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S:\Projects\GHA\Phase IV\Projects\P0489 GHA Programme 2021\GHA Report 2021\Project content\1. Research and analysis\3. Datasets\13. IDMC\"/>
    </mc:Choice>
  </mc:AlternateContent>
  <xr:revisionPtr revIDLastSave="0" documentId="13_ncr:1_{FB206FBE-D8AA-4986-AE5A-2EBA4458CDDD}" xr6:coauthVersionLast="46" xr6:coauthVersionMax="46" xr10:uidLastSave="{00000000-0000-0000-0000-000000000000}"/>
  <bookViews>
    <workbookView xWindow="28680" yWindow="-120" windowWidth="29040" windowHeight="15840" activeTab="2" xr2:uid="{581D0122-1906-40CC-8930-C51EEC265DBC}"/>
  </bookViews>
  <sheets>
    <sheet name="Metadata" sheetId="1" r:id="rId1"/>
    <sheet name="Data check" sheetId="2" r:id="rId2"/>
    <sheet name="IDMC 2020 data" sheetId="4" r:id="rId3"/>
    <sheet name="IDMC from GHA2020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\A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M">#REF!</definedName>
    <definedName name="\Y">#REF!</definedName>
    <definedName name="\Z">#REF!</definedName>
    <definedName name="_EX9596">#REF!</definedName>
    <definedName name="_xlnm._FilterDatabase" localSheetId="3" hidden="1">'IDMC from GHA2020'!$A$3:$G$1559</definedName>
    <definedName name="_Key1" hidden="1">#REF!</definedName>
    <definedName name="_Order1" hidden="1">255</definedName>
    <definedName name="_Sort" hidden="1">#REF!</definedName>
    <definedName name="a">#REF!</definedName>
    <definedName name="adrra">#REF!</definedName>
    <definedName name="adsadrr" hidden="1">#REF!</definedName>
    <definedName name="ALLBIRR">#REF!</definedName>
    <definedName name="AllData">#REF!</definedName>
    <definedName name="ALLSDR">#REF!</definedName>
    <definedName name="asdrae" hidden="1">#REF!</definedName>
    <definedName name="asdrra">#REF!</definedName>
    <definedName name="ase">#REF!</definedName>
    <definedName name="aser">#REF!</definedName>
    <definedName name="asraa">#REF!</definedName>
    <definedName name="asrraa44">#REF!</definedName>
    <definedName name="ASSUM">#REF!</definedName>
    <definedName name="Average_Daily_Depreciation">'[1]Inter-Bank'!$G$5</definedName>
    <definedName name="Average_Weekly_Depreciation">'[1]Inter-Bank'!$K$5</definedName>
    <definedName name="Average_Weekly_Inter_Bank_Exchange_Rate">'[1]Inter-Bank'!$H$5</definedName>
    <definedName name="b">#REF!</definedName>
    <definedName name="cc">#REF!</definedName>
    <definedName name="countries">[2]lists!$A$2:$A$190</definedName>
    <definedName name="Crt">#REF!</definedName>
    <definedName name="DACcountries">'[3]2011 DAC deflators'!$A$5:$A$28</definedName>
    <definedName name="Daily_Depreciation">'[1]Inter-Bank'!$E$5</definedName>
    <definedName name="Data">[4]sheet0!$C$2</definedName>
    <definedName name="Dataset">#REF!</definedName>
    <definedName name="dd">#REF!</definedName>
    <definedName name="Deal_Date">'[1]Inter-Bank'!$B$5</definedName>
    <definedName name="DEBT">#REF!</definedName>
    <definedName name="developing_countries">'[5]country selector'!$AB$8:$AB$181</definedName>
    <definedName name="developingcountries">#REF!</definedName>
    <definedName name="Donors">#REF!</definedName>
    <definedName name="ee">#REF!</definedName>
    <definedName name="govtexpgroups">[6]Groups!$G$4:$G$9</definedName>
    <definedName name="Highest_Inter_Bank_Rate">'[1]Inter-Bank'!$L$5</definedName>
    <definedName name="INTEREST">#REF!</definedName>
    <definedName name="Lowest_Inter_Bank_Rate">'[1]Inter-Bank'!$M$5</definedName>
    <definedName name="MEDTERM">#REF!</definedName>
    <definedName name="nmBlankCell">#REF!</definedName>
    <definedName name="nmBlankRow">#REF!</definedName>
    <definedName name="nmColumnHeader">#REF!</definedName>
    <definedName name="nmData">#REF!</definedName>
    <definedName name="nmIndexTable">#REF!</definedName>
    <definedName name="nmReportFooter">#REF!</definedName>
    <definedName name="nmReportHeader">#REF!:R0</definedName>
    <definedName name="nmReportNotes">#REF!</definedName>
    <definedName name="nmRowHeader">#REF!</definedName>
    <definedName name="_xlnm.Print_Area">[7]MONTHLY!$A$2:$U$25,[7]MONTHLY!$A$29:$U$66,[7]MONTHLY!$A$71:$U$124,[7]MONTHLY!$A$127:$U$180,[7]MONTHLY!$A$183:$U$238,[7]MONTHLY!$A$244:$U$287,[7]MONTHLY!$A$291:$U$330</definedName>
    <definedName name="Print_Area_MI">#REF!</definedName>
    <definedName name="_xlnm.Print_Titles">#REF!</definedName>
    <definedName name="qrtdata2">'[8]Authnot Prelim'!#REF!</definedName>
    <definedName name="QtrData">'[8]Authnot Prelim'!#REF!</definedName>
    <definedName name="raaesrr">#REF!</definedName>
    <definedName name="raas">#REF!</definedName>
    <definedName name="Regions">'[9]OECD ODA Recipients'!$A$5:$C$187</definedName>
    <definedName name="rrasrra">#REF!</definedName>
    <definedName name="Spread_Between_Highest_and_Lowest_Rates">'[1]Inter-Bank'!$N$5</definedName>
    <definedName name="ss">#REF!</definedName>
    <definedName name="Table_3.5b">#REF!</definedName>
    <definedName name="table1">#REF!</definedName>
    <definedName name="TOC">#REF!</definedName>
    <definedName name="tt">#REF!</definedName>
    <definedName name="tta">#REF!</definedName>
    <definedName name="ttaa">#REF!</definedName>
    <definedName name="USSR">#REF!</definedName>
    <definedName name="Weekly_Depreciation">'[1]Inter-Bank'!$I$5</definedName>
    <definedName name="Weighted_Average_Inter_Bank_Exchange_Rate">'[1]Inter-Bank'!$C$5</definedName>
    <definedName name="years">[2]lists!$B$2:$B$15</definedName>
    <definedName name="zrrae">#REF!</definedName>
    <definedName name="zzr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9" i="4" l="1"/>
  <c r="I159" i="4"/>
  <c r="H160" i="4"/>
  <c r="I160" i="4"/>
  <c r="H161" i="4"/>
  <c r="I161" i="4"/>
  <c r="H162" i="4"/>
  <c r="I162" i="4"/>
  <c r="H163" i="4"/>
  <c r="I163" i="4"/>
  <c r="H164" i="4"/>
  <c r="I164" i="4"/>
  <c r="H165" i="4"/>
  <c r="I165" i="4"/>
  <c r="H166" i="4"/>
  <c r="I166" i="4"/>
  <c r="H167" i="4"/>
  <c r="I167" i="4"/>
  <c r="H168" i="4"/>
  <c r="I168" i="4"/>
  <c r="H169" i="4"/>
  <c r="I169" i="4"/>
  <c r="H170" i="4"/>
  <c r="I170" i="4"/>
  <c r="H171" i="4"/>
  <c r="I171" i="4"/>
  <c r="H172" i="4"/>
  <c r="I172" i="4"/>
  <c r="H173" i="4"/>
  <c r="I173" i="4"/>
  <c r="H174" i="4"/>
  <c r="I174" i="4"/>
  <c r="H175" i="4"/>
  <c r="I175" i="4"/>
  <c r="H176" i="4"/>
  <c r="I176" i="4"/>
  <c r="H177" i="4"/>
  <c r="I177" i="4"/>
  <c r="H178" i="4"/>
  <c r="I178" i="4"/>
  <c r="H179" i="4"/>
  <c r="I179" i="4"/>
  <c r="H180" i="4"/>
  <c r="I180" i="4"/>
  <c r="H181" i="4"/>
  <c r="I181" i="4"/>
  <c r="H182" i="4"/>
  <c r="I182" i="4"/>
  <c r="H183" i="4"/>
  <c r="I183" i="4"/>
  <c r="H184" i="4"/>
  <c r="I184" i="4"/>
  <c r="H185" i="4"/>
  <c r="I185" i="4"/>
  <c r="H186" i="4"/>
  <c r="I186" i="4"/>
  <c r="H187" i="4"/>
  <c r="I187" i="4"/>
  <c r="H188" i="4"/>
  <c r="I188" i="4"/>
  <c r="H189" i="4"/>
  <c r="I189" i="4"/>
  <c r="H190" i="4"/>
  <c r="I190" i="4"/>
  <c r="H191" i="4"/>
  <c r="I191" i="4"/>
  <c r="H192" i="4"/>
  <c r="I192" i="4"/>
  <c r="H193" i="4"/>
  <c r="I193" i="4"/>
  <c r="H194" i="4"/>
  <c r="I194" i="4"/>
  <c r="H195" i="4"/>
  <c r="I195" i="4"/>
  <c r="H196" i="4"/>
  <c r="I196" i="4"/>
  <c r="H197" i="4"/>
  <c r="I197" i="4"/>
  <c r="H198" i="4"/>
  <c r="I198" i="4"/>
  <c r="H199" i="4"/>
  <c r="I199" i="4"/>
  <c r="H200" i="4"/>
  <c r="I200" i="4"/>
  <c r="H201" i="4"/>
  <c r="I201" i="4"/>
  <c r="H202" i="4"/>
  <c r="I202" i="4"/>
  <c r="H203" i="4"/>
  <c r="I203" i="4"/>
  <c r="H204" i="4"/>
  <c r="I204" i="4"/>
  <c r="H205" i="4"/>
  <c r="I205" i="4"/>
  <c r="H206" i="4"/>
  <c r="I206" i="4"/>
  <c r="H207" i="4"/>
  <c r="I207" i="4"/>
  <c r="H208" i="4"/>
  <c r="I208" i="4"/>
  <c r="H209" i="4"/>
  <c r="I209" i="4"/>
  <c r="H210" i="4"/>
  <c r="I210" i="4"/>
  <c r="H211" i="4"/>
  <c r="I211" i="4"/>
  <c r="H212" i="4"/>
  <c r="I212" i="4"/>
  <c r="H213" i="4"/>
  <c r="I213" i="4"/>
  <c r="H214" i="4"/>
  <c r="I214" i="4"/>
  <c r="H215" i="4"/>
  <c r="I215" i="4"/>
  <c r="H216" i="4"/>
  <c r="I216" i="4"/>
  <c r="H217" i="4"/>
  <c r="I217" i="4"/>
  <c r="H218" i="4"/>
  <c r="I218" i="4"/>
  <c r="H219" i="4"/>
  <c r="I219" i="4"/>
  <c r="H220" i="4"/>
  <c r="I220" i="4"/>
  <c r="H221" i="4"/>
  <c r="I221" i="4"/>
  <c r="H222" i="4"/>
  <c r="I222" i="4"/>
  <c r="H223" i="4"/>
  <c r="I223" i="4"/>
  <c r="H224" i="4"/>
  <c r="I224" i="4"/>
  <c r="H225" i="4"/>
  <c r="I225" i="4"/>
  <c r="H226" i="4"/>
  <c r="I226" i="4"/>
  <c r="H227" i="4"/>
  <c r="I227" i="4"/>
  <c r="H228" i="4"/>
  <c r="I228" i="4"/>
  <c r="H229" i="4"/>
  <c r="I229" i="4"/>
  <c r="H230" i="4"/>
  <c r="I230" i="4"/>
  <c r="H231" i="4"/>
  <c r="I231" i="4"/>
  <c r="H232" i="4"/>
  <c r="I232" i="4"/>
  <c r="H233" i="4"/>
  <c r="I233" i="4"/>
  <c r="H234" i="4"/>
  <c r="I234" i="4"/>
  <c r="H235" i="4"/>
  <c r="I235" i="4"/>
  <c r="H236" i="4"/>
  <c r="I236" i="4"/>
  <c r="H237" i="4"/>
  <c r="I237" i="4"/>
  <c r="H238" i="4"/>
  <c r="I238" i="4"/>
  <c r="H239" i="4"/>
  <c r="I239" i="4"/>
  <c r="H240" i="4"/>
  <c r="I240" i="4"/>
  <c r="H241" i="4"/>
  <c r="I241" i="4"/>
  <c r="H242" i="4"/>
  <c r="I242" i="4"/>
  <c r="H243" i="4"/>
  <c r="I243" i="4"/>
  <c r="H244" i="4"/>
  <c r="I244" i="4"/>
  <c r="H245" i="4"/>
  <c r="I245" i="4"/>
  <c r="H246" i="4"/>
  <c r="I246" i="4"/>
  <c r="H247" i="4"/>
  <c r="I247" i="4"/>
  <c r="H248" i="4"/>
  <c r="I248" i="4"/>
  <c r="H249" i="4"/>
  <c r="I249" i="4"/>
  <c r="H250" i="4"/>
  <c r="I250" i="4"/>
  <c r="H251" i="4"/>
  <c r="I251" i="4"/>
  <c r="H252" i="4"/>
  <c r="I252" i="4"/>
  <c r="H253" i="4"/>
  <c r="I253" i="4"/>
  <c r="H254" i="4"/>
  <c r="I254" i="4"/>
  <c r="H255" i="4"/>
  <c r="I255" i="4"/>
  <c r="H256" i="4"/>
  <c r="I256" i="4"/>
  <c r="H257" i="4"/>
  <c r="I257" i="4"/>
  <c r="H258" i="4"/>
  <c r="I258" i="4"/>
  <c r="H259" i="4"/>
  <c r="I259" i="4"/>
  <c r="H260" i="4"/>
  <c r="I260" i="4"/>
  <c r="H261" i="4"/>
  <c r="I261" i="4"/>
  <c r="H262" i="4"/>
  <c r="I262" i="4"/>
  <c r="H263" i="4"/>
  <c r="I263" i="4"/>
  <c r="H264" i="4"/>
  <c r="I264" i="4"/>
  <c r="H265" i="4"/>
  <c r="I265" i="4"/>
  <c r="H266" i="4"/>
  <c r="I266" i="4"/>
  <c r="H267" i="4"/>
  <c r="I267" i="4"/>
  <c r="H268" i="4"/>
  <c r="I268" i="4"/>
  <c r="H269" i="4"/>
  <c r="I269" i="4"/>
  <c r="H270" i="4"/>
  <c r="I270" i="4"/>
  <c r="H271" i="4"/>
  <c r="I271" i="4"/>
  <c r="H272" i="4"/>
  <c r="I272" i="4"/>
  <c r="H273" i="4"/>
  <c r="I273" i="4"/>
  <c r="H274" i="4"/>
  <c r="I274" i="4"/>
  <c r="H275" i="4"/>
  <c r="I275" i="4"/>
  <c r="H276" i="4"/>
  <c r="I276" i="4"/>
  <c r="H277" i="4"/>
  <c r="I277" i="4"/>
  <c r="H278" i="4"/>
  <c r="I278" i="4"/>
  <c r="H279" i="4"/>
  <c r="I279" i="4"/>
  <c r="H280" i="4"/>
  <c r="I280" i="4"/>
  <c r="H281" i="4"/>
  <c r="I281" i="4"/>
  <c r="H282" i="4"/>
  <c r="I282" i="4"/>
  <c r="H283" i="4"/>
  <c r="I283" i="4"/>
  <c r="H284" i="4"/>
  <c r="I284" i="4"/>
  <c r="H285" i="4"/>
  <c r="I285" i="4"/>
  <c r="H286" i="4"/>
  <c r="I286" i="4"/>
  <c r="H287" i="4"/>
  <c r="I287" i="4"/>
  <c r="H288" i="4"/>
  <c r="I288" i="4"/>
  <c r="H289" i="4"/>
  <c r="I289" i="4"/>
  <c r="H290" i="4"/>
  <c r="I290" i="4"/>
  <c r="H291" i="4"/>
  <c r="I291" i="4"/>
  <c r="H292" i="4"/>
  <c r="I292" i="4"/>
  <c r="H293" i="4"/>
  <c r="I293" i="4"/>
  <c r="H294" i="4"/>
  <c r="I294" i="4"/>
  <c r="H295" i="4"/>
  <c r="I295" i="4"/>
  <c r="H296" i="4"/>
  <c r="I296" i="4"/>
  <c r="H297" i="4"/>
  <c r="I297" i="4"/>
  <c r="H298" i="4"/>
  <c r="I298" i="4"/>
  <c r="H299" i="4"/>
  <c r="I299" i="4"/>
  <c r="H300" i="4"/>
  <c r="I300" i="4"/>
  <c r="H301" i="4"/>
  <c r="I301" i="4"/>
  <c r="H302" i="4"/>
  <c r="I302" i="4"/>
  <c r="H303" i="4"/>
  <c r="I303" i="4"/>
  <c r="H304" i="4"/>
  <c r="I304" i="4"/>
  <c r="H305" i="4"/>
  <c r="I305" i="4"/>
  <c r="H306" i="4"/>
  <c r="I306" i="4"/>
  <c r="H307" i="4"/>
  <c r="I307" i="4"/>
  <c r="H308" i="4"/>
  <c r="I308" i="4"/>
  <c r="H309" i="4"/>
  <c r="I309" i="4"/>
  <c r="H310" i="4"/>
  <c r="I310" i="4"/>
  <c r="H311" i="4"/>
  <c r="I311" i="4"/>
  <c r="H312" i="4"/>
  <c r="I312" i="4"/>
  <c r="H313" i="4"/>
  <c r="I313" i="4"/>
  <c r="H314" i="4"/>
  <c r="I314" i="4"/>
  <c r="H315" i="4"/>
  <c r="I315" i="4"/>
  <c r="H316" i="4"/>
  <c r="I316" i="4"/>
  <c r="H317" i="4"/>
  <c r="I317" i="4"/>
  <c r="H318" i="4"/>
  <c r="I318" i="4"/>
  <c r="H319" i="4"/>
  <c r="I319" i="4"/>
  <c r="H320" i="4"/>
  <c r="I320" i="4"/>
  <c r="H321" i="4"/>
  <c r="I321" i="4"/>
  <c r="H322" i="4"/>
  <c r="I322" i="4"/>
  <c r="H323" i="4"/>
  <c r="I323" i="4"/>
  <c r="H324" i="4"/>
  <c r="I324" i="4"/>
  <c r="H325" i="4"/>
  <c r="I325" i="4"/>
  <c r="H326" i="4"/>
  <c r="I326" i="4"/>
  <c r="H327" i="4"/>
  <c r="I327" i="4"/>
  <c r="H328" i="4"/>
  <c r="I328" i="4"/>
  <c r="H329" i="4"/>
  <c r="I329" i="4"/>
  <c r="H330" i="4"/>
  <c r="I330" i="4"/>
  <c r="H331" i="4"/>
  <c r="I331" i="4"/>
  <c r="H332" i="4"/>
  <c r="I332" i="4"/>
  <c r="H333" i="4"/>
  <c r="I333" i="4"/>
  <c r="H334" i="4"/>
  <c r="I334" i="4"/>
  <c r="H335" i="4"/>
  <c r="I335" i="4"/>
  <c r="H336" i="4"/>
  <c r="I336" i="4"/>
  <c r="H337" i="4"/>
  <c r="I337" i="4"/>
  <c r="H338" i="4"/>
  <c r="I338" i="4"/>
  <c r="H339" i="4"/>
  <c r="I339" i="4"/>
  <c r="H340" i="4"/>
  <c r="I340" i="4"/>
  <c r="H341" i="4"/>
  <c r="I341" i="4"/>
  <c r="H342" i="4"/>
  <c r="I342" i="4"/>
  <c r="H343" i="4"/>
  <c r="I343" i="4"/>
  <c r="H344" i="4"/>
  <c r="I344" i="4"/>
  <c r="H345" i="4"/>
  <c r="I345" i="4"/>
  <c r="H346" i="4"/>
  <c r="I346" i="4"/>
  <c r="H347" i="4"/>
  <c r="I347" i="4"/>
  <c r="H348" i="4"/>
  <c r="I348" i="4"/>
  <c r="H349" i="4"/>
  <c r="I349" i="4"/>
  <c r="H350" i="4"/>
  <c r="I350" i="4"/>
  <c r="H351" i="4"/>
  <c r="I351" i="4"/>
  <c r="H352" i="4"/>
  <c r="I352" i="4"/>
  <c r="H353" i="4"/>
  <c r="I353" i="4"/>
  <c r="H354" i="4"/>
  <c r="I354" i="4"/>
  <c r="H355" i="4"/>
  <c r="I355" i="4"/>
  <c r="H356" i="4"/>
  <c r="I356" i="4"/>
  <c r="H357" i="4"/>
  <c r="I357" i="4"/>
  <c r="H358" i="4"/>
  <c r="I358" i="4"/>
  <c r="H359" i="4"/>
  <c r="I359" i="4"/>
  <c r="H360" i="4"/>
  <c r="I360" i="4"/>
  <c r="H361" i="4"/>
  <c r="I361" i="4"/>
  <c r="H362" i="4"/>
  <c r="I362" i="4"/>
  <c r="H363" i="4"/>
  <c r="I363" i="4"/>
  <c r="H364" i="4"/>
  <c r="I364" i="4"/>
  <c r="H365" i="4"/>
  <c r="I365" i="4"/>
  <c r="H366" i="4"/>
  <c r="I366" i="4"/>
  <c r="H367" i="4"/>
  <c r="I367" i="4"/>
  <c r="H368" i="4"/>
  <c r="I368" i="4"/>
  <c r="H369" i="4"/>
  <c r="I369" i="4"/>
  <c r="H370" i="4"/>
  <c r="I370" i="4"/>
  <c r="H371" i="4"/>
  <c r="I371" i="4"/>
  <c r="H372" i="4"/>
  <c r="I372" i="4"/>
  <c r="H373" i="4"/>
  <c r="I373" i="4"/>
  <c r="H374" i="4"/>
  <c r="I374" i="4"/>
  <c r="H375" i="4"/>
  <c r="I375" i="4"/>
  <c r="H376" i="4"/>
  <c r="I376" i="4"/>
  <c r="H377" i="4"/>
  <c r="I377" i="4"/>
  <c r="H378" i="4"/>
  <c r="I378" i="4"/>
  <c r="H379" i="4"/>
  <c r="I379" i="4"/>
  <c r="H380" i="4"/>
  <c r="I380" i="4"/>
  <c r="H381" i="4"/>
  <c r="I381" i="4"/>
  <c r="H382" i="4"/>
  <c r="I382" i="4"/>
  <c r="H383" i="4"/>
  <c r="I383" i="4"/>
  <c r="H384" i="4"/>
  <c r="I384" i="4"/>
  <c r="H385" i="4"/>
  <c r="I385" i="4"/>
  <c r="H386" i="4"/>
  <c r="I386" i="4"/>
  <c r="H387" i="4"/>
  <c r="I387" i="4"/>
  <c r="H388" i="4"/>
  <c r="I388" i="4"/>
  <c r="H389" i="4"/>
  <c r="I389" i="4"/>
  <c r="H390" i="4"/>
  <c r="I390" i="4"/>
  <c r="H391" i="4"/>
  <c r="I391" i="4"/>
  <c r="H392" i="4"/>
  <c r="I392" i="4"/>
  <c r="H393" i="4"/>
  <c r="I393" i="4"/>
  <c r="H394" i="4"/>
  <c r="I394" i="4"/>
  <c r="H395" i="4"/>
  <c r="I395" i="4"/>
  <c r="H396" i="4"/>
  <c r="I396" i="4"/>
  <c r="H397" i="4"/>
  <c r="I397" i="4"/>
  <c r="H398" i="4"/>
  <c r="I398" i="4"/>
  <c r="H399" i="4"/>
  <c r="I399" i="4"/>
  <c r="H400" i="4"/>
  <c r="I400" i="4"/>
  <c r="H401" i="4"/>
  <c r="I401" i="4"/>
  <c r="H402" i="4"/>
  <c r="I402" i="4"/>
  <c r="H403" i="4"/>
  <c r="I403" i="4"/>
  <c r="H404" i="4"/>
  <c r="I404" i="4"/>
  <c r="H405" i="4"/>
  <c r="I405" i="4"/>
  <c r="H406" i="4"/>
  <c r="I406" i="4"/>
  <c r="H407" i="4"/>
  <c r="I407" i="4"/>
  <c r="H408" i="4"/>
  <c r="I408" i="4"/>
  <c r="H409" i="4"/>
  <c r="I409" i="4"/>
  <c r="H410" i="4"/>
  <c r="I410" i="4"/>
  <c r="H411" i="4"/>
  <c r="I411" i="4"/>
  <c r="H412" i="4"/>
  <c r="I412" i="4"/>
  <c r="H413" i="4"/>
  <c r="I413" i="4"/>
  <c r="H414" i="4"/>
  <c r="I414" i="4"/>
  <c r="H415" i="4"/>
  <c r="I415" i="4"/>
  <c r="H416" i="4"/>
  <c r="I416" i="4"/>
  <c r="H417" i="4"/>
  <c r="I417" i="4"/>
  <c r="H418" i="4"/>
  <c r="I418" i="4"/>
  <c r="H419" i="4"/>
  <c r="I419" i="4"/>
  <c r="H420" i="4"/>
  <c r="I420" i="4"/>
  <c r="H421" i="4"/>
  <c r="I421" i="4"/>
  <c r="H422" i="4"/>
  <c r="I422" i="4"/>
  <c r="H423" i="4"/>
  <c r="I423" i="4"/>
  <c r="H424" i="4"/>
  <c r="I424" i="4"/>
  <c r="H425" i="4"/>
  <c r="I425" i="4"/>
  <c r="H426" i="4"/>
  <c r="I426" i="4"/>
  <c r="H427" i="4"/>
  <c r="I427" i="4"/>
  <c r="H428" i="4"/>
  <c r="I428" i="4"/>
  <c r="H429" i="4"/>
  <c r="I429" i="4"/>
  <c r="H430" i="4"/>
  <c r="I430" i="4"/>
  <c r="H431" i="4"/>
  <c r="I431" i="4"/>
  <c r="H432" i="4"/>
  <c r="I432" i="4"/>
  <c r="H433" i="4"/>
  <c r="I433" i="4"/>
  <c r="H434" i="4"/>
  <c r="I434" i="4"/>
  <c r="H435" i="4"/>
  <c r="I435" i="4"/>
  <c r="H436" i="4"/>
  <c r="I436" i="4"/>
  <c r="H437" i="4"/>
  <c r="I437" i="4"/>
  <c r="H438" i="4"/>
  <c r="I438" i="4"/>
  <c r="H439" i="4"/>
  <c r="I439" i="4"/>
  <c r="H440" i="4"/>
  <c r="I440" i="4"/>
  <c r="H441" i="4"/>
  <c r="I441" i="4"/>
  <c r="H442" i="4"/>
  <c r="I442" i="4"/>
  <c r="H443" i="4"/>
  <c r="I443" i="4"/>
  <c r="H444" i="4"/>
  <c r="I444" i="4"/>
  <c r="H445" i="4"/>
  <c r="I445" i="4"/>
  <c r="H446" i="4"/>
  <c r="I446" i="4"/>
  <c r="H447" i="4"/>
  <c r="I447" i="4"/>
  <c r="H448" i="4"/>
  <c r="I448" i="4"/>
  <c r="H449" i="4"/>
  <c r="I449" i="4"/>
  <c r="H450" i="4"/>
  <c r="I450" i="4"/>
  <c r="H451" i="4"/>
  <c r="I451" i="4"/>
  <c r="H452" i="4"/>
  <c r="I452" i="4"/>
  <c r="H453" i="4"/>
  <c r="I453" i="4"/>
  <c r="H454" i="4"/>
  <c r="I454" i="4"/>
  <c r="H455" i="4"/>
  <c r="I455" i="4"/>
  <c r="H456" i="4"/>
  <c r="I456" i="4"/>
  <c r="H457" i="4"/>
  <c r="I457" i="4"/>
  <c r="H458" i="4"/>
  <c r="I458" i="4"/>
  <c r="H459" i="4"/>
  <c r="I459" i="4"/>
  <c r="H460" i="4"/>
  <c r="I460" i="4"/>
  <c r="H461" i="4"/>
  <c r="I461" i="4"/>
  <c r="H462" i="4"/>
  <c r="I462" i="4"/>
  <c r="H463" i="4"/>
  <c r="I463" i="4"/>
  <c r="H464" i="4"/>
  <c r="I464" i="4"/>
  <c r="H465" i="4"/>
  <c r="I465" i="4"/>
  <c r="H466" i="4"/>
  <c r="I466" i="4"/>
  <c r="H467" i="4"/>
  <c r="I467" i="4"/>
  <c r="H468" i="4"/>
  <c r="I468" i="4"/>
  <c r="H469" i="4"/>
  <c r="I469" i="4"/>
  <c r="H470" i="4"/>
  <c r="I470" i="4"/>
  <c r="H471" i="4"/>
  <c r="I471" i="4"/>
  <c r="H472" i="4"/>
  <c r="I472" i="4"/>
  <c r="H473" i="4"/>
  <c r="I473" i="4"/>
  <c r="H474" i="4"/>
  <c r="I474" i="4"/>
  <c r="H475" i="4"/>
  <c r="I475" i="4"/>
  <c r="H476" i="4"/>
  <c r="I476" i="4"/>
  <c r="H477" i="4"/>
  <c r="I477" i="4"/>
  <c r="H478" i="4"/>
  <c r="I478" i="4"/>
  <c r="H479" i="4"/>
  <c r="I479" i="4"/>
  <c r="H480" i="4"/>
  <c r="I480" i="4"/>
  <c r="H481" i="4"/>
  <c r="I481" i="4"/>
  <c r="H482" i="4"/>
  <c r="I482" i="4"/>
  <c r="H483" i="4"/>
  <c r="I483" i="4"/>
  <c r="H484" i="4"/>
  <c r="I484" i="4"/>
  <c r="H485" i="4"/>
  <c r="I485" i="4"/>
  <c r="H486" i="4"/>
  <c r="I486" i="4"/>
  <c r="H487" i="4"/>
  <c r="I487" i="4"/>
  <c r="H488" i="4"/>
  <c r="I488" i="4"/>
  <c r="H489" i="4"/>
  <c r="I489" i="4"/>
  <c r="H490" i="4"/>
  <c r="I490" i="4"/>
  <c r="H491" i="4"/>
  <c r="I491" i="4"/>
  <c r="H492" i="4"/>
  <c r="I492" i="4"/>
  <c r="H493" i="4"/>
  <c r="I493" i="4"/>
  <c r="H494" i="4"/>
  <c r="I494" i="4"/>
  <c r="H495" i="4"/>
  <c r="I495" i="4"/>
  <c r="H496" i="4"/>
  <c r="I496" i="4"/>
  <c r="H497" i="4"/>
  <c r="I497" i="4"/>
  <c r="H498" i="4"/>
  <c r="I498" i="4"/>
  <c r="H499" i="4"/>
  <c r="I499" i="4"/>
  <c r="H500" i="4"/>
  <c r="I500" i="4"/>
  <c r="H501" i="4"/>
  <c r="I501" i="4"/>
  <c r="H502" i="4"/>
  <c r="I502" i="4"/>
  <c r="H503" i="4"/>
  <c r="I503" i="4"/>
  <c r="H504" i="4"/>
  <c r="I504" i="4"/>
  <c r="H505" i="4"/>
  <c r="I505" i="4"/>
  <c r="H506" i="4"/>
  <c r="I506" i="4"/>
  <c r="H507" i="4"/>
  <c r="I507" i="4"/>
  <c r="H508" i="4"/>
  <c r="I508" i="4"/>
  <c r="H509" i="4"/>
  <c r="I509" i="4"/>
  <c r="H510" i="4"/>
  <c r="I510" i="4"/>
  <c r="H511" i="4"/>
  <c r="I511" i="4"/>
  <c r="H512" i="4"/>
  <c r="I512" i="4"/>
  <c r="H513" i="4"/>
  <c r="I513" i="4"/>
  <c r="H514" i="4"/>
  <c r="I514" i="4"/>
  <c r="H515" i="4"/>
  <c r="I515" i="4"/>
  <c r="H516" i="4"/>
  <c r="I516" i="4"/>
  <c r="H517" i="4"/>
  <c r="I517" i="4"/>
  <c r="H518" i="4"/>
  <c r="I518" i="4"/>
  <c r="H519" i="4"/>
  <c r="I519" i="4"/>
  <c r="H520" i="4"/>
  <c r="I520" i="4"/>
  <c r="H521" i="4"/>
  <c r="I521" i="4"/>
  <c r="H522" i="4"/>
  <c r="I522" i="4"/>
  <c r="H523" i="4"/>
  <c r="I523" i="4"/>
  <c r="H524" i="4"/>
  <c r="I524" i="4"/>
  <c r="H525" i="4"/>
  <c r="I525" i="4"/>
  <c r="H526" i="4"/>
  <c r="I526" i="4"/>
  <c r="H527" i="4"/>
  <c r="I527" i="4"/>
  <c r="H528" i="4"/>
  <c r="I528" i="4"/>
  <c r="H529" i="4"/>
  <c r="I529" i="4"/>
  <c r="H530" i="4"/>
  <c r="I530" i="4"/>
  <c r="H531" i="4"/>
  <c r="I531" i="4"/>
  <c r="H532" i="4"/>
  <c r="I532" i="4"/>
  <c r="H533" i="4"/>
  <c r="I533" i="4"/>
  <c r="H534" i="4"/>
  <c r="I534" i="4"/>
  <c r="H535" i="4"/>
  <c r="I535" i="4"/>
  <c r="H536" i="4"/>
  <c r="I536" i="4"/>
  <c r="H537" i="4"/>
  <c r="I537" i="4"/>
  <c r="H538" i="4"/>
  <c r="I538" i="4"/>
  <c r="H539" i="4"/>
  <c r="I539" i="4"/>
  <c r="H540" i="4"/>
  <c r="I540" i="4"/>
  <c r="H541" i="4"/>
  <c r="I541" i="4"/>
  <c r="H542" i="4"/>
  <c r="I542" i="4"/>
  <c r="H543" i="4"/>
  <c r="I543" i="4"/>
  <c r="H544" i="4"/>
  <c r="I544" i="4"/>
  <c r="H545" i="4"/>
  <c r="I545" i="4"/>
  <c r="H546" i="4"/>
  <c r="I546" i="4"/>
  <c r="H547" i="4"/>
  <c r="I547" i="4"/>
  <c r="H548" i="4"/>
  <c r="I548" i="4"/>
  <c r="H549" i="4"/>
  <c r="I549" i="4"/>
  <c r="H550" i="4"/>
  <c r="I550" i="4"/>
  <c r="H551" i="4"/>
  <c r="I551" i="4"/>
  <c r="H552" i="4"/>
  <c r="I552" i="4"/>
  <c r="H553" i="4"/>
  <c r="I553" i="4"/>
  <c r="H554" i="4"/>
  <c r="I554" i="4"/>
  <c r="H555" i="4"/>
  <c r="I555" i="4"/>
  <c r="H556" i="4"/>
  <c r="I556" i="4"/>
  <c r="H557" i="4"/>
  <c r="I557" i="4"/>
  <c r="H558" i="4"/>
  <c r="I558" i="4"/>
  <c r="H559" i="4"/>
  <c r="I559" i="4"/>
  <c r="H560" i="4"/>
  <c r="I560" i="4"/>
  <c r="H561" i="4"/>
  <c r="I561" i="4"/>
  <c r="H562" i="4"/>
  <c r="I562" i="4"/>
  <c r="H563" i="4"/>
  <c r="I563" i="4"/>
  <c r="H564" i="4"/>
  <c r="I564" i="4"/>
  <c r="H565" i="4"/>
  <c r="I565" i="4"/>
  <c r="H566" i="4"/>
  <c r="I566" i="4"/>
  <c r="H567" i="4"/>
  <c r="I567" i="4"/>
  <c r="H568" i="4"/>
  <c r="I568" i="4"/>
  <c r="H569" i="4"/>
  <c r="I569" i="4"/>
  <c r="H570" i="4"/>
  <c r="I570" i="4"/>
  <c r="H571" i="4"/>
  <c r="I571" i="4"/>
  <c r="H572" i="4"/>
  <c r="I572" i="4"/>
  <c r="H573" i="4"/>
  <c r="I573" i="4"/>
  <c r="H574" i="4"/>
  <c r="I574" i="4"/>
  <c r="H575" i="4"/>
  <c r="I575" i="4"/>
  <c r="H576" i="4"/>
  <c r="I576" i="4"/>
  <c r="H577" i="4"/>
  <c r="I577" i="4"/>
  <c r="H578" i="4"/>
  <c r="I578" i="4"/>
  <c r="H579" i="4"/>
  <c r="I579" i="4"/>
  <c r="H580" i="4"/>
  <c r="I580" i="4"/>
  <c r="H581" i="4"/>
  <c r="I581" i="4"/>
  <c r="H582" i="4"/>
  <c r="I582" i="4"/>
  <c r="H583" i="4"/>
  <c r="I583" i="4"/>
  <c r="H584" i="4"/>
  <c r="I584" i="4"/>
  <c r="H585" i="4"/>
  <c r="I585" i="4"/>
  <c r="H586" i="4"/>
  <c r="I586" i="4"/>
  <c r="H587" i="4"/>
  <c r="I587" i="4"/>
  <c r="H588" i="4"/>
  <c r="I588" i="4"/>
  <c r="H589" i="4"/>
  <c r="I589" i="4"/>
  <c r="H590" i="4"/>
  <c r="I590" i="4"/>
  <c r="H591" i="4"/>
  <c r="I591" i="4"/>
  <c r="H592" i="4"/>
  <c r="I592" i="4"/>
  <c r="H593" i="4"/>
  <c r="I593" i="4"/>
  <c r="H594" i="4"/>
  <c r="I594" i="4"/>
  <c r="H595" i="4"/>
  <c r="I595" i="4"/>
  <c r="H596" i="4"/>
  <c r="I596" i="4"/>
  <c r="H597" i="4"/>
  <c r="I597" i="4"/>
  <c r="H598" i="4"/>
  <c r="I598" i="4"/>
  <c r="H599" i="4"/>
  <c r="I599" i="4"/>
  <c r="H600" i="4"/>
  <c r="I600" i="4"/>
  <c r="H601" i="4"/>
  <c r="I601" i="4"/>
  <c r="H602" i="4"/>
  <c r="I602" i="4"/>
  <c r="H603" i="4"/>
  <c r="I603" i="4"/>
  <c r="H604" i="4"/>
  <c r="I604" i="4"/>
  <c r="H605" i="4"/>
  <c r="I605" i="4"/>
  <c r="H606" i="4"/>
  <c r="I606" i="4"/>
  <c r="H607" i="4"/>
  <c r="I607" i="4"/>
  <c r="H608" i="4"/>
  <c r="I608" i="4"/>
  <c r="H609" i="4"/>
  <c r="I609" i="4"/>
  <c r="H610" i="4"/>
  <c r="I610" i="4"/>
  <c r="H611" i="4"/>
  <c r="I611" i="4"/>
  <c r="H612" i="4"/>
  <c r="I612" i="4"/>
  <c r="H613" i="4"/>
  <c r="I613" i="4"/>
  <c r="H614" i="4"/>
  <c r="I614" i="4"/>
  <c r="H615" i="4"/>
  <c r="I615" i="4"/>
  <c r="H616" i="4"/>
  <c r="I616" i="4"/>
  <c r="H617" i="4"/>
  <c r="I617" i="4"/>
  <c r="H618" i="4"/>
  <c r="I618" i="4"/>
  <c r="H619" i="4"/>
  <c r="I619" i="4"/>
  <c r="H620" i="4"/>
  <c r="I620" i="4"/>
  <c r="H621" i="4"/>
  <c r="I621" i="4"/>
  <c r="H622" i="4"/>
  <c r="I622" i="4"/>
  <c r="H623" i="4"/>
  <c r="I623" i="4"/>
  <c r="H624" i="4"/>
  <c r="I624" i="4"/>
  <c r="H625" i="4"/>
  <c r="I625" i="4"/>
  <c r="H626" i="4"/>
  <c r="I626" i="4"/>
  <c r="H627" i="4"/>
  <c r="I627" i="4"/>
  <c r="H628" i="4"/>
  <c r="I628" i="4"/>
  <c r="H629" i="4"/>
  <c r="I629" i="4"/>
  <c r="H630" i="4"/>
  <c r="I630" i="4"/>
  <c r="H631" i="4"/>
  <c r="I631" i="4"/>
  <c r="H632" i="4"/>
  <c r="I632" i="4"/>
  <c r="H633" i="4"/>
  <c r="I633" i="4"/>
  <c r="H634" i="4"/>
  <c r="I634" i="4"/>
  <c r="H635" i="4"/>
  <c r="I635" i="4"/>
  <c r="H636" i="4"/>
  <c r="I636" i="4"/>
  <c r="H637" i="4"/>
  <c r="I637" i="4"/>
  <c r="H638" i="4"/>
  <c r="I638" i="4"/>
  <c r="H639" i="4"/>
  <c r="I639" i="4"/>
  <c r="H640" i="4"/>
  <c r="I640" i="4"/>
  <c r="H641" i="4"/>
  <c r="I641" i="4"/>
  <c r="H642" i="4"/>
  <c r="I642" i="4"/>
  <c r="H643" i="4"/>
  <c r="I643" i="4"/>
  <c r="H644" i="4"/>
  <c r="I644" i="4"/>
  <c r="H645" i="4"/>
  <c r="I645" i="4"/>
  <c r="H646" i="4"/>
  <c r="I646" i="4"/>
  <c r="H647" i="4"/>
  <c r="I647" i="4"/>
  <c r="H648" i="4"/>
  <c r="I648" i="4"/>
  <c r="H649" i="4"/>
  <c r="I649" i="4"/>
  <c r="H650" i="4"/>
  <c r="I650" i="4"/>
  <c r="H651" i="4"/>
  <c r="I651" i="4"/>
  <c r="H652" i="4"/>
  <c r="I652" i="4"/>
  <c r="H653" i="4"/>
  <c r="I653" i="4"/>
  <c r="H654" i="4"/>
  <c r="I654" i="4"/>
  <c r="H655" i="4"/>
  <c r="I655" i="4"/>
  <c r="H656" i="4"/>
  <c r="I656" i="4"/>
  <c r="H657" i="4"/>
  <c r="I657" i="4"/>
  <c r="H658" i="4"/>
  <c r="I658" i="4"/>
  <c r="H659" i="4"/>
  <c r="I659" i="4"/>
  <c r="H660" i="4"/>
  <c r="I660" i="4"/>
  <c r="H661" i="4"/>
  <c r="I661" i="4"/>
  <c r="H662" i="4"/>
  <c r="I662" i="4"/>
  <c r="H663" i="4"/>
  <c r="I663" i="4"/>
  <c r="H664" i="4"/>
  <c r="I664" i="4"/>
  <c r="H665" i="4"/>
  <c r="I665" i="4"/>
  <c r="H666" i="4"/>
  <c r="I666" i="4"/>
  <c r="H667" i="4"/>
  <c r="I667" i="4"/>
  <c r="H668" i="4"/>
  <c r="I668" i="4"/>
  <c r="H669" i="4"/>
  <c r="I669" i="4"/>
  <c r="H670" i="4"/>
  <c r="I670" i="4"/>
  <c r="H671" i="4"/>
  <c r="I671" i="4"/>
  <c r="H672" i="4"/>
  <c r="I672" i="4"/>
  <c r="H673" i="4"/>
  <c r="I673" i="4"/>
  <c r="H674" i="4"/>
  <c r="I674" i="4"/>
  <c r="H675" i="4"/>
  <c r="I675" i="4"/>
  <c r="H676" i="4"/>
  <c r="I676" i="4"/>
  <c r="H677" i="4"/>
  <c r="I677" i="4"/>
  <c r="H678" i="4"/>
  <c r="I678" i="4"/>
  <c r="H679" i="4"/>
  <c r="I679" i="4"/>
  <c r="H680" i="4"/>
  <c r="I680" i="4"/>
  <c r="H681" i="4"/>
  <c r="I681" i="4"/>
  <c r="H682" i="4"/>
  <c r="I682" i="4"/>
  <c r="H683" i="4"/>
  <c r="I683" i="4"/>
  <c r="H684" i="4"/>
  <c r="I684" i="4"/>
  <c r="H685" i="4"/>
  <c r="I685" i="4"/>
  <c r="H686" i="4"/>
  <c r="I686" i="4"/>
  <c r="H687" i="4"/>
  <c r="I687" i="4"/>
  <c r="H688" i="4"/>
  <c r="I688" i="4"/>
  <c r="H689" i="4"/>
  <c r="I689" i="4"/>
  <c r="H690" i="4"/>
  <c r="I690" i="4"/>
  <c r="H691" i="4"/>
  <c r="I691" i="4"/>
  <c r="H692" i="4"/>
  <c r="I692" i="4"/>
  <c r="H693" i="4"/>
  <c r="I693" i="4"/>
  <c r="H694" i="4"/>
  <c r="I694" i="4"/>
  <c r="H695" i="4"/>
  <c r="I695" i="4"/>
  <c r="H696" i="4"/>
  <c r="I696" i="4"/>
  <c r="H697" i="4"/>
  <c r="I697" i="4"/>
  <c r="H698" i="4"/>
  <c r="I698" i="4"/>
  <c r="H699" i="4"/>
  <c r="I699" i="4"/>
  <c r="H700" i="4"/>
  <c r="I700" i="4"/>
  <c r="H701" i="4"/>
  <c r="I701" i="4"/>
  <c r="H702" i="4"/>
  <c r="I702" i="4"/>
  <c r="H703" i="4"/>
  <c r="I703" i="4"/>
  <c r="H704" i="4"/>
  <c r="I704" i="4"/>
  <c r="H705" i="4"/>
  <c r="I705" i="4"/>
  <c r="H706" i="4"/>
  <c r="I706" i="4"/>
  <c r="H707" i="4"/>
  <c r="I707" i="4"/>
  <c r="H708" i="4"/>
  <c r="I708" i="4"/>
  <c r="H709" i="4"/>
  <c r="I709" i="4"/>
  <c r="H710" i="4"/>
  <c r="I710" i="4"/>
  <c r="H711" i="4"/>
  <c r="I711" i="4"/>
  <c r="H712" i="4"/>
  <c r="I712" i="4"/>
  <c r="H713" i="4"/>
  <c r="I713" i="4"/>
  <c r="H714" i="4"/>
  <c r="I714" i="4"/>
  <c r="H715" i="4"/>
  <c r="I715" i="4"/>
  <c r="H716" i="4"/>
  <c r="I716" i="4"/>
  <c r="H717" i="4"/>
  <c r="I717" i="4"/>
  <c r="H718" i="4"/>
  <c r="I718" i="4"/>
  <c r="H719" i="4"/>
  <c r="I719" i="4"/>
  <c r="H720" i="4"/>
  <c r="I720" i="4"/>
  <c r="H721" i="4"/>
  <c r="I721" i="4"/>
  <c r="H722" i="4"/>
  <c r="I722" i="4"/>
  <c r="H723" i="4"/>
  <c r="I723" i="4"/>
  <c r="H724" i="4"/>
  <c r="I724" i="4"/>
  <c r="H725" i="4"/>
  <c r="I725" i="4"/>
  <c r="H726" i="4"/>
  <c r="I726" i="4"/>
  <c r="H727" i="4"/>
  <c r="I727" i="4"/>
  <c r="H728" i="4"/>
  <c r="I728" i="4"/>
  <c r="H729" i="4"/>
  <c r="I729" i="4"/>
  <c r="H730" i="4"/>
  <c r="I730" i="4"/>
  <c r="H731" i="4"/>
  <c r="I731" i="4"/>
  <c r="H732" i="4"/>
  <c r="I732" i="4"/>
  <c r="H733" i="4"/>
  <c r="I733" i="4"/>
  <c r="H734" i="4"/>
  <c r="I734" i="4"/>
  <c r="H735" i="4"/>
  <c r="I735" i="4"/>
  <c r="H736" i="4"/>
  <c r="I736" i="4"/>
  <c r="H737" i="4"/>
  <c r="I737" i="4"/>
  <c r="H738" i="4"/>
  <c r="I738" i="4"/>
  <c r="H739" i="4"/>
  <c r="I739" i="4"/>
  <c r="H740" i="4"/>
  <c r="I740" i="4"/>
  <c r="H741" i="4"/>
  <c r="I741" i="4"/>
  <c r="H742" i="4"/>
  <c r="I742" i="4"/>
  <c r="H743" i="4"/>
  <c r="I743" i="4"/>
  <c r="H744" i="4"/>
  <c r="I744" i="4"/>
  <c r="H745" i="4"/>
  <c r="I745" i="4"/>
  <c r="H746" i="4"/>
  <c r="I746" i="4"/>
  <c r="H747" i="4"/>
  <c r="I747" i="4"/>
  <c r="H748" i="4"/>
  <c r="I748" i="4"/>
  <c r="H749" i="4"/>
  <c r="I749" i="4"/>
  <c r="H750" i="4"/>
  <c r="I750" i="4"/>
  <c r="H751" i="4"/>
  <c r="I751" i="4"/>
  <c r="H752" i="4"/>
  <c r="I752" i="4"/>
  <c r="H753" i="4"/>
  <c r="I753" i="4"/>
  <c r="H754" i="4"/>
  <c r="I754" i="4"/>
  <c r="H755" i="4"/>
  <c r="I755" i="4"/>
  <c r="H756" i="4"/>
  <c r="I756" i="4"/>
  <c r="H757" i="4"/>
  <c r="I757" i="4"/>
  <c r="H758" i="4"/>
  <c r="I758" i="4"/>
  <c r="H759" i="4"/>
  <c r="I759" i="4"/>
  <c r="H760" i="4"/>
  <c r="I760" i="4"/>
  <c r="H761" i="4"/>
  <c r="I761" i="4"/>
  <c r="H762" i="4"/>
  <c r="I762" i="4"/>
  <c r="H763" i="4"/>
  <c r="I763" i="4"/>
  <c r="H764" i="4"/>
  <c r="I764" i="4"/>
  <c r="H765" i="4"/>
  <c r="I765" i="4"/>
  <c r="H766" i="4"/>
  <c r="I766" i="4"/>
  <c r="H767" i="4"/>
  <c r="I767" i="4"/>
  <c r="H768" i="4"/>
  <c r="I768" i="4"/>
  <c r="H769" i="4"/>
  <c r="I769" i="4"/>
  <c r="H770" i="4"/>
  <c r="I770" i="4"/>
  <c r="H771" i="4"/>
  <c r="I771" i="4"/>
  <c r="H772" i="4"/>
  <c r="I772" i="4"/>
  <c r="H773" i="4"/>
  <c r="I773" i="4"/>
  <c r="H774" i="4"/>
  <c r="I774" i="4"/>
  <c r="H775" i="4"/>
  <c r="I775" i="4"/>
  <c r="H776" i="4"/>
  <c r="I776" i="4"/>
  <c r="H777" i="4"/>
  <c r="I777" i="4"/>
  <c r="H778" i="4"/>
  <c r="I778" i="4"/>
  <c r="H779" i="4"/>
  <c r="I779" i="4"/>
  <c r="H780" i="4"/>
  <c r="I780" i="4"/>
  <c r="H781" i="4"/>
  <c r="I781" i="4"/>
  <c r="H782" i="4"/>
  <c r="I782" i="4"/>
  <c r="H783" i="4"/>
  <c r="I783" i="4"/>
  <c r="H784" i="4"/>
  <c r="I784" i="4"/>
  <c r="H785" i="4"/>
  <c r="I785" i="4"/>
  <c r="H786" i="4"/>
  <c r="I786" i="4"/>
  <c r="H787" i="4"/>
  <c r="I787" i="4"/>
  <c r="H788" i="4"/>
  <c r="I788" i="4"/>
  <c r="H789" i="4"/>
  <c r="I789" i="4"/>
  <c r="H790" i="4"/>
  <c r="I790" i="4"/>
  <c r="H791" i="4"/>
  <c r="I791" i="4"/>
  <c r="H792" i="4"/>
  <c r="I792" i="4"/>
  <c r="H793" i="4"/>
  <c r="I793" i="4"/>
  <c r="H794" i="4"/>
  <c r="I794" i="4"/>
  <c r="H795" i="4"/>
  <c r="I795" i="4"/>
  <c r="H796" i="4"/>
  <c r="I796" i="4"/>
  <c r="H797" i="4"/>
  <c r="I797" i="4"/>
  <c r="H798" i="4"/>
  <c r="I798" i="4"/>
  <c r="H799" i="4"/>
  <c r="I799" i="4"/>
  <c r="H800" i="4"/>
  <c r="I800" i="4"/>
  <c r="H801" i="4"/>
  <c r="I801" i="4"/>
  <c r="H802" i="4"/>
  <c r="I802" i="4"/>
  <c r="H803" i="4"/>
  <c r="I803" i="4"/>
  <c r="H804" i="4"/>
  <c r="I804" i="4"/>
  <c r="H805" i="4"/>
  <c r="I805" i="4"/>
  <c r="H806" i="4"/>
  <c r="I806" i="4"/>
  <c r="H807" i="4"/>
  <c r="I807" i="4"/>
  <c r="H808" i="4"/>
  <c r="I808" i="4"/>
  <c r="H809" i="4"/>
  <c r="I809" i="4"/>
  <c r="H810" i="4"/>
  <c r="I810" i="4"/>
  <c r="H811" i="4"/>
  <c r="I811" i="4"/>
  <c r="H812" i="4"/>
  <c r="I812" i="4"/>
  <c r="H813" i="4"/>
  <c r="I813" i="4"/>
  <c r="H814" i="4"/>
  <c r="I814" i="4"/>
  <c r="H815" i="4"/>
  <c r="I815" i="4"/>
  <c r="H816" i="4"/>
  <c r="I816" i="4"/>
  <c r="H817" i="4"/>
  <c r="I817" i="4"/>
  <c r="H818" i="4"/>
  <c r="I818" i="4"/>
  <c r="H819" i="4"/>
  <c r="I819" i="4"/>
  <c r="H820" i="4"/>
  <c r="I820" i="4"/>
  <c r="H821" i="4"/>
  <c r="I821" i="4"/>
  <c r="H822" i="4"/>
  <c r="I822" i="4"/>
  <c r="H823" i="4"/>
  <c r="I823" i="4"/>
  <c r="H824" i="4"/>
  <c r="I824" i="4"/>
  <c r="H825" i="4"/>
  <c r="I825" i="4"/>
  <c r="H826" i="4"/>
  <c r="I826" i="4"/>
  <c r="H827" i="4"/>
  <c r="I827" i="4"/>
  <c r="H828" i="4"/>
  <c r="I828" i="4"/>
  <c r="H829" i="4"/>
  <c r="I829" i="4"/>
  <c r="H830" i="4"/>
  <c r="I830" i="4"/>
  <c r="H831" i="4"/>
  <c r="I831" i="4"/>
  <c r="H832" i="4"/>
  <c r="I832" i="4"/>
  <c r="H833" i="4"/>
  <c r="I833" i="4"/>
  <c r="H834" i="4"/>
  <c r="I834" i="4"/>
  <c r="H835" i="4"/>
  <c r="I835" i="4"/>
  <c r="H836" i="4"/>
  <c r="I836" i="4"/>
  <c r="H837" i="4"/>
  <c r="I837" i="4"/>
  <c r="H838" i="4"/>
  <c r="I838" i="4"/>
  <c r="H839" i="4"/>
  <c r="I839" i="4"/>
  <c r="H840" i="4"/>
  <c r="I840" i="4"/>
  <c r="H841" i="4"/>
  <c r="I841" i="4"/>
  <c r="H842" i="4"/>
  <c r="I842" i="4"/>
  <c r="H843" i="4"/>
  <c r="I843" i="4"/>
  <c r="H844" i="4"/>
  <c r="I844" i="4"/>
  <c r="H845" i="4"/>
  <c r="I845" i="4"/>
  <c r="H846" i="4"/>
  <c r="I846" i="4"/>
  <c r="H847" i="4"/>
  <c r="I847" i="4"/>
  <c r="H848" i="4"/>
  <c r="I848" i="4"/>
  <c r="H849" i="4"/>
  <c r="I849" i="4"/>
  <c r="H850" i="4"/>
  <c r="I850" i="4"/>
  <c r="H851" i="4"/>
  <c r="I851" i="4"/>
  <c r="H852" i="4"/>
  <c r="I852" i="4"/>
  <c r="H853" i="4"/>
  <c r="I853" i="4"/>
  <c r="H854" i="4"/>
  <c r="I854" i="4"/>
  <c r="H855" i="4"/>
  <c r="I855" i="4"/>
  <c r="H856" i="4"/>
  <c r="I856" i="4"/>
  <c r="H857" i="4"/>
  <c r="I857" i="4"/>
  <c r="H858" i="4"/>
  <c r="I858" i="4"/>
  <c r="H859" i="4"/>
  <c r="I859" i="4"/>
  <c r="H860" i="4"/>
  <c r="I860" i="4"/>
  <c r="H861" i="4"/>
  <c r="I861" i="4"/>
  <c r="H862" i="4"/>
  <c r="I862" i="4"/>
  <c r="H863" i="4"/>
  <c r="I863" i="4"/>
  <c r="H864" i="4"/>
  <c r="I864" i="4"/>
  <c r="H865" i="4"/>
  <c r="I865" i="4"/>
  <c r="H866" i="4"/>
  <c r="I866" i="4"/>
  <c r="H867" i="4"/>
  <c r="I867" i="4"/>
  <c r="H868" i="4"/>
  <c r="I868" i="4"/>
  <c r="H869" i="4"/>
  <c r="I869" i="4"/>
  <c r="H870" i="4"/>
  <c r="I870" i="4"/>
  <c r="H871" i="4"/>
  <c r="I871" i="4"/>
  <c r="H872" i="4"/>
  <c r="I872" i="4"/>
  <c r="H873" i="4"/>
  <c r="I873" i="4"/>
  <c r="H874" i="4"/>
  <c r="I874" i="4"/>
  <c r="H875" i="4"/>
  <c r="I875" i="4"/>
  <c r="H876" i="4"/>
  <c r="I876" i="4"/>
  <c r="H877" i="4"/>
  <c r="I877" i="4"/>
  <c r="H878" i="4"/>
  <c r="I878" i="4"/>
  <c r="H879" i="4"/>
  <c r="I879" i="4"/>
  <c r="H880" i="4"/>
  <c r="I880" i="4"/>
  <c r="H881" i="4"/>
  <c r="I881" i="4"/>
  <c r="H882" i="4"/>
  <c r="I882" i="4"/>
  <c r="H883" i="4"/>
  <c r="I883" i="4"/>
  <c r="H884" i="4"/>
  <c r="I884" i="4"/>
  <c r="H885" i="4"/>
  <c r="I885" i="4"/>
  <c r="H886" i="4"/>
  <c r="I886" i="4"/>
  <c r="H887" i="4"/>
  <c r="I887" i="4"/>
  <c r="H888" i="4"/>
  <c r="I888" i="4"/>
  <c r="H889" i="4"/>
  <c r="I889" i="4"/>
  <c r="H890" i="4"/>
  <c r="I890" i="4"/>
  <c r="H891" i="4"/>
  <c r="I891" i="4"/>
  <c r="H892" i="4"/>
  <c r="I892" i="4"/>
  <c r="H893" i="4"/>
  <c r="I893" i="4"/>
  <c r="H894" i="4"/>
  <c r="I894" i="4"/>
  <c r="H895" i="4"/>
  <c r="I895" i="4"/>
  <c r="H896" i="4"/>
  <c r="I896" i="4"/>
  <c r="H897" i="4"/>
  <c r="I897" i="4"/>
  <c r="H898" i="4"/>
  <c r="I898" i="4"/>
  <c r="H899" i="4"/>
  <c r="I899" i="4"/>
  <c r="H900" i="4"/>
  <c r="I900" i="4"/>
  <c r="H901" i="4"/>
  <c r="I901" i="4"/>
  <c r="H902" i="4"/>
  <c r="I902" i="4"/>
  <c r="H903" i="4"/>
  <c r="I903" i="4"/>
  <c r="H904" i="4"/>
  <c r="I904" i="4"/>
  <c r="H905" i="4"/>
  <c r="I905" i="4"/>
  <c r="H906" i="4"/>
  <c r="I906" i="4"/>
  <c r="H907" i="4"/>
  <c r="I907" i="4"/>
  <c r="H908" i="4"/>
  <c r="I908" i="4"/>
  <c r="H909" i="4"/>
  <c r="I909" i="4"/>
  <c r="H910" i="4"/>
  <c r="I910" i="4"/>
  <c r="H911" i="4"/>
  <c r="I911" i="4"/>
  <c r="H912" i="4"/>
  <c r="I912" i="4"/>
  <c r="H913" i="4"/>
  <c r="I913" i="4"/>
  <c r="H914" i="4"/>
  <c r="I914" i="4"/>
  <c r="H915" i="4"/>
  <c r="I915" i="4"/>
  <c r="H916" i="4"/>
  <c r="I916" i="4"/>
  <c r="H917" i="4"/>
  <c r="I917" i="4"/>
  <c r="H918" i="4"/>
  <c r="I918" i="4"/>
  <c r="H919" i="4"/>
  <c r="I919" i="4"/>
  <c r="H920" i="4"/>
  <c r="I920" i="4"/>
  <c r="H921" i="4"/>
  <c r="I921" i="4"/>
  <c r="H922" i="4"/>
  <c r="I922" i="4"/>
  <c r="H923" i="4"/>
  <c r="I923" i="4"/>
  <c r="H924" i="4"/>
  <c r="I924" i="4"/>
  <c r="H925" i="4"/>
  <c r="I925" i="4"/>
  <c r="H926" i="4"/>
  <c r="I926" i="4"/>
  <c r="H927" i="4"/>
  <c r="I927" i="4"/>
  <c r="H928" i="4"/>
  <c r="I928" i="4"/>
  <c r="H929" i="4"/>
  <c r="I929" i="4"/>
  <c r="H930" i="4"/>
  <c r="I930" i="4"/>
  <c r="H931" i="4"/>
  <c r="I931" i="4"/>
  <c r="H932" i="4"/>
  <c r="I932" i="4"/>
  <c r="H933" i="4"/>
  <c r="I933" i="4"/>
  <c r="H934" i="4"/>
  <c r="I934" i="4"/>
  <c r="H935" i="4"/>
  <c r="I935" i="4"/>
  <c r="H936" i="4"/>
  <c r="I936" i="4"/>
  <c r="H937" i="4"/>
  <c r="I937" i="4"/>
  <c r="H938" i="4"/>
  <c r="I938" i="4"/>
  <c r="H939" i="4"/>
  <c r="I939" i="4"/>
  <c r="H940" i="4"/>
  <c r="I940" i="4"/>
  <c r="H941" i="4"/>
  <c r="I941" i="4"/>
  <c r="H942" i="4"/>
  <c r="I942" i="4"/>
  <c r="H943" i="4"/>
  <c r="I943" i="4"/>
  <c r="H944" i="4"/>
  <c r="I944" i="4"/>
  <c r="H945" i="4"/>
  <c r="I945" i="4"/>
  <c r="H946" i="4"/>
  <c r="I946" i="4"/>
  <c r="H947" i="4"/>
  <c r="I947" i="4"/>
  <c r="H948" i="4"/>
  <c r="I948" i="4"/>
  <c r="H949" i="4"/>
  <c r="I949" i="4"/>
  <c r="H950" i="4"/>
  <c r="I950" i="4"/>
  <c r="H951" i="4"/>
  <c r="I951" i="4"/>
  <c r="H952" i="4"/>
  <c r="I952" i="4"/>
  <c r="H953" i="4"/>
  <c r="I953" i="4"/>
  <c r="H954" i="4"/>
  <c r="I954" i="4"/>
  <c r="H955" i="4"/>
  <c r="I955" i="4"/>
  <c r="H956" i="4"/>
  <c r="I956" i="4"/>
  <c r="H957" i="4"/>
  <c r="I957" i="4"/>
  <c r="H958" i="4"/>
  <c r="I958" i="4"/>
  <c r="H959" i="4"/>
  <c r="I959" i="4"/>
  <c r="H960" i="4"/>
  <c r="I960" i="4"/>
  <c r="H961" i="4"/>
  <c r="I961" i="4"/>
  <c r="H962" i="4"/>
  <c r="I962" i="4"/>
  <c r="H963" i="4"/>
  <c r="I963" i="4"/>
  <c r="H964" i="4"/>
  <c r="I964" i="4"/>
  <c r="H965" i="4"/>
  <c r="I965" i="4"/>
  <c r="H966" i="4"/>
  <c r="I966" i="4"/>
  <c r="H967" i="4"/>
  <c r="I967" i="4"/>
  <c r="H968" i="4"/>
  <c r="I968" i="4"/>
  <c r="H969" i="4"/>
  <c r="I969" i="4"/>
  <c r="H970" i="4"/>
  <c r="I970" i="4"/>
  <c r="H971" i="4"/>
  <c r="I971" i="4"/>
  <c r="H972" i="4"/>
  <c r="I972" i="4"/>
  <c r="H973" i="4"/>
  <c r="I973" i="4"/>
  <c r="H974" i="4"/>
  <c r="I974" i="4"/>
  <c r="H975" i="4"/>
  <c r="I975" i="4"/>
  <c r="H976" i="4"/>
  <c r="I976" i="4"/>
  <c r="H977" i="4"/>
  <c r="I977" i="4"/>
  <c r="H978" i="4"/>
  <c r="I978" i="4"/>
  <c r="H979" i="4"/>
  <c r="I979" i="4"/>
  <c r="H980" i="4"/>
  <c r="I980" i="4"/>
  <c r="H981" i="4"/>
  <c r="I981" i="4"/>
  <c r="H982" i="4"/>
  <c r="I982" i="4"/>
  <c r="H983" i="4"/>
  <c r="I983" i="4"/>
  <c r="H984" i="4"/>
  <c r="I984" i="4"/>
  <c r="H985" i="4"/>
  <c r="I985" i="4"/>
  <c r="H986" i="4"/>
  <c r="I986" i="4"/>
  <c r="H987" i="4"/>
  <c r="I987" i="4"/>
  <c r="H988" i="4"/>
  <c r="I988" i="4"/>
  <c r="H989" i="4"/>
  <c r="I989" i="4"/>
  <c r="H990" i="4"/>
  <c r="I990" i="4"/>
  <c r="H991" i="4"/>
  <c r="I991" i="4"/>
  <c r="H992" i="4"/>
  <c r="I992" i="4"/>
  <c r="H993" i="4"/>
  <c r="I993" i="4"/>
  <c r="H994" i="4"/>
  <c r="I994" i="4"/>
  <c r="H995" i="4"/>
  <c r="I995" i="4"/>
  <c r="H996" i="4"/>
  <c r="I996" i="4"/>
  <c r="H997" i="4"/>
  <c r="I997" i="4"/>
  <c r="H998" i="4"/>
  <c r="I998" i="4"/>
  <c r="H999" i="4"/>
  <c r="I999" i="4"/>
  <c r="H1000" i="4"/>
  <c r="I1000" i="4"/>
  <c r="H1001" i="4"/>
  <c r="I1001" i="4"/>
  <c r="H1002" i="4"/>
  <c r="I1002" i="4"/>
  <c r="H1003" i="4"/>
  <c r="I1003" i="4"/>
  <c r="H1004" i="4"/>
  <c r="I1004" i="4"/>
  <c r="H1005" i="4"/>
  <c r="I1005" i="4"/>
  <c r="H1006" i="4"/>
  <c r="I1006" i="4"/>
  <c r="H1007" i="4"/>
  <c r="I1007" i="4"/>
  <c r="H1008" i="4"/>
  <c r="I1008" i="4"/>
  <c r="H1009" i="4"/>
  <c r="I1009" i="4"/>
  <c r="H1010" i="4"/>
  <c r="I1010" i="4"/>
  <c r="H1011" i="4"/>
  <c r="I1011" i="4"/>
  <c r="H1012" i="4"/>
  <c r="I1012" i="4"/>
  <c r="H1013" i="4"/>
  <c r="I1013" i="4"/>
  <c r="H1014" i="4"/>
  <c r="I1014" i="4"/>
  <c r="H1015" i="4"/>
  <c r="I1015" i="4"/>
  <c r="H1016" i="4"/>
  <c r="I1016" i="4"/>
  <c r="H1017" i="4"/>
  <c r="I1017" i="4"/>
  <c r="H1018" i="4"/>
  <c r="I1018" i="4"/>
  <c r="H1019" i="4"/>
  <c r="I1019" i="4"/>
  <c r="H1020" i="4"/>
  <c r="I1020" i="4"/>
  <c r="H1021" i="4"/>
  <c r="I1021" i="4"/>
  <c r="H1022" i="4"/>
  <c r="I1022" i="4"/>
  <c r="H1023" i="4"/>
  <c r="I1023" i="4"/>
  <c r="H1024" i="4"/>
  <c r="I1024" i="4"/>
  <c r="H1025" i="4"/>
  <c r="I1025" i="4"/>
  <c r="H1026" i="4"/>
  <c r="I1026" i="4"/>
  <c r="H1027" i="4"/>
  <c r="I1027" i="4"/>
  <c r="H1028" i="4"/>
  <c r="I1028" i="4"/>
  <c r="H1029" i="4"/>
  <c r="I1029" i="4"/>
  <c r="H1030" i="4"/>
  <c r="I1030" i="4"/>
  <c r="H1031" i="4"/>
  <c r="I1031" i="4"/>
  <c r="H1032" i="4"/>
  <c r="I1032" i="4"/>
  <c r="H1033" i="4"/>
  <c r="I1033" i="4"/>
  <c r="H1034" i="4"/>
  <c r="I1034" i="4"/>
  <c r="H1035" i="4"/>
  <c r="I1035" i="4"/>
  <c r="H1036" i="4"/>
  <c r="I1036" i="4"/>
  <c r="H1037" i="4"/>
  <c r="I1037" i="4"/>
  <c r="H1038" i="4"/>
  <c r="I1038" i="4"/>
  <c r="H1039" i="4"/>
  <c r="I1039" i="4"/>
  <c r="H1040" i="4"/>
  <c r="I1040" i="4"/>
  <c r="H1041" i="4"/>
  <c r="I1041" i="4"/>
  <c r="H1042" i="4"/>
  <c r="I1042" i="4"/>
  <c r="H1043" i="4"/>
  <c r="I1043" i="4"/>
  <c r="H1044" i="4"/>
  <c r="I1044" i="4"/>
  <c r="H1045" i="4"/>
  <c r="I1045" i="4"/>
  <c r="H1046" i="4"/>
  <c r="I1046" i="4"/>
  <c r="H1047" i="4"/>
  <c r="I1047" i="4"/>
  <c r="H1048" i="4"/>
  <c r="I1048" i="4"/>
  <c r="H1049" i="4"/>
  <c r="I1049" i="4"/>
  <c r="H1050" i="4"/>
  <c r="I1050" i="4"/>
  <c r="H1051" i="4"/>
  <c r="I1051" i="4"/>
  <c r="H1052" i="4"/>
  <c r="I1052" i="4"/>
  <c r="H1053" i="4"/>
  <c r="I1053" i="4"/>
  <c r="H1054" i="4"/>
  <c r="I1054" i="4"/>
  <c r="H1055" i="4"/>
  <c r="I1055" i="4"/>
  <c r="H1056" i="4"/>
  <c r="I1056" i="4"/>
  <c r="H1057" i="4"/>
  <c r="I1057" i="4"/>
  <c r="H1058" i="4"/>
  <c r="I1058" i="4"/>
  <c r="H1059" i="4"/>
  <c r="I1059" i="4"/>
  <c r="H1060" i="4"/>
  <c r="I1060" i="4"/>
  <c r="H1061" i="4"/>
  <c r="I1061" i="4"/>
  <c r="H1062" i="4"/>
  <c r="I1062" i="4"/>
  <c r="H1063" i="4"/>
  <c r="I1063" i="4"/>
  <c r="H1064" i="4"/>
  <c r="I1064" i="4"/>
  <c r="H1065" i="4"/>
  <c r="I1065" i="4"/>
  <c r="H1066" i="4"/>
  <c r="I1066" i="4"/>
  <c r="H1067" i="4"/>
  <c r="I1067" i="4"/>
  <c r="H1068" i="4"/>
  <c r="I1068" i="4"/>
  <c r="H1069" i="4"/>
  <c r="I1069" i="4"/>
  <c r="H1070" i="4"/>
  <c r="I1070" i="4"/>
  <c r="H1071" i="4"/>
  <c r="I1071" i="4"/>
  <c r="H1072" i="4"/>
  <c r="I1072" i="4"/>
  <c r="H1073" i="4"/>
  <c r="I1073" i="4"/>
  <c r="H1074" i="4"/>
  <c r="I1074" i="4"/>
  <c r="H1075" i="4"/>
  <c r="I1075" i="4"/>
  <c r="H1076" i="4"/>
  <c r="I1076" i="4"/>
  <c r="H1077" i="4"/>
  <c r="I1077" i="4"/>
  <c r="H1078" i="4"/>
  <c r="I1078" i="4"/>
  <c r="H1079" i="4"/>
  <c r="I1079" i="4"/>
  <c r="H1080" i="4"/>
  <c r="I1080" i="4"/>
  <c r="H1081" i="4"/>
  <c r="I1081" i="4"/>
  <c r="H1082" i="4"/>
  <c r="I1082" i="4"/>
  <c r="H1083" i="4"/>
  <c r="I1083" i="4"/>
  <c r="H1084" i="4"/>
  <c r="I1084" i="4"/>
  <c r="H1085" i="4"/>
  <c r="I1085" i="4"/>
  <c r="H1086" i="4"/>
  <c r="I1086" i="4"/>
  <c r="H1087" i="4"/>
  <c r="I1087" i="4"/>
  <c r="H1088" i="4"/>
  <c r="I1088" i="4"/>
  <c r="H1089" i="4"/>
  <c r="I1089" i="4"/>
  <c r="H1090" i="4"/>
  <c r="I1090" i="4"/>
  <c r="H1091" i="4"/>
  <c r="I1091" i="4"/>
  <c r="H1092" i="4"/>
  <c r="I1092" i="4"/>
  <c r="H1093" i="4"/>
  <c r="I1093" i="4"/>
  <c r="H1094" i="4"/>
  <c r="I1094" i="4"/>
  <c r="H1095" i="4"/>
  <c r="I1095" i="4"/>
  <c r="H1096" i="4"/>
  <c r="I1096" i="4"/>
  <c r="H1097" i="4"/>
  <c r="I1097" i="4"/>
  <c r="H1098" i="4"/>
  <c r="I1098" i="4"/>
  <c r="H1099" i="4"/>
  <c r="I1099" i="4"/>
  <c r="H1100" i="4"/>
  <c r="I1100" i="4"/>
  <c r="H1101" i="4"/>
  <c r="I1101" i="4"/>
  <c r="H1102" i="4"/>
  <c r="I1102" i="4"/>
  <c r="H1103" i="4"/>
  <c r="I1103" i="4"/>
  <c r="H1104" i="4"/>
  <c r="I1104" i="4"/>
  <c r="H1105" i="4"/>
  <c r="I1105" i="4"/>
  <c r="H1106" i="4"/>
  <c r="I1106" i="4"/>
  <c r="H1107" i="4"/>
  <c r="I1107" i="4"/>
  <c r="H1108" i="4"/>
  <c r="I1108" i="4"/>
  <c r="H1109" i="4"/>
  <c r="I1109" i="4"/>
  <c r="H1110" i="4"/>
  <c r="I1110" i="4"/>
  <c r="H1111" i="4"/>
  <c r="I1111" i="4"/>
  <c r="H1112" i="4"/>
  <c r="I1112" i="4"/>
  <c r="H1113" i="4"/>
  <c r="I1113" i="4"/>
  <c r="H1114" i="4"/>
  <c r="I1114" i="4"/>
  <c r="H1115" i="4"/>
  <c r="I1115" i="4"/>
  <c r="H1116" i="4"/>
  <c r="I1116" i="4"/>
  <c r="H1117" i="4"/>
  <c r="I1117" i="4"/>
  <c r="H1118" i="4"/>
  <c r="I1118" i="4"/>
  <c r="H1119" i="4"/>
  <c r="I1119" i="4"/>
  <c r="H1120" i="4"/>
  <c r="I1120" i="4"/>
  <c r="H1121" i="4"/>
  <c r="I1121" i="4"/>
  <c r="H1122" i="4"/>
  <c r="I1122" i="4"/>
  <c r="H1123" i="4"/>
  <c r="I1123" i="4"/>
  <c r="H1124" i="4"/>
  <c r="I1124" i="4"/>
  <c r="H1125" i="4"/>
  <c r="I1125" i="4"/>
  <c r="H1126" i="4"/>
  <c r="I1126" i="4"/>
  <c r="H1127" i="4"/>
  <c r="I1127" i="4"/>
  <c r="H1128" i="4"/>
  <c r="I1128" i="4"/>
  <c r="H1129" i="4"/>
  <c r="I1129" i="4"/>
  <c r="H1130" i="4"/>
  <c r="I1130" i="4"/>
  <c r="H1131" i="4"/>
  <c r="I1131" i="4"/>
  <c r="H1132" i="4"/>
  <c r="I1132" i="4"/>
  <c r="H1133" i="4"/>
  <c r="I1133" i="4"/>
  <c r="H1134" i="4"/>
  <c r="I1134" i="4"/>
  <c r="H1135" i="4"/>
  <c r="I1135" i="4"/>
  <c r="H1136" i="4"/>
  <c r="I1136" i="4"/>
  <c r="H1137" i="4"/>
  <c r="I1137" i="4"/>
  <c r="H1138" i="4"/>
  <c r="I1138" i="4"/>
  <c r="H1139" i="4"/>
  <c r="I1139" i="4"/>
  <c r="H1140" i="4"/>
  <c r="I1140" i="4"/>
  <c r="H1141" i="4"/>
  <c r="I1141" i="4"/>
  <c r="H1142" i="4"/>
  <c r="I1142" i="4"/>
  <c r="H1143" i="4"/>
  <c r="I1143" i="4"/>
  <c r="H1144" i="4"/>
  <c r="I1144" i="4"/>
  <c r="H1145" i="4"/>
  <c r="I1145" i="4"/>
  <c r="H1146" i="4"/>
  <c r="I1146" i="4"/>
  <c r="H1147" i="4"/>
  <c r="I1147" i="4"/>
  <c r="H1148" i="4"/>
  <c r="I1148" i="4"/>
  <c r="H1149" i="4"/>
  <c r="I1149" i="4"/>
  <c r="H1150" i="4"/>
  <c r="I1150" i="4"/>
  <c r="H1151" i="4"/>
  <c r="I1151" i="4"/>
  <c r="H1152" i="4"/>
  <c r="I1152" i="4"/>
  <c r="H1153" i="4"/>
  <c r="I1153" i="4"/>
  <c r="H1154" i="4"/>
  <c r="I1154" i="4"/>
  <c r="H1155" i="4"/>
  <c r="I1155" i="4"/>
  <c r="H1156" i="4"/>
  <c r="I1156" i="4"/>
  <c r="H1157" i="4"/>
  <c r="I1157" i="4"/>
  <c r="H1158" i="4"/>
  <c r="I1158" i="4"/>
  <c r="H1159" i="4"/>
  <c r="I1159" i="4"/>
  <c r="H1160" i="4"/>
  <c r="I1160" i="4"/>
  <c r="H1161" i="4"/>
  <c r="I1161" i="4"/>
  <c r="H1162" i="4"/>
  <c r="I1162" i="4"/>
  <c r="H1163" i="4"/>
  <c r="I1163" i="4"/>
  <c r="H1164" i="4"/>
  <c r="I1164" i="4"/>
  <c r="H1165" i="4"/>
  <c r="I1165" i="4"/>
  <c r="H1166" i="4"/>
  <c r="I1166" i="4"/>
  <c r="H1167" i="4"/>
  <c r="I1167" i="4"/>
  <c r="H1168" i="4"/>
  <c r="I1168" i="4"/>
  <c r="H1169" i="4"/>
  <c r="I1169" i="4"/>
  <c r="H1170" i="4"/>
  <c r="I1170" i="4"/>
  <c r="H1171" i="4"/>
  <c r="I1171" i="4"/>
  <c r="H1172" i="4"/>
  <c r="I1172" i="4"/>
  <c r="H1173" i="4"/>
  <c r="I1173" i="4"/>
  <c r="H1174" i="4"/>
  <c r="I1174" i="4"/>
  <c r="H1175" i="4"/>
  <c r="I1175" i="4"/>
  <c r="H1176" i="4"/>
  <c r="I1176" i="4"/>
  <c r="H1177" i="4"/>
  <c r="I1177" i="4"/>
  <c r="H1178" i="4"/>
  <c r="I1178" i="4"/>
  <c r="H1179" i="4"/>
  <c r="I1179" i="4"/>
  <c r="H1180" i="4"/>
  <c r="I1180" i="4"/>
  <c r="H1181" i="4"/>
  <c r="I1181" i="4"/>
  <c r="H1182" i="4"/>
  <c r="I1182" i="4"/>
  <c r="H1183" i="4"/>
  <c r="I1183" i="4"/>
  <c r="H1184" i="4"/>
  <c r="I1184" i="4"/>
  <c r="H1185" i="4"/>
  <c r="I1185" i="4"/>
  <c r="H1186" i="4"/>
  <c r="I1186" i="4"/>
  <c r="H1187" i="4"/>
  <c r="I1187" i="4"/>
  <c r="H1188" i="4"/>
  <c r="I1188" i="4"/>
  <c r="H1189" i="4"/>
  <c r="I1189" i="4"/>
  <c r="H1190" i="4"/>
  <c r="I1190" i="4"/>
  <c r="H1191" i="4"/>
  <c r="I1191" i="4"/>
  <c r="H1192" i="4"/>
  <c r="I1192" i="4"/>
  <c r="H1193" i="4"/>
  <c r="I1193" i="4"/>
  <c r="H1194" i="4"/>
  <c r="I1194" i="4"/>
  <c r="H1195" i="4"/>
  <c r="I1195" i="4"/>
  <c r="H1196" i="4"/>
  <c r="I1196" i="4"/>
  <c r="H1197" i="4"/>
  <c r="I1197" i="4"/>
  <c r="H1198" i="4"/>
  <c r="I1198" i="4"/>
  <c r="H1199" i="4"/>
  <c r="I1199" i="4"/>
  <c r="H1200" i="4"/>
  <c r="I1200" i="4"/>
  <c r="H1201" i="4"/>
  <c r="I1201" i="4"/>
  <c r="H1202" i="4"/>
  <c r="I1202" i="4"/>
  <c r="H1203" i="4"/>
  <c r="I1203" i="4"/>
  <c r="H1204" i="4"/>
  <c r="I1204" i="4"/>
  <c r="H1205" i="4"/>
  <c r="I1205" i="4"/>
  <c r="H1206" i="4"/>
  <c r="I1206" i="4"/>
  <c r="H1207" i="4"/>
  <c r="I1207" i="4"/>
  <c r="H1208" i="4"/>
  <c r="I1208" i="4"/>
  <c r="H1209" i="4"/>
  <c r="I1209" i="4"/>
  <c r="H1210" i="4"/>
  <c r="I1210" i="4"/>
  <c r="H1211" i="4"/>
  <c r="I1211" i="4"/>
  <c r="H1212" i="4"/>
  <c r="I1212" i="4"/>
  <c r="H1213" i="4"/>
  <c r="I1213" i="4"/>
  <c r="H1214" i="4"/>
  <c r="I1214" i="4"/>
  <c r="H1215" i="4"/>
  <c r="I1215" i="4"/>
  <c r="H1216" i="4"/>
  <c r="I1216" i="4"/>
  <c r="H1217" i="4"/>
  <c r="I1217" i="4"/>
  <c r="H1218" i="4"/>
  <c r="I1218" i="4"/>
  <c r="H1219" i="4"/>
  <c r="I1219" i="4"/>
  <c r="H1220" i="4"/>
  <c r="I1220" i="4"/>
  <c r="H1221" i="4"/>
  <c r="I1221" i="4"/>
  <c r="H1222" i="4"/>
  <c r="I1222" i="4"/>
  <c r="H1223" i="4"/>
  <c r="I1223" i="4"/>
  <c r="H1224" i="4"/>
  <c r="I1224" i="4"/>
  <c r="H1225" i="4"/>
  <c r="I1225" i="4"/>
  <c r="H1226" i="4"/>
  <c r="I1226" i="4"/>
  <c r="H1227" i="4"/>
  <c r="I1227" i="4"/>
  <c r="H1228" i="4"/>
  <c r="I1228" i="4"/>
  <c r="H1229" i="4"/>
  <c r="I1229" i="4"/>
  <c r="H1230" i="4"/>
  <c r="I1230" i="4"/>
  <c r="H1231" i="4"/>
  <c r="I1231" i="4"/>
  <c r="H1232" i="4"/>
  <c r="I1232" i="4"/>
  <c r="H1233" i="4"/>
  <c r="I1233" i="4"/>
  <c r="H1234" i="4"/>
  <c r="I1234" i="4"/>
  <c r="H1235" i="4"/>
  <c r="I1235" i="4"/>
  <c r="H1236" i="4"/>
  <c r="I1236" i="4"/>
  <c r="H1237" i="4"/>
  <c r="I1237" i="4"/>
  <c r="H1238" i="4"/>
  <c r="I1238" i="4"/>
  <c r="H1239" i="4"/>
  <c r="I1239" i="4"/>
  <c r="H1240" i="4"/>
  <c r="I1240" i="4"/>
  <c r="H1241" i="4"/>
  <c r="I1241" i="4"/>
  <c r="H1242" i="4"/>
  <c r="I1242" i="4"/>
  <c r="H1243" i="4"/>
  <c r="I1243" i="4"/>
  <c r="H1244" i="4"/>
  <c r="I1244" i="4"/>
  <c r="H1245" i="4"/>
  <c r="I1245" i="4"/>
  <c r="H1246" i="4"/>
  <c r="I1246" i="4"/>
  <c r="H1247" i="4"/>
  <c r="I1247" i="4"/>
  <c r="H1248" i="4"/>
  <c r="I1248" i="4"/>
  <c r="H1249" i="4"/>
  <c r="I1249" i="4"/>
  <c r="H1250" i="4"/>
  <c r="I1250" i="4"/>
  <c r="H1251" i="4"/>
  <c r="I1251" i="4"/>
  <c r="H1252" i="4"/>
  <c r="I1252" i="4"/>
  <c r="H1253" i="4"/>
  <c r="I1253" i="4"/>
  <c r="H1254" i="4"/>
  <c r="I1254" i="4"/>
  <c r="H1255" i="4"/>
  <c r="I1255" i="4"/>
  <c r="H1256" i="4"/>
  <c r="I1256" i="4"/>
  <c r="H1257" i="4"/>
  <c r="I1257" i="4"/>
  <c r="H1258" i="4"/>
  <c r="I1258" i="4"/>
  <c r="H1259" i="4"/>
  <c r="I1259" i="4"/>
  <c r="H1260" i="4"/>
  <c r="I1260" i="4"/>
  <c r="H1261" i="4"/>
  <c r="I1261" i="4"/>
  <c r="H1262" i="4"/>
  <c r="I1262" i="4"/>
  <c r="H1263" i="4"/>
  <c r="I1263" i="4"/>
  <c r="H1264" i="4"/>
  <c r="I1264" i="4"/>
  <c r="H1265" i="4"/>
  <c r="I1265" i="4"/>
  <c r="H1266" i="4"/>
  <c r="I1266" i="4"/>
  <c r="H1267" i="4"/>
  <c r="I1267" i="4"/>
  <c r="H1268" i="4"/>
  <c r="I1268" i="4"/>
  <c r="H1269" i="4"/>
  <c r="I1269" i="4"/>
  <c r="H1270" i="4"/>
  <c r="I1270" i="4"/>
  <c r="H1271" i="4"/>
  <c r="I1271" i="4"/>
  <c r="H1272" i="4"/>
  <c r="I1272" i="4"/>
  <c r="H1273" i="4"/>
  <c r="I1273" i="4"/>
  <c r="H1274" i="4"/>
  <c r="I1274" i="4"/>
  <c r="H1275" i="4"/>
  <c r="I1275" i="4"/>
  <c r="H1276" i="4"/>
  <c r="I1276" i="4"/>
  <c r="H1277" i="4"/>
  <c r="I1277" i="4"/>
  <c r="H1278" i="4"/>
  <c r="I1278" i="4"/>
  <c r="H1279" i="4"/>
  <c r="I1279" i="4"/>
  <c r="H1280" i="4"/>
  <c r="I1280" i="4"/>
  <c r="H1281" i="4"/>
  <c r="I1281" i="4"/>
  <c r="H1282" i="4"/>
  <c r="I1282" i="4"/>
  <c r="H1283" i="4"/>
  <c r="I1283" i="4"/>
  <c r="H1284" i="4"/>
  <c r="I1284" i="4"/>
  <c r="H1285" i="4"/>
  <c r="I1285" i="4"/>
  <c r="H1286" i="4"/>
  <c r="I1286" i="4"/>
  <c r="H1287" i="4"/>
  <c r="I1287" i="4"/>
  <c r="H1288" i="4"/>
  <c r="I1288" i="4"/>
  <c r="H1289" i="4"/>
  <c r="I1289" i="4"/>
  <c r="H1290" i="4"/>
  <c r="I1290" i="4"/>
  <c r="H1291" i="4"/>
  <c r="I1291" i="4"/>
  <c r="H1292" i="4"/>
  <c r="I1292" i="4"/>
  <c r="H1293" i="4"/>
  <c r="I1293" i="4"/>
  <c r="H1294" i="4"/>
  <c r="I1294" i="4"/>
  <c r="H1295" i="4"/>
  <c r="I1295" i="4"/>
  <c r="H1296" i="4"/>
  <c r="I1296" i="4"/>
  <c r="H1297" i="4"/>
  <c r="I1297" i="4"/>
  <c r="H1298" i="4"/>
  <c r="I1298" i="4"/>
  <c r="H1299" i="4"/>
  <c r="I1299" i="4"/>
  <c r="H1300" i="4"/>
  <c r="I1300" i="4"/>
  <c r="H1301" i="4"/>
  <c r="I1301" i="4"/>
  <c r="H1302" i="4"/>
  <c r="I1302" i="4"/>
  <c r="H1303" i="4"/>
  <c r="I1303" i="4"/>
  <c r="H1304" i="4"/>
  <c r="I1304" i="4"/>
  <c r="H1305" i="4"/>
  <c r="I1305" i="4"/>
  <c r="H1306" i="4"/>
  <c r="I1306" i="4"/>
  <c r="H1307" i="4"/>
  <c r="I1307" i="4"/>
  <c r="H1308" i="4"/>
  <c r="I1308" i="4"/>
  <c r="H1309" i="4"/>
  <c r="I1309" i="4"/>
  <c r="H1310" i="4"/>
  <c r="I1310" i="4"/>
  <c r="H1311" i="4"/>
  <c r="I1311" i="4"/>
  <c r="H1312" i="4"/>
  <c r="I1312" i="4"/>
  <c r="H1313" i="4"/>
  <c r="I1313" i="4"/>
  <c r="H1314" i="4"/>
  <c r="I1314" i="4"/>
  <c r="H1315" i="4"/>
  <c r="I1315" i="4"/>
  <c r="H1316" i="4"/>
  <c r="I1316" i="4"/>
  <c r="H1317" i="4"/>
  <c r="I1317" i="4"/>
  <c r="H1318" i="4"/>
  <c r="I1318" i="4"/>
  <c r="H1319" i="4"/>
  <c r="I1319" i="4"/>
  <c r="H1320" i="4"/>
  <c r="I1320" i="4"/>
  <c r="H1321" i="4"/>
  <c r="I1321" i="4"/>
  <c r="H1322" i="4"/>
  <c r="I1322" i="4"/>
  <c r="H1323" i="4"/>
  <c r="I1323" i="4"/>
  <c r="H1324" i="4"/>
  <c r="I1324" i="4"/>
  <c r="H1325" i="4"/>
  <c r="I1325" i="4"/>
  <c r="H1326" i="4"/>
  <c r="I1326" i="4"/>
  <c r="H1327" i="4"/>
  <c r="I1327" i="4"/>
  <c r="H1328" i="4"/>
  <c r="I1328" i="4"/>
  <c r="H1329" i="4"/>
  <c r="I1329" i="4"/>
  <c r="H1330" i="4"/>
  <c r="I1330" i="4"/>
  <c r="H1331" i="4"/>
  <c r="I1331" i="4"/>
  <c r="H1332" i="4"/>
  <c r="I1332" i="4"/>
  <c r="H1333" i="4"/>
  <c r="I1333" i="4"/>
  <c r="H1334" i="4"/>
  <c r="I1334" i="4"/>
  <c r="H1335" i="4"/>
  <c r="I1335" i="4"/>
  <c r="H1336" i="4"/>
  <c r="I1336" i="4"/>
  <c r="H1337" i="4"/>
  <c r="I1337" i="4"/>
  <c r="H1338" i="4"/>
  <c r="I1338" i="4"/>
  <c r="H1339" i="4"/>
  <c r="I1339" i="4"/>
  <c r="H1340" i="4"/>
  <c r="I1340" i="4"/>
  <c r="H1341" i="4"/>
  <c r="I1341" i="4"/>
  <c r="H1342" i="4"/>
  <c r="I1342" i="4"/>
  <c r="H1343" i="4"/>
  <c r="I1343" i="4"/>
  <c r="H1344" i="4"/>
  <c r="I1344" i="4"/>
  <c r="H1345" i="4"/>
  <c r="I1345" i="4"/>
  <c r="H1346" i="4"/>
  <c r="I1346" i="4"/>
  <c r="H1347" i="4"/>
  <c r="I1347" i="4"/>
  <c r="H1348" i="4"/>
  <c r="I1348" i="4"/>
  <c r="H1349" i="4"/>
  <c r="I1349" i="4"/>
  <c r="H1350" i="4"/>
  <c r="I1350" i="4"/>
  <c r="H1351" i="4"/>
  <c r="I1351" i="4"/>
  <c r="H1352" i="4"/>
  <c r="I1352" i="4"/>
  <c r="H1353" i="4"/>
  <c r="I1353" i="4"/>
  <c r="H1354" i="4"/>
  <c r="I1354" i="4"/>
  <c r="H1355" i="4"/>
  <c r="I1355" i="4"/>
  <c r="H1356" i="4"/>
  <c r="I1356" i="4"/>
  <c r="H1357" i="4"/>
  <c r="I1357" i="4"/>
  <c r="H1358" i="4"/>
  <c r="I1358" i="4"/>
  <c r="H1359" i="4"/>
  <c r="I1359" i="4"/>
  <c r="H1360" i="4"/>
  <c r="I1360" i="4"/>
  <c r="H1361" i="4"/>
  <c r="I1361" i="4"/>
  <c r="H1362" i="4"/>
  <c r="I1362" i="4"/>
  <c r="H1363" i="4"/>
  <c r="I1363" i="4"/>
  <c r="H1364" i="4"/>
  <c r="I1364" i="4"/>
  <c r="H1365" i="4"/>
  <c r="I1365" i="4"/>
  <c r="H1366" i="4"/>
  <c r="I1366" i="4"/>
  <c r="H1367" i="4"/>
  <c r="I1367" i="4"/>
  <c r="H1368" i="4"/>
  <c r="I1368" i="4"/>
  <c r="H1369" i="4"/>
  <c r="I1369" i="4"/>
  <c r="H1370" i="4"/>
  <c r="I1370" i="4"/>
  <c r="H1371" i="4"/>
  <c r="I1371" i="4"/>
  <c r="H1372" i="4"/>
  <c r="I1372" i="4"/>
  <c r="H1373" i="4"/>
  <c r="I1373" i="4"/>
  <c r="H1374" i="4"/>
  <c r="I1374" i="4"/>
  <c r="H1375" i="4"/>
  <c r="I1375" i="4"/>
  <c r="H1376" i="4"/>
  <c r="I1376" i="4"/>
  <c r="H1377" i="4"/>
  <c r="I1377" i="4"/>
  <c r="H1378" i="4"/>
  <c r="I1378" i="4"/>
  <c r="H1379" i="4"/>
  <c r="I1379" i="4"/>
  <c r="H1380" i="4"/>
  <c r="I1380" i="4"/>
  <c r="H1381" i="4"/>
  <c r="I1381" i="4"/>
  <c r="H1382" i="4"/>
  <c r="I1382" i="4"/>
  <c r="H1383" i="4"/>
  <c r="I1383" i="4"/>
  <c r="H1384" i="4"/>
  <c r="I1384" i="4"/>
  <c r="H1385" i="4"/>
  <c r="I1385" i="4"/>
  <c r="H1386" i="4"/>
  <c r="I1386" i="4"/>
  <c r="H1387" i="4"/>
  <c r="I1387" i="4"/>
  <c r="H1388" i="4"/>
  <c r="I1388" i="4"/>
  <c r="H1389" i="4"/>
  <c r="I1389" i="4"/>
  <c r="H1390" i="4"/>
  <c r="I1390" i="4"/>
  <c r="H1391" i="4"/>
  <c r="I1391" i="4"/>
  <c r="H1392" i="4"/>
  <c r="I1392" i="4"/>
  <c r="H1393" i="4"/>
  <c r="I1393" i="4"/>
  <c r="H1394" i="4"/>
  <c r="I1394" i="4"/>
  <c r="H1395" i="4"/>
  <c r="I1395" i="4"/>
  <c r="H1396" i="4"/>
  <c r="I1396" i="4"/>
  <c r="H1397" i="4"/>
  <c r="I1397" i="4"/>
  <c r="H1398" i="4"/>
  <c r="I1398" i="4"/>
  <c r="H1399" i="4"/>
  <c r="I1399" i="4"/>
  <c r="H1400" i="4"/>
  <c r="I1400" i="4"/>
  <c r="H1401" i="4"/>
  <c r="I1401" i="4"/>
  <c r="H1402" i="4"/>
  <c r="I1402" i="4"/>
  <c r="H1403" i="4"/>
  <c r="I1403" i="4"/>
  <c r="H1404" i="4"/>
  <c r="I1404" i="4"/>
  <c r="H1405" i="4"/>
  <c r="I1405" i="4"/>
  <c r="H1406" i="4"/>
  <c r="I1406" i="4"/>
  <c r="H1407" i="4"/>
  <c r="I1407" i="4"/>
  <c r="H1408" i="4"/>
  <c r="I1408" i="4"/>
  <c r="H1409" i="4"/>
  <c r="I1409" i="4"/>
  <c r="H1410" i="4"/>
  <c r="I1410" i="4"/>
  <c r="H1411" i="4"/>
  <c r="I1411" i="4"/>
  <c r="H1412" i="4"/>
  <c r="I1412" i="4"/>
  <c r="H1413" i="4"/>
  <c r="I1413" i="4"/>
  <c r="H1414" i="4"/>
  <c r="I1414" i="4"/>
  <c r="H1415" i="4"/>
  <c r="I1415" i="4"/>
  <c r="H1416" i="4"/>
  <c r="I1416" i="4"/>
  <c r="H1417" i="4"/>
  <c r="I1417" i="4"/>
  <c r="H1418" i="4"/>
  <c r="I1418" i="4"/>
  <c r="H1419" i="4"/>
  <c r="I1419" i="4"/>
  <c r="H1420" i="4"/>
  <c r="I1420" i="4"/>
  <c r="H1421" i="4"/>
  <c r="I1421" i="4"/>
  <c r="H1422" i="4"/>
  <c r="I1422" i="4"/>
  <c r="H1423" i="4"/>
  <c r="I1423" i="4"/>
  <c r="H1424" i="4"/>
  <c r="I1424" i="4"/>
  <c r="H1425" i="4"/>
  <c r="I1425" i="4"/>
  <c r="H1426" i="4"/>
  <c r="I1426" i="4"/>
  <c r="H1427" i="4"/>
  <c r="I1427" i="4"/>
  <c r="H1428" i="4"/>
  <c r="I1428" i="4"/>
  <c r="H1429" i="4"/>
  <c r="I1429" i="4"/>
  <c r="H1430" i="4"/>
  <c r="I1430" i="4"/>
  <c r="H1431" i="4"/>
  <c r="I1431" i="4"/>
  <c r="H1432" i="4"/>
  <c r="I1432" i="4"/>
  <c r="H1433" i="4"/>
  <c r="I1433" i="4"/>
  <c r="H1434" i="4"/>
  <c r="I1434" i="4"/>
  <c r="H1435" i="4"/>
  <c r="I1435" i="4"/>
  <c r="H1436" i="4"/>
  <c r="I1436" i="4"/>
  <c r="H1437" i="4"/>
  <c r="I1437" i="4"/>
  <c r="H1438" i="4"/>
  <c r="I1438" i="4"/>
  <c r="H1439" i="4"/>
  <c r="I1439" i="4"/>
  <c r="H1440" i="4"/>
  <c r="I1440" i="4"/>
  <c r="H1441" i="4"/>
  <c r="I1441" i="4"/>
  <c r="H1442" i="4"/>
  <c r="I1442" i="4"/>
  <c r="H1443" i="4"/>
  <c r="I1443" i="4"/>
  <c r="H1444" i="4"/>
  <c r="I1444" i="4"/>
  <c r="H1445" i="4"/>
  <c r="I1445" i="4"/>
  <c r="H1446" i="4"/>
  <c r="I1446" i="4"/>
  <c r="H1447" i="4"/>
  <c r="I1447" i="4"/>
  <c r="H1448" i="4"/>
  <c r="I1448" i="4"/>
  <c r="H1449" i="4"/>
  <c r="I1449" i="4"/>
  <c r="H1450" i="4"/>
  <c r="I1450" i="4"/>
  <c r="H1451" i="4"/>
  <c r="I1451" i="4"/>
  <c r="H1452" i="4"/>
  <c r="I1452" i="4"/>
  <c r="H1453" i="4"/>
  <c r="I1453" i="4"/>
  <c r="H1454" i="4"/>
  <c r="I1454" i="4"/>
  <c r="H1455" i="4"/>
  <c r="I1455" i="4"/>
  <c r="H1456" i="4"/>
  <c r="I1456" i="4"/>
  <c r="H1457" i="4"/>
  <c r="I1457" i="4"/>
  <c r="H1458" i="4"/>
  <c r="I1458" i="4"/>
  <c r="H1459" i="4"/>
  <c r="I1459" i="4"/>
  <c r="H1460" i="4"/>
  <c r="I1460" i="4"/>
  <c r="H1461" i="4"/>
  <c r="I1461" i="4"/>
  <c r="H1462" i="4"/>
  <c r="I1462" i="4"/>
  <c r="H1463" i="4"/>
  <c r="I1463" i="4"/>
  <c r="H1464" i="4"/>
  <c r="I1464" i="4"/>
  <c r="H1465" i="4"/>
  <c r="I1465" i="4"/>
  <c r="H1466" i="4"/>
  <c r="I1466" i="4"/>
  <c r="H1467" i="4"/>
  <c r="I1467" i="4"/>
  <c r="H1468" i="4"/>
  <c r="I1468" i="4"/>
  <c r="H1469" i="4"/>
  <c r="I1469" i="4"/>
  <c r="H1470" i="4"/>
  <c r="I1470" i="4"/>
  <c r="H1471" i="4"/>
  <c r="I1471" i="4"/>
  <c r="H1472" i="4"/>
  <c r="I1472" i="4"/>
  <c r="H1473" i="4"/>
  <c r="I1473" i="4"/>
  <c r="H1474" i="4"/>
  <c r="I1474" i="4"/>
  <c r="H1475" i="4"/>
  <c r="I1475" i="4"/>
  <c r="H1476" i="4"/>
  <c r="I1476" i="4"/>
  <c r="H1477" i="4"/>
  <c r="I1477" i="4"/>
  <c r="H1478" i="4"/>
  <c r="I1478" i="4"/>
  <c r="H1479" i="4"/>
  <c r="I1479" i="4"/>
  <c r="H1480" i="4"/>
  <c r="I1480" i="4"/>
  <c r="H1481" i="4"/>
  <c r="I1481" i="4"/>
  <c r="H1482" i="4"/>
  <c r="I1482" i="4"/>
  <c r="H1483" i="4"/>
  <c r="I1483" i="4"/>
  <c r="H1484" i="4"/>
  <c r="I1484" i="4"/>
  <c r="H1485" i="4"/>
  <c r="I1485" i="4"/>
  <c r="H1486" i="4"/>
  <c r="I1486" i="4"/>
  <c r="H1487" i="4"/>
  <c r="I1487" i="4"/>
  <c r="H1488" i="4"/>
  <c r="I1488" i="4"/>
  <c r="H1489" i="4"/>
  <c r="I1489" i="4"/>
  <c r="H1490" i="4"/>
  <c r="I1490" i="4"/>
  <c r="H1491" i="4"/>
  <c r="I1491" i="4"/>
  <c r="H1492" i="4"/>
  <c r="I1492" i="4"/>
  <c r="H1493" i="4"/>
  <c r="I1493" i="4"/>
  <c r="H1494" i="4"/>
  <c r="I1494" i="4"/>
  <c r="H1495" i="4"/>
  <c r="I1495" i="4"/>
  <c r="H1496" i="4"/>
  <c r="I1496" i="4"/>
  <c r="H1497" i="4"/>
  <c r="I1497" i="4"/>
  <c r="H1498" i="4"/>
  <c r="I1498" i="4"/>
  <c r="H1499" i="4"/>
  <c r="I1499" i="4"/>
  <c r="H1500" i="4"/>
  <c r="I1500" i="4"/>
  <c r="H1501" i="4"/>
  <c r="I1501" i="4"/>
  <c r="H1502" i="4"/>
  <c r="I1502" i="4"/>
  <c r="H1503" i="4"/>
  <c r="I1503" i="4"/>
  <c r="H1504" i="4"/>
  <c r="I1504" i="4"/>
  <c r="H1505" i="4"/>
  <c r="I1505" i="4"/>
  <c r="H1506" i="4"/>
  <c r="I1506" i="4"/>
  <c r="H1507" i="4"/>
  <c r="I1507" i="4"/>
  <c r="H1508" i="4"/>
  <c r="I1508" i="4"/>
  <c r="H1509" i="4"/>
  <c r="I1509" i="4"/>
  <c r="H1510" i="4"/>
  <c r="I1510" i="4"/>
  <c r="H1511" i="4"/>
  <c r="I1511" i="4"/>
  <c r="H1512" i="4"/>
  <c r="I1512" i="4"/>
  <c r="H1513" i="4"/>
  <c r="I1513" i="4"/>
  <c r="H1514" i="4"/>
  <c r="I1514" i="4"/>
  <c r="H1515" i="4"/>
  <c r="I1515" i="4"/>
  <c r="H1516" i="4"/>
  <c r="I1516" i="4"/>
  <c r="H1517" i="4"/>
  <c r="I1517" i="4"/>
  <c r="H1518" i="4"/>
  <c r="I1518" i="4"/>
  <c r="H1519" i="4"/>
  <c r="I1519" i="4"/>
  <c r="H1520" i="4"/>
  <c r="I1520" i="4"/>
  <c r="H1521" i="4"/>
  <c r="I1521" i="4"/>
  <c r="H1522" i="4"/>
  <c r="I1522" i="4"/>
  <c r="H1523" i="4"/>
  <c r="I1523" i="4"/>
  <c r="H1524" i="4"/>
  <c r="I1524" i="4"/>
  <c r="H1525" i="4"/>
  <c r="I1525" i="4"/>
  <c r="H1526" i="4"/>
  <c r="I1526" i="4"/>
  <c r="H1527" i="4"/>
  <c r="I1527" i="4"/>
  <c r="H1528" i="4"/>
  <c r="I1528" i="4"/>
  <c r="H1529" i="4"/>
  <c r="I1529" i="4"/>
  <c r="H1530" i="4"/>
  <c r="I1530" i="4"/>
  <c r="H1531" i="4"/>
  <c r="I1531" i="4"/>
  <c r="H1532" i="4"/>
  <c r="I1532" i="4"/>
  <c r="H1533" i="4"/>
  <c r="I1533" i="4"/>
  <c r="H1534" i="4"/>
  <c r="I1534" i="4"/>
  <c r="H1535" i="4"/>
  <c r="I1535" i="4"/>
  <c r="H1536" i="4"/>
  <c r="I1536" i="4"/>
  <c r="H1537" i="4"/>
  <c r="I1537" i="4"/>
  <c r="H1538" i="4"/>
  <c r="I1538" i="4"/>
  <c r="H1539" i="4"/>
  <c r="I1539" i="4"/>
  <c r="H1540" i="4"/>
  <c r="I1540" i="4"/>
  <c r="H1541" i="4"/>
  <c r="I1541" i="4"/>
  <c r="H1542" i="4"/>
  <c r="I1542" i="4"/>
  <c r="H1543" i="4"/>
  <c r="I1543" i="4"/>
  <c r="H1544" i="4"/>
  <c r="I1544" i="4"/>
  <c r="H1545" i="4"/>
  <c r="I1545" i="4"/>
  <c r="H1546" i="4"/>
  <c r="I1546" i="4"/>
  <c r="H1547" i="4"/>
  <c r="I1547" i="4"/>
  <c r="H1548" i="4"/>
  <c r="I1548" i="4"/>
  <c r="H1549" i="4"/>
  <c r="I1549" i="4"/>
  <c r="H1550" i="4"/>
  <c r="I1550" i="4"/>
  <c r="H1551" i="4"/>
  <c r="I1551" i="4"/>
  <c r="H1552" i="4"/>
  <c r="I1552" i="4"/>
  <c r="H1553" i="4"/>
  <c r="I1553" i="4"/>
  <c r="H1554" i="4"/>
  <c r="I1554" i="4"/>
  <c r="H1555" i="4"/>
  <c r="I1555" i="4"/>
  <c r="H1556" i="4"/>
  <c r="I1556" i="4"/>
  <c r="H1557" i="4"/>
  <c r="I1557" i="4"/>
  <c r="H1558" i="4"/>
  <c r="I1558" i="4"/>
  <c r="H1559" i="4"/>
  <c r="I1559" i="4"/>
  <c r="H1560" i="4"/>
  <c r="I1560" i="4"/>
  <c r="H1561" i="4"/>
  <c r="I1561" i="4"/>
  <c r="H1562" i="4"/>
  <c r="I1562" i="4"/>
  <c r="H1563" i="4"/>
  <c r="I1563" i="4"/>
  <c r="H1564" i="4"/>
  <c r="I1564" i="4"/>
  <c r="H1565" i="4"/>
  <c r="I1565" i="4"/>
  <c r="H1566" i="4"/>
  <c r="I1566" i="4"/>
  <c r="H1567" i="4"/>
  <c r="I1567" i="4"/>
  <c r="H1568" i="4"/>
  <c r="I1568" i="4"/>
  <c r="H1569" i="4"/>
  <c r="I1569" i="4"/>
  <c r="H1570" i="4"/>
  <c r="I1570" i="4"/>
  <c r="H1571" i="4"/>
  <c r="I1571" i="4"/>
  <c r="H1572" i="4"/>
  <c r="I1572" i="4"/>
  <c r="H1573" i="4"/>
  <c r="I1573" i="4"/>
  <c r="H1574" i="4"/>
  <c r="I1574" i="4"/>
  <c r="H1575" i="4"/>
  <c r="I1575" i="4"/>
  <c r="H1576" i="4"/>
  <c r="I1576" i="4"/>
  <c r="H1577" i="4"/>
  <c r="I1577" i="4"/>
  <c r="H1578" i="4"/>
  <c r="I1578" i="4"/>
  <c r="H1579" i="4"/>
  <c r="I1579" i="4"/>
  <c r="H1580" i="4"/>
  <c r="I1580" i="4"/>
  <c r="H1581" i="4"/>
  <c r="I1581" i="4"/>
  <c r="H1582" i="4"/>
  <c r="I1582" i="4"/>
  <c r="H1583" i="4"/>
  <c r="I1583" i="4"/>
  <c r="H1584" i="4"/>
  <c r="I1584" i="4"/>
  <c r="H1585" i="4"/>
  <c r="I1585" i="4"/>
  <c r="H1586" i="4"/>
  <c r="I1586" i="4"/>
  <c r="H1587" i="4"/>
  <c r="I1587" i="4"/>
  <c r="H1588" i="4"/>
  <c r="I1588" i="4"/>
  <c r="H1589" i="4"/>
  <c r="I1589" i="4"/>
  <c r="H1590" i="4"/>
  <c r="I1590" i="4"/>
  <c r="H1591" i="4"/>
  <c r="I1591" i="4"/>
  <c r="H1592" i="4"/>
  <c r="I1592" i="4"/>
  <c r="H1593" i="4"/>
  <c r="I1593" i="4"/>
  <c r="H1594" i="4"/>
  <c r="I1594" i="4"/>
  <c r="H1595" i="4"/>
  <c r="I1595" i="4"/>
  <c r="H1596" i="4"/>
  <c r="I1596" i="4"/>
  <c r="H1597" i="4"/>
  <c r="I1597" i="4"/>
  <c r="H1598" i="4"/>
  <c r="I1598" i="4"/>
  <c r="H1599" i="4"/>
  <c r="I1599" i="4"/>
  <c r="H1600" i="4"/>
  <c r="I1600" i="4"/>
  <c r="H1601" i="4"/>
  <c r="I1601" i="4"/>
  <c r="H1602" i="4"/>
  <c r="I1602" i="4"/>
  <c r="H1603" i="4"/>
  <c r="I1603" i="4"/>
  <c r="H1604" i="4"/>
  <c r="I1604" i="4"/>
  <c r="H1605" i="4"/>
  <c r="I1605" i="4"/>
  <c r="H1606" i="4"/>
  <c r="I1606" i="4"/>
  <c r="H1607" i="4"/>
  <c r="I1607" i="4"/>
  <c r="H1608" i="4"/>
  <c r="I1608" i="4"/>
  <c r="H1609" i="4"/>
  <c r="I1609" i="4"/>
  <c r="H1610" i="4"/>
  <c r="I1610" i="4"/>
  <c r="H1611" i="4"/>
  <c r="I1611" i="4"/>
  <c r="H1612" i="4"/>
  <c r="I1612" i="4"/>
  <c r="H1613" i="4"/>
  <c r="I1613" i="4"/>
  <c r="H1614" i="4"/>
  <c r="I1614" i="4"/>
  <c r="H1615" i="4"/>
  <c r="I1615" i="4"/>
  <c r="H1616" i="4"/>
  <c r="I1616" i="4"/>
  <c r="H1617" i="4"/>
  <c r="I1617" i="4"/>
  <c r="H1618" i="4"/>
  <c r="I1618" i="4"/>
  <c r="H1619" i="4"/>
  <c r="I1619" i="4"/>
  <c r="H1620" i="4"/>
  <c r="I1620" i="4"/>
  <c r="H1621" i="4"/>
  <c r="I1621" i="4"/>
  <c r="H1622" i="4"/>
  <c r="I1622" i="4"/>
  <c r="H1623" i="4"/>
  <c r="I1623" i="4"/>
  <c r="H1624" i="4"/>
  <c r="I1624" i="4"/>
  <c r="H1625" i="4"/>
  <c r="I1625" i="4"/>
  <c r="H1626" i="4"/>
  <c r="I1626" i="4"/>
  <c r="H1627" i="4"/>
  <c r="I1627" i="4"/>
  <c r="H1628" i="4"/>
  <c r="I1628" i="4"/>
  <c r="H1629" i="4"/>
  <c r="I1629" i="4"/>
  <c r="H1630" i="4"/>
  <c r="I1630" i="4"/>
  <c r="H1631" i="4"/>
  <c r="I1631" i="4"/>
  <c r="H1632" i="4"/>
  <c r="I1632" i="4"/>
  <c r="H1633" i="4"/>
  <c r="I1633" i="4"/>
  <c r="H1634" i="4"/>
  <c r="I1634" i="4"/>
  <c r="H1635" i="4"/>
  <c r="I1635" i="4"/>
  <c r="H1636" i="4"/>
  <c r="I1636" i="4"/>
  <c r="H1637" i="4"/>
  <c r="I1637" i="4"/>
  <c r="H1638" i="4"/>
  <c r="I1638" i="4"/>
  <c r="H1639" i="4"/>
  <c r="I1639" i="4"/>
  <c r="H1640" i="4"/>
  <c r="I1640" i="4"/>
  <c r="H1641" i="4"/>
  <c r="I1641" i="4"/>
  <c r="H1642" i="4"/>
  <c r="I1642" i="4"/>
  <c r="H1643" i="4"/>
  <c r="I1643" i="4"/>
  <c r="H1644" i="4"/>
  <c r="I1644" i="4"/>
  <c r="H1645" i="4"/>
  <c r="I1645" i="4"/>
  <c r="H1646" i="4"/>
  <c r="I1646" i="4"/>
  <c r="H1647" i="4"/>
  <c r="I1647" i="4"/>
  <c r="H1648" i="4"/>
  <c r="I1648" i="4"/>
  <c r="H1649" i="4"/>
  <c r="I1649" i="4"/>
  <c r="H1650" i="4"/>
  <c r="I1650" i="4"/>
  <c r="H1651" i="4"/>
  <c r="I1651" i="4"/>
  <c r="H1652" i="4"/>
  <c r="I1652" i="4"/>
  <c r="H1653" i="4"/>
  <c r="I1653" i="4"/>
  <c r="H1654" i="4"/>
  <c r="I1654" i="4"/>
  <c r="H1655" i="4"/>
  <c r="I1655" i="4"/>
  <c r="H1656" i="4"/>
  <c r="I1656" i="4"/>
  <c r="H1657" i="4"/>
  <c r="I1657" i="4"/>
  <c r="H1658" i="4"/>
  <c r="I1658" i="4"/>
  <c r="H1659" i="4"/>
  <c r="I1659" i="4"/>
  <c r="H1660" i="4"/>
  <c r="I1660" i="4"/>
  <c r="H1661" i="4"/>
  <c r="I1661" i="4"/>
  <c r="H1662" i="4"/>
  <c r="I1662" i="4"/>
  <c r="H1663" i="4"/>
  <c r="I1663" i="4"/>
  <c r="H1664" i="4"/>
  <c r="I1664" i="4"/>
  <c r="H1665" i="4"/>
  <c r="I1665" i="4"/>
  <c r="H1666" i="4"/>
  <c r="I1666" i="4"/>
  <c r="H1667" i="4"/>
  <c r="I1667" i="4"/>
  <c r="H1668" i="4"/>
  <c r="I1668" i="4"/>
  <c r="H1669" i="4"/>
  <c r="I1669" i="4"/>
  <c r="H1670" i="4"/>
  <c r="I1670" i="4"/>
  <c r="H1671" i="4"/>
  <c r="I1671" i="4"/>
  <c r="H1672" i="4"/>
  <c r="I1672" i="4"/>
  <c r="H1673" i="4"/>
  <c r="I1673" i="4"/>
  <c r="H1674" i="4"/>
  <c r="I1674" i="4"/>
  <c r="H1675" i="4"/>
  <c r="I1675" i="4"/>
  <c r="H1676" i="4"/>
  <c r="I1676" i="4"/>
  <c r="H1677" i="4"/>
  <c r="I1677" i="4"/>
  <c r="H1678" i="4"/>
  <c r="I1678" i="4"/>
  <c r="H1679" i="4"/>
  <c r="I1679" i="4"/>
  <c r="H1680" i="4"/>
  <c r="I1680" i="4"/>
  <c r="H1681" i="4"/>
  <c r="I1681" i="4"/>
  <c r="H1682" i="4"/>
  <c r="I1682" i="4"/>
  <c r="H1683" i="4"/>
  <c r="I1683" i="4"/>
  <c r="H1684" i="4"/>
  <c r="I1684" i="4"/>
  <c r="H1685" i="4"/>
  <c r="I1685" i="4"/>
  <c r="H1686" i="4"/>
  <c r="I1686" i="4"/>
  <c r="H1687" i="4"/>
  <c r="I1687" i="4"/>
  <c r="H1688" i="4"/>
  <c r="I1688" i="4"/>
  <c r="H1689" i="4"/>
  <c r="I1689" i="4"/>
  <c r="H1690" i="4"/>
  <c r="I1690" i="4"/>
  <c r="H1691" i="4"/>
  <c r="I1691" i="4"/>
  <c r="H1692" i="4"/>
  <c r="I1692" i="4"/>
  <c r="H1693" i="4"/>
  <c r="I1693" i="4"/>
  <c r="H1694" i="4"/>
  <c r="I1694" i="4"/>
  <c r="H1695" i="4"/>
  <c r="I1695" i="4"/>
  <c r="H1696" i="4"/>
  <c r="I1696" i="4"/>
  <c r="H1697" i="4"/>
  <c r="I1697" i="4"/>
  <c r="H1698" i="4"/>
  <c r="I1698" i="4"/>
  <c r="H1699" i="4"/>
  <c r="I1699" i="4"/>
  <c r="H1700" i="4"/>
  <c r="I1700" i="4"/>
  <c r="H1701" i="4"/>
  <c r="I1701" i="4"/>
  <c r="H1702" i="4"/>
  <c r="I1702" i="4"/>
  <c r="H1703" i="4"/>
  <c r="I1703" i="4"/>
  <c r="H1704" i="4"/>
  <c r="I1704" i="4"/>
  <c r="H1705" i="4"/>
  <c r="I1705" i="4"/>
  <c r="H1706" i="4"/>
  <c r="I1706" i="4"/>
  <c r="H1707" i="4"/>
  <c r="I1707" i="4"/>
  <c r="H1708" i="4"/>
  <c r="I1708" i="4"/>
  <c r="H1709" i="4"/>
  <c r="I1709" i="4"/>
  <c r="H1710" i="4"/>
  <c r="I1710" i="4"/>
  <c r="H1711" i="4"/>
  <c r="I1711" i="4"/>
  <c r="H1712" i="4"/>
  <c r="I1712" i="4"/>
  <c r="H1713" i="4"/>
  <c r="I1713" i="4"/>
  <c r="I158" i="4"/>
  <c r="H158" i="4"/>
  <c r="D13" i="2" l="1"/>
  <c r="C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Niklas Rieger</author>
  </authors>
  <commentList>
    <comment ref="A3" authorId="0" shapeId="0" xr:uid="{7F52E267-2695-4671-822A-617B8733AA70}">
      <text>
        <r>
          <rPr>
            <b/>
            <sz val="9"/>
            <color indexed="81"/>
            <rFont val="Tahoma"/>
            <charset val="1"/>
          </rPr>
          <t>Niklas Rieger:</t>
        </r>
        <r>
          <rPr>
            <sz val="9"/>
            <color indexed="81"/>
            <rFont val="Tahoma"/>
            <charset val="1"/>
          </rPr>
          <t xml:space="preserve">
With hyperlinks</t>
        </r>
      </text>
    </comment>
  </commentList>
</comments>
</file>

<file path=xl/sharedStrings.xml><?xml version="1.0" encoding="utf-8"?>
<sst xmlns="http://schemas.openxmlformats.org/spreadsheetml/2006/main" count="6624" uniqueCount="486">
  <si>
    <t>Title of dataset:</t>
  </si>
  <si>
    <t>Data sources:</t>
  </si>
  <si>
    <t>Explanatory notes:</t>
  </si>
  <si>
    <t>Data downloaded on:</t>
  </si>
  <si>
    <t>Created by:</t>
  </si>
  <si>
    <t>Methodology:</t>
  </si>
  <si>
    <t>Data check</t>
  </si>
  <si>
    <t>Notes</t>
  </si>
  <si>
    <t>Checklist criteria, do not edit!</t>
  </si>
  <si>
    <t>unchecked</t>
  </si>
  <si>
    <t>Broad issue</t>
  </si>
  <si>
    <t>Specific issue</t>
  </si>
  <si>
    <t>(insert name)</t>
  </si>
  <si>
    <t>yes</t>
  </si>
  <si>
    <t>Methodological and consistency related:</t>
  </si>
  <si>
    <t>Does the source of the dataset fit the methodology sound, or are there other sources that might be more suitable?</t>
  </si>
  <si>
    <t>no</t>
  </si>
  <si>
    <t>Are there any caveats the dataset comes with, and have they been included?</t>
  </si>
  <si>
    <t>N/A</t>
  </si>
  <si>
    <t>Does the source match with the one in the previous GHA report? And if not, is the reasoning for the change clear?</t>
  </si>
  <si>
    <t>Is data used consistently throughout the GHA report?</t>
  </si>
  <si>
    <t>unsure</t>
  </si>
  <si>
    <t xml:space="preserve">Dataset correctness </t>
  </si>
  <si>
    <t>Are we using the most up to date or appropriate version of the dataset?</t>
  </si>
  <si>
    <t>in discussion</t>
  </si>
  <si>
    <t>Does a re-download of the specified dataset provide matching data?</t>
  </si>
  <si>
    <t>In case there are mismatches with a re-download, have those been resolved?</t>
  </si>
  <si>
    <t>Calculations and formulas</t>
  </si>
  <si>
    <t>Have any additions/modifications to imported datasets gone through correctly (e.g. standardising country names to other datasets)</t>
  </si>
  <si>
    <t>all calculations replicated</t>
  </si>
  <si>
    <t>Additional requests</t>
  </si>
  <si>
    <t>Have any additional ammendments (post data check) been checked?</t>
  </si>
  <si>
    <t>irrelevant</t>
  </si>
  <si>
    <t>ADD DATE CHECK COMPLETE -----------------------&gt;</t>
  </si>
  <si>
    <t>Data check 1</t>
  </si>
  <si>
    <t>Data check 2</t>
  </si>
  <si>
    <t>IDMC</t>
  </si>
  <si>
    <t>Kirsty Lazer</t>
  </si>
  <si>
    <t>ISO3</t>
  </si>
  <si>
    <t>Name</t>
  </si>
  <si>
    <t>Year</t>
  </si>
  <si>
    <t>Conflict Stock Displacement</t>
  </si>
  <si>
    <t>Conflict New Displacements</t>
  </si>
  <si>
    <t>Disaster New Displacements</t>
  </si>
  <si>
    <t>Disaster Stock Displacement</t>
  </si>
  <si>
    <t>#country+code</t>
  </si>
  <si>
    <t>#country+name</t>
  </si>
  <si>
    <t>#date+year</t>
  </si>
  <si>
    <t>#affected+idps+ind+stock+conflict</t>
  </si>
  <si>
    <t>#affected+idps+ind+newdisp+conflict</t>
  </si>
  <si>
    <t>#affected+idps+ind+newdisp+disaster</t>
  </si>
  <si>
    <t>#affected+idps+ind+stock+disaster</t>
  </si>
  <si>
    <t>AB9</t>
  </si>
  <si>
    <t>Abyei Area</t>
  </si>
  <si>
    <t>AFG</t>
  </si>
  <si>
    <t>Afghanistan</t>
  </si>
  <si>
    <t>AGO</t>
  </si>
  <si>
    <t>Angola</t>
  </si>
  <si>
    <t>AIA</t>
  </si>
  <si>
    <t>Anguilla</t>
  </si>
  <si>
    <t>ALB</t>
  </si>
  <si>
    <t>Albania</t>
  </si>
  <si>
    <t>ARE</t>
  </si>
  <si>
    <t>United Arab Emirates</t>
  </si>
  <si>
    <t>ARG</t>
  </si>
  <si>
    <t>Argentina</t>
  </si>
  <si>
    <t>ARM</t>
  </si>
  <si>
    <t>Armenia</t>
  </si>
  <si>
    <t>ASM</t>
  </si>
  <si>
    <t>American Samoa</t>
  </si>
  <si>
    <t>ATG</t>
  </si>
  <si>
    <t>Antigua and Barbuda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</si>
  <si>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</si>
  <si>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</si>
  <si>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</si>
  <si>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</si>
  <si>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</si>
  <si>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</si>
  <si>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</si>
  <si>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</si>
  <si>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</si>
  <si>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</si>
  <si>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</si>
  <si>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</si>
  <si>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</si>
  <si>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</si>
  <si>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</si>
  <si>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</si>
  <si>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</si>
  <si>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</si>
  <si>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BHS</t>
  </si>
  <si>
    <t>Bahamas, The</t>
  </si>
  <si>
    <t>BIH</t>
  </si>
  <si>
    <t>Bosnia and Herzegovina</t>
  </si>
  <si>
    <t>BLZ</t>
  </si>
  <si>
    <t>Belize</t>
  </si>
  <si>
    <t>BOL</t>
  </si>
  <si>
    <t>Bolivia</t>
  </si>
  <si>
    <t>BRA</t>
  </si>
  <si>
    <t>Brazil</t>
  </si>
  <si>
    <t>BRB</t>
  </si>
  <si>
    <t>Barbados</t>
  </si>
  <si>
    <t>BRN</t>
  </si>
  <si>
    <t>Brunei Darussalam</t>
  </si>
  <si>
    <t>BTN</t>
  </si>
  <si>
    <t>Bhutan</t>
  </si>
  <si>
    <t>BWA</t>
  </si>
  <si>
    <t>Botswana</t>
  </si>
  <si>
    <t>CAF</t>
  </si>
  <si>
    <t>Central African Republic</t>
  </si>
  <si>
    <t>CAN</t>
  </si>
  <si>
    <t>Canada</t>
  </si>
  <si>
    <t>CHE</t>
  </si>
  <si>
    <t>Switzerland</t>
  </si>
  <si>
    <t>CHL</t>
  </si>
  <si>
    <t>Chile</t>
  </si>
  <si>
    <t>CHN</t>
  </si>
  <si>
    <t>China</t>
  </si>
  <si>
    <t>CIV</t>
  </si>
  <si>
    <t>Côte d'Ivoire</t>
  </si>
  <si>
    <t>CMR</t>
  </si>
  <si>
    <t>Cameroon</t>
  </si>
  <si>
    <t>COD</t>
  </si>
  <si>
    <t>Congo, Dem. Rep.</t>
  </si>
  <si>
    <t>COG</t>
  </si>
  <si>
    <t>Congo, Rep</t>
  </si>
  <si>
    <t>COK</t>
  </si>
  <si>
    <t>Cook Islands</t>
  </si>
  <si>
    <t>COL</t>
  </si>
  <si>
    <t>Colombia</t>
  </si>
  <si>
    <t>COM</t>
  </si>
  <si>
    <t>Comoros</t>
  </si>
  <si>
    <t>CPV</t>
  </si>
  <si>
    <t>Cabo Verde</t>
  </si>
  <si>
    <t>CRI</t>
  </si>
  <si>
    <t>Costa Rica</t>
  </si>
  <si>
    <t>CUB</t>
  </si>
  <si>
    <t>Cuba</t>
  </si>
  <si>
    <t>CYM</t>
  </si>
  <si>
    <t>Cayman Islands</t>
  </si>
  <si>
    <t>CYP</t>
  </si>
  <si>
    <t>Cyprus</t>
  </si>
  <si>
    <t>CZE</t>
  </si>
  <si>
    <t>Czech Republic</t>
  </si>
  <si>
    <t>DEU</t>
  </si>
  <si>
    <t>Germany</t>
  </si>
  <si>
    <t>DJI</t>
  </si>
  <si>
    <t>Djibouti</t>
  </si>
  <si>
    <t>DMA</t>
  </si>
  <si>
    <t>Dominica</t>
  </si>
  <si>
    <t>DOM</t>
  </si>
  <si>
    <t>Dominican Republic</t>
  </si>
  <si>
    <t>DZA</t>
  </si>
  <si>
    <t>Algeria</t>
  </si>
  <si>
    <t>ECU</t>
  </si>
  <si>
    <t>Ecuador</t>
  </si>
  <si>
    <t>EGY</t>
  </si>
  <si>
    <t>Egypt, Arab Rep.</t>
  </si>
  <si>
    <t>ERI</t>
  </si>
  <si>
    <t>Eritrea</t>
  </si>
  <si>
    <t>ESP</t>
  </si>
  <si>
    <t>Spain</t>
  </si>
  <si>
    <t>ETH</t>
  </si>
  <si>
    <t>Ethiopia</t>
  </si>
  <si>
    <t>FIN</t>
  </si>
  <si>
    <t>Finland</t>
  </si>
  <si>
    <t>FJI</t>
  </si>
  <si>
    <t>Fiji</t>
  </si>
  <si>
    <t>FRA</t>
  </si>
  <si>
    <t>France</t>
  </si>
  <si>
    <t>FSM</t>
  </si>
  <si>
    <t>Micronesia, Fed. Sts.</t>
  </si>
  <si>
    <t>GAB</t>
  </si>
  <si>
    <t>Gabon</t>
  </si>
  <si>
    <t>GBR</t>
  </si>
  <si>
    <t>United Kingdom</t>
  </si>
  <si>
    <t>GEO</t>
  </si>
  <si>
    <t>Georgia</t>
  </si>
  <si>
    <t>GHA</t>
  </si>
  <si>
    <t>Ghana</t>
  </si>
  <si>
    <t>GIN</t>
  </si>
  <si>
    <t>Guinea</t>
  </si>
  <si>
    <t>GMB</t>
  </si>
  <si>
    <t>Gambia, The</t>
  </si>
  <si>
    <t>GNB</t>
  </si>
  <si>
    <t>Guinea-Bissau</t>
  </si>
  <si>
    <t>GRC</t>
  </si>
  <si>
    <t>Greece</t>
  </si>
  <si>
    <t>GRD</t>
  </si>
  <si>
    <t>Grenada</t>
  </si>
  <si>
    <t>GRL</t>
  </si>
  <si>
    <t>Greenland</t>
  </si>
  <si>
    <t>GTM</t>
  </si>
  <si>
    <t>Guatemala</t>
  </si>
  <si>
    <t>GUM</t>
  </si>
  <si>
    <t>Guam</t>
  </si>
  <si>
    <t>GUY</t>
  </si>
  <si>
    <t>Guyana</t>
  </si>
  <si>
    <t>HKG</t>
  </si>
  <si>
    <t>Hong Kong SAR, China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</si>
  <si>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</si>
  <si>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</si>
  <si>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</si>
  <si>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</si>
  <si>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</si>
  <si>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</si>
  <si>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</si>
  <si>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</si>
  <si>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</si>
  <si>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</si>
  <si>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IND</t>
  </si>
  <si>
    <t>India</t>
  </si>
  <si>
    <t>IRL</t>
  </si>
  <si>
    <t>Ireland</t>
  </si>
  <si>
    <t>IRN</t>
  </si>
  <si>
    <t>Iran, Islamic Rep.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</si>
  <si>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</si>
  <si>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</si>
  <si>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</si>
  <si>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</si>
  <si>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</si>
  <si>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</si>
  <si>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</si>
  <si>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</si>
  <si>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</si>
  <si>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</si>
  <si>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</si>
  <si>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</si>
  <si>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</si>
  <si>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</si>
  <si>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</si>
  <si>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</si>
  <si>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</si>
  <si>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</si>
  <si>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</si>
  <si>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 Republic</t>
  </si>
  <si>
    <t>KHM</t>
  </si>
  <si>
    <t>Cambodia</t>
  </si>
  <si>
    <t>KIR</t>
  </si>
  <si>
    <t>Kiribati</t>
  </si>
  <si>
    <t>KNA</t>
  </si>
  <si>
    <t>St. Kitts and Nevis</t>
  </si>
  <si>
    <t>KOR</t>
  </si>
  <si>
    <t>Korea, Rep.</t>
  </si>
  <si>
    <t>LAO</t>
  </si>
  <si>
    <t>Lao PDR</t>
  </si>
  <si>
    <t>LBN</t>
  </si>
  <si>
    <t>Lebanon</t>
  </si>
  <si>
    <t>LBR</t>
  </si>
  <si>
    <t>Liberia</t>
  </si>
  <si>
    <t>LBY</t>
  </si>
  <si>
    <t>Libya</t>
  </si>
  <si>
    <t>LCA</t>
  </si>
  <si>
    <t>St. Lucia</t>
  </si>
  <si>
    <t>LKA</t>
  </si>
  <si>
    <t>Sri Lanka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</si>
  <si>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</si>
  <si>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</si>
  <si>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</si>
  <si>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</si>
  <si>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</si>
  <si>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</si>
  <si>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</si>
  <si>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</si>
  <si>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MAC</t>
  </si>
  <si>
    <t>Macao SAR, China</t>
  </si>
  <si>
    <t>MAF</t>
  </si>
  <si>
    <t>St. Martin (French part)</t>
  </si>
  <si>
    <t>MAR</t>
  </si>
  <si>
    <t>Morocco</t>
  </si>
  <si>
    <t>MDA</t>
  </si>
  <si>
    <t>Moldova</t>
  </si>
  <si>
    <t>MDG</t>
  </si>
  <si>
    <t>Madagascar</t>
  </si>
  <si>
    <t>MDV</t>
  </si>
  <si>
    <t>Maldives</t>
  </si>
  <si>
    <t>MEX</t>
  </si>
  <si>
    <t>Mexico</t>
  </si>
  <si>
    <t>MHL</t>
  </si>
  <si>
    <t>Marshall Islands</t>
  </si>
  <si>
    <t>MKD</t>
  </si>
  <si>
    <t>Macedonia, FYR</t>
  </si>
  <si>
    <t>MLI</t>
  </si>
  <si>
    <t>Mali</t>
  </si>
  <si>
    <t>MMR</t>
  </si>
  <si>
    <t>Myanmar</t>
  </si>
  <si>
    <t>MNE</t>
  </si>
  <si>
    <t>Montenegro</t>
  </si>
  <si>
    <t>MNG</t>
  </si>
  <si>
    <t>Mongolia</t>
  </si>
  <si>
    <t>MNP</t>
  </si>
  <si>
    <t>Northern Mariana Islands</t>
  </si>
  <si>
    <t>MOZ</t>
  </si>
  <si>
    <t>Mozambique</t>
  </si>
  <si>
    <t>MRT</t>
  </si>
  <si>
    <t>Mauritania</t>
  </si>
  <si>
    <t>MTQ</t>
  </si>
  <si>
    <t>Martinique</t>
  </si>
  <si>
    <t>MUS</t>
  </si>
  <si>
    <t>Mauritius</t>
  </si>
  <si>
    <t>MWI</t>
  </si>
  <si>
    <t>Malawi</t>
  </si>
  <si>
    <t>MYS</t>
  </si>
  <si>
    <t>Malaysia</t>
  </si>
  <si>
    <t>MYT</t>
  </si>
  <si>
    <t>NAM</t>
  </si>
  <si>
    <t>Namibia</t>
  </si>
  <si>
    <t>NCL</t>
  </si>
  <si>
    <t>New Caledonia</t>
  </si>
  <si>
    <t>NER</t>
  </si>
  <si>
    <t>Niger</t>
  </si>
  <si>
    <t>NGA</t>
  </si>
  <si>
    <t>Nigeria</t>
  </si>
  <si>
    <t>NIC</t>
  </si>
  <si>
    <t>Nicaragua</t>
  </si>
  <si>
    <t>NOR</t>
  </si>
  <si>
    <t>Norway</t>
  </si>
  <si>
    <t>NPL</t>
  </si>
  <si>
    <t>Nepal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</si>
  <si>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</si>
  <si>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</si>
  <si>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</si>
  <si>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</si>
  <si>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</si>
  <si>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</si>
  <si>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</si>
  <si>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</si>
  <si>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</si>
  <si>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</si>
  <si>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</si>
  <si>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</si>
  <si>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</si>
  <si>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</si>
  <si>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</si>
  <si>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</si>
  <si>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</si>
  <si>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</si>
  <si>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PRI</t>
  </si>
  <si>
    <t>Puerto Rico</t>
  </si>
  <si>
    <t>PRK</t>
  </si>
  <si>
    <t>Korea, Dem. Rep.</t>
  </si>
  <si>
    <t>PRT</t>
  </si>
  <si>
    <t>Portugal</t>
  </si>
  <si>
    <t>PRY</t>
  </si>
  <si>
    <t>Paraguay</t>
  </si>
  <si>
    <t>PSE</t>
  </si>
  <si>
    <t>Palestine</t>
  </si>
  <si>
    <t>PYF</t>
  </si>
  <si>
    <t>French Polynesia</t>
  </si>
  <si>
    <t>ROU</t>
  </si>
  <si>
    <t>Romania</t>
  </si>
  <si>
    <t>RUS</t>
  </si>
  <si>
    <t>Russian Federation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</si>
  <si>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</si>
  <si>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</si>
  <si>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</si>
  <si>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</si>
  <si>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</si>
  <si>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</si>
  <si>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</si>
  <si>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</si>
  <si>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SLB</t>
  </si>
  <si>
    <t>Solomon Islands</t>
  </si>
  <si>
    <t>SLE</t>
  </si>
  <si>
    <t>Sierra Leone</t>
  </si>
  <si>
    <t>SLV</t>
  </si>
  <si>
    <t>El Salvador</t>
  </si>
  <si>
    <t>SOM</t>
  </si>
  <si>
    <t>Somalia</t>
  </si>
  <si>
    <t>SRB</t>
  </si>
  <si>
    <t>Serbia</t>
  </si>
  <si>
    <t>SSD</t>
  </si>
  <si>
    <t>South Sudan</t>
  </si>
  <si>
    <t>SUR</t>
  </si>
  <si>
    <t>Suriname</t>
  </si>
  <si>
    <t>SVK</t>
  </si>
  <si>
    <t>Slovak Republic</t>
  </si>
  <si>
    <t>SVN</t>
  </si>
  <si>
    <t>Slovenia</t>
  </si>
  <si>
    <t>SWE</t>
  </si>
  <si>
    <t>Sweden</t>
  </si>
  <si>
    <t>SWZ</t>
  </si>
  <si>
    <t>Swaziland</t>
  </si>
  <si>
    <t>SXM</t>
  </si>
  <si>
    <t>Sint Maarten (Dutch part)</t>
  </si>
  <si>
    <t>SYC</t>
  </si>
  <si>
    <t>Seychelles</t>
  </si>
  <si>
    <t>SYR</t>
  </si>
  <si>
    <t>Syrian Arab Republic</t>
  </si>
  <si>
    <t>TCA</t>
  </si>
  <si>
    <t>Turks and Caicos Islands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</si>
  <si>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</si>
  <si>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</si>
  <si>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</si>
  <si>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</si>
  <si>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</si>
  <si>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</si>
  <si>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</si>
  <si>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</si>
  <si>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TKL</t>
  </si>
  <si>
    <t>Tokelau</t>
  </si>
  <si>
    <t>TKM</t>
  </si>
  <si>
    <t>Turkmenistan</t>
  </si>
  <si>
    <t>TLS</t>
  </si>
  <si>
    <t>Timor-Leste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</si>
  <si>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</si>
  <si>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</si>
  <si>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</si>
  <si>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</si>
  <si>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</si>
  <si>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</si>
  <si>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</si>
  <si>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</si>
  <si>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TUV</t>
  </si>
  <si>
    <t>Tuvalu</t>
  </si>
  <si>
    <t>TWN</t>
  </si>
  <si>
    <t>Taiwan, China</t>
  </si>
  <si>
    <t>TZA</t>
  </si>
  <si>
    <t>Tanzania</t>
  </si>
  <si>
    <t>UGA</t>
  </si>
  <si>
    <t>Uganda</t>
  </si>
  <si>
    <t>UKR</t>
  </si>
  <si>
    <t>Ukraine</t>
  </si>
  <si>
    <t>URY</t>
  </si>
  <si>
    <t>Uruguay</t>
  </si>
  <si>
    <t>USA</t>
  </si>
  <si>
    <t>United States</t>
  </si>
  <si>
    <t>UZB</t>
  </si>
  <si>
    <t>Uzbekistan</t>
  </si>
  <si>
    <t>VCT</t>
  </si>
  <si>
    <t>St. Vincent and the Grenadines</t>
  </si>
  <si>
    <t>VEN</t>
  </si>
  <si>
    <t>Venezuela, RB</t>
  </si>
  <si>
    <t>VGB</t>
  </si>
  <si>
    <t>VIR</t>
  </si>
  <si>
    <t>Virgin Islands (U.S.)</t>
  </si>
  <si>
    <t>VNM</t>
  </si>
  <si>
    <t>Vietnam</t>
  </si>
  <si>
    <t>VUT</t>
  </si>
  <si>
    <t>Vanuatu</t>
  </si>
  <si>
    <t>WSM</t>
  </si>
  <si>
    <t>Samoa</t>
  </si>
  <si>
    <t>XKX</t>
  </si>
  <si>
    <t>Kosovo</t>
  </si>
  <si>
    <t>YEM</t>
  </si>
  <si>
    <t>Yemen, Rep.</t>
  </si>
  <si>
    <t>ZAF</t>
  </si>
  <si>
    <t>South Africa</t>
  </si>
  <si>
    <t>ZMB</t>
  </si>
  <si>
    <t>Zambia</t>
  </si>
  <si>
    <t>ZWE</t>
  </si>
  <si>
    <t>Zimbabwe</t>
  </si>
  <si>
    <t>Country / Territory</t>
  </si>
  <si>
    <t>Conflict Total number of IDPs</t>
  </si>
  <si>
    <t>Conflict New Displacement</t>
  </si>
  <si>
    <t>Disaster New Displacement</t>
  </si>
  <si>
    <t>Disaster Total number of IDPs</t>
  </si>
  <si>
    <t>Total New Displacement</t>
  </si>
  <si>
    <t>Total number of IDPS</t>
  </si>
  <si>
    <t>Bahamas</t>
  </si>
  <si>
    <t>BMU</t>
  </si>
  <si>
    <t>Bermuda</t>
  </si>
  <si>
    <t>CÃ´te d'Ivoire</t>
  </si>
  <si>
    <t>Dem. Rep. Congo</t>
  </si>
  <si>
    <t>Congo</t>
  </si>
  <si>
    <t>Egypt</t>
  </si>
  <si>
    <t>Gambia</t>
  </si>
  <si>
    <t>GUF</t>
  </si>
  <si>
    <t>French Guiana</t>
  </si>
  <si>
    <t>Hong Kong, China</t>
  </si>
  <si>
    <t>Iran</t>
  </si>
  <si>
    <t>Kyrgyzstan</t>
  </si>
  <si>
    <t>Korea</t>
  </si>
  <si>
    <t>Macao, China</t>
  </si>
  <si>
    <t>North Macedonia</t>
  </si>
  <si>
    <t>NLD</t>
  </si>
  <si>
    <t>Netherlands</t>
  </si>
  <si>
    <t>Dem. People's Rep. Korea</t>
  </si>
  <si>
    <t>Slovakia</t>
  </si>
  <si>
    <t>Venezuela</t>
  </si>
  <si>
    <t>Viet Nam</t>
  </si>
  <si>
    <t>Yemen</t>
  </si>
  <si>
    <t>Combined 2020 data with 2019 GHA download</t>
  </si>
  <si>
    <t>2020 data had total new displacement and total IDPs - computed this for 2019 and historically</t>
  </si>
  <si>
    <t>https://www.internal-displacement.org/database/displacement-data</t>
  </si>
  <si>
    <t>20th May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</si>
</sst>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rial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color rgb="FFFF0000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4"/>
      <color rgb="FFFF0000"/>
      <name val="Arial"/>
      <family val="2"/>
      <scheme val="minor"/>
    </font>
    <font>
      <sz val="10.5"/>
      <color theme="1"/>
      <name val="Arial"/>
      <family val="2"/>
      <scheme val="minor"/>
    </font>
    <font>
      <sz val="10.5"/>
      <color rgb="FFFF0000"/>
      <name val="Arial"/>
      <family val="2"/>
      <scheme val="minor"/>
    </font>
    <font>
      <b/>
      <sz val="10.5"/>
      <color theme="1"/>
      <name val="Arial"/>
      <family val="2"/>
      <scheme val="minor"/>
    </font>
    <font>
      <i/>
      <sz val="10.5"/>
      <color theme="1" tint="0.499984740745262"/>
      <name val="Arial"/>
      <family val="2"/>
      <scheme val="minor"/>
    </font>
    <font>
      <sz val="11"/>
      <name val="Arial"/>
      <family val="2"/>
      <scheme val="minor"/>
    </font>
    <font>
      <sz val="10.5"/>
      <color theme="1" tint="0.499984740745262"/>
      <name val="Arial"/>
      <family val="2"/>
      <scheme val="minor"/>
    </font>
    <font>
      <sz val="10.5"/>
      <color theme="0"/>
      <name val="Arial"/>
      <family val="2"/>
      <scheme val="minor"/>
    </font>
    <font>
      <sz val="10.5"/>
      <color rgb="FFFFFF00"/>
      <name val="Arial"/>
      <family val="2"/>
      <scheme val="minor"/>
    </font>
    <font>
      <i/>
      <sz val="11"/>
      <color theme="1"/>
      <name val="Arial"/>
      <family val="2"/>
      <scheme val="minor"/>
    </font>
    <font>
      <u/>
      <sz val="11"/>
      <color theme="1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11"/>
      <color theme="9" tint="0.3999755851924192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theme="1" tint="0.249977111117893"/>
      </right>
      <top/>
      <bottom style="medium">
        <color indexed="64"/>
      </bottom>
      <diagonal/>
    </border>
    <border>
      <left style="medium">
        <color theme="1" tint="0.249977111117893"/>
      </left>
      <right/>
      <top style="medium">
        <color theme="1" tint="0.249977111117893"/>
      </top>
      <bottom/>
      <diagonal/>
    </border>
    <border>
      <left style="medium">
        <color theme="1" tint="0.249977111117893"/>
      </left>
      <right style="medium">
        <color theme="1" tint="0.249977111117893"/>
      </right>
      <top style="medium">
        <color theme="1" tint="0.249977111117893"/>
      </top>
      <bottom/>
      <diagonal/>
    </border>
    <border>
      <left/>
      <right/>
      <top style="dashDot">
        <color theme="1" tint="0.249977111117893"/>
      </top>
      <bottom/>
      <diagonal/>
    </border>
    <border>
      <left style="hair">
        <color theme="1" tint="0.249977111117893"/>
      </left>
      <right style="hair">
        <color theme="1" tint="0.249977111117893"/>
      </right>
      <top style="hair">
        <color theme="1" tint="0.249977111117893"/>
      </top>
      <bottom style="hair">
        <color theme="1" tint="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theme="1" tint="0.249977111117893"/>
      </left>
      <right style="medium">
        <color theme="1" tint="0.249977111117893"/>
      </right>
      <top/>
      <bottom/>
      <diagonal/>
    </border>
    <border>
      <left style="medium">
        <color theme="1" tint="0.249977111117893"/>
      </left>
      <right style="medium">
        <color theme="1" tint="0.249977111117893"/>
      </right>
      <top/>
      <bottom style="thin">
        <color theme="1" tint="0.249977111117893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1" tint="0.249977111117893"/>
      </left>
      <right style="medium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medium">
        <color theme="1" tint="0.249977111117893"/>
      </left>
      <right style="medium">
        <color theme="1" tint="0.249977111117893"/>
      </right>
      <top/>
      <bottom style="thin">
        <color indexed="64"/>
      </bottom>
      <diagonal/>
    </border>
    <border>
      <left style="medium">
        <color theme="1" tint="0.249977111117893"/>
      </left>
      <right style="medium">
        <color theme="1" tint="0.249977111117893"/>
      </right>
      <top style="thin">
        <color indexed="64"/>
      </top>
      <bottom style="thin">
        <color indexed="64"/>
      </bottom>
      <diagonal/>
    </border>
    <border>
      <left/>
      <right style="medium">
        <color theme="1" tint="0.249977111117893"/>
      </right>
      <top style="medium">
        <color theme="1" tint="0.249977111117893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theme="1" tint="0.249977111117893"/>
      </right>
      <top style="medium">
        <color theme="1" tint="0.249977111117893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1" tint="0.249977111117893"/>
      </left>
      <right style="medium">
        <color theme="1" tint="0.249977111117893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 tint="0.249977111117893"/>
      </right>
      <top style="medium">
        <color indexed="64"/>
      </top>
      <bottom style="medium">
        <color indexed="64"/>
      </bottom>
      <diagonal/>
    </border>
    <border>
      <left style="medium">
        <color theme="1" tint="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theme="1" tint="0.249977111117893"/>
      </top>
      <bottom/>
      <diagonal/>
    </border>
    <border>
      <left/>
      <right/>
      <top/>
      <bottom style="hair">
        <color theme="1" tint="0.249977111117893"/>
      </bottom>
      <diagonal/>
    </border>
  </borders>
  <cellStyleXfs count="5">
    <xf numFmtId="0" fontId="0" fillId="0" borderId="0"/>
    <xf numFmtId="0" fontId="2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/>
    <xf numFmtId="0" fontId="1" fillId="0" borderId="0"/>
  </cellStyleXfs>
  <cellXfs count="62">
    <xf numFmtId="0" fontId="0" fillId="0" borderId="0" xfId="0"/>
    <xf numFmtId="0" fontId="3" fillId="0" borderId="0" xfId="0" applyFont="1"/>
    <xf numFmtId="0" fontId="2" fillId="0" borderId="3" xfId="1" applyBorder="1"/>
    <xf numFmtId="0" fontId="2" fillId="0" borderId="4" xfId="1" applyBorder="1"/>
    <xf numFmtId="0" fontId="2" fillId="0" borderId="4" xfId="1" applyBorder="1" applyAlignment="1">
      <alignment horizontal="center"/>
    </xf>
    <xf numFmtId="0" fontId="2" fillId="0" borderId="0" xfId="1"/>
    <xf numFmtId="0" fontId="4" fillId="0" borderId="6" xfId="1" applyFont="1" applyBorder="1"/>
    <xf numFmtId="0" fontId="7" fillId="0" borderId="7" xfId="1" applyFont="1" applyBorder="1"/>
    <xf numFmtId="0" fontId="7" fillId="0" borderId="8" xfId="1" applyFont="1" applyBorder="1" applyAlignment="1">
      <alignment wrapText="1"/>
    </xf>
    <xf numFmtId="0" fontId="8" fillId="0" borderId="8" xfId="1" applyFont="1" applyBorder="1"/>
    <xf numFmtId="0" fontId="7" fillId="2" borderId="10" xfId="1" applyFont="1" applyFill="1" applyBorder="1" applyAlignment="1">
      <alignment horizontal="left" wrapText="1"/>
    </xf>
    <xf numFmtId="0" fontId="10" fillId="2" borderId="11" xfId="1" applyFont="1" applyFill="1" applyBorder="1" applyAlignment="1">
      <alignment horizontal="left" wrapText="1"/>
    </xf>
    <xf numFmtId="0" fontId="10" fillId="2" borderId="12" xfId="1" applyFont="1" applyFill="1" applyBorder="1" applyAlignment="1">
      <alignment horizontal="left" wrapText="1"/>
    </xf>
    <xf numFmtId="0" fontId="10" fillId="0" borderId="11" xfId="1" applyFont="1" applyBorder="1" applyAlignment="1">
      <alignment horizontal="left"/>
    </xf>
    <xf numFmtId="0" fontId="11" fillId="0" borderId="0" xfId="1" applyFont="1"/>
    <xf numFmtId="0" fontId="7" fillId="2" borderId="14" xfId="1" applyFont="1" applyFill="1" applyBorder="1" applyAlignment="1">
      <alignment horizontal="left" wrapText="1"/>
    </xf>
    <xf numFmtId="0" fontId="10" fillId="2" borderId="15" xfId="1" applyFont="1" applyFill="1" applyBorder="1" applyAlignment="1">
      <alignment horizontal="left" wrapText="1"/>
    </xf>
    <xf numFmtId="0" fontId="10" fillId="0" borderId="15" xfId="1" applyFont="1" applyBorder="1" applyAlignment="1">
      <alignment horizontal="left"/>
    </xf>
    <xf numFmtId="0" fontId="7" fillId="2" borderId="14" xfId="1" applyFont="1" applyFill="1" applyBorder="1" applyAlignment="1">
      <alignment wrapText="1"/>
    </xf>
    <xf numFmtId="0" fontId="10" fillId="2" borderId="16" xfId="1" applyFont="1" applyFill="1" applyBorder="1" applyAlignment="1">
      <alignment horizontal="left" wrapText="1"/>
    </xf>
    <xf numFmtId="0" fontId="12" fillId="0" borderId="17" xfId="1" applyFont="1" applyBorder="1"/>
    <xf numFmtId="0" fontId="7" fillId="0" borderId="18" xfId="1" applyFont="1" applyBorder="1" applyAlignment="1">
      <alignment wrapText="1"/>
    </xf>
    <xf numFmtId="0" fontId="10" fillId="0" borderId="4" xfId="1" applyFont="1" applyBorder="1" applyAlignment="1">
      <alignment horizontal="left" wrapText="1"/>
    </xf>
    <xf numFmtId="0" fontId="12" fillId="0" borderId="4" xfId="1" applyFont="1" applyBorder="1" applyAlignment="1">
      <alignment horizontal="left"/>
    </xf>
    <xf numFmtId="0" fontId="7" fillId="0" borderId="19" xfId="1" applyFont="1" applyBorder="1" applyAlignment="1">
      <alignment wrapText="1"/>
    </xf>
    <xf numFmtId="0" fontId="10" fillId="0" borderId="11" xfId="1" applyFont="1" applyBorder="1" applyAlignment="1">
      <alignment horizontal="left" wrapText="1"/>
    </xf>
    <xf numFmtId="0" fontId="12" fillId="0" borderId="11" xfId="1" applyFont="1" applyBorder="1" applyAlignment="1">
      <alignment horizontal="left"/>
    </xf>
    <xf numFmtId="0" fontId="7" fillId="0" borderId="14" xfId="1" applyFont="1" applyBorder="1" applyAlignment="1">
      <alignment wrapText="1"/>
    </xf>
    <xf numFmtId="0" fontId="10" fillId="0" borderId="15" xfId="1" applyFont="1" applyBorder="1" applyAlignment="1">
      <alignment horizontal="left" wrapText="1"/>
    </xf>
    <xf numFmtId="0" fontId="12" fillId="0" borderId="16" xfId="1" applyFont="1" applyBorder="1" applyAlignment="1">
      <alignment horizontal="left"/>
    </xf>
    <xf numFmtId="0" fontId="9" fillId="2" borderId="9" xfId="1" applyFont="1" applyFill="1" applyBorder="1" applyAlignment="1">
      <alignment horizontal="center" vertical="center" wrapText="1"/>
    </xf>
    <xf numFmtId="0" fontId="7" fillId="2" borderId="21" xfId="1" applyFont="1" applyFill="1" applyBorder="1" applyAlignment="1">
      <alignment vertical="top" wrapText="1"/>
    </xf>
    <xf numFmtId="0" fontId="10" fillId="2" borderId="22" xfId="1" applyFont="1" applyFill="1" applyBorder="1" applyAlignment="1">
      <alignment horizontal="left" wrapText="1"/>
    </xf>
    <xf numFmtId="0" fontId="12" fillId="0" borderId="22" xfId="1" applyFont="1" applyBorder="1" applyAlignment="1">
      <alignment horizontal="left"/>
    </xf>
    <xf numFmtId="0" fontId="7" fillId="0" borderId="23" xfId="1" applyFont="1" applyBorder="1" applyAlignment="1">
      <alignment wrapText="1"/>
    </xf>
    <xf numFmtId="0" fontId="10" fillId="0" borderId="9" xfId="1" applyFont="1" applyBorder="1" applyAlignment="1">
      <alignment horizontal="left" wrapText="1"/>
    </xf>
    <xf numFmtId="0" fontId="10" fillId="0" borderId="24" xfId="1" applyFont="1" applyBorder="1" applyAlignment="1">
      <alignment horizontal="left" wrapText="1"/>
    </xf>
    <xf numFmtId="0" fontId="12" fillId="0" borderId="25" xfId="1" applyFont="1" applyBorder="1" applyAlignment="1">
      <alignment horizontal="left"/>
    </xf>
    <xf numFmtId="0" fontId="13" fillId="3" borderId="26" xfId="1" applyFont="1" applyFill="1" applyBorder="1"/>
    <xf numFmtId="0" fontId="14" fillId="3" borderId="27" xfId="1" applyFont="1" applyFill="1" applyBorder="1" applyAlignment="1">
      <alignment horizontal="right" wrapText="1"/>
    </xf>
    <xf numFmtId="0" fontId="13" fillId="3" borderId="28" xfId="1" applyFont="1" applyFill="1" applyBorder="1"/>
    <xf numFmtId="0" fontId="13" fillId="3" borderId="8" xfId="1" applyFont="1" applyFill="1" applyBorder="1"/>
    <xf numFmtId="0" fontId="13" fillId="0" borderId="29" xfId="1" applyFont="1" applyBorder="1"/>
    <xf numFmtId="0" fontId="2" fillId="0" borderId="30" xfId="1" applyBorder="1"/>
    <xf numFmtId="0" fontId="2" fillId="0" borderId="0" xfId="1" applyAlignment="1">
      <alignment wrapText="1"/>
    </xf>
    <xf numFmtId="0" fontId="4" fillId="0" borderId="31" xfId="1" applyFont="1" applyBorder="1"/>
    <xf numFmtId="0" fontId="15" fillId="0" borderId="0" xfId="1" applyFont="1"/>
    <xf numFmtId="0" fontId="16" fillId="0" borderId="0" xfId="2" applyAlignment="1" applyProtection="1"/>
    <xf numFmtId="0" fontId="5" fillId="0" borderId="1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6" fillId="0" borderId="5" xfId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0" borderId="9" xfId="1" applyFont="1" applyBorder="1" applyAlignment="1">
      <alignment horizontal="center" vertical="center" wrapText="1"/>
    </xf>
    <xf numFmtId="0" fontId="9" fillId="0" borderId="13" xfId="1" applyFont="1" applyBorder="1" applyAlignment="1">
      <alignment horizontal="center" vertical="center" wrapText="1"/>
    </xf>
    <xf numFmtId="0" fontId="9" fillId="0" borderId="20" xfId="1" applyFont="1" applyBorder="1" applyAlignment="1">
      <alignment horizontal="center" vertical="center" wrapText="1"/>
    </xf>
    <xf numFmtId="0" fontId="20" fillId="0" borderId="0" xfId="3" applyFont="1" applyFill="1" applyBorder="1"/>
    <xf numFmtId="0" fontId="1" fillId="0" borderId="0" xfId="3"/>
    <xf numFmtId="0" fontId="1" fillId="0" borderId="0" xfId="4"/>
    <xf numFmtId="0" fontId="21" fillId="0" borderId="0" xfId="4" applyFont="1"/>
    <xf numFmtId="0" fontId="19" fillId="0" borderId="0" xfId="4" applyFont="1"/>
  </cellXfs>
  <cellStyles count="5">
    <cellStyle name="Hyperlink" xfId="2" builtinId="8"/>
    <cellStyle name="Normal" xfId="0" builtinId="0"/>
    <cellStyle name="Normal 2" xfId="1" xr:uid="{00288020-C6D6-4A7E-9FA0-AA85280CC597}"/>
    <cellStyle name="Normal 3" xfId="3" xr:uid="{ECFE75CB-8EB6-42A5-9C7F-FA42C5716445}"/>
    <cellStyle name="Normal 4" xfId="4" xr:uid="{2D6CA6AA-18B8-4244-BDD3-E1A3105051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53340</xdr:rowOff>
    </xdr:from>
    <xdr:to>
      <xdr:col>3</xdr:col>
      <xdr:colOff>141605</xdr:colOff>
      <xdr:row>0</xdr:row>
      <xdr:rowOff>333066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2A3CBF-2DE4-4B33-B1A4-18C96A163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53340"/>
          <a:ext cx="2897505" cy="2860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teresources.worldbank.org/QIV%2007-08%20data/dail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Programme%20resources\Data\Wider%20international%20resource%20flows\2012%20constant%20prices\International%20debt%20statistics\Long-term-debt%20calculations%2004-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PR-DC01\data\Projects\Investments%20to%20End%20Poverty\2013%20Report\Data\Reference%20files\Deflator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0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Programme%20resources\Data\GHA%20calcs%20and%20analyses\April%202015\Wider%20resource%20flows\Wider%20Resource%20Flows%20maste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nielem\AppData\Local\Microsoft\Windows\Temporary%20Internet%20Files\Content.Outlook\FGY9XCES\2%204%203%20Largest%20flow%20for%20each%20country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pd\d\STATISTICS\DEPLOYMEN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teresources.worldbank.org/SM/AppData/Local/Microsoft/Windows/Temporary%20Internet%20Files/Low/Content.IE5/XIZWT4B9/STARTSal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GPIR\Datasets\Reference%20Data\OECD%20ODA%20Recipients%20Countries%20and%20Regions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-Bank"/>
    </sheetNames>
    <sheetDataSet>
      <sheetData sheetId="0">
        <row r="5">
          <cell r="E5" t="str">
            <v>(Eth. Cents)</v>
          </cell>
          <cell r="G5" t="str">
            <v>(Eth. Cents)</v>
          </cell>
          <cell r="I5" t="str">
            <v>(Eth. Cents)</v>
          </cell>
          <cell r="K5" t="str">
            <v>(Eth. Cents)</v>
          </cell>
          <cell r="N5" t="str">
            <v>(In %)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nal-check"/>
      <sheetName val="for intl-flows-recipients"/>
      <sheetName val="long-debt-disbursement-in"/>
      <sheetName val="long-debt-net-official-in"/>
      <sheetName val="long-term-debt-excl-oda-oofs"/>
      <sheetName val="calcs (excl oda and oofs)"/>
      <sheetName val="ODA loans DAC"/>
      <sheetName val="ODA loans ML"/>
      <sheetName val="ODA loans non-DAC"/>
      <sheetName val="OOFs non-DAC"/>
      <sheetName val="OOFs DAC"/>
      <sheetName val="OOFs ML"/>
      <sheetName val="long-term-debt"/>
      <sheetName val="calcs (not excl oda or oofs)"/>
      <sheetName val="PNG banks"/>
      <sheetName val="PNG bonds"/>
      <sheetName val="PPG private bonds"/>
      <sheetName val="PPG private banks"/>
      <sheetName val="PPG private other"/>
      <sheetName val="PPG multilateral"/>
      <sheetName val="PPG multilateral concessional"/>
      <sheetName val="PPG bilateral"/>
      <sheetName val="PPG bilateral concessional"/>
      <sheetName val="2012 deflators all countries"/>
      <sheetName val="2012 deflators all UPDATED"/>
      <sheetName val="Data"/>
      <sheetName val="Series"/>
      <sheetName val="Country"/>
      <sheetName val="Country-Series"/>
      <sheetName val="FootNote"/>
      <sheetName val="entity - offline reference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C8">
            <v>1990</v>
          </cell>
        </row>
      </sheetData>
      <sheetData sheetId="8">
        <row r="8">
          <cell r="C8">
            <v>1990</v>
          </cell>
        </row>
      </sheetData>
      <sheetData sheetId="9">
        <row r="8">
          <cell r="C8">
            <v>1990</v>
          </cell>
        </row>
      </sheetData>
      <sheetData sheetId="10">
        <row r="8">
          <cell r="C8">
            <v>1990</v>
          </cell>
        </row>
      </sheetData>
      <sheetData sheetId="11">
        <row r="8">
          <cell r="C8">
            <v>1990</v>
          </cell>
        </row>
      </sheetData>
      <sheetData sheetId="12">
        <row r="8">
          <cell r="C8">
            <v>1990</v>
          </cell>
        </row>
      </sheetData>
      <sheetData sheetId="13"/>
      <sheetData sheetId="14"/>
      <sheetData sheetId="15">
        <row r="3">
          <cell r="B3">
            <v>1990</v>
          </cell>
        </row>
      </sheetData>
      <sheetData sheetId="16">
        <row r="3">
          <cell r="B3">
            <v>1990</v>
          </cell>
        </row>
      </sheetData>
      <sheetData sheetId="17">
        <row r="3">
          <cell r="B3">
            <v>1990</v>
          </cell>
        </row>
      </sheetData>
      <sheetData sheetId="18">
        <row r="3">
          <cell r="B3">
            <v>1990</v>
          </cell>
        </row>
      </sheetData>
      <sheetData sheetId="19">
        <row r="3">
          <cell r="B3">
            <v>1990</v>
          </cell>
        </row>
      </sheetData>
      <sheetData sheetId="20">
        <row r="3">
          <cell r="B3">
            <v>1990</v>
          </cell>
        </row>
      </sheetData>
      <sheetData sheetId="21">
        <row r="3">
          <cell r="B3">
            <v>1990</v>
          </cell>
        </row>
      </sheetData>
      <sheetData sheetId="22">
        <row r="3">
          <cell r="B3">
            <v>1990</v>
          </cell>
        </row>
      </sheetData>
      <sheetData sheetId="23">
        <row r="3">
          <cell r="B3">
            <v>1990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2">
          <cell r="A2" t="str">
            <v>AE</v>
          </cell>
          <cell r="B2">
            <v>2000</v>
          </cell>
        </row>
        <row r="3">
          <cell r="A3" t="str">
            <v>AF</v>
          </cell>
          <cell r="B3">
            <v>2001</v>
          </cell>
        </row>
        <row r="4">
          <cell r="A4" t="str">
            <v>AG</v>
          </cell>
          <cell r="B4">
            <v>2002</v>
          </cell>
        </row>
        <row r="5">
          <cell r="A5" t="str">
            <v>AL</v>
          </cell>
          <cell r="B5">
            <v>2003</v>
          </cell>
        </row>
        <row r="6">
          <cell r="A6" t="str">
            <v>AM</v>
          </cell>
          <cell r="B6">
            <v>2004</v>
          </cell>
        </row>
        <row r="7">
          <cell r="A7" t="str">
            <v>AO</v>
          </cell>
          <cell r="B7">
            <v>2005</v>
          </cell>
        </row>
        <row r="8">
          <cell r="A8" t="str">
            <v>AR</v>
          </cell>
          <cell r="B8">
            <v>2006</v>
          </cell>
        </row>
        <row r="9">
          <cell r="A9" t="str">
            <v>AT</v>
          </cell>
          <cell r="B9">
            <v>2007</v>
          </cell>
        </row>
        <row r="10">
          <cell r="A10" t="str">
            <v>AU</v>
          </cell>
          <cell r="B10">
            <v>2008</v>
          </cell>
        </row>
        <row r="11">
          <cell r="A11" t="str">
            <v>AZ</v>
          </cell>
          <cell r="B11">
            <v>2009</v>
          </cell>
        </row>
        <row r="12">
          <cell r="A12" t="str">
            <v>BA</v>
          </cell>
          <cell r="B12">
            <v>2010</v>
          </cell>
        </row>
        <row r="13">
          <cell r="A13" t="str">
            <v>BB</v>
          </cell>
          <cell r="B13">
            <v>2011</v>
          </cell>
        </row>
        <row r="14">
          <cell r="A14" t="str">
            <v>BD</v>
          </cell>
          <cell r="B14">
            <v>2012</v>
          </cell>
        </row>
        <row r="15">
          <cell r="A15" t="str">
            <v>BE</v>
          </cell>
          <cell r="B15">
            <v>2013</v>
          </cell>
        </row>
        <row r="16">
          <cell r="A16" t="str">
            <v>BF</v>
          </cell>
        </row>
        <row r="17">
          <cell r="A17" t="str">
            <v>BG</v>
          </cell>
        </row>
        <row r="18">
          <cell r="A18" t="str">
            <v>BH</v>
          </cell>
        </row>
        <row r="19">
          <cell r="A19" t="str">
            <v>BI</v>
          </cell>
        </row>
        <row r="20">
          <cell r="A20" t="str">
            <v>BJ</v>
          </cell>
        </row>
        <row r="21">
          <cell r="A21" t="str">
            <v>BN</v>
          </cell>
        </row>
        <row r="22">
          <cell r="A22" t="str">
            <v>BO</v>
          </cell>
        </row>
        <row r="23">
          <cell r="A23" t="str">
            <v>BR</v>
          </cell>
        </row>
        <row r="24">
          <cell r="A24" t="str">
            <v>BS</v>
          </cell>
        </row>
        <row r="25">
          <cell r="A25" t="str">
            <v>BT</v>
          </cell>
        </row>
        <row r="26">
          <cell r="A26" t="str">
            <v>BW</v>
          </cell>
        </row>
        <row r="27">
          <cell r="A27" t="str">
            <v>BY</v>
          </cell>
        </row>
        <row r="28">
          <cell r="A28" t="str">
            <v>BZ</v>
          </cell>
        </row>
        <row r="29">
          <cell r="A29" t="str">
            <v>CA</v>
          </cell>
        </row>
        <row r="30">
          <cell r="A30" t="str">
            <v>CD</v>
          </cell>
        </row>
        <row r="31">
          <cell r="A31" t="str">
            <v>CF</v>
          </cell>
        </row>
        <row r="32">
          <cell r="A32" t="str">
            <v>CG</v>
          </cell>
        </row>
        <row r="33">
          <cell r="A33" t="str">
            <v>CH</v>
          </cell>
        </row>
        <row r="34">
          <cell r="A34" t="str">
            <v>CI</v>
          </cell>
        </row>
        <row r="35">
          <cell r="A35" t="str">
            <v>CL</v>
          </cell>
        </row>
        <row r="36">
          <cell r="A36" t="str">
            <v>CM</v>
          </cell>
        </row>
        <row r="37">
          <cell r="A37" t="str">
            <v>CN</v>
          </cell>
        </row>
        <row r="38">
          <cell r="A38" t="str">
            <v>CO</v>
          </cell>
        </row>
        <row r="39">
          <cell r="A39" t="str">
            <v>CR</v>
          </cell>
        </row>
        <row r="40">
          <cell r="A40" t="str">
            <v>CV</v>
          </cell>
        </row>
        <row r="41">
          <cell r="A41" t="str">
            <v>CY</v>
          </cell>
        </row>
        <row r="42">
          <cell r="A42" t="str">
            <v>CZ</v>
          </cell>
        </row>
        <row r="43">
          <cell r="A43" t="str">
            <v>DE</v>
          </cell>
        </row>
        <row r="44">
          <cell r="A44" t="str">
            <v>DJ</v>
          </cell>
        </row>
        <row r="45">
          <cell r="A45" t="str">
            <v>DK</v>
          </cell>
        </row>
        <row r="46">
          <cell r="A46" t="str">
            <v>DM</v>
          </cell>
        </row>
        <row r="47">
          <cell r="A47" t="str">
            <v>DO</v>
          </cell>
        </row>
        <row r="48">
          <cell r="A48" t="str">
            <v>DZ</v>
          </cell>
        </row>
        <row r="49">
          <cell r="A49" t="str">
            <v>EC</v>
          </cell>
        </row>
        <row r="50">
          <cell r="A50" t="str">
            <v>EE</v>
          </cell>
        </row>
        <row r="51">
          <cell r="A51" t="str">
            <v>EG</v>
          </cell>
        </row>
        <row r="52">
          <cell r="A52" t="str">
            <v>ER</v>
          </cell>
        </row>
        <row r="53">
          <cell r="A53" t="str">
            <v>ES</v>
          </cell>
        </row>
        <row r="54">
          <cell r="A54" t="str">
            <v>ET</v>
          </cell>
        </row>
        <row r="55">
          <cell r="A55" t="str">
            <v>FI</v>
          </cell>
        </row>
        <row r="56">
          <cell r="A56" t="str">
            <v>FJ</v>
          </cell>
        </row>
        <row r="57">
          <cell r="A57" t="str">
            <v>FM</v>
          </cell>
        </row>
        <row r="58">
          <cell r="A58" t="str">
            <v>FR</v>
          </cell>
        </row>
        <row r="59">
          <cell r="A59" t="str">
            <v>GA</v>
          </cell>
        </row>
        <row r="60">
          <cell r="A60" t="str">
            <v>GB</v>
          </cell>
        </row>
        <row r="61">
          <cell r="A61" t="str">
            <v>GD</v>
          </cell>
        </row>
        <row r="62">
          <cell r="A62" t="str">
            <v>GE</v>
          </cell>
        </row>
        <row r="63">
          <cell r="A63" t="str">
            <v>GH</v>
          </cell>
        </row>
        <row r="64">
          <cell r="A64" t="str">
            <v>GM</v>
          </cell>
        </row>
        <row r="65">
          <cell r="A65" t="str">
            <v>GN</v>
          </cell>
        </row>
        <row r="66">
          <cell r="A66" t="str">
            <v>GQ</v>
          </cell>
        </row>
        <row r="67">
          <cell r="A67" t="str">
            <v>GR</v>
          </cell>
        </row>
        <row r="68">
          <cell r="A68" t="str">
            <v>GT</v>
          </cell>
        </row>
        <row r="69">
          <cell r="A69" t="str">
            <v>GW</v>
          </cell>
        </row>
        <row r="70">
          <cell r="A70" t="str">
            <v>GY</v>
          </cell>
        </row>
        <row r="71">
          <cell r="A71" t="str">
            <v>HK</v>
          </cell>
        </row>
        <row r="72">
          <cell r="A72" t="str">
            <v>HN</v>
          </cell>
        </row>
        <row r="73">
          <cell r="A73" t="str">
            <v>HR</v>
          </cell>
        </row>
        <row r="74">
          <cell r="A74" t="str">
            <v>HT</v>
          </cell>
        </row>
        <row r="75">
          <cell r="A75" t="str">
            <v>HU</v>
          </cell>
        </row>
        <row r="76">
          <cell r="A76" t="str">
            <v>ID</v>
          </cell>
        </row>
        <row r="77">
          <cell r="A77" t="str">
            <v>IE</v>
          </cell>
        </row>
        <row r="78">
          <cell r="A78" t="str">
            <v>IL</v>
          </cell>
        </row>
        <row r="79">
          <cell r="A79" t="str">
            <v>IN</v>
          </cell>
        </row>
        <row r="80">
          <cell r="A80" t="str">
            <v>IQ</v>
          </cell>
        </row>
        <row r="81">
          <cell r="A81" t="str">
            <v>IR</v>
          </cell>
        </row>
        <row r="82">
          <cell r="A82" t="str">
            <v>IS</v>
          </cell>
        </row>
        <row r="83">
          <cell r="A83" t="str">
            <v>IT</v>
          </cell>
        </row>
        <row r="84">
          <cell r="A84" t="str">
            <v>JM</v>
          </cell>
        </row>
        <row r="85">
          <cell r="A85" t="str">
            <v>JO</v>
          </cell>
        </row>
        <row r="86">
          <cell r="A86" t="str">
            <v>JP</v>
          </cell>
        </row>
        <row r="87">
          <cell r="A87" t="str">
            <v>KE</v>
          </cell>
        </row>
        <row r="88">
          <cell r="A88" t="str">
            <v>KG</v>
          </cell>
        </row>
        <row r="89">
          <cell r="A89" t="str">
            <v>KH</v>
          </cell>
        </row>
        <row r="90">
          <cell r="A90" t="str">
            <v>KI</v>
          </cell>
        </row>
        <row r="91">
          <cell r="A91" t="str">
            <v>KM</v>
          </cell>
        </row>
        <row r="92">
          <cell r="A92" t="str">
            <v>KN</v>
          </cell>
        </row>
        <row r="93">
          <cell r="A93" t="str">
            <v>KR</v>
          </cell>
        </row>
        <row r="94">
          <cell r="A94" t="str">
            <v>KW</v>
          </cell>
        </row>
        <row r="95">
          <cell r="A95" t="str">
            <v>KZ</v>
          </cell>
        </row>
        <row r="96">
          <cell r="A96" t="str">
            <v>LA</v>
          </cell>
        </row>
        <row r="97">
          <cell r="A97" t="str">
            <v>LB</v>
          </cell>
        </row>
        <row r="98">
          <cell r="A98" t="str">
            <v>LC</v>
          </cell>
        </row>
        <row r="99">
          <cell r="A99" t="str">
            <v>LK</v>
          </cell>
        </row>
        <row r="100">
          <cell r="A100" t="str">
            <v>LR</v>
          </cell>
        </row>
        <row r="101">
          <cell r="A101" t="str">
            <v>LS</v>
          </cell>
        </row>
        <row r="102">
          <cell r="A102" t="str">
            <v>LT</v>
          </cell>
        </row>
        <row r="103">
          <cell r="A103" t="str">
            <v>LU</v>
          </cell>
        </row>
        <row r="104">
          <cell r="A104" t="str">
            <v>LV</v>
          </cell>
        </row>
        <row r="105">
          <cell r="A105" t="str">
            <v>LY</v>
          </cell>
        </row>
        <row r="106">
          <cell r="A106" t="str">
            <v>MA</v>
          </cell>
        </row>
        <row r="107">
          <cell r="A107" t="str">
            <v>MD</v>
          </cell>
        </row>
        <row r="108">
          <cell r="A108" t="str">
            <v>ME</v>
          </cell>
        </row>
        <row r="109">
          <cell r="A109" t="str">
            <v>MG</v>
          </cell>
        </row>
        <row r="110">
          <cell r="A110" t="str">
            <v>MH</v>
          </cell>
        </row>
        <row r="111">
          <cell r="A111" t="str">
            <v>MK</v>
          </cell>
        </row>
        <row r="112">
          <cell r="A112" t="str">
            <v>ML</v>
          </cell>
        </row>
        <row r="113">
          <cell r="A113" t="str">
            <v>MM</v>
          </cell>
        </row>
        <row r="114">
          <cell r="A114" t="str">
            <v>MN</v>
          </cell>
        </row>
        <row r="115">
          <cell r="A115" t="str">
            <v>MR</v>
          </cell>
        </row>
        <row r="116">
          <cell r="A116" t="str">
            <v>MT</v>
          </cell>
        </row>
        <row r="117">
          <cell r="A117" t="str">
            <v>MU</v>
          </cell>
        </row>
        <row r="118">
          <cell r="A118" t="str">
            <v>MV</v>
          </cell>
        </row>
        <row r="119">
          <cell r="A119" t="str">
            <v>MW</v>
          </cell>
        </row>
        <row r="120">
          <cell r="A120" t="str">
            <v>MX</v>
          </cell>
        </row>
        <row r="121">
          <cell r="A121" t="str">
            <v>MY</v>
          </cell>
        </row>
        <row r="122">
          <cell r="A122" t="str">
            <v>MZ</v>
          </cell>
        </row>
        <row r="123">
          <cell r="A123" t="str">
            <v>NA</v>
          </cell>
        </row>
        <row r="124">
          <cell r="A124" t="str">
            <v>NE</v>
          </cell>
        </row>
        <row r="125">
          <cell r="A125" t="str">
            <v>NG</v>
          </cell>
        </row>
        <row r="126">
          <cell r="A126" t="str">
            <v>NI</v>
          </cell>
        </row>
        <row r="127">
          <cell r="A127" t="str">
            <v>NL</v>
          </cell>
        </row>
        <row r="128">
          <cell r="A128" t="str">
            <v>NO</v>
          </cell>
        </row>
        <row r="129">
          <cell r="A129" t="str">
            <v>NP</v>
          </cell>
        </row>
        <row r="130">
          <cell r="A130" t="str">
            <v>NZ</v>
          </cell>
        </row>
        <row r="131">
          <cell r="A131" t="str">
            <v>OM</v>
          </cell>
        </row>
        <row r="132">
          <cell r="A132" t="str">
            <v>PA</v>
          </cell>
        </row>
        <row r="133">
          <cell r="A133" t="str">
            <v>PE</v>
          </cell>
        </row>
        <row r="134">
          <cell r="A134" t="str">
            <v>PG</v>
          </cell>
        </row>
        <row r="135">
          <cell r="A135" t="str">
            <v>PH</v>
          </cell>
        </row>
        <row r="136">
          <cell r="A136" t="str">
            <v>PK</v>
          </cell>
        </row>
        <row r="137">
          <cell r="A137" t="str">
            <v>PL</v>
          </cell>
        </row>
        <row r="138">
          <cell r="A138" t="str">
            <v>PT</v>
          </cell>
        </row>
        <row r="139">
          <cell r="A139" t="str">
            <v>PW</v>
          </cell>
        </row>
        <row r="140">
          <cell r="A140" t="str">
            <v>PY</v>
          </cell>
        </row>
        <row r="141">
          <cell r="A141" t="str">
            <v>QA</v>
          </cell>
        </row>
        <row r="142">
          <cell r="A142" t="str">
            <v>RO</v>
          </cell>
        </row>
        <row r="143">
          <cell r="A143" t="str">
            <v>RS</v>
          </cell>
        </row>
        <row r="144">
          <cell r="A144" t="str">
            <v>RU</v>
          </cell>
        </row>
        <row r="145">
          <cell r="A145" t="str">
            <v>RW</v>
          </cell>
        </row>
        <row r="146">
          <cell r="A146" t="str">
            <v>SA</v>
          </cell>
        </row>
        <row r="147">
          <cell r="A147" t="str">
            <v>SB</v>
          </cell>
        </row>
        <row r="148">
          <cell r="A148" t="str">
            <v>SC</v>
          </cell>
        </row>
        <row r="149">
          <cell r="A149" t="str">
            <v>SD</v>
          </cell>
        </row>
        <row r="150">
          <cell r="A150" t="str">
            <v>SE</v>
          </cell>
        </row>
        <row r="151">
          <cell r="A151" t="str">
            <v>SG</v>
          </cell>
        </row>
        <row r="152">
          <cell r="A152" t="str">
            <v>SI</v>
          </cell>
        </row>
        <row r="153">
          <cell r="A153" t="str">
            <v>SK</v>
          </cell>
        </row>
        <row r="154">
          <cell r="A154" t="str">
            <v>SL</v>
          </cell>
        </row>
        <row r="155">
          <cell r="A155" t="str">
            <v>SM</v>
          </cell>
        </row>
        <row r="156">
          <cell r="A156" t="str">
            <v>SN</v>
          </cell>
        </row>
        <row r="157">
          <cell r="A157" t="str">
            <v>SR</v>
          </cell>
        </row>
        <row r="158">
          <cell r="A158" t="str">
            <v>SS</v>
          </cell>
        </row>
        <row r="159">
          <cell r="A159" t="str">
            <v>ST</v>
          </cell>
        </row>
        <row r="160">
          <cell r="A160" t="str">
            <v>SV</v>
          </cell>
        </row>
        <row r="161">
          <cell r="A161" t="str">
            <v>SY</v>
          </cell>
        </row>
        <row r="162">
          <cell r="A162" t="str">
            <v>SZ</v>
          </cell>
        </row>
        <row r="163">
          <cell r="A163" t="str">
            <v>TD</v>
          </cell>
        </row>
        <row r="164">
          <cell r="A164" t="str">
            <v>TG</v>
          </cell>
        </row>
        <row r="165">
          <cell r="A165" t="str">
            <v>TH</v>
          </cell>
        </row>
        <row r="166">
          <cell r="A166" t="str">
            <v>TJ</v>
          </cell>
        </row>
        <row r="167">
          <cell r="A167" t="str">
            <v>TL</v>
          </cell>
        </row>
        <row r="168">
          <cell r="A168" t="str">
            <v>TM</v>
          </cell>
        </row>
        <row r="169">
          <cell r="A169" t="str">
            <v>TN</v>
          </cell>
        </row>
        <row r="170">
          <cell r="A170" t="str">
            <v>TO</v>
          </cell>
        </row>
        <row r="171">
          <cell r="A171" t="str">
            <v>TR</v>
          </cell>
        </row>
        <row r="172">
          <cell r="A172" t="str">
            <v>TT</v>
          </cell>
        </row>
        <row r="173">
          <cell r="A173" t="str">
            <v>TV</v>
          </cell>
        </row>
        <row r="174">
          <cell r="A174" t="str">
            <v>TW</v>
          </cell>
        </row>
        <row r="175">
          <cell r="A175" t="str">
            <v>TZ</v>
          </cell>
        </row>
        <row r="176">
          <cell r="A176" t="str">
            <v>UA</v>
          </cell>
        </row>
        <row r="177">
          <cell r="A177" t="str">
            <v>UG</v>
          </cell>
        </row>
        <row r="178">
          <cell r="A178" t="str">
            <v>US</v>
          </cell>
        </row>
        <row r="179">
          <cell r="A179" t="str">
            <v>UY</v>
          </cell>
        </row>
        <row r="180">
          <cell r="A180" t="str">
            <v>UZ</v>
          </cell>
        </row>
        <row r="181">
          <cell r="A181" t="str">
            <v>VC</v>
          </cell>
        </row>
        <row r="182">
          <cell r="A182" t="str">
            <v>VE</v>
          </cell>
        </row>
        <row r="183">
          <cell r="A183" t="str">
            <v>VN</v>
          </cell>
        </row>
        <row r="184">
          <cell r="A184" t="str">
            <v>VU</v>
          </cell>
        </row>
        <row r="185">
          <cell r="A185" t="str">
            <v>WS</v>
          </cell>
        </row>
        <row r="186">
          <cell r="A186" t="str">
            <v>XK</v>
          </cell>
        </row>
        <row r="187">
          <cell r="A187" t="str">
            <v>YE</v>
          </cell>
        </row>
        <row r="188">
          <cell r="A188" t="str">
            <v>ZA</v>
          </cell>
        </row>
        <row r="189">
          <cell r="A189" t="str">
            <v>ZM</v>
          </cell>
        </row>
        <row r="190">
          <cell r="A190" t="str">
            <v>ZW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 DAC deflators"/>
      <sheetName val="2011 deflators all countries"/>
      <sheetName val="dac - calculated deflators comp"/>
      <sheetName val="GDP constant US$"/>
      <sheetName val="GDP growth constant %"/>
      <sheetName val="GDP current US$"/>
    </sheetNames>
    <sheetDataSet>
      <sheetData sheetId="0">
        <row r="3">
          <cell r="B3">
            <v>1960</v>
          </cell>
        </row>
        <row r="5">
          <cell r="A5" t="str">
            <v>Australia</v>
          </cell>
        </row>
        <row r="6">
          <cell r="A6" t="str">
            <v>Austria</v>
          </cell>
        </row>
        <row r="7">
          <cell r="A7" t="str">
            <v>Belgium</v>
          </cell>
        </row>
        <row r="8">
          <cell r="A8" t="str">
            <v>Canada</v>
          </cell>
        </row>
        <row r="9">
          <cell r="A9" t="str">
            <v>Denmark</v>
          </cell>
        </row>
        <row r="10">
          <cell r="A10" t="str">
            <v>Finland</v>
          </cell>
        </row>
        <row r="11">
          <cell r="A11" t="str">
            <v>France</v>
          </cell>
        </row>
        <row r="12">
          <cell r="A12" t="str">
            <v>Germany</v>
          </cell>
        </row>
        <row r="13">
          <cell r="A13" t="str">
            <v>Greece</v>
          </cell>
        </row>
        <row r="14">
          <cell r="A14" t="str">
            <v>Iceland</v>
          </cell>
        </row>
        <row r="15">
          <cell r="A15" t="str">
            <v>Ireland</v>
          </cell>
        </row>
        <row r="16">
          <cell r="A16" t="str">
            <v>Italy</v>
          </cell>
        </row>
        <row r="17">
          <cell r="A17" t="str">
            <v>Japan</v>
          </cell>
        </row>
        <row r="18">
          <cell r="A18" t="str">
            <v>Korea</v>
          </cell>
        </row>
        <row r="19">
          <cell r="A19" t="str">
            <v>Luxembourg</v>
          </cell>
        </row>
        <row r="20">
          <cell r="A20" t="str">
            <v>Netherlands</v>
          </cell>
        </row>
        <row r="21">
          <cell r="A21" t="str">
            <v>New Zealand</v>
          </cell>
        </row>
        <row r="22">
          <cell r="A22" t="str">
            <v>Norway</v>
          </cell>
        </row>
        <row r="23">
          <cell r="A23" t="str">
            <v>Portugal</v>
          </cell>
        </row>
        <row r="24">
          <cell r="A24" t="str">
            <v>Spain</v>
          </cell>
        </row>
        <row r="25">
          <cell r="A25" t="str">
            <v>Sweden</v>
          </cell>
        </row>
        <row r="26">
          <cell r="A26" t="str">
            <v>Switzerland</v>
          </cell>
        </row>
        <row r="27">
          <cell r="A27" t="str">
            <v>United Kingdom</v>
          </cell>
        </row>
        <row r="28">
          <cell r="A28" t="str">
            <v>United States</v>
          </cell>
        </row>
      </sheetData>
      <sheetData sheetId="1">
        <row r="4">
          <cell r="C4">
            <v>0</v>
          </cell>
        </row>
      </sheetData>
      <sheetData sheetId="2"/>
      <sheetData sheetId="3">
        <row r="4">
          <cell r="K4">
            <v>0</v>
          </cell>
        </row>
      </sheetData>
      <sheetData sheetId="4"/>
      <sheetData sheetId="5">
        <row r="4">
          <cell r="AF4">
            <v>4.1349999999999998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selector"/>
      <sheetName val="WRF total (excluding negatives)"/>
      <sheetName val="WRF total"/>
      <sheetName val="Remittance inflows constant"/>
      <sheetName val="FDI constant"/>
      <sheetName val="Short term debt constant"/>
      <sheetName val="Net disbs longterm debt con"/>
      <sheetName val="Portfolio Equity constant"/>
      <sheetName val="Humanitarian aid constant"/>
      <sheetName val="Gross ODA constant"/>
      <sheetName val="Gross OOFs constant"/>
      <sheetName val="Net gov exp constant US$"/>
      <sheetName val="Net gov exp 2011PPP$ per person"/>
      <sheetName val="SIPRI 2013 for WRF"/>
      <sheetName val="Net Govt Exp PPP$ per cap"/>
      <sheetName val="Net Govt Exp constant PPP$"/>
      <sheetName val="Population projections 2040"/>
      <sheetName val="Sheet1"/>
    </sheetNames>
    <sheetDataSet>
      <sheetData sheetId="0">
        <row r="8">
          <cell r="AB8" t="str">
            <v>Afghanistan</v>
          </cell>
        </row>
        <row r="9">
          <cell r="AB9" t="str">
            <v>Albania</v>
          </cell>
        </row>
        <row r="10">
          <cell r="AB10" t="str">
            <v>Algeria</v>
          </cell>
        </row>
        <row r="11">
          <cell r="AB11" t="str">
            <v>Angola</v>
          </cell>
        </row>
        <row r="12">
          <cell r="AB12" t="str">
            <v>Anguilla</v>
          </cell>
        </row>
        <row r="13">
          <cell r="AB13" t="str">
            <v>Antigua and Barbuda</v>
          </cell>
        </row>
        <row r="14">
          <cell r="AB14" t="str">
            <v>Argentina</v>
          </cell>
        </row>
        <row r="15">
          <cell r="AB15" t="str">
            <v>Armenia</v>
          </cell>
        </row>
        <row r="16">
          <cell r="AB16" t="str">
            <v>Azerbaijan</v>
          </cell>
        </row>
        <row r="17">
          <cell r="AB17" t="str">
            <v>Bangladesh</v>
          </cell>
        </row>
        <row r="18">
          <cell r="AB18" t="str">
            <v>Belarus</v>
          </cell>
        </row>
        <row r="19">
          <cell r="AB19" t="str">
            <v>Belize</v>
          </cell>
        </row>
        <row r="20">
          <cell r="AB20" t="str">
            <v>Benin</v>
          </cell>
        </row>
        <row r="21">
          <cell r="AB21" t="str">
            <v>Bhutan</v>
          </cell>
        </row>
        <row r="22">
          <cell r="AB22" t="str">
            <v>Bolivia</v>
          </cell>
        </row>
        <row r="23">
          <cell r="AB23" t="str">
            <v>Bosnia and Herzegovina</v>
          </cell>
        </row>
        <row r="24">
          <cell r="AB24" t="str">
            <v>Botswana</v>
          </cell>
        </row>
        <row r="25">
          <cell r="AB25" t="str">
            <v>Brazil</v>
          </cell>
        </row>
        <row r="26">
          <cell r="AB26" t="str">
            <v>Burkina Faso</v>
          </cell>
        </row>
        <row r="27">
          <cell r="AB27" t="str">
            <v>Burundi</v>
          </cell>
        </row>
        <row r="28">
          <cell r="AB28" t="str">
            <v>Cambodia</v>
          </cell>
        </row>
        <row r="29">
          <cell r="AB29" t="str">
            <v>Cameroon</v>
          </cell>
        </row>
        <row r="30">
          <cell r="AB30" t="str">
            <v>Cabo Verde</v>
          </cell>
        </row>
        <row r="31">
          <cell r="AB31" t="str">
            <v>Central African Republic</v>
          </cell>
        </row>
        <row r="32">
          <cell r="AB32" t="str">
            <v>Chad</v>
          </cell>
        </row>
        <row r="33">
          <cell r="AB33" t="str">
            <v>Chile</v>
          </cell>
        </row>
        <row r="34">
          <cell r="AB34" t="str">
            <v>China (People's Republic of)</v>
          </cell>
        </row>
        <row r="35">
          <cell r="AB35" t="str">
            <v>Colombia</v>
          </cell>
        </row>
        <row r="36">
          <cell r="AB36" t="str">
            <v>Comoros</v>
          </cell>
        </row>
        <row r="37">
          <cell r="AB37" t="str">
            <v>Democratic Republic of the Congo</v>
          </cell>
        </row>
        <row r="38">
          <cell r="AB38" t="str">
            <v>Congo</v>
          </cell>
        </row>
        <row r="39">
          <cell r="AB39" t="str">
            <v>Cook Islands</v>
          </cell>
        </row>
        <row r="40">
          <cell r="AB40" t="str">
            <v>Costa Rica</v>
          </cell>
        </row>
        <row r="41">
          <cell r="AB41" t="str">
            <v>Côte d'Ivoire</v>
          </cell>
        </row>
        <row r="42">
          <cell r="AB42" t="str">
            <v>Cuba</v>
          </cell>
        </row>
        <row r="43">
          <cell r="AB43" t="str">
            <v>Djibouti</v>
          </cell>
        </row>
        <row r="44">
          <cell r="AB44" t="str">
            <v>Dominica</v>
          </cell>
        </row>
        <row r="45">
          <cell r="AB45" t="str">
            <v>Dominican Republic</v>
          </cell>
        </row>
        <row r="46">
          <cell r="AB46" t="str">
            <v>Ecuador</v>
          </cell>
        </row>
        <row r="47">
          <cell r="AB47" t="str">
            <v>Egypt</v>
          </cell>
        </row>
        <row r="48">
          <cell r="AB48" t="str">
            <v>El Salvador</v>
          </cell>
        </row>
        <row r="49">
          <cell r="AB49" t="str">
            <v>Equatorial Guinea</v>
          </cell>
        </row>
        <row r="50">
          <cell r="AB50" t="str">
            <v>Eritrea</v>
          </cell>
        </row>
        <row r="51">
          <cell r="AB51" t="str">
            <v>Ethiopia</v>
          </cell>
        </row>
        <row r="52">
          <cell r="AB52" t="str">
            <v>Fiji</v>
          </cell>
        </row>
        <row r="53">
          <cell r="AB53" t="str">
            <v>Gabon</v>
          </cell>
        </row>
        <row r="54">
          <cell r="AB54" t="str">
            <v>Gambia</v>
          </cell>
        </row>
        <row r="55">
          <cell r="AB55" t="str">
            <v>Georgia</v>
          </cell>
        </row>
        <row r="56">
          <cell r="AB56" t="str">
            <v>Ghana</v>
          </cell>
        </row>
        <row r="57">
          <cell r="AB57" t="str">
            <v>Grenada</v>
          </cell>
        </row>
        <row r="58">
          <cell r="AB58" t="str">
            <v>Guatemala</v>
          </cell>
        </row>
        <row r="59">
          <cell r="AB59" t="str">
            <v>Guinea</v>
          </cell>
        </row>
        <row r="60">
          <cell r="AB60" t="str">
            <v>Guinea-Bissau</v>
          </cell>
        </row>
        <row r="61">
          <cell r="AB61" t="str">
            <v>Guyana</v>
          </cell>
        </row>
        <row r="62">
          <cell r="AB62" t="str">
            <v>Haiti</v>
          </cell>
        </row>
        <row r="63">
          <cell r="AB63" t="str">
            <v>Honduras</v>
          </cell>
        </row>
        <row r="64">
          <cell r="AB64" t="str">
            <v>India</v>
          </cell>
        </row>
        <row r="65">
          <cell r="AB65" t="str">
            <v>Indonesia</v>
          </cell>
        </row>
        <row r="66">
          <cell r="AB66" t="str">
            <v>Iran</v>
          </cell>
        </row>
        <row r="67">
          <cell r="AB67" t="str">
            <v>Iraq</v>
          </cell>
        </row>
        <row r="68">
          <cell r="AB68" t="str">
            <v>Jamaica</v>
          </cell>
        </row>
        <row r="69">
          <cell r="AB69" t="str">
            <v>Jordan</v>
          </cell>
        </row>
        <row r="70">
          <cell r="AB70" t="str">
            <v>Kazakhstan</v>
          </cell>
        </row>
        <row r="71">
          <cell r="AB71" t="str">
            <v>Kenya</v>
          </cell>
        </row>
        <row r="72">
          <cell r="AB72" t="str">
            <v>Kiribati</v>
          </cell>
        </row>
        <row r="73">
          <cell r="AB73" t="str">
            <v>Democratic People's Republic of Korea</v>
          </cell>
        </row>
        <row r="74">
          <cell r="AB74" t="str">
            <v>Kosovo</v>
          </cell>
        </row>
        <row r="75">
          <cell r="AB75" t="str">
            <v>Kyrgyzstan</v>
          </cell>
        </row>
        <row r="76">
          <cell r="AB76" t="str">
            <v>Lao People's Democratic Republic</v>
          </cell>
        </row>
        <row r="77">
          <cell r="AB77" t="str">
            <v>Lebanon</v>
          </cell>
        </row>
        <row r="78">
          <cell r="AB78" t="str">
            <v>Lesotho</v>
          </cell>
        </row>
        <row r="79">
          <cell r="AB79" t="str">
            <v>Liberia</v>
          </cell>
        </row>
        <row r="80">
          <cell r="AB80" t="str">
            <v>Libya</v>
          </cell>
        </row>
        <row r="81">
          <cell r="AB81" t="str">
            <v>Former Yugoslav Republic of Macedonia</v>
          </cell>
        </row>
        <row r="82">
          <cell r="AB82" t="str">
            <v>Madagascar</v>
          </cell>
        </row>
        <row r="83">
          <cell r="AB83" t="str">
            <v>Malawi</v>
          </cell>
        </row>
        <row r="84">
          <cell r="AB84" t="str">
            <v>Malaysia</v>
          </cell>
        </row>
        <row r="85">
          <cell r="AB85" t="str">
            <v>Maldives</v>
          </cell>
        </row>
        <row r="86">
          <cell r="AB86" t="str">
            <v>Mali</v>
          </cell>
        </row>
        <row r="87">
          <cell r="AB87" t="str">
            <v>Marshall Islands</v>
          </cell>
        </row>
        <row r="88">
          <cell r="AB88" t="str">
            <v>Mauritania</v>
          </cell>
        </row>
        <row r="89">
          <cell r="AB89" t="str">
            <v>Mauritius</v>
          </cell>
        </row>
        <row r="90">
          <cell r="AB90" t="str">
            <v>Mexico</v>
          </cell>
        </row>
        <row r="91">
          <cell r="AB91" t="str">
            <v>Micronesia</v>
          </cell>
        </row>
        <row r="92">
          <cell r="AB92" t="str">
            <v>Moldova</v>
          </cell>
        </row>
        <row r="93">
          <cell r="AB93" t="str">
            <v>Mongolia</v>
          </cell>
        </row>
        <row r="94">
          <cell r="AB94" t="str">
            <v>Montenegro</v>
          </cell>
        </row>
        <row r="95">
          <cell r="AB95" t="str">
            <v>Montserrat</v>
          </cell>
        </row>
        <row r="96">
          <cell r="AB96" t="str">
            <v>Morocco</v>
          </cell>
        </row>
        <row r="97">
          <cell r="AB97" t="str">
            <v>Mozambique</v>
          </cell>
        </row>
        <row r="98">
          <cell r="AB98" t="str">
            <v>Myanmar</v>
          </cell>
        </row>
        <row r="99">
          <cell r="AB99" t="str">
            <v>Namibia</v>
          </cell>
        </row>
        <row r="100">
          <cell r="AB100" t="str">
            <v>Nauru</v>
          </cell>
        </row>
        <row r="101">
          <cell r="AB101" t="str">
            <v>Nepal</v>
          </cell>
        </row>
        <row r="102">
          <cell r="AB102" t="str">
            <v>Nicaragua</v>
          </cell>
        </row>
        <row r="103">
          <cell r="AB103" t="str">
            <v>Niger</v>
          </cell>
        </row>
        <row r="104">
          <cell r="AB104" t="str">
            <v>Nigeria</v>
          </cell>
        </row>
        <row r="105">
          <cell r="AB105" t="str">
            <v>Niue</v>
          </cell>
        </row>
        <row r="106">
          <cell r="AB106" t="str">
            <v>Pakistan</v>
          </cell>
        </row>
        <row r="107">
          <cell r="AB107" t="str">
            <v>Palau</v>
          </cell>
        </row>
        <row r="108">
          <cell r="AB108" t="str">
            <v>Panama</v>
          </cell>
        </row>
        <row r="109">
          <cell r="AB109" t="str">
            <v>Papua New Guinea</v>
          </cell>
        </row>
        <row r="110">
          <cell r="AB110" t="str">
            <v>Paraguay</v>
          </cell>
        </row>
        <row r="111">
          <cell r="AB111" t="str">
            <v>Peru</v>
          </cell>
        </row>
        <row r="112">
          <cell r="AB112" t="str">
            <v>Philippines</v>
          </cell>
        </row>
        <row r="113">
          <cell r="AB113" t="str">
            <v>Rwanda</v>
          </cell>
        </row>
        <row r="114">
          <cell r="AB114" t="str">
            <v>Samoa</v>
          </cell>
        </row>
        <row r="115">
          <cell r="AB115" t="str">
            <v>Sao Tome and Principe</v>
          </cell>
        </row>
        <row r="116">
          <cell r="AB116" t="str">
            <v>Senegal</v>
          </cell>
        </row>
        <row r="117">
          <cell r="AB117" t="str">
            <v>Serbia</v>
          </cell>
        </row>
        <row r="118">
          <cell r="AB118" t="str">
            <v>Seychelles</v>
          </cell>
        </row>
        <row r="119">
          <cell r="AB119" t="str">
            <v>Sierra Leone</v>
          </cell>
        </row>
        <row r="120">
          <cell r="AB120" t="str">
            <v>Solomon Islands</v>
          </cell>
        </row>
        <row r="121">
          <cell r="AB121" t="str">
            <v>Somalia</v>
          </cell>
        </row>
        <row r="122">
          <cell r="AB122" t="str">
            <v>South Africa</v>
          </cell>
        </row>
        <row r="123">
          <cell r="AB123" t="str">
            <v>South Sudan</v>
          </cell>
        </row>
        <row r="124">
          <cell r="AB124" t="str">
            <v>Sri Lanka</v>
          </cell>
        </row>
        <row r="125">
          <cell r="AB125" t="str">
            <v>Saint Helena</v>
          </cell>
        </row>
        <row r="126">
          <cell r="AB126" t="str">
            <v>Saint Kitts and Nevis</v>
          </cell>
        </row>
        <row r="127">
          <cell r="AB127" t="str">
            <v>Saint Lucia</v>
          </cell>
        </row>
        <row r="128">
          <cell r="AB128" t="str">
            <v>Saint Vincent and the Grenadines</v>
          </cell>
        </row>
        <row r="129">
          <cell r="AB129" t="str">
            <v>Sudan</v>
          </cell>
        </row>
        <row r="130">
          <cell r="AB130" t="str">
            <v>Suriname</v>
          </cell>
        </row>
        <row r="131">
          <cell r="AB131" t="str">
            <v>Swaziland</v>
          </cell>
        </row>
        <row r="132">
          <cell r="AB132" t="str">
            <v>Syrian Arab Republic</v>
          </cell>
        </row>
        <row r="133">
          <cell r="AB133" t="str">
            <v>Tajikistan</v>
          </cell>
        </row>
        <row r="134">
          <cell r="AB134" t="str">
            <v>Tanzania</v>
          </cell>
        </row>
        <row r="135">
          <cell r="AB135" t="str">
            <v>Thailand</v>
          </cell>
        </row>
        <row r="136">
          <cell r="AB136" t="str">
            <v>Timor-Leste</v>
          </cell>
        </row>
        <row r="137">
          <cell r="AB137" t="str">
            <v>Togo</v>
          </cell>
        </row>
        <row r="138">
          <cell r="AB138" t="str">
            <v>Tokelau</v>
          </cell>
        </row>
        <row r="139">
          <cell r="AB139" t="str">
            <v>Tonga</v>
          </cell>
        </row>
        <row r="140">
          <cell r="AB140" t="str">
            <v>Tunisia</v>
          </cell>
        </row>
        <row r="141">
          <cell r="AB141" t="str">
            <v>Turkey</v>
          </cell>
        </row>
        <row r="142">
          <cell r="AB142" t="str">
            <v>Turkmenistan</v>
          </cell>
        </row>
        <row r="143">
          <cell r="AB143" t="str">
            <v>Tuvalu</v>
          </cell>
        </row>
        <row r="144">
          <cell r="AB144" t="str">
            <v>Uganda</v>
          </cell>
        </row>
        <row r="145">
          <cell r="AB145" t="str">
            <v>Ukraine</v>
          </cell>
        </row>
        <row r="146">
          <cell r="AB146" t="str">
            <v>Uruguay</v>
          </cell>
        </row>
        <row r="147">
          <cell r="AB147" t="str">
            <v>Uzbekistan</v>
          </cell>
        </row>
        <row r="148">
          <cell r="AB148" t="str">
            <v>Vanuatu</v>
          </cell>
        </row>
        <row r="149">
          <cell r="AB149" t="str">
            <v>Venezuela</v>
          </cell>
        </row>
        <row r="150">
          <cell r="AB150" t="str">
            <v>Viet Nam</v>
          </cell>
        </row>
        <row r="151">
          <cell r="AB151" t="str">
            <v>Wallis and Futuna</v>
          </cell>
        </row>
        <row r="152">
          <cell r="AB152" t="str">
            <v>West Bank and Gaza Strip</v>
          </cell>
        </row>
        <row r="153">
          <cell r="AB153" t="str">
            <v>Yemen</v>
          </cell>
        </row>
        <row r="154">
          <cell r="AB154" t="str">
            <v>Zambia</v>
          </cell>
        </row>
        <row r="155">
          <cell r="AB155" t="str">
            <v>Zimbabwe</v>
          </cell>
        </row>
        <row r="156">
          <cell r="AB156" t="str">
            <v>Suriname</v>
          </cell>
        </row>
        <row r="157">
          <cell r="AB157" t="str">
            <v>Swaziland</v>
          </cell>
        </row>
        <row r="158">
          <cell r="AB158" t="str">
            <v>Syrian Arab Republic</v>
          </cell>
        </row>
        <row r="159">
          <cell r="AB159" t="str">
            <v>Tajikistan</v>
          </cell>
        </row>
        <row r="160">
          <cell r="AB160" t="str">
            <v>Tanzania</v>
          </cell>
        </row>
        <row r="161">
          <cell r="AB161" t="str">
            <v>Thailand</v>
          </cell>
        </row>
        <row r="162">
          <cell r="AB162" t="str">
            <v>Timor-Leste</v>
          </cell>
        </row>
        <row r="163">
          <cell r="AB163" t="str">
            <v>Togo</v>
          </cell>
        </row>
        <row r="164">
          <cell r="AB164" t="str">
            <v>Tokelau</v>
          </cell>
        </row>
        <row r="165">
          <cell r="AB165" t="str">
            <v>Tonga</v>
          </cell>
        </row>
        <row r="166">
          <cell r="AB166" t="str">
            <v>Tunisia</v>
          </cell>
        </row>
        <row r="167">
          <cell r="AB167" t="str">
            <v>Turkey</v>
          </cell>
        </row>
        <row r="168">
          <cell r="AB168" t="str">
            <v>Turkmenistan</v>
          </cell>
        </row>
        <row r="169">
          <cell r="AB169" t="str">
            <v>Tuvalu</v>
          </cell>
        </row>
        <row r="170">
          <cell r="AB170" t="str">
            <v>Uganda</v>
          </cell>
        </row>
        <row r="171">
          <cell r="AB171" t="str">
            <v>Ukraine</v>
          </cell>
        </row>
        <row r="172">
          <cell r="AB172" t="str">
            <v>Uruguay</v>
          </cell>
        </row>
        <row r="173">
          <cell r="AB173" t="str">
            <v>Uzbekistan</v>
          </cell>
        </row>
        <row r="174">
          <cell r="AB174" t="str">
            <v>Vanuatu</v>
          </cell>
        </row>
        <row r="175">
          <cell r="AB175" t="str">
            <v>Venezuela</v>
          </cell>
        </row>
        <row r="176">
          <cell r="AB176" t="str">
            <v>Viet Nam</v>
          </cell>
        </row>
        <row r="177">
          <cell r="AB177" t="str">
            <v>Wallis and Futuna</v>
          </cell>
        </row>
        <row r="178">
          <cell r="AB178" t="str">
            <v>West Bank and Gaza Strip</v>
          </cell>
        </row>
        <row r="179">
          <cell r="AB179" t="str">
            <v>Yemen</v>
          </cell>
        </row>
        <row r="180">
          <cell r="AB180" t="str">
            <v>Zambia</v>
          </cell>
        </row>
        <row r="181">
          <cell r="AB181" t="str">
            <v>Zimbabwe</v>
          </cell>
        </row>
      </sheetData>
      <sheetData sheetId="1">
        <row r="4">
          <cell r="C4">
            <v>215.68</v>
          </cell>
        </row>
      </sheetData>
      <sheetData sheetId="2">
        <row r="2">
          <cell r="A2" t="str">
            <v>146 developing countries</v>
          </cell>
        </row>
      </sheetData>
      <sheetData sheetId="3">
        <row r="3">
          <cell r="B3" t="str">
            <v>OECD name (2013)</v>
          </cell>
        </row>
      </sheetData>
      <sheetData sheetId="4">
        <row r="3">
          <cell r="A3" t="str">
            <v>OECD name (2013)</v>
          </cell>
        </row>
      </sheetData>
      <sheetData sheetId="5">
        <row r="3">
          <cell r="B3" t="str">
            <v>OECD name (2013)</v>
          </cell>
        </row>
      </sheetData>
      <sheetData sheetId="6">
        <row r="3">
          <cell r="B3" t="str">
            <v>OECD name (2013)</v>
          </cell>
        </row>
      </sheetData>
      <sheetData sheetId="7">
        <row r="3">
          <cell r="B3" t="str">
            <v>OECD name (2013)</v>
          </cell>
        </row>
      </sheetData>
      <sheetData sheetId="8">
        <row r="7">
          <cell r="A7" t="str">
            <v>Year</v>
          </cell>
        </row>
      </sheetData>
      <sheetData sheetId="9">
        <row r="7">
          <cell r="A7" t="str">
            <v>Year</v>
          </cell>
        </row>
      </sheetData>
      <sheetData sheetId="10">
        <row r="7">
          <cell r="A7" t="str">
            <v>Year</v>
          </cell>
        </row>
      </sheetData>
      <sheetData sheetId="11">
        <row r="4">
          <cell r="A4" t="str">
            <v>OECD name (2013)</v>
          </cell>
        </row>
      </sheetData>
      <sheetData sheetId="12">
        <row r="3">
          <cell r="A3" t="str">
            <v>OECD name (2013)</v>
          </cell>
        </row>
      </sheetData>
      <sheetData sheetId="13"/>
      <sheetData sheetId="14">
        <row r="4">
          <cell r="A4" t="str">
            <v>Country name</v>
          </cell>
        </row>
      </sheetData>
      <sheetData sheetId="15"/>
      <sheetData sheetId="16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4.3 data"/>
      <sheetName val="2.4.4 data"/>
      <sheetName val="2011 stats"/>
      <sheetName val="Largest flows govt exp pc group"/>
      <sheetName val="Largest flows"/>
      <sheetName val="Inclusion criteria"/>
      <sheetName val="Gross ODA"/>
      <sheetName val="Gross OOFs"/>
      <sheetName val="FDI"/>
      <sheetName val="Remittances"/>
      <sheetName val="Portfolio Equity"/>
      <sheetName val="Net Disbs Long Term Debt const"/>
      <sheetName val="Short Term Debt constant"/>
      <sheetName val="Groups"/>
      <sheetName val="Population Data"/>
      <sheetName val="Poverty N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G4" t="str">
            <v>$0 - $200 per capita</v>
          </cell>
        </row>
        <row r="5">
          <cell r="G5" t="str">
            <v>$200- $500 per capita</v>
          </cell>
        </row>
        <row r="6">
          <cell r="G6" t="str">
            <v>$500 - $1k per capita</v>
          </cell>
        </row>
        <row r="7">
          <cell r="G7" t="str">
            <v>$1k - 1.5k per capita</v>
          </cell>
        </row>
        <row r="8">
          <cell r="G8" t="str">
            <v>$1.5k - 2k per capita</v>
          </cell>
        </row>
        <row r="9">
          <cell r="G9" t="str">
            <v>$2k+ per capita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ANNUAL"/>
      <sheetName val="SUMMARY STATS"/>
    </sheetNames>
    <sheetDataSet>
      <sheetData sheetId="0">
        <row r="2">
          <cell r="A2" t="str">
            <v>PHILIPPINE OVERSEAS EMPLOYMENT ADMINISTRATION</v>
          </cell>
        </row>
        <row r="3">
          <cell r="A3" t="str">
            <v>Deployed Landbased Overseas Filipino Workers by Destination</v>
          </cell>
        </row>
        <row r="7">
          <cell r="B7" t="str">
            <v xml:space="preserve">   1998</v>
          </cell>
          <cell r="C7" t="str">
            <v xml:space="preserve">   1999</v>
          </cell>
          <cell r="D7" t="str">
            <v xml:space="preserve">   2000</v>
          </cell>
          <cell r="F7">
            <v>36892</v>
          </cell>
          <cell r="G7">
            <v>36923</v>
          </cell>
          <cell r="H7">
            <v>36951</v>
          </cell>
          <cell r="I7">
            <v>36982</v>
          </cell>
          <cell r="J7">
            <v>37012</v>
          </cell>
          <cell r="K7">
            <v>37043</v>
          </cell>
          <cell r="L7">
            <v>37073</v>
          </cell>
          <cell r="M7">
            <v>37104</v>
          </cell>
          <cell r="N7">
            <v>37135</v>
          </cell>
          <cell r="O7">
            <v>37165</v>
          </cell>
          <cell r="P7">
            <v>37196</v>
          </cell>
          <cell r="Q7">
            <v>37226</v>
          </cell>
          <cell r="S7">
            <v>2000</v>
          </cell>
          <cell r="T7" t="str">
            <v>2001</v>
          </cell>
          <cell r="U7" t="str">
            <v>% Change</v>
          </cell>
        </row>
        <row r="9">
          <cell r="A9" t="str">
            <v>MIDDLE EAST</v>
          </cell>
          <cell r="B9">
            <v>279767</v>
          </cell>
          <cell r="C9">
            <v>287076</v>
          </cell>
          <cell r="D9">
            <v>283291</v>
          </cell>
          <cell r="F9">
            <v>34691</v>
          </cell>
          <cell r="G9">
            <v>23046</v>
          </cell>
          <cell r="H9">
            <v>21094</v>
          </cell>
          <cell r="I9">
            <v>23967</v>
          </cell>
          <cell r="J9">
            <v>31906</v>
          </cell>
          <cell r="K9">
            <v>30134</v>
          </cell>
          <cell r="L9">
            <v>25085</v>
          </cell>
          <cell r="M9">
            <v>23905</v>
          </cell>
          <cell r="N9">
            <v>26311</v>
          </cell>
          <cell r="O9">
            <v>21012</v>
          </cell>
          <cell r="P9">
            <v>20370</v>
          </cell>
          <cell r="Q9">
            <v>16012</v>
          </cell>
          <cell r="S9">
            <v>283291</v>
          </cell>
          <cell r="T9">
            <v>297533</v>
          </cell>
          <cell r="U9">
            <v>5.027339378942508E-2</v>
          </cell>
        </row>
        <row r="10">
          <cell r="A10" t="str">
            <v xml:space="preserve">    Bahrain</v>
          </cell>
          <cell r="B10">
            <v>5180</v>
          </cell>
          <cell r="C10">
            <v>5592</v>
          </cell>
          <cell r="D10">
            <v>5498</v>
          </cell>
          <cell r="F10">
            <v>554</v>
          </cell>
          <cell r="G10">
            <v>456</v>
          </cell>
          <cell r="H10">
            <v>354</v>
          </cell>
          <cell r="I10">
            <v>444</v>
          </cell>
          <cell r="J10">
            <v>667</v>
          </cell>
          <cell r="K10">
            <v>622</v>
          </cell>
          <cell r="L10">
            <v>496</v>
          </cell>
          <cell r="M10">
            <v>492</v>
          </cell>
          <cell r="N10">
            <v>543</v>
          </cell>
          <cell r="O10">
            <v>469</v>
          </cell>
          <cell r="P10">
            <v>358</v>
          </cell>
          <cell r="Q10">
            <v>406</v>
          </cell>
          <cell r="S10">
            <v>5498</v>
          </cell>
          <cell r="T10">
            <v>5861</v>
          </cell>
          <cell r="U10">
            <v>6.6024008730447337E-2</v>
          </cell>
        </row>
        <row r="11">
          <cell r="A11" t="str">
            <v xml:space="preserve">    Egypt</v>
          </cell>
          <cell r="B11">
            <v>358</v>
          </cell>
          <cell r="C11">
            <v>334</v>
          </cell>
          <cell r="D11">
            <v>487</v>
          </cell>
          <cell r="F11">
            <v>69</v>
          </cell>
          <cell r="G11">
            <v>55</v>
          </cell>
          <cell r="H11">
            <v>62</v>
          </cell>
          <cell r="I11">
            <v>40</v>
          </cell>
          <cell r="J11">
            <v>42</v>
          </cell>
          <cell r="K11">
            <v>68</v>
          </cell>
          <cell r="L11">
            <v>63</v>
          </cell>
          <cell r="M11">
            <v>58</v>
          </cell>
          <cell r="N11">
            <v>29</v>
          </cell>
          <cell r="O11">
            <v>15</v>
          </cell>
          <cell r="P11">
            <v>23</v>
          </cell>
          <cell r="Q11">
            <v>15</v>
          </cell>
          <cell r="S11">
            <v>487</v>
          </cell>
          <cell r="T11">
            <v>539</v>
          </cell>
          <cell r="U11">
            <v>0.10677618069815198</v>
          </cell>
        </row>
        <row r="12">
          <cell r="A12" t="str">
            <v xml:space="preserve">    Iran</v>
          </cell>
          <cell r="B12">
            <v>18</v>
          </cell>
          <cell r="C12">
            <v>24</v>
          </cell>
          <cell r="D12">
            <v>132</v>
          </cell>
          <cell r="F12">
            <v>61</v>
          </cell>
          <cell r="G12">
            <v>33</v>
          </cell>
          <cell r="H12">
            <v>68</v>
          </cell>
          <cell r="I12">
            <v>30</v>
          </cell>
          <cell r="J12">
            <v>44</v>
          </cell>
          <cell r="K12">
            <v>172</v>
          </cell>
          <cell r="L12">
            <v>86</v>
          </cell>
          <cell r="M12">
            <v>22</v>
          </cell>
          <cell r="N12">
            <v>10</v>
          </cell>
          <cell r="O12">
            <v>1</v>
          </cell>
          <cell r="P12">
            <v>101</v>
          </cell>
          <cell r="Q12">
            <v>13</v>
          </cell>
          <cell r="S12">
            <v>132</v>
          </cell>
          <cell r="T12">
            <v>641</v>
          </cell>
          <cell r="U12">
            <v>3.8560606060606064</v>
          </cell>
        </row>
        <row r="13">
          <cell r="A13" t="str">
            <v xml:space="preserve">    Iraq</v>
          </cell>
          <cell r="B13">
            <v>10</v>
          </cell>
          <cell r="C13">
            <v>23</v>
          </cell>
          <cell r="D13">
            <v>42</v>
          </cell>
          <cell r="F13">
            <v>5</v>
          </cell>
          <cell r="G13">
            <v>2</v>
          </cell>
          <cell r="H13">
            <v>0</v>
          </cell>
          <cell r="I13">
            <v>53</v>
          </cell>
          <cell r="J13">
            <v>3</v>
          </cell>
          <cell r="K13">
            <v>2</v>
          </cell>
          <cell r="L13">
            <v>3</v>
          </cell>
          <cell r="M13">
            <v>2</v>
          </cell>
          <cell r="N13">
            <v>6</v>
          </cell>
          <cell r="O13">
            <v>1</v>
          </cell>
          <cell r="P13">
            <v>5</v>
          </cell>
          <cell r="Q13">
            <v>4</v>
          </cell>
          <cell r="S13">
            <v>42</v>
          </cell>
          <cell r="T13">
            <v>86</v>
          </cell>
          <cell r="U13">
            <v>1.0476190476190474</v>
          </cell>
        </row>
        <row r="14">
          <cell r="A14" t="str">
            <v xml:space="preserve">    Israel</v>
          </cell>
          <cell r="B14">
            <v>2022</v>
          </cell>
          <cell r="C14">
            <v>3488</v>
          </cell>
          <cell r="D14">
            <v>4429</v>
          </cell>
          <cell r="F14">
            <v>468</v>
          </cell>
          <cell r="G14">
            <v>423</v>
          </cell>
          <cell r="H14">
            <v>399</v>
          </cell>
          <cell r="I14">
            <v>300</v>
          </cell>
          <cell r="J14">
            <v>512</v>
          </cell>
          <cell r="K14">
            <v>530</v>
          </cell>
          <cell r="L14">
            <v>338</v>
          </cell>
          <cell r="M14">
            <v>467</v>
          </cell>
          <cell r="N14">
            <v>509</v>
          </cell>
          <cell r="O14">
            <v>525</v>
          </cell>
          <cell r="P14">
            <v>505</v>
          </cell>
          <cell r="Q14">
            <v>586</v>
          </cell>
          <cell r="S14">
            <v>4429</v>
          </cell>
          <cell r="T14">
            <v>5562</v>
          </cell>
          <cell r="U14">
            <v>0.2558139534883721</v>
          </cell>
        </row>
        <row r="15">
          <cell r="A15" t="str">
            <v xml:space="preserve">    Jordan</v>
          </cell>
          <cell r="B15">
            <v>551</v>
          </cell>
          <cell r="C15">
            <v>456</v>
          </cell>
          <cell r="D15">
            <v>541</v>
          </cell>
          <cell r="F15">
            <v>74</v>
          </cell>
          <cell r="G15">
            <v>37</v>
          </cell>
          <cell r="H15">
            <v>35</v>
          </cell>
          <cell r="I15">
            <v>36</v>
          </cell>
          <cell r="J15">
            <v>66</v>
          </cell>
          <cell r="K15">
            <v>52</v>
          </cell>
          <cell r="L15">
            <v>80</v>
          </cell>
          <cell r="M15">
            <v>46</v>
          </cell>
          <cell r="N15">
            <v>35</v>
          </cell>
          <cell r="O15">
            <v>34</v>
          </cell>
          <cell r="P15">
            <v>37</v>
          </cell>
          <cell r="Q15">
            <v>28</v>
          </cell>
          <cell r="S15">
            <v>541</v>
          </cell>
          <cell r="T15">
            <v>560</v>
          </cell>
          <cell r="U15">
            <v>3.512014787430684E-2</v>
          </cell>
        </row>
        <row r="16">
          <cell r="A16" t="str">
            <v xml:space="preserve">    Kuwait</v>
          </cell>
          <cell r="B16">
            <v>17372</v>
          </cell>
          <cell r="C16">
            <v>17628</v>
          </cell>
          <cell r="D16">
            <v>21490</v>
          </cell>
          <cell r="F16">
            <v>1821</v>
          </cell>
          <cell r="G16">
            <v>1650</v>
          </cell>
          <cell r="H16">
            <v>1459</v>
          </cell>
          <cell r="I16">
            <v>890</v>
          </cell>
          <cell r="J16">
            <v>2352</v>
          </cell>
          <cell r="K16">
            <v>2180</v>
          </cell>
          <cell r="L16">
            <v>2344</v>
          </cell>
          <cell r="M16">
            <v>1824</v>
          </cell>
          <cell r="N16">
            <v>2461</v>
          </cell>
          <cell r="O16">
            <v>1925</v>
          </cell>
          <cell r="P16">
            <v>1765</v>
          </cell>
          <cell r="Q16">
            <v>1285</v>
          </cell>
          <cell r="S16">
            <v>21490</v>
          </cell>
          <cell r="T16">
            <v>21956</v>
          </cell>
          <cell r="U16">
            <v>2.1684504420660833E-2</v>
          </cell>
        </row>
        <row r="17">
          <cell r="A17" t="str">
            <v xml:space="preserve">    Lebanon</v>
          </cell>
          <cell r="B17">
            <v>1342</v>
          </cell>
          <cell r="C17">
            <v>1674</v>
          </cell>
          <cell r="D17">
            <v>2783</v>
          </cell>
          <cell r="F17">
            <v>267</v>
          </cell>
          <cell r="G17">
            <v>206</v>
          </cell>
          <cell r="H17">
            <v>224</v>
          </cell>
          <cell r="I17">
            <v>233</v>
          </cell>
          <cell r="J17">
            <v>392</v>
          </cell>
          <cell r="K17">
            <v>338</v>
          </cell>
          <cell r="L17">
            <v>260</v>
          </cell>
          <cell r="M17">
            <v>286</v>
          </cell>
          <cell r="N17">
            <v>385</v>
          </cell>
          <cell r="O17">
            <v>283</v>
          </cell>
          <cell r="P17">
            <v>240</v>
          </cell>
          <cell r="Q17">
            <v>236</v>
          </cell>
          <cell r="S17">
            <v>2783</v>
          </cell>
          <cell r="T17">
            <v>3350</v>
          </cell>
          <cell r="U17">
            <v>0.20373697448796269</v>
          </cell>
        </row>
        <row r="18">
          <cell r="A18" t="str">
            <v xml:space="preserve">    Libya</v>
          </cell>
          <cell r="B18">
            <v>7084</v>
          </cell>
          <cell r="C18">
            <v>5937</v>
          </cell>
          <cell r="D18">
            <v>5962</v>
          </cell>
          <cell r="F18">
            <v>681</v>
          </cell>
          <cell r="G18">
            <v>332</v>
          </cell>
          <cell r="H18">
            <v>269</v>
          </cell>
          <cell r="I18">
            <v>299</v>
          </cell>
          <cell r="J18">
            <v>643</v>
          </cell>
          <cell r="K18">
            <v>578</v>
          </cell>
          <cell r="L18">
            <v>386</v>
          </cell>
          <cell r="M18">
            <v>508</v>
          </cell>
          <cell r="N18">
            <v>799</v>
          </cell>
          <cell r="O18">
            <v>402</v>
          </cell>
          <cell r="P18">
            <v>277</v>
          </cell>
          <cell r="Q18">
            <v>315</v>
          </cell>
          <cell r="S18">
            <v>5962</v>
          </cell>
          <cell r="T18">
            <v>5489</v>
          </cell>
          <cell r="U18">
            <v>-7.9335793357933615E-2</v>
          </cell>
        </row>
        <row r="19">
          <cell r="A19" t="str">
            <v xml:space="preserve">    Oman</v>
          </cell>
          <cell r="B19">
            <v>5199</v>
          </cell>
          <cell r="C19">
            <v>5089</v>
          </cell>
          <cell r="D19">
            <v>4739</v>
          </cell>
          <cell r="F19">
            <v>599</v>
          </cell>
          <cell r="G19">
            <v>355</v>
          </cell>
          <cell r="H19">
            <v>310</v>
          </cell>
          <cell r="I19">
            <v>359</v>
          </cell>
          <cell r="J19">
            <v>496</v>
          </cell>
          <cell r="K19">
            <v>459</v>
          </cell>
          <cell r="L19">
            <v>397</v>
          </cell>
          <cell r="M19">
            <v>435</v>
          </cell>
          <cell r="N19">
            <v>436</v>
          </cell>
          <cell r="O19">
            <v>311</v>
          </cell>
          <cell r="P19">
            <v>163</v>
          </cell>
          <cell r="Q19">
            <v>192</v>
          </cell>
          <cell r="S19">
            <v>4739</v>
          </cell>
          <cell r="T19">
            <v>4512</v>
          </cell>
          <cell r="U19">
            <v>-4.7900400928465925E-2</v>
          </cell>
        </row>
        <row r="20">
          <cell r="A20" t="str">
            <v xml:space="preserve">    Qatar</v>
          </cell>
          <cell r="B20">
            <v>10734</v>
          </cell>
          <cell r="C20">
            <v>7950</v>
          </cell>
          <cell r="D20">
            <v>8679</v>
          </cell>
          <cell r="F20">
            <v>832</v>
          </cell>
          <cell r="G20">
            <v>731</v>
          </cell>
          <cell r="H20">
            <v>777</v>
          </cell>
          <cell r="I20">
            <v>747</v>
          </cell>
          <cell r="J20">
            <v>1180</v>
          </cell>
          <cell r="K20">
            <v>1370</v>
          </cell>
          <cell r="L20">
            <v>893</v>
          </cell>
          <cell r="M20">
            <v>1077</v>
          </cell>
          <cell r="N20">
            <v>1075</v>
          </cell>
          <cell r="O20">
            <v>856</v>
          </cell>
          <cell r="P20">
            <v>680</v>
          </cell>
          <cell r="Q20">
            <v>551</v>
          </cell>
          <cell r="S20">
            <v>8679</v>
          </cell>
          <cell r="T20">
            <v>10769</v>
          </cell>
          <cell r="U20">
            <v>0.24081115335868186</v>
          </cell>
        </row>
        <row r="21">
          <cell r="A21" t="str">
            <v xml:space="preserve">    Saudi Arabia</v>
          </cell>
          <cell r="B21">
            <v>193698</v>
          </cell>
          <cell r="C21">
            <v>198556</v>
          </cell>
          <cell r="D21">
            <v>184724</v>
          </cell>
          <cell r="F21">
            <v>23798</v>
          </cell>
          <cell r="G21">
            <v>15245</v>
          </cell>
          <cell r="H21">
            <v>14001</v>
          </cell>
          <cell r="I21">
            <v>16245</v>
          </cell>
          <cell r="J21">
            <v>20775</v>
          </cell>
          <cell r="K21">
            <v>19647</v>
          </cell>
          <cell r="L21">
            <v>15754</v>
          </cell>
          <cell r="M21">
            <v>14734</v>
          </cell>
          <cell r="N21">
            <v>15394</v>
          </cell>
          <cell r="O21">
            <v>12849</v>
          </cell>
          <cell r="P21">
            <v>12777</v>
          </cell>
          <cell r="Q21">
            <v>9513</v>
          </cell>
          <cell r="S21">
            <v>184724</v>
          </cell>
          <cell r="T21">
            <v>190732</v>
          </cell>
          <cell r="U21">
            <v>3.2524198263355064E-2</v>
          </cell>
        </row>
        <row r="22">
          <cell r="A22" t="str">
            <v xml:space="preserve">    Syria</v>
          </cell>
          <cell r="B22">
            <v>99</v>
          </cell>
          <cell r="C22">
            <v>109</v>
          </cell>
          <cell r="D22">
            <v>151</v>
          </cell>
          <cell r="F22">
            <v>14</v>
          </cell>
          <cell r="G22">
            <v>112</v>
          </cell>
          <cell r="H22">
            <v>51</v>
          </cell>
          <cell r="I22">
            <v>1115</v>
          </cell>
          <cell r="J22">
            <v>4</v>
          </cell>
          <cell r="K22">
            <v>8</v>
          </cell>
          <cell r="L22">
            <v>76</v>
          </cell>
          <cell r="M22">
            <v>5</v>
          </cell>
          <cell r="N22">
            <v>168</v>
          </cell>
          <cell r="O22">
            <v>44</v>
          </cell>
          <cell r="P22">
            <v>105</v>
          </cell>
          <cell r="Q22">
            <v>3</v>
          </cell>
          <cell r="S22">
            <v>151</v>
          </cell>
          <cell r="T22">
            <v>1705</v>
          </cell>
          <cell r="U22">
            <v>10.291390728476822</v>
          </cell>
        </row>
        <row r="23">
          <cell r="A23" t="str">
            <v xml:space="preserve">    United Arab Emirates</v>
          </cell>
          <cell r="B23">
            <v>35485</v>
          </cell>
          <cell r="C23">
            <v>39633</v>
          </cell>
          <cell r="D23">
            <v>43045</v>
          </cell>
          <cell r="F23">
            <v>5387</v>
          </cell>
          <cell r="G23">
            <v>3370</v>
          </cell>
          <cell r="H23">
            <v>3024</v>
          </cell>
          <cell r="I23">
            <v>2540</v>
          </cell>
          <cell r="J23">
            <v>4668</v>
          </cell>
          <cell r="K23">
            <v>4062</v>
          </cell>
          <cell r="L23">
            <v>3863</v>
          </cell>
          <cell r="M23">
            <v>3914</v>
          </cell>
          <cell r="N23">
            <v>4414</v>
          </cell>
          <cell r="O23">
            <v>3260</v>
          </cell>
          <cell r="P23">
            <v>3302</v>
          </cell>
          <cell r="Q23">
            <v>2827</v>
          </cell>
          <cell r="S23">
            <v>43045</v>
          </cell>
          <cell r="T23">
            <v>44631</v>
          </cell>
          <cell r="U23">
            <v>3.6845162039725876E-2</v>
          </cell>
        </row>
        <row r="24">
          <cell r="A24" t="str">
            <v xml:space="preserve">    Yemen</v>
          </cell>
          <cell r="B24">
            <v>591</v>
          </cell>
          <cell r="C24">
            <v>582</v>
          </cell>
          <cell r="D24">
            <v>589</v>
          </cell>
          <cell r="F24">
            <v>61</v>
          </cell>
          <cell r="G24">
            <v>39</v>
          </cell>
          <cell r="H24">
            <v>61</v>
          </cell>
          <cell r="I24">
            <v>636</v>
          </cell>
          <cell r="J24">
            <v>62</v>
          </cell>
          <cell r="K24">
            <v>46</v>
          </cell>
          <cell r="L24">
            <v>46</v>
          </cell>
          <cell r="M24">
            <v>35</v>
          </cell>
          <cell r="N24">
            <v>47</v>
          </cell>
          <cell r="O24">
            <v>37</v>
          </cell>
          <cell r="P24">
            <v>32</v>
          </cell>
          <cell r="Q24">
            <v>38</v>
          </cell>
          <cell r="S24">
            <v>589</v>
          </cell>
          <cell r="T24">
            <v>1140</v>
          </cell>
          <cell r="U24">
            <v>0.93548387096774199</v>
          </cell>
        </row>
        <row r="25">
          <cell r="A25" t="str">
            <v xml:space="preserve">    Middle East ( unsp. )</v>
          </cell>
          <cell r="B25">
            <v>24</v>
          </cell>
          <cell r="C25">
            <v>1</v>
          </cell>
          <cell r="D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</row>
        <row r="29">
          <cell r="A29" t="str">
            <v>PHILIPPINE OVERSEAS EMPLOYMENT ADMINISTRATION</v>
          </cell>
        </row>
        <row r="30">
          <cell r="A30" t="str">
            <v>Deployed Landbased Overseas Filipino Workers by Destination</v>
          </cell>
        </row>
        <row r="34">
          <cell r="B34" t="str">
            <v xml:space="preserve">   1998</v>
          </cell>
          <cell r="C34" t="str">
            <v xml:space="preserve">   1999</v>
          </cell>
          <cell r="D34" t="str">
            <v xml:space="preserve">   2000</v>
          </cell>
          <cell r="F34">
            <v>36892</v>
          </cell>
          <cell r="G34">
            <v>36923</v>
          </cell>
          <cell r="H34">
            <v>36951</v>
          </cell>
          <cell r="I34">
            <v>36982</v>
          </cell>
          <cell r="J34">
            <v>37012</v>
          </cell>
          <cell r="K34">
            <v>37043</v>
          </cell>
          <cell r="L34">
            <v>37073</v>
          </cell>
          <cell r="M34">
            <v>37104</v>
          </cell>
          <cell r="N34">
            <v>37135</v>
          </cell>
          <cell r="O34">
            <v>37165</v>
          </cell>
          <cell r="P34">
            <v>37196</v>
          </cell>
          <cell r="Q34">
            <v>37226</v>
          </cell>
          <cell r="S34">
            <v>2000</v>
          </cell>
          <cell r="T34" t="str">
            <v>2001</v>
          </cell>
          <cell r="U34" t="str">
            <v>% Change</v>
          </cell>
        </row>
        <row r="36">
          <cell r="A36" t="str">
            <v>ASIA</v>
          </cell>
          <cell r="B36">
            <v>307261</v>
          </cell>
          <cell r="C36">
            <v>299521</v>
          </cell>
          <cell r="D36">
            <v>292067</v>
          </cell>
          <cell r="F36">
            <v>41205</v>
          </cell>
          <cell r="G36">
            <v>19997</v>
          </cell>
          <cell r="H36">
            <v>20387</v>
          </cell>
          <cell r="I36">
            <v>28636</v>
          </cell>
          <cell r="J36">
            <v>25306</v>
          </cell>
          <cell r="K36">
            <v>22238</v>
          </cell>
          <cell r="L36">
            <v>22532</v>
          </cell>
          <cell r="M36">
            <v>28847</v>
          </cell>
          <cell r="N36">
            <v>19615</v>
          </cell>
          <cell r="O36">
            <v>19685</v>
          </cell>
          <cell r="P36">
            <v>18472</v>
          </cell>
          <cell r="Q36">
            <v>18131</v>
          </cell>
          <cell r="S36">
            <v>292067</v>
          </cell>
          <cell r="T36">
            <v>285051</v>
          </cell>
          <cell r="U36">
            <v>-2.4021885389311382E-2</v>
          </cell>
        </row>
        <row r="37">
          <cell r="A37" t="str">
            <v xml:space="preserve">    Afghanistan</v>
          </cell>
          <cell r="B37">
            <v>0</v>
          </cell>
          <cell r="C37">
            <v>16</v>
          </cell>
          <cell r="D37">
            <v>1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S37">
            <v>1</v>
          </cell>
          <cell r="T37">
            <v>0</v>
          </cell>
          <cell r="U37">
            <v>-1</v>
          </cell>
        </row>
        <row r="38">
          <cell r="A38" t="str">
            <v xml:space="preserve">    Bangladesh</v>
          </cell>
          <cell r="B38">
            <v>501</v>
          </cell>
          <cell r="C38">
            <v>220</v>
          </cell>
          <cell r="D38">
            <v>190</v>
          </cell>
          <cell r="F38">
            <v>55</v>
          </cell>
          <cell r="G38">
            <v>7</v>
          </cell>
          <cell r="H38">
            <v>16</v>
          </cell>
          <cell r="I38">
            <v>16</v>
          </cell>
          <cell r="J38">
            <v>13</v>
          </cell>
          <cell r="K38">
            <v>17</v>
          </cell>
          <cell r="L38">
            <v>20</v>
          </cell>
          <cell r="M38">
            <v>25</v>
          </cell>
          <cell r="N38">
            <v>17</v>
          </cell>
          <cell r="O38">
            <v>16</v>
          </cell>
          <cell r="P38">
            <v>7</v>
          </cell>
          <cell r="Q38">
            <v>21</v>
          </cell>
          <cell r="S38">
            <v>190</v>
          </cell>
          <cell r="T38">
            <v>230</v>
          </cell>
          <cell r="U38">
            <v>0.21052631578947367</v>
          </cell>
        </row>
        <row r="39">
          <cell r="A39" t="str">
            <v xml:space="preserve">    Bhutan</v>
          </cell>
          <cell r="B39">
            <v>0</v>
          </cell>
          <cell r="C39">
            <v>5</v>
          </cell>
          <cell r="D39">
            <v>1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S39">
            <v>1</v>
          </cell>
          <cell r="T39">
            <v>0</v>
          </cell>
          <cell r="U39">
            <v>-1</v>
          </cell>
        </row>
        <row r="40">
          <cell r="A40" t="str">
            <v xml:space="preserve">    Brunei</v>
          </cell>
          <cell r="B40">
            <v>16264</v>
          </cell>
          <cell r="C40">
            <v>12978</v>
          </cell>
          <cell r="D40">
            <v>13649</v>
          </cell>
          <cell r="F40">
            <v>1793</v>
          </cell>
          <cell r="G40">
            <v>934</v>
          </cell>
          <cell r="H40">
            <v>1067</v>
          </cell>
          <cell r="I40">
            <v>1252</v>
          </cell>
          <cell r="J40">
            <v>1260</v>
          </cell>
          <cell r="K40">
            <v>1224</v>
          </cell>
          <cell r="L40">
            <v>1212</v>
          </cell>
          <cell r="M40">
            <v>919</v>
          </cell>
          <cell r="N40">
            <v>912</v>
          </cell>
          <cell r="O40">
            <v>854</v>
          </cell>
          <cell r="P40">
            <v>876</v>
          </cell>
          <cell r="Q40">
            <v>765</v>
          </cell>
          <cell r="S40">
            <v>13649</v>
          </cell>
          <cell r="T40">
            <v>13068</v>
          </cell>
          <cell r="U40">
            <v>-4.2567221041834524E-2</v>
          </cell>
        </row>
        <row r="41">
          <cell r="A41" t="str">
            <v xml:space="preserve">    Cambodia</v>
          </cell>
          <cell r="B41">
            <v>179</v>
          </cell>
          <cell r="C41">
            <v>224</v>
          </cell>
          <cell r="D41">
            <v>355</v>
          </cell>
          <cell r="F41">
            <v>79</v>
          </cell>
          <cell r="G41">
            <v>30</v>
          </cell>
          <cell r="H41">
            <v>35</v>
          </cell>
          <cell r="I41">
            <v>41</v>
          </cell>
          <cell r="J41">
            <v>53</v>
          </cell>
          <cell r="K41">
            <v>42</v>
          </cell>
          <cell r="L41">
            <v>39</v>
          </cell>
          <cell r="M41">
            <v>31</v>
          </cell>
          <cell r="N41">
            <v>50</v>
          </cell>
          <cell r="O41">
            <v>38</v>
          </cell>
          <cell r="P41">
            <v>36</v>
          </cell>
          <cell r="Q41">
            <v>50</v>
          </cell>
          <cell r="S41">
            <v>355</v>
          </cell>
          <cell r="T41">
            <v>524</v>
          </cell>
          <cell r="U41">
            <v>0.47605633802816905</v>
          </cell>
        </row>
        <row r="42">
          <cell r="A42" t="str">
            <v xml:space="preserve">    China</v>
          </cell>
          <cell r="B42">
            <v>1280</v>
          </cell>
          <cell r="C42">
            <v>1858</v>
          </cell>
          <cell r="D42">
            <v>2348</v>
          </cell>
          <cell r="F42">
            <v>435</v>
          </cell>
          <cell r="G42">
            <v>223</v>
          </cell>
          <cell r="H42">
            <v>89</v>
          </cell>
          <cell r="I42">
            <v>99</v>
          </cell>
          <cell r="J42">
            <v>182</v>
          </cell>
          <cell r="K42">
            <v>120</v>
          </cell>
          <cell r="L42">
            <v>136</v>
          </cell>
          <cell r="M42">
            <v>121</v>
          </cell>
          <cell r="N42">
            <v>221</v>
          </cell>
          <cell r="O42">
            <v>184</v>
          </cell>
          <cell r="P42">
            <v>78</v>
          </cell>
          <cell r="Q42">
            <v>91</v>
          </cell>
          <cell r="S42">
            <v>2348</v>
          </cell>
          <cell r="T42">
            <v>1979</v>
          </cell>
          <cell r="U42">
            <v>-0.15715502555366268</v>
          </cell>
        </row>
        <row r="43">
          <cell r="A43" t="str">
            <v xml:space="preserve">    East Timor</v>
          </cell>
          <cell r="B43">
            <v>0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9</v>
          </cell>
          <cell r="K43">
            <v>8</v>
          </cell>
          <cell r="L43">
            <v>2</v>
          </cell>
          <cell r="M43">
            <v>1</v>
          </cell>
          <cell r="N43">
            <v>0</v>
          </cell>
          <cell r="O43">
            <v>0</v>
          </cell>
          <cell r="P43">
            <v>0</v>
          </cell>
          <cell r="Q43">
            <v>4</v>
          </cell>
          <cell r="S43">
            <v>0</v>
          </cell>
          <cell r="T43">
            <v>24</v>
          </cell>
          <cell r="U43">
            <v>0</v>
          </cell>
        </row>
        <row r="44">
          <cell r="A44" t="str">
            <v xml:space="preserve">    Hong Kong</v>
          </cell>
          <cell r="B44">
            <v>122337</v>
          </cell>
          <cell r="C44">
            <v>114779</v>
          </cell>
          <cell r="D44">
            <v>121762</v>
          </cell>
          <cell r="F44">
            <v>19984</v>
          </cell>
          <cell r="G44">
            <v>7394</v>
          </cell>
          <cell r="H44">
            <v>7149</v>
          </cell>
          <cell r="I44">
            <v>14019</v>
          </cell>
          <cell r="J44">
            <v>9280</v>
          </cell>
          <cell r="K44">
            <v>7771</v>
          </cell>
          <cell r="L44">
            <v>8454</v>
          </cell>
          <cell r="M44">
            <v>14918</v>
          </cell>
          <cell r="N44">
            <v>6847</v>
          </cell>
          <cell r="O44">
            <v>6157</v>
          </cell>
          <cell r="P44">
            <v>6009</v>
          </cell>
          <cell r="Q44">
            <v>5601</v>
          </cell>
          <cell r="S44">
            <v>121762</v>
          </cell>
          <cell r="T44">
            <v>113583</v>
          </cell>
          <cell r="U44">
            <v>-6.7172024112613138E-2</v>
          </cell>
        </row>
        <row r="45">
          <cell r="A45" t="str">
            <v xml:space="preserve">    India</v>
          </cell>
          <cell r="B45">
            <v>191</v>
          </cell>
          <cell r="C45">
            <v>165</v>
          </cell>
          <cell r="D45">
            <v>185</v>
          </cell>
          <cell r="F45">
            <v>52</v>
          </cell>
          <cell r="G45">
            <v>19</v>
          </cell>
          <cell r="H45">
            <v>16</v>
          </cell>
          <cell r="I45">
            <v>15</v>
          </cell>
          <cell r="J45">
            <v>29</v>
          </cell>
          <cell r="K45">
            <v>34</v>
          </cell>
          <cell r="L45">
            <v>15</v>
          </cell>
          <cell r="M45">
            <v>26</v>
          </cell>
          <cell r="N45">
            <v>23</v>
          </cell>
          <cell r="O45">
            <v>117</v>
          </cell>
          <cell r="P45">
            <v>24</v>
          </cell>
          <cell r="Q45">
            <v>84</v>
          </cell>
          <cell r="S45">
            <v>185</v>
          </cell>
          <cell r="T45">
            <v>454</v>
          </cell>
          <cell r="U45">
            <v>1.4540540540540539</v>
          </cell>
        </row>
        <row r="46">
          <cell r="A46" t="str">
            <v xml:space="preserve">    Indonesia</v>
          </cell>
          <cell r="B46">
            <v>2471</v>
          </cell>
          <cell r="C46">
            <v>1706</v>
          </cell>
          <cell r="D46">
            <v>1507</v>
          </cell>
          <cell r="F46">
            <v>465</v>
          </cell>
          <cell r="G46">
            <v>50</v>
          </cell>
          <cell r="H46">
            <v>71</v>
          </cell>
          <cell r="I46">
            <v>79</v>
          </cell>
          <cell r="J46">
            <v>104</v>
          </cell>
          <cell r="K46">
            <v>115</v>
          </cell>
          <cell r="L46">
            <v>118</v>
          </cell>
          <cell r="M46">
            <v>87</v>
          </cell>
          <cell r="N46">
            <v>90</v>
          </cell>
          <cell r="O46">
            <v>82</v>
          </cell>
          <cell r="P46">
            <v>62</v>
          </cell>
          <cell r="Q46">
            <v>88</v>
          </cell>
          <cell r="S46">
            <v>1507</v>
          </cell>
          <cell r="T46">
            <v>1411</v>
          </cell>
          <cell r="U46">
            <v>-6.3702720637027199E-2</v>
          </cell>
        </row>
        <row r="47">
          <cell r="A47" t="str">
            <v xml:space="preserve">    Japan</v>
          </cell>
          <cell r="B47">
            <v>38930</v>
          </cell>
          <cell r="C47">
            <v>46851</v>
          </cell>
          <cell r="D47">
            <v>63041</v>
          </cell>
          <cell r="F47">
            <v>4508</v>
          </cell>
          <cell r="G47">
            <v>5040</v>
          </cell>
          <cell r="H47">
            <v>5839</v>
          </cell>
          <cell r="I47">
            <v>6017</v>
          </cell>
          <cell r="J47">
            <v>6586</v>
          </cell>
          <cell r="K47">
            <v>5389</v>
          </cell>
          <cell r="L47">
            <v>7117</v>
          </cell>
          <cell r="M47">
            <v>6570</v>
          </cell>
          <cell r="N47">
            <v>5953</v>
          </cell>
          <cell r="O47">
            <v>6663</v>
          </cell>
          <cell r="P47">
            <v>7439</v>
          </cell>
          <cell r="Q47">
            <v>6972</v>
          </cell>
          <cell r="S47">
            <v>63041</v>
          </cell>
          <cell r="T47">
            <v>74093</v>
          </cell>
          <cell r="U47">
            <v>0.17531447787947529</v>
          </cell>
        </row>
        <row r="48">
          <cell r="A48" t="str">
            <v xml:space="preserve">    Kazakhstan</v>
          </cell>
          <cell r="B48">
            <v>3</v>
          </cell>
          <cell r="C48">
            <v>4</v>
          </cell>
          <cell r="D48">
            <v>32</v>
          </cell>
          <cell r="F48">
            <v>14</v>
          </cell>
          <cell r="G48">
            <v>2</v>
          </cell>
          <cell r="H48">
            <v>18</v>
          </cell>
          <cell r="I48">
            <v>9</v>
          </cell>
          <cell r="J48">
            <v>44</v>
          </cell>
          <cell r="K48">
            <v>35</v>
          </cell>
          <cell r="L48">
            <v>24</v>
          </cell>
          <cell r="M48">
            <v>82</v>
          </cell>
          <cell r="N48">
            <v>40</v>
          </cell>
          <cell r="O48">
            <v>19</v>
          </cell>
          <cell r="P48">
            <v>10</v>
          </cell>
          <cell r="Q48">
            <v>14</v>
          </cell>
          <cell r="S48">
            <v>32</v>
          </cell>
          <cell r="T48">
            <v>311</v>
          </cell>
          <cell r="U48">
            <v>8.71875</v>
          </cell>
        </row>
        <row r="49">
          <cell r="A49" t="str">
            <v xml:space="preserve">    Kirgiztan</v>
          </cell>
          <cell r="B49">
            <v>0</v>
          </cell>
          <cell r="C49">
            <v>2</v>
          </cell>
          <cell r="D49">
            <v>1</v>
          </cell>
          <cell r="F49">
            <v>1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S49">
            <v>1</v>
          </cell>
          <cell r="T49">
            <v>2</v>
          </cell>
          <cell r="U49">
            <v>1</v>
          </cell>
        </row>
        <row r="50">
          <cell r="A50" t="str">
            <v xml:space="preserve">    Korea</v>
          </cell>
          <cell r="B50">
            <v>2337</v>
          </cell>
          <cell r="C50">
            <v>4302</v>
          </cell>
          <cell r="D50">
            <v>4743</v>
          </cell>
          <cell r="F50">
            <v>434</v>
          </cell>
          <cell r="G50">
            <v>125</v>
          </cell>
          <cell r="H50">
            <v>183</v>
          </cell>
          <cell r="I50">
            <v>207</v>
          </cell>
          <cell r="J50">
            <v>228</v>
          </cell>
          <cell r="K50">
            <v>175</v>
          </cell>
          <cell r="L50">
            <v>227</v>
          </cell>
          <cell r="M50">
            <v>314</v>
          </cell>
          <cell r="N50">
            <v>198</v>
          </cell>
          <cell r="O50">
            <v>230</v>
          </cell>
          <cell r="P50">
            <v>109</v>
          </cell>
          <cell r="Q50">
            <v>125</v>
          </cell>
          <cell r="S50">
            <v>4743</v>
          </cell>
          <cell r="T50">
            <v>2555</v>
          </cell>
          <cell r="U50">
            <v>-0.46131140628294331</v>
          </cell>
        </row>
        <row r="51">
          <cell r="A51" t="str">
            <v xml:space="preserve">    Laos</v>
          </cell>
          <cell r="B51">
            <v>63</v>
          </cell>
          <cell r="C51">
            <v>82</v>
          </cell>
          <cell r="D51">
            <v>118</v>
          </cell>
          <cell r="F51">
            <v>17</v>
          </cell>
          <cell r="G51">
            <v>3</v>
          </cell>
          <cell r="H51">
            <v>4</v>
          </cell>
          <cell r="I51">
            <v>36</v>
          </cell>
          <cell r="J51">
            <v>10</v>
          </cell>
          <cell r="K51">
            <v>23</v>
          </cell>
          <cell r="L51">
            <v>5</v>
          </cell>
          <cell r="M51">
            <v>7</v>
          </cell>
          <cell r="N51">
            <v>45</v>
          </cell>
          <cell r="O51">
            <v>6</v>
          </cell>
          <cell r="P51">
            <v>6</v>
          </cell>
          <cell r="Q51">
            <v>12</v>
          </cell>
          <cell r="S51">
            <v>118</v>
          </cell>
          <cell r="T51">
            <v>174</v>
          </cell>
          <cell r="U51">
            <v>0.47457627118644075</v>
          </cell>
        </row>
        <row r="52">
          <cell r="A52" t="str">
            <v xml:space="preserve">    Macau</v>
          </cell>
          <cell r="B52">
            <v>2021</v>
          </cell>
          <cell r="C52">
            <v>1983</v>
          </cell>
          <cell r="D52">
            <v>2208</v>
          </cell>
          <cell r="F52">
            <v>333</v>
          </cell>
          <cell r="G52">
            <v>130</v>
          </cell>
          <cell r="H52">
            <v>142</v>
          </cell>
          <cell r="I52">
            <v>60</v>
          </cell>
          <cell r="J52">
            <v>212</v>
          </cell>
          <cell r="K52">
            <v>174</v>
          </cell>
          <cell r="L52">
            <v>142</v>
          </cell>
          <cell r="M52">
            <v>202</v>
          </cell>
          <cell r="N52">
            <v>180</v>
          </cell>
          <cell r="O52">
            <v>121</v>
          </cell>
          <cell r="P52">
            <v>62</v>
          </cell>
          <cell r="Q52">
            <v>102</v>
          </cell>
          <cell r="S52">
            <v>2208</v>
          </cell>
          <cell r="T52">
            <v>1860</v>
          </cell>
          <cell r="U52">
            <v>-0.15760869565217395</v>
          </cell>
        </row>
        <row r="53">
          <cell r="A53" t="str">
            <v xml:space="preserve">    Malaysia</v>
          </cell>
          <cell r="B53">
            <v>7132</v>
          </cell>
          <cell r="C53">
            <v>5978</v>
          </cell>
          <cell r="D53">
            <v>5450</v>
          </cell>
          <cell r="F53">
            <v>1341</v>
          </cell>
          <cell r="G53">
            <v>362</v>
          </cell>
          <cell r="H53">
            <v>368</v>
          </cell>
          <cell r="I53">
            <v>438</v>
          </cell>
          <cell r="J53">
            <v>620</v>
          </cell>
          <cell r="K53">
            <v>621</v>
          </cell>
          <cell r="L53">
            <v>454</v>
          </cell>
          <cell r="M53">
            <v>483</v>
          </cell>
          <cell r="N53">
            <v>409</v>
          </cell>
          <cell r="O53">
            <v>452</v>
          </cell>
          <cell r="P53">
            <v>344</v>
          </cell>
          <cell r="Q53">
            <v>336</v>
          </cell>
          <cell r="S53">
            <v>5450</v>
          </cell>
          <cell r="T53">
            <v>6228</v>
          </cell>
          <cell r="U53">
            <v>0.14275229357798169</v>
          </cell>
        </row>
        <row r="54">
          <cell r="A54" t="str">
            <v xml:space="preserve">    Maldives</v>
          </cell>
          <cell r="B54">
            <v>82</v>
          </cell>
          <cell r="C54">
            <v>147</v>
          </cell>
          <cell r="D54">
            <v>117</v>
          </cell>
          <cell r="F54">
            <v>20</v>
          </cell>
          <cell r="G54">
            <v>10</v>
          </cell>
          <cell r="H54">
            <v>3</v>
          </cell>
          <cell r="I54">
            <v>6</v>
          </cell>
          <cell r="J54">
            <v>9</v>
          </cell>
          <cell r="K54">
            <v>11</v>
          </cell>
          <cell r="L54">
            <v>12</v>
          </cell>
          <cell r="M54">
            <v>12</v>
          </cell>
          <cell r="N54">
            <v>10</v>
          </cell>
          <cell r="O54">
            <v>14</v>
          </cell>
          <cell r="P54">
            <v>7</v>
          </cell>
          <cell r="Q54">
            <v>9</v>
          </cell>
          <cell r="S54">
            <v>117</v>
          </cell>
          <cell r="T54">
            <v>123</v>
          </cell>
          <cell r="U54">
            <v>5.1282051282051322E-2</v>
          </cell>
        </row>
        <row r="55">
          <cell r="A55" t="str">
            <v xml:space="preserve">    Mongolia</v>
          </cell>
          <cell r="B55">
            <v>72</v>
          </cell>
          <cell r="C55">
            <v>31</v>
          </cell>
          <cell r="D55">
            <v>47</v>
          </cell>
          <cell r="F55">
            <v>6</v>
          </cell>
          <cell r="G55">
            <v>5</v>
          </cell>
          <cell r="H55">
            <v>1</v>
          </cell>
          <cell r="I55">
            <v>8</v>
          </cell>
          <cell r="J55">
            <v>1</v>
          </cell>
          <cell r="K55">
            <v>5</v>
          </cell>
          <cell r="L55">
            <v>1</v>
          </cell>
          <cell r="M55">
            <v>1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S55">
            <v>47</v>
          </cell>
          <cell r="T55">
            <v>28</v>
          </cell>
          <cell r="U55">
            <v>-0.4042553191489362</v>
          </cell>
        </row>
        <row r="56">
          <cell r="A56" t="str">
            <v xml:space="preserve">    Myanmar</v>
          </cell>
          <cell r="B56">
            <v>153</v>
          </cell>
          <cell r="C56">
            <v>96</v>
          </cell>
          <cell r="D56">
            <v>153</v>
          </cell>
          <cell r="F56">
            <v>18</v>
          </cell>
          <cell r="G56">
            <v>7</v>
          </cell>
          <cell r="H56">
            <v>8</v>
          </cell>
          <cell r="I56">
            <v>57</v>
          </cell>
          <cell r="J56">
            <v>13</v>
          </cell>
          <cell r="K56">
            <v>8</v>
          </cell>
          <cell r="L56">
            <v>4</v>
          </cell>
          <cell r="M56">
            <v>15</v>
          </cell>
          <cell r="N56">
            <v>44</v>
          </cell>
          <cell r="O56">
            <v>12</v>
          </cell>
          <cell r="P56">
            <v>8</v>
          </cell>
          <cell r="Q56">
            <v>21</v>
          </cell>
          <cell r="S56">
            <v>153</v>
          </cell>
          <cell r="T56">
            <v>215</v>
          </cell>
          <cell r="U56">
            <v>0.40522875816993453</v>
          </cell>
        </row>
        <row r="57">
          <cell r="A57" t="str">
            <v xml:space="preserve">    Nepal</v>
          </cell>
          <cell r="B57">
            <v>3</v>
          </cell>
          <cell r="C57">
            <v>7</v>
          </cell>
          <cell r="D57">
            <v>7</v>
          </cell>
          <cell r="F57">
            <v>1</v>
          </cell>
          <cell r="G57">
            <v>0</v>
          </cell>
          <cell r="H57">
            <v>3</v>
          </cell>
          <cell r="I57">
            <v>1</v>
          </cell>
          <cell r="J57">
            <v>1</v>
          </cell>
          <cell r="K57">
            <v>0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3</v>
          </cell>
          <cell r="Q57">
            <v>0</v>
          </cell>
          <cell r="S57">
            <v>7</v>
          </cell>
          <cell r="T57">
            <v>13</v>
          </cell>
          <cell r="U57">
            <v>0.85714285714285721</v>
          </cell>
        </row>
        <row r="58">
          <cell r="A58" t="str">
            <v xml:space="preserve">    Pakistan</v>
          </cell>
          <cell r="B58">
            <v>186</v>
          </cell>
          <cell r="C58">
            <v>136</v>
          </cell>
          <cell r="D58">
            <v>107</v>
          </cell>
          <cell r="F58">
            <v>27</v>
          </cell>
          <cell r="G58">
            <v>4</v>
          </cell>
          <cell r="H58">
            <v>3</v>
          </cell>
          <cell r="I58">
            <v>9</v>
          </cell>
          <cell r="J58">
            <v>2</v>
          </cell>
          <cell r="K58">
            <v>5</v>
          </cell>
          <cell r="L58">
            <v>59</v>
          </cell>
          <cell r="M58">
            <v>37</v>
          </cell>
          <cell r="N58">
            <v>14</v>
          </cell>
          <cell r="O58">
            <v>5</v>
          </cell>
          <cell r="P58">
            <v>9</v>
          </cell>
          <cell r="Q58">
            <v>6</v>
          </cell>
          <cell r="S58">
            <v>107</v>
          </cell>
          <cell r="T58">
            <v>180</v>
          </cell>
          <cell r="U58">
            <v>0.68224299065420557</v>
          </cell>
        </row>
        <row r="59">
          <cell r="A59" t="str">
            <v xml:space="preserve">    Singapore</v>
          </cell>
          <cell r="B59">
            <v>23175</v>
          </cell>
          <cell r="C59">
            <v>21812</v>
          </cell>
          <cell r="D59">
            <v>22873</v>
          </cell>
          <cell r="F59">
            <v>5400</v>
          </cell>
          <cell r="G59">
            <v>1348</v>
          </cell>
          <cell r="H59">
            <v>1629</v>
          </cell>
          <cell r="I59">
            <v>2469</v>
          </cell>
          <cell r="J59">
            <v>2468</v>
          </cell>
          <cell r="K59">
            <v>2761</v>
          </cell>
          <cell r="L59">
            <v>1743</v>
          </cell>
          <cell r="M59">
            <v>1729</v>
          </cell>
          <cell r="N59">
            <v>1580</v>
          </cell>
          <cell r="O59">
            <v>1557</v>
          </cell>
          <cell r="P59">
            <v>1548</v>
          </cell>
          <cell r="Q59">
            <v>2073</v>
          </cell>
          <cell r="S59">
            <v>22873</v>
          </cell>
          <cell r="T59">
            <v>26305</v>
          </cell>
          <cell r="U59">
            <v>0.15004590565295328</v>
          </cell>
        </row>
        <row r="60">
          <cell r="A60" t="str">
            <v xml:space="preserve">    Sri Lanka</v>
          </cell>
          <cell r="B60">
            <v>230</v>
          </cell>
          <cell r="C60">
            <v>290</v>
          </cell>
          <cell r="D60">
            <v>396</v>
          </cell>
          <cell r="F60">
            <v>90</v>
          </cell>
          <cell r="G60">
            <v>61</v>
          </cell>
          <cell r="H60">
            <v>93</v>
          </cell>
          <cell r="I60">
            <v>146</v>
          </cell>
          <cell r="J60">
            <v>24</v>
          </cell>
          <cell r="K60">
            <v>32</v>
          </cell>
          <cell r="L60">
            <v>16</v>
          </cell>
          <cell r="M60">
            <v>21</v>
          </cell>
          <cell r="N60">
            <v>64</v>
          </cell>
          <cell r="O60">
            <v>36</v>
          </cell>
          <cell r="P60">
            <v>31</v>
          </cell>
          <cell r="Q60">
            <v>15</v>
          </cell>
          <cell r="S60">
            <v>396</v>
          </cell>
          <cell r="T60">
            <v>629</v>
          </cell>
          <cell r="U60">
            <v>0.58838383838383845</v>
          </cell>
        </row>
        <row r="61">
          <cell r="A61" t="str">
            <v xml:space="preserve">    Tadzhikistan</v>
          </cell>
          <cell r="B61">
            <v>3</v>
          </cell>
          <cell r="C61">
            <v>3</v>
          </cell>
          <cell r="D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3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T61">
            <v>3</v>
          </cell>
          <cell r="U61">
            <v>0</v>
          </cell>
        </row>
        <row r="62">
          <cell r="A62" t="str">
            <v xml:space="preserve">    Taiwan</v>
          </cell>
          <cell r="B62">
            <v>87360</v>
          </cell>
          <cell r="C62">
            <v>84186</v>
          </cell>
          <cell r="D62">
            <v>51145</v>
          </cell>
          <cell r="F62">
            <v>5542</v>
          </cell>
          <cell r="G62">
            <v>4166</v>
          </cell>
          <cell r="H62">
            <v>3574</v>
          </cell>
          <cell r="I62">
            <v>2751</v>
          </cell>
          <cell r="J62">
            <v>3994</v>
          </cell>
          <cell r="K62">
            <v>3573</v>
          </cell>
          <cell r="L62">
            <v>2618</v>
          </cell>
          <cell r="M62">
            <v>3065</v>
          </cell>
          <cell r="N62">
            <v>2704</v>
          </cell>
          <cell r="O62">
            <v>2941</v>
          </cell>
          <cell r="P62">
            <v>1704</v>
          </cell>
          <cell r="Q62">
            <v>1679</v>
          </cell>
          <cell r="S62">
            <v>51145</v>
          </cell>
          <cell r="T62">
            <v>38311</v>
          </cell>
          <cell r="U62">
            <v>-0.25093362009971654</v>
          </cell>
        </row>
        <row r="63">
          <cell r="A63" t="str">
            <v xml:space="preserve">    Thailand</v>
          </cell>
          <cell r="B63">
            <v>1384</v>
          </cell>
          <cell r="C63">
            <v>1014</v>
          </cell>
          <cell r="D63">
            <v>1015</v>
          </cell>
          <cell r="F63">
            <v>437</v>
          </cell>
          <cell r="G63">
            <v>30</v>
          </cell>
          <cell r="H63">
            <v>42</v>
          </cell>
          <cell r="I63">
            <v>852</v>
          </cell>
          <cell r="J63">
            <v>102</v>
          </cell>
          <cell r="K63">
            <v>59</v>
          </cell>
          <cell r="L63">
            <v>76</v>
          </cell>
          <cell r="M63">
            <v>90</v>
          </cell>
          <cell r="N63">
            <v>146</v>
          </cell>
          <cell r="O63">
            <v>118</v>
          </cell>
          <cell r="P63">
            <v>66</v>
          </cell>
          <cell r="Q63">
            <v>38</v>
          </cell>
          <cell r="S63">
            <v>1015</v>
          </cell>
          <cell r="T63">
            <v>2056</v>
          </cell>
          <cell r="U63">
            <v>1.025615763546798</v>
          </cell>
        </row>
        <row r="64">
          <cell r="A64" t="str">
            <v xml:space="preserve">    Turkmenistan</v>
          </cell>
          <cell r="B64">
            <v>98</v>
          </cell>
          <cell r="C64">
            <v>35</v>
          </cell>
          <cell r="D64">
            <v>94</v>
          </cell>
          <cell r="F64">
            <v>11</v>
          </cell>
          <cell r="G64">
            <v>6</v>
          </cell>
          <cell r="H64">
            <v>15</v>
          </cell>
          <cell r="I64">
            <v>15</v>
          </cell>
          <cell r="J64">
            <v>2</v>
          </cell>
          <cell r="K64">
            <v>0</v>
          </cell>
          <cell r="L64">
            <v>6</v>
          </cell>
          <cell r="M64">
            <v>46</v>
          </cell>
          <cell r="N64">
            <v>10</v>
          </cell>
          <cell r="O64">
            <v>10</v>
          </cell>
          <cell r="P64">
            <v>4</v>
          </cell>
          <cell r="Q64">
            <v>1</v>
          </cell>
          <cell r="S64">
            <v>94</v>
          </cell>
          <cell r="T64">
            <v>126</v>
          </cell>
          <cell r="U64">
            <v>0.34042553191489366</v>
          </cell>
        </row>
        <row r="65">
          <cell r="A65" t="str">
            <v xml:space="preserve">    Uzbekistan</v>
          </cell>
          <cell r="B65">
            <v>4</v>
          </cell>
          <cell r="C65">
            <v>80</v>
          </cell>
          <cell r="D65">
            <v>28</v>
          </cell>
          <cell r="F65">
            <v>2</v>
          </cell>
          <cell r="G65">
            <v>1</v>
          </cell>
          <cell r="H65">
            <v>2</v>
          </cell>
          <cell r="I65">
            <v>4</v>
          </cell>
          <cell r="J65">
            <v>0</v>
          </cell>
          <cell r="K65">
            <v>2</v>
          </cell>
          <cell r="L65">
            <v>1</v>
          </cell>
          <cell r="M65">
            <v>1</v>
          </cell>
          <cell r="N65">
            <v>1</v>
          </cell>
          <cell r="O65">
            <v>3</v>
          </cell>
          <cell r="P65">
            <v>0</v>
          </cell>
          <cell r="Q65">
            <v>0</v>
          </cell>
          <cell r="S65">
            <v>28</v>
          </cell>
          <cell r="T65">
            <v>17</v>
          </cell>
          <cell r="U65">
            <v>-0.3928571428571429</v>
          </cell>
        </row>
        <row r="66">
          <cell r="A66" t="str">
            <v xml:space="preserve">    Vietnam</v>
          </cell>
          <cell r="B66">
            <v>802</v>
          </cell>
          <cell r="C66">
            <v>531</v>
          </cell>
          <cell r="D66">
            <v>494</v>
          </cell>
          <cell r="F66">
            <v>140</v>
          </cell>
          <cell r="G66">
            <v>40</v>
          </cell>
          <cell r="H66">
            <v>17</v>
          </cell>
          <cell r="I66">
            <v>30</v>
          </cell>
          <cell r="J66">
            <v>60</v>
          </cell>
          <cell r="K66">
            <v>33</v>
          </cell>
          <cell r="L66">
            <v>30</v>
          </cell>
          <cell r="M66">
            <v>43</v>
          </cell>
          <cell r="N66">
            <v>53</v>
          </cell>
          <cell r="O66">
            <v>49</v>
          </cell>
          <cell r="P66">
            <v>30</v>
          </cell>
          <cell r="Q66">
            <v>24</v>
          </cell>
          <cell r="S66">
            <v>494</v>
          </cell>
          <cell r="T66">
            <v>549</v>
          </cell>
          <cell r="U66">
            <v>0.11133603238866407</v>
          </cell>
        </row>
        <row r="71">
          <cell r="A71" t="str">
            <v>PHILIPPINE OVERSEAS EMPLOYMENT ADMINISTRATION</v>
          </cell>
        </row>
        <row r="72">
          <cell r="A72" t="str">
            <v>Deployed Landbased Overseas Filipino Workers by Destination</v>
          </cell>
        </row>
        <row r="76">
          <cell r="B76" t="str">
            <v xml:space="preserve">      1998</v>
          </cell>
          <cell r="C76" t="str">
            <v xml:space="preserve">      1999</v>
          </cell>
          <cell r="D76" t="str">
            <v xml:space="preserve">      2000</v>
          </cell>
          <cell r="F76">
            <v>36892</v>
          </cell>
          <cell r="G76">
            <v>36923</v>
          </cell>
          <cell r="H76">
            <v>36951</v>
          </cell>
          <cell r="I76">
            <v>36982</v>
          </cell>
          <cell r="J76">
            <v>37012</v>
          </cell>
          <cell r="K76">
            <v>37043</v>
          </cell>
          <cell r="L76">
            <v>37073</v>
          </cell>
          <cell r="M76">
            <v>37104</v>
          </cell>
          <cell r="N76">
            <v>37135</v>
          </cell>
          <cell r="O76">
            <v>37165</v>
          </cell>
          <cell r="P76">
            <v>37196</v>
          </cell>
          <cell r="Q76">
            <v>37226</v>
          </cell>
          <cell r="S76" t="str">
            <v xml:space="preserve">   2000</v>
          </cell>
          <cell r="T76" t="str">
            <v xml:space="preserve">   2001</v>
          </cell>
          <cell r="U76" t="str">
            <v>% Change</v>
          </cell>
        </row>
        <row r="78">
          <cell r="A78" t="str">
            <v>EUROPE</v>
          </cell>
          <cell r="B78">
            <v>26422</v>
          </cell>
          <cell r="C78">
            <v>30707</v>
          </cell>
          <cell r="D78">
            <v>39296</v>
          </cell>
          <cell r="F78">
            <v>4861</v>
          </cell>
          <cell r="G78">
            <v>3656</v>
          </cell>
          <cell r="H78">
            <v>2886</v>
          </cell>
          <cell r="I78">
            <v>3312</v>
          </cell>
          <cell r="J78">
            <v>5083</v>
          </cell>
          <cell r="K78">
            <v>3970</v>
          </cell>
          <cell r="L78">
            <v>3081</v>
          </cell>
          <cell r="M78">
            <v>4111</v>
          </cell>
          <cell r="N78">
            <v>4763</v>
          </cell>
          <cell r="O78">
            <v>2348</v>
          </cell>
          <cell r="P78">
            <v>2773</v>
          </cell>
          <cell r="Q78">
            <v>2175</v>
          </cell>
          <cell r="S78">
            <v>39296</v>
          </cell>
          <cell r="T78">
            <v>43019</v>
          </cell>
          <cell r="U78">
            <v>9.4742467426710109E-2</v>
          </cell>
        </row>
        <row r="79">
          <cell r="A79" t="str">
            <v xml:space="preserve">    Albania</v>
          </cell>
          <cell r="B79">
            <v>0</v>
          </cell>
          <cell r="C79">
            <v>1</v>
          </cell>
          <cell r="D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S79">
            <v>0</v>
          </cell>
          <cell r="T79">
            <v>0</v>
          </cell>
          <cell r="U79">
            <v>0</v>
          </cell>
        </row>
        <row r="80">
          <cell r="A80" t="str">
            <v xml:space="preserve">    Andorra</v>
          </cell>
          <cell r="B80">
            <v>48</v>
          </cell>
          <cell r="C80">
            <v>64</v>
          </cell>
          <cell r="D80">
            <v>49</v>
          </cell>
          <cell r="F80">
            <v>12</v>
          </cell>
          <cell r="G80">
            <v>1</v>
          </cell>
          <cell r="H80">
            <v>0</v>
          </cell>
          <cell r="I80">
            <v>1</v>
          </cell>
          <cell r="J80">
            <v>24</v>
          </cell>
          <cell r="K80">
            <v>23</v>
          </cell>
          <cell r="L80">
            <v>10</v>
          </cell>
          <cell r="M80">
            <v>3</v>
          </cell>
          <cell r="N80">
            <v>2</v>
          </cell>
          <cell r="O80">
            <v>5</v>
          </cell>
          <cell r="P80">
            <v>5</v>
          </cell>
          <cell r="Q80">
            <v>6</v>
          </cell>
          <cell r="S80">
            <v>49</v>
          </cell>
          <cell r="T80">
            <v>92</v>
          </cell>
          <cell r="U80">
            <v>0.87755102040816335</v>
          </cell>
        </row>
        <row r="81">
          <cell r="A81" t="str">
            <v xml:space="preserve">    Austria</v>
          </cell>
          <cell r="B81">
            <v>468</v>
          </cell>
          <cell r="C81">
            <v>363</v>
          </cell>
          <cell r="D81">
            <v>334</v>
          </cell>
          <cell r="F81">
            <v>27</v>
          </cell>
          <cell r="G81">
            <v>19</v>
          </cell>
          <cell r="H81">
            <v>17</v>
          </cell>
          <cell r="I81">
            <v>12</v>
          </cell>
          <cell r="J81">
            <v>27</v>
          </cell>
          <cell r="K81">
            <v>29</v>
          </cell>
          <cell r="L81">
            <v>12</v>
          </cell>
          <cell r="M81">
            <v>24</v>
          </cell>
          <cell r="N81">
            <v>11</v>
          </cell>
          <cell r="O81">
            <v>11</v>
          </cell>
          <cell r="P81">
            <v>7</v>
          </cell>
          <cell r="Q81">
            <v>10</v>
          </cell>
          <cell r="S81">
            <v>334</v>
          </cell>
          <cell r="T81">
            <v>206</v>
          </cell>
          <cell r="U81">
            <v>-0.38323353293413176</v>
          </cell>
        </row>
        <row r="82">
          <cell r="A82" t="str">
            <v xml:space="preserve">    Azerbaijan</v>
          </cell>
          <cell r="B82">
            <v>53</v>
          </cell>
          <cell r="C82">
            <v>88</v>
          </cell>
          <cell r="D82">
            <v>76</v>
          </cell>
          <cell r="F82">
            <v>9</v>
          </cell>
          <cell r="G82">
            <v>7</v>
          </cell>
          <cell r="H82">
            <v>5</v>
          </cell>
          <cell r="I82">
            <v>9</v>
          </cell>
          <cell r="J82">
            <v>6</v>
          </cell>
          <cell r="K82">
            <v>8</v>
          </cell>
          <cell r="L82">
            <v>6</v>
          </cell>
          <cell r="M82">
            <v>6</v>
          </cell>
          <cell r="N82">
            <v>11</v>
          </cell>
          <cell r="O82">
            <v>6</v>
          </cell>
          <cell r="P82">
            <v>9</v>
          </cell>
          <cell r="Q82">
            <v>5</v>
          </cell>
          <cell r="S82">
            <v>76</v>
          </cell>
          <cell r="T82">
            <v>87</v>
          </cell>
          <cell r="U82">
            <v>0.14473684210526305</v>
          </cell>
        </row>
        <row r="83">
          <cell r="A83" t="str">
            <v xml:space="preserve">    Belgium</v>
          </cell>
          <cell r="B83">
            <v>183</v>
          </cell>
          <cell r="C83">
            <v>168</v>
          </cell>
          <cell r="D83">
            <v>160</v>
          </cell>
          <cell r="F83">
            <v>31</v>
          </cell>
          <cell r="G83">
            <v>6</v>
          </cell>
          <cell r="H83">
            <v>12</v>
          </cell>
          <cell r="I83">
            <v>13</v>
          </cell>
          <cell r="J83">
            <v>9</v>
          </cell>
          <cell r="K83">
            <v>9</v>
          </cell>
          <cell r="L83">
            <v>7</v>
          </cell>
          <cell r="M83">
            <v>19</v>
          </cell>
          <cell r="N83">
            <v>23</v>
          </cell>
          <cell r="O83">
            <v>6</v>
          </cell>
          <cell r="P83">
            <v>17</v>
          </cell>
          <cell r="Q83">
            <v>7</v>
          </cell>
          <cell r="S83">
            <v>160</v>
          </cell>
          <cell r="T83">
            <v>159</v>
          </cell>
          <cell r="U83">
            <v>-6.2499999999999778E-3</v>
          </cell>
        </row>
        <row r="84">
          <cell r="A84" t="str">
            <v xml:space="preserve">    Belorussia</v>
          </cell>
          <cell r="B84">
            <v>1</v>
          </cell>
          <cell r="C84">
            <v>2</v>
          </cell>
          <cell r="D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S84">
            <v>0</v>
          </cell>
          <cell r="T84">
            <v>0</v>
          </cell>
          <cell r="U84">
            <v>0</v>
          </cell>
        </row>
        <row r="85">
          <cell r="A85" t="str">
            <v xml:space="preserve">    Bosnia and Hercegovina</v>
          </cell>
          <cell r="B85">
            <v>2</v>
          </cell>
          <cell r="C85">
            <v>2</v>
          </cell>
          <cell r="D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S85">
            <v>0</v>
          </cell>
          <cell r="T85">
            <v>0</v>
          </cell>
          <cell r="U85">
            <v>0</v>
          </cell>
        </row>
        <row r="86">
          <cell r="A86" t="str">
            <v xml:space="preserve">    Bulgaria</v>
          </cell>
          <cell r="B86">
            <v>1</v>
          </cell>
          <cell r="C86">
            <v>1</v>
          </cell>
          <cell r="D86">
            <v>1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1</v>
          </cell>
          <cell r="S86">
            <v>1</v>
          </cell>
          <cell r="T86">
            <v>1</v>
          </cell>
          <cell r="U86">
            <v>0</v>
          </cell>
        </row>
        <row r="87">
          <cell r="A87" t="str">
            <v xml:space="preserve">    Channel Islands</v>
          </cell>
          <cell r="B87">
            <v>0</v>
          </cell>
          <cell r="C87">
            <v>0</v>
          </cell>
          <cell r="D87">
            <v>1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S87">
            <v>1</v>
          </cell>
          <cell r="T87">
            <v>0</v>
          </cell>
          <cell r="U87">
            <v>0</v>
          </cell>
        </row>
        <row r="88">
          <cell r="A88" t="str">
            <v xml:space="preserve">    Croatia</v>
          </cell>
          <cell r="B88">
            <v>2</v>
          </cell>
          <cell r="C88">
            <v>1</v>
          </cell>
          <cell r="D88">
            <v>2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S88">
            <v>2</v>
          </cell>
          <cell r="T88">
            <v>0</v>
          </cell>
          <cell r="U88">
            <v>-1</v>
          </cell>
        </row>
        <row r="89">
          <cell r="A89" t="str">
            <v xml:space="preserve">    Cyprus</v>
          </cell>
          <cell r="B89">
            <v>941</v>
          </cell>
          <cell r="C89">
            <v>1168</v>
          </cell>
          <cell r="D89">
            <v>1500</v>
          </cell>
          <cell r="F89">
            <v>144</v>
          </cell>
          <cell r="G89">
            <v>106</v>
          </cell>
          <cell r="H89">
            <v>148</v>
          </cell>
          <cell r="I89">
            <v>111</v>
          </cell>
          <cell r="J89">
            <v>133</v>
          </cell>
          <cell r="K89">
            <v>139</v>
          </cell>
          <cell r="L89">
            <v>108</v>
          </cell>
          <cell r="M89">
            <v>105</v>
          </cell>
          <cell r="N89">
            <v>170</v>
          </cell>
          <cell r="O89">
            <v>135</v>
          </cell>
          <cell r="P89">
            <v>136</v>
          </cell>
          <cell r="Q89">
            <v>113</v>
          </cell>
          <cell r="S89">
            <v>1500</v>
          </cell>
          <cell r="T89">
            <v>1548</v>
          </cell>
          <cell r="U89">
            <v>3.2000000000000028E-2</v>
          </cell>
        </row>
        <row r="90">
          <cell r="A90" t="str">
            <v xml:space="preserve">    Czech Republic</v>
          </cell>
          <cell r="B90">
            <v>3</v>
          </cell>
          <cell r="C90">
            <v>10</v>
          </cell>
          <cell r="D90">
            <v>9</v>
          </cell>
          <cell r="F90">
            <v>0</v>
          </cell>
          <cell r="G90">
            <v>0</v>
          </cell>
          <cell r="H90">
            <v>0</v>
          </cell>
          <cell r="I90">
            <v>1</v>
          </cell>
          <cell r="J90">
            <v>0</v>
          </cell>
          <cell r="K90">
            <v>0</v>
          </cell>
          <cell r="L90">
            <v>1</v>
          </cell>
          <cell r="M90">
            <v>0</v>
          </cell>
          <cell r="N90">
            <v>0</v>
          </cell>
          <cell r="O90">
            <v>0</v>
          </cell>
          <cell r="P90">
            <v>1</v>
          </cell>
          <cell r="Q90">
            <v>0</v>
          </cell>
          <cell r="S90">
            <v>9</v>
          </cell>
          <cell r="T90">
            <v>3</v>
          </cell>
          <cell r="U90">
            <v>-0.66666666666666674</v>
          </cell>
        </row>
        <row r="91">
          <cell r="A91" t="str">
            <v xml:space="preserve">    Denmark</v>
          </cell>
          <cell r="B91">
            <v>78</v>
          </cell>
          <cell r="C91">
            <v>55</v>
          </cell>
          <cell r="D91">
            <v>28</v>
          </cell>
          <cell r="F91">
            <v>4</v>
          </cell>
          <cell r="G91">
            <v>0</v>
          </cell>
          <cell r="H91">
            <v>1</v>
          </cell>
          <cell r="I91">
            <v>7</v>
          </cell>
          <cell r="J91">
            <v>1</v>
          </cell>
          <cell r="K91">
            <v>1</v>
          </cell>
          <cell r="L91">
            <v>1</v>
          </cell>
          <cell r="M91">
            <v>1</v>
          </cell>
          <cell r="N91">
            <v>1</v>
          </cell>
          <cell r="O91">
            <v>4</v>
          </cell>
          <cell r="P91">
            <v>3</v>
          </cell>
          <cell r="Q91">
            <v>3</v>
          </cell>
          <cell r="S91">
            <v>28</v>
          </cell>
          <cell r="T91">
            <v>27</v>
          </cell>
          <cell r="U91">
            <v>-3.5714285714285698E-2</v>
          </cell>
        </row>
        <row r="92">
          <cell r="A92" t="str">
            <v xml:space="preserve">    Faeroe Island</v>
          </cell>
          <cell r="B92">
            <v>0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S92">
            <v>0</v>
          </cell>
          <cell r="T92">
            <v>0</v>
          </cell>
          <cell r="U92">
            <v>0</v>
          </cell>
        </row>
        <row r="93">
          <cell r="A93" t="str">
            <v xml:space="preserve">    Finland</v>
          </cell>
          <cell r="B93">
            <v>16</v>
          </cell>
          <cell r="C93">
            <v>16</v>
          </cell>
          <cell r="D93">
            <v>12</v>
          </cell>
          <cell r="F93">
            <v>0</v>
          </cell>
          <cell r="G93">
            <v>0</v>
          </cell>
          <cell r="H93">
            <v>0</v>
          </cell>
          <cell r="I93">
            <v>4</v>
          </cell>
          <cell r="J93">
            <v>1</v>
          </cell>
          <cell r="K93">
            <v>2</v>
          </cell>
          <cell r="L93">
            <v>1</v>
          </cell>
          <cell r="M93">
            <v>1</v>
          </cell>
          <cell r="N93">
            <v>3</v>
          </cell>
          <cell r="O93">
            <v>0</v>
          </cell>
          <cell r="P93">
            <v>0</v>
          </cell>
          <cell r="Q93">
            <v>1</v>
          </cell>
          <cell r="S93">
            <v>12</v>
          </cell>
          <cell r="T93">
            <v>13</v>
          </cell>
          <cell r="U93">
            <v>8.3333333333333259E-2</v>
          </cell>
        </row>
        <row r="94">
          <cell r="A94" t="str">
            <v xml:space="preserve">    France</v>
          </cell>
          <cell r="B94">
            <v>122</v>
          </cell>
          <cell r="C94">
            <v>130</v>
          </cell>
          <cell r="D94">
            <v>297</v>
          </cell>
          <cell r="F94">
            <v>23</v>
          </cell>
          <cell r="G94">
            <v>15</v>
          </cell>
          <cell r="H94">
            <v>10</v>
          </cell>
          <cell r="I94">
            <v>27</v>
          </cell>
          <cell r="J94">
            <v>12</v>
          </cell>
          <cell r="K94">
            <v>10</v>
          </cell>
          <cell r="L94">
            <v>7</v>
          </cell>
          <cell r="M94">
            <v>23</v>
          </cell>
          <cell r="N94">
            <v>8</v>
          </cell>
          <cell r="O94">
            <v>5</v>
          </cell>
          <cell r="P94">
            <v>6</v>
          </cell>
          <cell r="Q94">
            <v>3</v>
          </cell>
          <cell r="S94">
            <v>297</v>
          </cell>
          <cell r="T94">
            <v>149</v>
          </cell>
          <cell r="U94">
            <v>-0.49831649831649827</v>
          </cell>
        </row>
        <row r="95">
          <cell r="A95" t="str">
            <v xml:space="preserve">    Georgia</v>
          </cell>
          <cell r="B95">
            <v>0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T95">
            <v>0</v>
          </cell>
          <cell r="U95">
            <v>0</v>
          </cell>
        </row>
        <row r="96">
          <cell r="A96" t="str">
            <v xml:space="preserve">    Germany</v>
          </cell>
          <cell r="B96">
            <v>156</v>
          </cell>
          <cell r="C96">
            <v>131</v>
          </cell>
          <cell r="D96">
            <v>120</v>
          </cell>
          <cell r="F96">
            <v>11</v>
          </cell>
          <cell r="G96">
            <v>8</v>
          </cell>
          <cell r="H96">
            <v>14</v>
          </cell>
          <cell r="I96">
            <v>8</v>
          </cell>
          <cell r="J96">
            <v>45</v>
          </cell>
          <cell r="K96">
            <v>12</v>
          </cell>
          <cell r="L96">
            <v>5</v>
          </cell>
          <cell r="M96">
            <v>9</v>
          </cell>
          <cell r="N96">
            <v>6</v>
          </cell>
          <cell r="O96">
            <v>4</v>
          </cell>
          <cell r="P96">
            <v>5</v>
          </cell>
          <cell r="Q96">
            <v>7</v>
          </cell>
          <cell r="S96">
            <v>120</v>
          </cell>
          <cell r="T96">
            <v>134</v>
          </cell>
          <cell r="U96">
            <v>0.1166666666666667</v>
          </cell>
        </row>
        <row r="97">
          <cell r="A97" t="str">
            <v xml:space="preserve">    Gibraltar</v>
          </cell>
          <cell r="B97">
            <v>1</v>
          </cell>
          <cell r="C97">
            <v>0</v>
          </cell>
          <cell r="D97">
            <v>2</v>
          </cell>
          <cell r="F97">
            <v>0</v>
          </cell>
          <cell r="G97">
            <v>0</v>
          </cell>
          <cell r="H97">
            <v>0</v>
          </cell>
          <cell r="I97">
            <v>1</v>
          </cell>
          <cell r="J97">
            <v>0</v>
          </cell>
          <cell r="K97">
            <v>0</v>
          </cell>
          <cell r="L97">
            <v>0</v>
          </cell>
          <cell r="M97">
            <v>41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S97">
            <v>2</v>
          </cell>
          <cell r="T97">
            <v>42</v>
          </cell>
          <cell r="U97">
            <v>20</v>
          </cell>
        </row>
        <row r="98">
          <cell r="A98" t="str">
            <v xml:space="preserve">    Greece</v>
          </cell>
          <cell r="B98">
            <v>593</v>
          </cell>
          <cell r="C98">
            <v>2145</v>
          </cell>
          <cell r="D98">
            <v>1618</v>
          </cell>
          <cell r="F98">
            <v>173</v>
          </cell>
          <cell r="G98">
            <v>237</v>
          </cell>
          <cell r="H98">
            <v>66</v>
          </cell>
          <cell r="I98">
            <v>95</v>
          </cell>
          <cell r="J98">
            <v>232</v>
          </cell>
          <cell r="K98">
            <v>142</v>
          </cell>
          <cell r="L98">
            <v>64</v>
          </cell>
          <cell r="M98">
            <v>103</v>
          </cell>
          <cell r="N98">
            <v>88</v>
          </cell>
          <cell r="O98">
            <v>49</v>
          </cell>
          <cell r="P98">
            <v>78</v>
          </cell>
          <cell r="Q98">
            <v>75</v>
          </cell>
          <cell r="S98">
            <v>1618</v>
          </cell>
          <cell r="T98">
            <v>1402</v>
          </cell>
          <cell r="U98">
            <v>-0.13349814585908526</v>
          </cell>
        </row>
        <row r="99">
          <cell r="A99" t="str">
            <v xml:space="preserve">    Hungary</v>
          </cell>
          <cell r="B99">
            <v>6</v>
          </cell>
          <cell r="C99">
            <v>5</v>
          </cell>
          <cell r="D99">
            <v>2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1</v>
          </cell>
          <cell r="K99">
            <v>0</v>
          </cell>
          <cell r="L99">
            <v>0</v>
          </cell>
          <cell r="M99">
            <v>1</v>
          </cell>
          <cell r="N99">
            <v>0</v>
          </cell>
          <cell r="O99">
            <v>0</v>
          </cell>
          <cell r="P99">
            <v>0</v>
          </cell>
          <cell r="Q99">
            <v>2</v>
          </cell>
          <cell r="S99">
            <v>2</v>
          </cell>
          <cell r="T99">
            <v>4</v>
          </cell>
          <cell r="U99">
            <v>0</v>
          </cell>
        </row>
        <row r="100">
          <cell r="A100" t="str">
            <v xml:space="preserve">    Iceland</v>
          </cell>
          <cell r="B100">
            <v>1</v>
          </cell>
          <cell r="C100">
            <v>3</v>
          </cell>
          <cell r="D100">
            <v>4</v>
          </cell>
          <cell r="F100">
            <v>0</v>
          </cell>
          <cell r="G100">
            <v>2</v>
          </cell>
          <cell r="H100">
            <v>3</v>
          </cell>
          <cell r="I100">
            <v>0</v>
          </cell>
          <cell r="J100">
            <v>1</v>
          </cell>
          <cell r="K100">
            <v>4</v>
          </cell>
          <cell r="L100">
            <v>5</v>
          </cell>
          <cell r="M100">
            <v>0</v>
          </cell>
          <cell r="N100">
            <v>0</v>
          </cell>
          <cell r="O100">
            <v>0</v>
          </cell>
          <cell r="P100">
            <v>1</v>
          </cell>
          <cell r="Q100">
            <v>1</v>
          </cell>
          <cell r="S100">
            <v>4</v>
          </cell>
          <cell r="T100">
            <v>17</v>
          </cell>
          <cell r="U100">
            <v>3.25</v>
          </cell>
        </row>
        <row r="101">
          <cell r="A101" t="str">
            <v xml:space="preserve">    Ireland</v>
          </cell>
          <cell r="B101">
            <v>18</v>
          </cell>
          <cell r="C101">
            <v>126</v>
          </cell>
          <cell r="D101">
            <v>793</v>
          </cell>
          <cell r="F101">
            <v>351</v>
          </cell>
          <cell r="G101">
            <v>206</v>
          </cell>
          <cell r="H101">
            <v>304</v>
          </cell>
          <cell r="I101">
            <v>229</v>
          </cell>
          <cell r="J101">
            <v>423</v>
          </cell>
          <cell r="K101">
            <v>342</v>
          </cell>
          <cell r="L101">
            <v>271</v>
          </cell>
          <cell r="M101">
            <v>270</v>
          </cell>
          <cell r="N101">
            <v>351</v>
          </cell>
          <cell r="O101">
            <v>297</v>
          </cell>
          <cell r="P101">
            <v>425</v>
          </cell>
          <cell r="Q101">
            <v>265</v>
          </cell>
          <cell r="S101">
            <v>793</v>
          </cell>
          <cell r="T101">
            <v>3734</v>
          </cell>
          <cell r="U101">
            <v>3.7087011349306431</v>
          </cell>
        </row>
        <row r="102">
          <cell r="A102" t="str">
            <v xml:space="preserve">    Isle of Man</v>
          </cell>
          <cell r="B102">
            <v>0</v>
          </cell>
          <cell r="C102">
            <v>0</v>
          </cell>
          <cell r="D102">
            <v>10</v>
          </cell>
          <cell r="F102">
            <v>0</v>
          </cell>
          <cell r="G102">
            <v>12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1</v>
          </cell>
          <cell r="S102">
            <v>10</v>
          </cell>
          <cell r="T102">
            <v>13</v>
          </cell>
          <cell r="U102">
            <v>0.3</v>
          </cell>
        </row>
        <row r="103">
          <cell r="A103" t="str">
            <v xml:space="preserve">    Italy</v>
          </cell>
          <cell r="B103">
            <v>20233</v>
          </cell>
          <cell r="C103">
            <v>21673</v>
          </cell>
          <cell r="D103">
            <v>26386</v>
          </cell>
          <cell r="F103">
            <v>2818</v>
          </cell>
          <cell r="G103">
            <v>1815</v>
          </cell>
          <cell r="H103">
            <v>1246</v>
          </cell>
          <cell r="I103">
            <v>1321</v>
          </cell>
          <cell r="J103">
            <v>2920</v>
          </cell>
          <cell r="K103">
            <v>2130</v>
          </cell>
          <cell r="L103">
            <v>1458</v>
          </cell>
          <cell r="M103">
            <v>2498</v>
          </cell>
          <cell r="N103">
            <v>2991</v>
          </cell>
          <cell r="O103">
            <v>906</v>
          </cell>
          <cell r="P103">
            <v>782</v>
          </cell>
          <cell r="Q103">
            <v>756</v>
          </cell>
          <cell r="S103">
            <v>26386</v>
          </cell>
          <cell r="T103">
            <v>21641</v>
          </cell>
          <cell r="U103">
            <v>-0.17983021299173807</v>
          </cell>
        </row>
        <row r="104">
          <cell r="A104" t="str">
            <v xml:space="preserve">    Luxembourg</v>
          </cell>
          <cell r="B104">
            <v>7</v>
          </cell>
          <cell r="C104">
            <v>6</v>
          </cell>
          <cell r="D104">
            <v>2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2</v>
          </cell>
          <cell r="T104">
            <v>0</v>
          </cell>
          <cell r="U104">
            <v>-1</v>
          </cell>
        </row>
        <row r="105">
          <cell r="A105" t="str">
            <v xml:space="preserve">    Macedonia</v>
          </cell>
          <cell r="B105">
            <v>0</v>
          </cell>
          <cell r="C105">
            <v>1</v>
          </cell>
          <cell r="D105">
            <v>1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1</v>
          </cell>
          <cell r="T105">
            <v>0</v>
          </cell>
          <cell r="U105">
            <v>-1</v>
          </cell>
        </row>
        <row r="106">
          <cell r="A106" t="str">
            <v xml:space="preserve">    Malta</v>
          </cell>
          <cell r="B106">
            <v>11</v>
          </cell>
          <cell r="C106">
            <v>9</v>
          </cell>
          <cell r="D106">
            <v>15</v>
          </cell>
          <cell r="F106">
            <v>2</v>
          </cell>
          <cell r="G106">
            <v>2</v>
          </cell>
          <cell r="H106">
            <v>4</v>
          </cell>
          <cell r="I106">
            <v>3</v>
          </cell>
          <cell r="J106">
            <v>1</v>
          </cell>
          <cell r="K106">
            <v>0</v>
          </cell>
          <cell r="L106">
            <v>12</v>
          </cell>
          <cell r="M106">
            <v>1</v>
          </cell>
          <cell r="N106">
            <v>0</v>
          </cell>
          <cell r="O106">
            <v>0</v>
          </cell>
          <cell r="P106">
            <v>4</v>
          </cell>
          <cell r="Q106">
            <v>1</v>
          </cell>
          <cell r="S106">
            <v>15</v>
          </cell>
          <cell r="T106">
            <v>30</v>
          </cell>
          <cell r="U106">
            <v>1</v>
          </cell>
        </row>
        <row r="107">
          <cell r="A107" t="str">
            <v xml:space="preserve">    Moldova</v>
          </cell>
          <cell r="B107">
            <v>1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T107">
            <v>0</v>
          </cell>
          <cell r="U107">
            <v>0</v>
          </cell>
        </row>
        <row r="108">
          <cell r="A108" t="str">
            <v xml:space="preserve">    Monaco</v>
          </cell>
          <cell r="B108">
            <v>6</v>
          </cell>
          <cell r="C108">
            <v>14</v>
          </cell>
          <cell r="D108">
            <v>7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7</v>
          </cell>
          <cell r="T108">
            <v>0</v>
          </cell>
          <cell r="U108">
            <v>-1</v>
          </cell>
        </row>
        <row r="109">
          <cell r="A109" t="str">
            <v xml:space="preserve">    Netherlands</v>
          </cell>
          <cell r="B109">
            <v>473</v>
          </cell>
          <cell r="C109">
            <v>326</v>
          </cell>
          <cell r="D109">
            <v>292</v>
          </cell>
          <cell r="F109">
            <v>33</v>
          </cell>
          <cell r="G109">
            <v>20</v>
          </cell>
          <cell r="H109">
            <v>95</v>
          </cell>
          <cell r="I109">
            <v>9</v>
          </cell>
          <cell r="J109">
            <v>27</v>
          </cell>
          <cell r="K109">
            <v>13</v>
          </cell>
          <cell r="L109">
            <v>136</v>
          </cell>
          <cell r="M109">
            <v>16</v>
          </cell>
          <cell r="N109">
            <v>29</v>
          </cell>
          <cell r="O109">
            <v>17</v>
          </cell>
          <cell r="P109">
            <v>31</v>
          </cell>
          <cell r="Q109">
            <v>6</v>
          </cell>
          <cell r="S109">
            <v>292</v>
          </cell>
          <cell r="T109">
            <v>432</v>
          </cell>
          <cell r="U109">
            <v>0.47945205479452047</v>
          </cell>
        </row>
        <row r="110">
          <cell r="A110" t="str">
            <v xml:space="preserve">    Norway</v>
          </cell>
          <cell r="B110">
            <v>108</v>
          </cell>
          <cell r="C110">
            <v>252</v>
          </cell>
          <cell r="D110">
            <v>180</v>
          </cell>
          <cell r="F110">
            <v>15</v>
          </cell>
          <cell r="G110">
            <v>7</v>
          </cell>
          <cell r="H110">
            <v>5</v>
          </cell>
          <cell r="I110">
            <v>3</v>
          </cell>
          <cell r="J110">
            <v>9</v>
          </cell>
          <cell r="K110">
            <v>10</v>
          </cell>
          <cell r="L110">
            <v>7</v>
          </cell>
          <cell r="M110">
            <v>13</v>
          </cell>
          <cell r="N110">
            <v>22</v>
          </cell>
          <cell r="O110">
            <v>19</v>
          </cell>
          <cell r="P110">
            <v>12</v>
          </cell>
          <cell r="Q110">
            <v>17</v>
          </cell>
          <cell r="S110">
            <v>180</v>
          </cell>
          <cell r="T110">
            <v>139</v>
          </cell>
          <cell r="U110">
            <v>-0.22777777777777775</v>
          </cell>
        </row>
        <row r="111">
          <cell r="A111" t="str">
            <v xml:space="preserve">    Poland</v>
          </cell>
          <cell r="B111">
            <v>7</v>
          </cell>
          <cell r="C111">
            <v>10</v>
          </cell>
          <cell r="D111">
            <v>7</v>
          </cell>
          <cell r="F111">
            <v>3</v>
          </cell>
          <cell r="G111">
            <v>2</v>
          </cell>
          <cell r="H111">
            <v>1</v>
          </cell>
          <cell r="I111">
            <v>5</v>
          </cell>
          <cell r="J111">
            <v>2</v>
          </cell>
          <cell r="K111">
            <v>1</v>
          </cell>
          <cell r="L111">
            <v>1</v>
          </cell>
          <cell r="M111">
            <v>0</v>
          </cell>
          <cell r="N111">
            <v>4</v>
          </cell>
          <cell r="O111">
            <v>3</v>
          </cell>
          <cell r="P111">
            <v>1</v>
          </cell>
          <cell r="Q111">
            <v>0</v>
          </cell>
          <cell r="S111">
            <v>7</v>
          </cell>
          <cell r="T111">
            <v>23</v>
          </cell>
          <cell r="U111">
            <v>2.2857142857142856</v>
          </cell>
        </row>
        <row r="112">
          <cell r="A112" t="str">
            <v xml:space="preserve">    Portugal</v>
          </cell>
          <cell r="B112">
            <v>12</v>
          </cell>
          <cell r="C112">
            <v>26</v>
          </cell>
          <cell r="D112">
            <v>40</v>
          </cell>
          <cell r="F112">
            <v>5</v>
          </cell>
          <cell r="G112">
            <v>5</v>
          </cell>
          <cell r="H112">
            <v>5</v>
          </cell>
          <cell r="I112">
            <v>2</v>
          </cell>
          <cell r="J112">
            <v>4</v>
          </cell>
          <cell r="K112">
            <v>4</v>
          </cell>
          <cell r="L112">
            <v>1</v>
          </cell>
          <cell r="M112">
            <v>2</v>
          </cell>
          <cell r="N112">
            <v>5</v>
          </cell>
          <cell r="O112">
            <v>8</v>
          </cell>
          <cell r="P112">
            <v>1</v>
          </cell>
          <cell r="Q112">
            <v>2</v>
          </cell>
          <cell r="S112">
            <v>40</v>
          </cell>
          <cell r="T112">
            <v>44</v>
          </cell>
          <cell r="U112">
            <v>0.1</v>
          </cell>
        </row>
        <row r="113">
          <cell r="A113" t="str">
            <v xml:space="preserve">    Romania</v>
          </cell>
          <cell r="B113">
            <v>8</v>
          </cell>
          <cell r="C113">
            <v>2</v>
          </cell>
          <cell r="D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T113">
            <v>0</v>
          </cell>
          <cell r="U113">
            <v>0</v>
          </cell>
        </row>
        <row r="114">
          <cell r="A114" t="str">
            <v xml:space="preserve">    Russia</v>
          </cell>
          <cell r="B114">
            <v>31</v>
          </cell>
          <cell r="C114">
            <v>56</v>
          </cell>
          <cell r="D114">
            <v>112</v>
          </cell>
          <cell r="F114">
            <v>12</v>
          </cell>
          <cell r="G114">
            <v>2</v>
          </cell>
          <cell r="H114">
            <v>4</v>
          </cell>
          <cell r="I114">
            <v>14</v>
          </cell>
          <cell r="J114">
            <v>11</v>
          </cell>
          <cell r="K114">
            <v>15</v>
          </cell>
          <cell r="L114">
            <v>3</v>
          </cell>
          <cell r="M114">
            <v>2</v>
          </cell>
          <cell r="N114">
            <v>6</v>
          </cell>
          <cell r="O114">
            <v>6</v>
          </cell>
          <cell r="P114">
            <v>1</v>
          </cell>
          <cell r="Q114">
            <v>1</v>
          </cell>
          <cell r="S114">
            <v>112</v>
          </cell>
          <cell r="T114">
            <v>77</v>
          </cell>
          <cell r="U114">
            <v>-0.3125</v>
          </cell>
        </row>
        <row r="115">
          <cell r="A115" t="str">
            <v xml:space="preserve">    Slovenia Republic</v>
          </cell>
          <cell r="B115">
            <v>0</v>
          </cell>
          <cell r="C115">
            <v>1</v>
          </cell>
          <cell r="D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T115">
            <v>0</v>
          </cell>
          <cell r="U115">
            <v>0</v>
          </cell>
        </row>
        <row r="116">
          <cell r="A116" t="str">
            <v xml:space="preserve">    Spain</v>
          </cell>
          <cell r="B116">
            <v>1940</v>
          </cell>
          <cell r="C116">
            <v>1557</v>
          </cell>
          <cell r="D116">
            <v>1913</v>
          </cell>
          <cell r="F116">
            <v>167</v>
          </cell>
          <cell r="G116">
            <v>148</v>
          </cell>
          <cell r="H116">
            <v>119</v>
          </cell>
          <cell r="I116">
            <v>148</v>
          </cell>
          <cell r="J116">
            <v>196</v>
          </cell>
          <cell r="K116">
            <v>148</v>
          </cell>
          <cell r="L116">
            <v>165</v>
          </cell>
          <cell r="M116">
            <v>163</v>
          </cell>
          <cell r="N116">
            <v>171</v>
          </cell>
          <cell r="O116">
            <v>124</v>
          </cell>
          <cell r="P116">
            <v>117</v>
          </cell>
          <cell r="Q116">
            <v>117</v>
          </cell>
          <cell r="S116">
            <v>1913</v>
          </cell>
          <cell r="T116">
            <v>1783</v>
          </cell>
          <cell r="U116">
            <v>-6.7956089911134332E-2</v>
          </cell>
        </row>
        <row r="117">
          <cell r="A117" t="str">
            <v xml:space="preserve">    Sweden</v>
          </cell>
          <cell r="B117">
            <v>35</v>
          </cell>
          <cell r="C117">
            <v>26</v>
          </cell>
          <cell r="D117">
            <v>29</v>
          </cell>
          <cell r="F117">
            <v>20</v>
          </cell>
          <cell r="G117">
            <v>3</v>
          </cell>
          <cell r="H117">
            <v>6</v>
          </cell>
          <cell r="I117">
            <v>0</v>
          </cell>
          <cell r="J117">
            <v>2</v>
          </cell>
          <cell r="K117">
            <v>2</v>
          </cell>
          <cell r="L117">
            <v>4</v>
          </cell>
          <cell r="M117">
            <v>16</v>
          </cell>
          <cell r="N117">
            <v>3</v>
          </cell>
          <cell r="O117">
            <v>1</v>
          </cell>
          <cell r="P117">
            <v>1</v>
          </cell>
          <cell r="Q117">
            <v>1</v>
          </cell>
          <cell r="S117">
            <v>29</v>
          </cell>
          <cell r="T117">
            <v>59</v>
          </cell>
          <cell r="U117">
            <v>1.0344827586206895</v>
          </cell>
        </row>
        <row r="118">
          <cell r="A118" t="str">
            <v xml:space="preserve">    Switzerland</v>
          </cell>
          <cell r="B118">
            <v>312</v>
          </cell>
          <cell r="C118">
            <v>312</v>
          </cell>
          <cell r="D118">
            <v>306</v>
          </cell>
          <cell r="F118">
            <v>41</v>
          </cell>
          <cell r="G118">
            <v>20</v>
          </cell>
          <cell r="H118">
            <v>11</v>
          </cell>
          <cell r="I118">
            <v>5</v>
          </cell>
          <cell r="J118">
            <v>22</v>
          </cell>
          <cell r="K118">
            <v>28</v>
          </cell>
          <cell r="L118">
            <v>16</v>
          </cell>
          <cell r="M118">
            <v>38</v>
          </cell>
          <cell r="N118">
            <v>15</v>
          </cell>
          <cell r="O118">
            <v>20</v>
          </cell>
          <cell r="P118">
            <v>9</v>
          </cell>
          <cell r="Q118">
            <v>14</v>
          </cell>
          <cell r="S118">
            <v>298</v>
          </cell>
          <cell r="T118">
            <v>239</v>
          </cell>
          <cell r="U118">
            <v>-0.19798657718120805</v>
          </cell>
        </row>
        <row r="119">
          <cell r="A119" t="str">
            <v xml:space="preserve">    Turkey</v>
          </cell>
          <cell r="B119">
            <v>41</v>
          </cell>
          <cell r="C119">
            <v>39</v>
          </cell>
          <cell r="D119">
            <v>121</v>
          </cell>
          <cell r="F119">
            <v>11</v>
          </cell>
          <cell r="G119">
            <v>5</v>
          </cell>
          <cell r="H119">
            <v>1</v>
          </cell>
          <cell r="I119">
            <v>0</v>
          </cell>
          <cell r="J119">
            <v>3</v>
          </cell>
          <cell r="K119">
            <v>1</v>
          </cell>
          <cell r="L119">
            <v>41</v>
          </cell>
          <cell r="M119">
            <v>28</v>
          </cell>
          <cell r="N119">
            <v>20</v>
          </cell>
          <cell r="O119">
            <v>37</v>
          </cell>
          <cell r="P119">
            <v>38</v>
          </cell>
          <cell r="Q119">
            <v>16</v>
          </cell>
          <cell r="S119">
            <v>129</v>
          </cell>
          <cell r="T119">
            <v>201</v>
          </cell>
          <cell r="U119">
            <v>0.55813953488372103</v>
          </cell>
        </row>
        <row r="120">
          <cell r="A120" t="str">
            <v xml:space="preserve">    United Kingdom</v>
          </cell>
          <cell r="B120">
            <v>502</v>
          </cell>
          <cell r="C120">
            <v>1918</v>
          </cell>
          <cell r="D120">
            <v>4867</v>
          </cell>
          <cell r="F120">
            <v>949</v>
          </cell>
          <cell r="G120">
            <v>1008</v>
          </cell>
          <cell r="H120">
            <v>809</v>
          </cell>
          <cell r="I120">
            <v>1284</v>
          </cell>
          <cell r="J120">
            <v>971</v>
          </cell>
          <cell r="K120">
            <v>897</v>
          </cell>
          <cell r="L120">
            <v>739</v>
          </cell>
          <cell r="M120">
            <v>728</v>
          </cell>
          <cell r="N120">
            <v>823</v>
          </cell>
          <cell r="O120">
            <v>685</v>
          </cell>
          <cell r="P120">
            <v>1083</v>
          </cell>
          <cell r="Q120">
            <v>744</v>
          </cell>
          <cell r="S120">
            <v>4867</v>
          </cell>
          <cell r="T120">
            <v>10720</v>
          </cell>
          <cell r="U120">
            <v>1.2025888637764535</v>
          </cell>
        </row>
        <row r="121">
          <cell r="A121" t="str">
            <v xml:space="preserve">    - England</v>
          </cell>
          <cell r="B121">
            <v>491</v>
          </cell>
          <cell r="C121">
            <v>1896</v>
          </cell>
          <cell r="D121">
            <v>4834</v>
          </cell>
          <cell r="F121">
            <v>944</v>
          </cell>
          <cell r="G121">
            <v>1008</v>
          </cell>
          <cell r="H121">
            <v>809</v>
          </cell>
          <cell r="I121">
            <v>1277</v>
          </cell>
          <cell r="J121">
            <v>966</v>
          </cell>
          <cell r="K121">
            <v>895</v>
          </cell>
          <cell r="L121">
            <v>738</v>
          </cell>
          <cell r="M121">
            <v>727</v>
          </cell>
          <cell r="N121">
            <v>823</v>
          </cell>
          <cell r="O121">
            <v>685</v>
          </cell>
          <cell r="P121">
            <v>1080</v>
          </cell>
          <cell r="Q121">
            <v>743</v>
          </cell>
          <cell r="S121">
            <v>4834</v>
          </cell>
          <cell r="T121">
            <v>10695</v>
          </cell>
          <cell r="U121">
            <v>1.212453454695904</v>
          </cell>
        </row>
        <row r="122">
          <cell r="A122" t="str">
            <v xml:space="preserve">    - Northern Ireland</v>
          </cell>
          <cell r="B122">
            <v>7</v>
          </cell>
          <cell r="C122">
            <v>22</v>
          </cell>
          <cell r="D122">
            <v>21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S122">
            <v>21</v>
          </cell>
          <cell r="T122">
            <v>0</v>
          </cell>
          <cell r="U122">
            <v>-1</v>
          </cell>
        </row>
        <row r="123">
          <cell r="A123" t="str">
            <v xml:space="preserve">    - Scotland</v>
          </cell>
          <cell r="B123">
            <v>4</v>
          </cell>
          <cell r="C123">
            <v>0</v>
          </cell>
          <cell r="D123">
            <v>12</v>
          </cell>
          <cell r="F123">
            <v>5</v>
          </cell>
          <cell r="G123">
            <v>0</v>
          </cell>
          <cell r="H123">
            <v>0</v>
          </cell>
          <cell r="I123">
            <v>7</v>
          </cell>
          <cell r="J123">
            <v>5</v>
          </cell>
          <cell r="K123">
            <v>2</v>
          </cell>
          <cell r="L123">
            <v>1</v>
          </cell>
          <cell r="M123">
            <v>1</v>
          </cell>
          <cell r="N123">
            <v>0</v>
          </cell>
          <cell r="O123">
            <v>0</v>
          </cell>
          <cell r="P123">
            <v>3</v>
          </cell>
          <cell r="Q123">
            <v>1</v>
          </cell>
          <cell r="S123">
            <v>12</v>
          </cell>
          <cell r="T123">
            <v>25</v>
          </cell>
          <cell r="U123">
            <v>1.0833333333333335</v>
          </cell>
        </row>
        <row r="124">
          <cell r="A124" t="str">
            <v xml:space="preserve">    Yugoslavia</v>
          </cell>
          <cell r="B124">
            <v>2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S124">
            <v>0</v>
          </cell>
          <cell r="T124">
            <v>0</v>
          </cell>
          <cell r="U124">
            <v>0</v>
          </cell>
        </row>
        <row r="127">
          <cell r="A127" t="str">
            <v>PHILIPPINE OVERSEAS EMPLOYMENT ADMINISTRATION</v>
          </cell>
        </row>
        <row r="128">
          <cell r="A128" t="str">
            <v>Deployed Landbased Overseas Filipino Workers by Destination</v>
          </cell>
        </row>
        <row r="132">
          <cell r="B132">
            <v>1998</v>
          </cell>
          <cell r="C132">
            <v>1999</v>
          </cell>
          <cell r="D132">
            <v>2000</v>
          </cell>
          <cell r="F132">
            <v>36892</v>
          </cell>
          <cell r="G132">
            <v>36923</v>
          </cell>
          <cell r="H132">
            <v>36951</v>
          </cell>
          <cell r="I132">
            <v>36982</v>
          </cell>
          <cell r="J132">
            <v>37012</v>
          </cell>
          <cell r="K132">
            <v>37043</v>
          </cell>
          <cell r="L132">
            <v>37073</v>
          </cell>
          <cell r="M132">
            <v>37104</v>
          </cell>
          <cell r="N132">
            <v>37135</v>
          </cell>
          <cell r="O132">
            <v>37165</v>
          </cell>
          <cell r="P132">
            <v>37196</v>
          </cell>
          <cell r="Q132">
            <v>37226</v>
          </cell>
          <cell r="S132" t="str">
            <v xml:space="preserve">     2000</v>
          </cell>
          <cell r="T132" t="str">
            <v xml:space="preserve">     2001</v>
          </cell>
          <cell r="U132" t="str">
            <v>% Change</v>
          </cell>
        </row>
        <row r="134">
          <cell r="A134" t="str">
            <v>AMERICAS</v>
          </cell>
          <cell r="B134">
            <v>9152</v>
          </cell>
          <cell r="C134">
            <v>9045</v>
          </cell>
          <cell r="D134">
            <v>7624</v>
          </cell>
          <cell r="F134">
            <v>1274</v>
          </cell>
          <cell r="G134">
            <v>825</v>
          </cell>
          <cell r="H134">
            <v>793</v>
          </cell>
          <cell r="I134">
            <v>733</v>
          </cell>
          <cell r="J134">
            <v>851</v>
          </cell>
          <cell r="K134">
            <v>934</v>
          </cell>
          <cell r="L134">
            <v>965</v>
          </cell>
          <cell r="M134">
            <v>1114</v>
          </cell>
          <cell r="N134">
            <v>795</v>
          </cell>
          <cell r="O134">
            <v>983</v>
          </cell>
          <cell r="P134">
            <v>697</v>
          </cell>
          <cell r="Q134">
            <v>715</v>
          </cell>
          <cell r="S134">
            <v>7624</v>
          </cell>
          <cell r="T134">
            <v>10679</v>
          </cell>
          <cell r="U134">
            <v>0.40070828961175242</v>
          </cell>
        </row>
        <row r="135">
          <cell r="A135" t="str">
            <v xml:space="preserve">    Antigua</v>
          </cell>
          <cell r="B135">
            <v>9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2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T135">
            <v>2</v>
          </cell>
          <cell r="U135">
            <v>0</v>
          </cell>
        </row>
        <row r="136">
          <cell r="A136" t="str">
            <v xml:space="preserve">    Argentina</v>
          </cell>
          <cell r="B136">
            <v>23</v>
          </cell>
          <cell r="C136">
            <v>41</v>
          </cell>
          <cell r="D136">
            <v>40</v>
          </cell>
          <cell r="F136">
            <v>1</v>
          </cell>
          <cell r="G136">
            <v>0</v>
          </cell>
          <cell r="H136">
            <v>0</v>
          </cell>
          <cell r="I136">
            <v>1</v>
          </cell>
          <cell r="J136">
            <v>0</v>
          </cell>
          <cell r="K136">
            <v>5</v>
          </cell>
          <cell r="L136">
            <v>13</v>
          </cell>
          <cell r="M136">
            <v>3</v>
          </cell>
          <cell r="N136">
            <v>1</v>
          </cell>
          <cell r="O136">
            <v>0</v>
          </cell>
          <cell r="P136">
            <v>0</v>
          </cell>
          <cell r="Q136">
            <v>10</v>
          </cell>
          <cell r="S136">
            <v>40</v>
          </cell>
          <cell r="T136">
            <v>34</v>
          </cell>
          <cell r="U136">
            <v>-0.15</v>
          </cell>
        </row>
        <row r="137">
          <cell r="A137" t="str">
            <v xml:space="preserve">    Armenia</v>
          </cell>
          <cell r="B137">
            <v>0</v>
          </cell>
          <cell r="C137">
            <v>1</v>
          </cell>
          <cell r="D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T137">
            <v>0</v>
          </cell>
          <cell r="U137">
            <v>0</v>
          </cell>
        </row>
        <row r="138">
          <cell r="A138" t="str">
            <v xml:space="preserve">    Aruba</v>
          </cell>
          <cell r="B138">
            <v>792</v>
          </cell>
          <cell r="C138">
            <v>1428</v>
          </cell>
          <cell r="D138">
            <v>168</v>
          </cell>
          <cell r="F138">
            <v>5</v>
          </cell>
          <cell r="G138">
            <v>1</v>
          </cell>
          <cell r="H138">
            <v>2</v>
          </cell>
          <cell r="I138">
            <v>7</v>
          </cell>
          <cell r="J138">
            <v>22</v>
          </cell>
          <cell r="K138">
            <v>26</v>
          </cell>
          <cell r="L138">
            <v>15</v>
          </cell>
          <cell r="M138">
            <v>7</v>
          </cell>
          <cell r="N138">
            <v>7</v>
          </cell>
          <cell r="O138">
            <v>11</v>
          </cell>
          <cell r="P138">
            <v>11</v>
          </cell>
          <cell r="Q138">
            <v>5</v>
          </cell>
          <cell r="S138">
            <v>168</v>
          </cell>
          <cell r="T138">
            <v>119</v>
          </cell>
          <cell r="U138">
            <v>-0.29166666666666663</v>
          </cell>
        </row>
        <row r="139">
          <cell r="A139" t="str">
            <v xml:space="preserve">    Bahamas</v>
          </cell>
          <cell r="B139">
            <v>22</v>
          </cell>
          <cell r="C139">
            <v>32</v>
          </cell>
          <cell r="D139">
            <v>41</v>
          </cell>
          <cell r="F139">
            <v>4</v>
          </cell>
          <cell r="G139">
            <v>7</v>
          </cell>
          <cell r="H139">
            <v>6</v>
          </cell>
          <cell r="I139">
            <v>13</v>
          </cell>
          <cell r="J139">
            <v>10</v>
          </cell>
          <cell r="K139">
            <v>13</v>
          </cell>
          <cell r="L139">
            <v>3</v>
          </cell>
          <cell r="M139">
            <v>12</v>
          </cell>
          <cell r="N139">
            <v>17</v>
          </cell>
          <cell r="O139">
            <v>28</v>
          </cell>
          <cell r="P139">
            <v>6</v>
          </cell>
          <cell r="Q139">
            <v>9</v>
          </cell>
          <cell r="S139">
            <v>41</v>
          </cell>
          <cell r="T139">
            <v>128</v>
          </cell>
          <cell r="U139">
            <v>2.1219512195121952</v>
          </cell>
        </row>
        <row r="140">
          <cell r="A140" t="str">
            <v xml:space="preserve">    Barbados</v>
          </cell>
          <cell r="B140">
            <v>0</v>
          </cell>
          <cell r="C140">
            <v>0</v>
          </cell>
          <cell r="D140">
            <v>50</v>
          </cell>
          <cell r="F140">
            <v>36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50</v>
          </cell>
          <cell r="T140">
            <v>36</v>
          </cell>
          <cell r="U140">
            <v>-0.28000000000000003</v>
          </cell>
        </row>
        <row r="141">
          <cell r="A141" t="str">
            <v xml:space="preserve">    Belize</v>
          </cell>
          <cell r="B141">
            <v>0</v>
          </cell>
          <cell r="C141">
            <v>56</v>
          </cell>
          <cell r="D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T141">
            <v>0</v>
          </cell>
          <cell r="U141">
            <v>0</v>
          </cell>
        </row>
        <row r="142">
          <cell r="A142" t="str">
            <v xml:space="preserve">    Bermuda</v>
          </cell>
          <cell r="B142">
            <v>177</v>
          </cell>
          <cell r="C142">
            <v>128</v>
          </cell>
          <cell r="D142">
            <v>239</v>
          </cell>
          <cell r="F142">
            <v>3</v>
          </cell>
          <cell r="G142">
            <v>48</v>
          </cell>
          <cell r="H142">
            <v>48</v>
          </cell>
          <cell r="I142">
            <v>4</v>
          </cell>
          <cell r="J142">
            <v>23</v>
          </cell>
          <cell r="K142">
            <v>8</v>
          </cell>
          <cell r="L142">
            <v>11</v>
          </cell>
          <cell r="M142">
            <v>9</v>
          </cell>
          <cell r="N142">
            <v>15</v>
          </cell>
          <cell r="O142">
            <v>9</v>
          </cell>
          <cell r="P142">
            <v>16</v>
          </cell>
          <cell r="Q142">
            <v>2</v>
          </cell>
          <cell r="S142">
            <v>239</v>
          </cell>
          <cell r="T142">
            <v>196</v>
          </cell>
          <cell r="U142">
            <v>-0.17991631799163177</v>
          </cell>
        </row>
        <row r="143">
          <cell r="A143" t="str">
            <v xml:space="preserve">    Brazil</v>
          </cell>
          <cell r="B143">
            <v>19</v>
          </cell>
          <cell r="C143">
            <v>35</v>
          </cell>
          <cell r="D143">
            <v>61</v>
          </cell>
          <cell r="F143">
            <v>6</v>
          </cell>
          <cell r="G143">
            <v>3</v>
          </cell>
          <cell r="H143">
            <v>2</v>
          </cell>
          <cell r="I143">
            <v>12</v>
          </cell>
          <cell r="J143">
            <v>2</v>
          </cell>
          <cell r="K143">
            <v>3</v>
          </cell>
          <cell r="L143">
            <v>0</v>
          </cell>
          <cell r="M143">
            <v>3</v>
          </cell>
          <cell r="N143">
            <v>3</v>
          </cell>
          <cell r="O143">
            <v>3</v>
          </cell>
          <cell r="P143">
            <v>1</v>
          </cell>
          <cell r="Q143">
            <v>3</v>
          </cell>
          <cell r="S143">
            <v>61</v>
          </cell>
          <cell r="T143">
            <v>41</v>
          </cell>
          <cell r="U143">
            <v>-0.32786885245901642</v>
          </cell>
        </row>
        <row r="144">
          <cell r="A144" t="str">
            <v xml:space="preserve">    Canada</v>
          </cell>
          <cell r="B144">
            <v>1957</v>
          </cell>
          <cell r="C144">
            <v>2020</v>
          </cell>
          <cell r="D144">
            <v>1915</v>
          </cell>
          <cell r="F144">
            <v>305</v>
          </cell>
          <cell r="G144">
            <v>347</v>
          </cell>
          <cell r="H144">
            <v>278</v>
          </cell>
          <cell r="I144">
            <v>216</v>
          </cell>
          <cell r="J144">
            <v>293</v>
          </cell>
          <cell r="K144">
            <v>263</v>
          </cell>
          <cell r="L144">
            <v>283</v>
          </cell>
          <cell r="M144">
            <v>281</v>
          </cell>
          <cell r="N144">
            <v>273</v>
          </cell>
          <cell r="O144">
            <v>184</v>
          </cell>
          <cell r="P144">
            <v>217</v>
          </cell>
          <cell r="Q144">
            <v>192</v>
          </cell>
          <cell r="S144">
            <v>1915</v>
          </cell>
          <cell r="T144">
            <v>3132</v>
          </cell>
          <cell r="U144">
            <v>0.63550913838120104</v>
          </cell>
        </row>
        <row r="145">
          <cell r="A145" t="str">
            <v xml:space="preserve">    Caribbean (unsp.) </v>
          </cell>
          <cell r="B145">
            <v>0</v>
          </cell>
          <cell r="C145">
            <v>0</v>
          </cell>
          <cell r="D145">
            <v>2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14</v>
          </cell>
          <cell r="K145">
            <v>0</v>
          </cell>
          <cell r="L145">
            <v>5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2</v>
          </cell>
          <cell r="T145">
            <v>19</v>
          </cell>
          <cell r="U145">
            <v>8.5</v>
          </cell>
        </row>
        <row r="146">
          <cell r="A146" t="str">
            <v xml:space="preserve">    Cayman Is.</v>
          </cell>
          <cell r="B146">
            <v>200</v>
          </cell>
          <cell r="C146">
            <v>278</v>
          </cell>
          <cell r="D146">
            <v>352</v>
          </cell>
          <cell r="F146">
            <v>44</v>
          </cell>
          <cell r="G146">
            <v>20</v>
          </cell>
          <cell r="H146">
            <v>33</v>
          </cell>
          <cell r="I146">
            <v>44</v>
          </cell>
          <cell r="J146">
            <v>38</v>
          </cell>
          <cell r="K146">
            <v>54</v>
          </cell>
          <cell r="L146">
            <v>48</v>
          </cell>
          <cell r="M146">
            <v>73</v>
          </cell>
          <cell r="N146">
            <v>44</v>
          </cell>
          <cell r="O146">
            <v>61</v>
          </cell>
          <cell r="P146">
            <v>65</v>
          </cell>
          <cell r="Q146">
            <v>121</v>
          </cell>
          <cell r="S146">
            <v>352</v>
          </cell>
          <cell r="T146">
            <v>645</v>
          </cell>
          <cell r="U146">
            <v>0.83238636363636354</v>
          </cell>
        </row>
        <row r="147">
          <cell r="A147" t="str">
            <v xml:space="preserve">    Chile</v>
          </cell>
          <cell r="B147">
            <v>34</v>
          </cell>
          <cell r="C147">
            <v>5</v>
          </cell>
          <cell r="D147">
            <v>1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1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1</v>
          </cell>
          <cell r="T147">
            <v>1</v>
          </cell>
          <cell r="U147">
            <v>0</v>
          </cell>
        </row>
        <row r="148">
          <cell r="A148" t="str">
            <v xml:space="preserve">    Colombia</v>
          </cell>
          <cell r="B148">
            <v>3</v>
          </cell>
          <cell r="C148">
            <v>1</v>
          </cell>
          <cell r="D148">
            <v>7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1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7</v>
          </cell>
          <cell r="T148">
            <v>1</v>
          </cell>
          <cell r="U148">
            <v>-0.85714285714285721</v>
          </cell>
        </row>
        <row r="149">
          <cell r="A149" t="str">
            <v xml:space="preserve">    Costa Rica</v>
          </cell>
          <cell r="B149">
            <v>2</v>
          </cell>
          <cell r="C149">
            <v>11</v>
          </cell>
          <cell r="D149">
            <v>1</v>
          </cell>
          <cell r="F149">
            <v>0</v>
          </cell>
          <cell r="G149">
            <v>0</v>
          </cell>
          <cell r="H149">
            <v>1</v>
          </cell>
          <cell r="I149">
            <v>0</v>
          </cell>
          <cell r="J149">
            <v>0</v>
          </cell>
          <cell r="K149">
            <v>23</v>
          </cell>
          <cell r="L149">
            <v>0</v>
          </cell>
          <cell r="M149">
            <v>0</v>
          </cell>
          <cell r="N149">
            <v>2</v>
          </cell>
          <cell r="O149">
            <v>0</v>
          </cell>
          <cell r="P149">
            <v>0</v>
          </cell>
          <cell r="Q149">
            <v>0</v>
          </cell>
          <cell r="S149">
            <v>1</v>
          </cell>
          <cell r="T149">
            <v>26</v>
          </cell>
          <cell r="U149">
            <v>0</v>
          </cell>
        </row>
        <row r="150">
          <cell r="A150" t="str">
            <v xml:space="preserve">    Cuba</v>
          </cell>
          <cell r="B150">
            <v>314</v>
          </cell>
          <cell r="C150">
            <v>299</v>
          </cell>
          <cell r="D150">
            <v>319</v>
          </cell>
          <cell r="F150">
            <v>44</v>
          </cell>
          <cell r="G150">
            <v>31</v>
          </cell>
          <cell r="H150">
            <v>17</v>
          </cell>
          <cell r="I150">
            <v>10</v>
          </cell>
          <cell r="J150">
            <v>0</v>
          </cell>
          <cell r="K150">
            <v>1</v>
          </cell>
          <cell r="L150">
            <v>10</v>
          </cell>
          <cell r="M150">
            <v>30</v>
          </cell>
          <cell r="N150">
            <v>21</v>
          </cell>
          <cell r="O150">
            <v>27</v>
          </cell>
          <cell r="P150">
            <v>9</v>
          </cell>
          <cell r="Q150">
            <v>16</v>
          </cell>
          <cell r="S150">
            <v>319</v>
          </cell>
          <cell r="T150">
            <v>216</v>
          </cell>
          <cell r="U150">
            <v>-0.32288401253918497</v>
          </cell>
        </row>
        <row r="151">
          <cell r="A151" t="str">
            <v xml:space="preserve">    Diego Garcia</v>
          </cell>
          <cell r="B151">
            <v>1444</v>
          </cell>
          <cell r="C151">
            <v>673</v>
          </cell>
          <cell r="D151">
            <v>306</v>
          </cell>
          <cell r="F151">
            <v>13</v>
          </cell>
          <cell r="G151">
            <v>9</v>
          </cell>
          <cell r="H151">
            <v>5</v>
          </cell>
          <cell r="I151">
            <v>20</v>
          </cell>
          <cell r="J151">
            <v>2</v>
          </cell>
          <cell r="K151">
            <v>17</v>
          </cell>
          <cell r="L151">
            <v>32</v>
          </cell>
          <cell r="M151">
            <v>238</v>
          </cell>
          <cell r="N151">
            <v>9</v>
          </cell>
          <cell r="O151">
            <v>282</v>
          </cell>
          <cell r="P151">
            <v>82</v>
          </cell>
          <cell r="Q151">
            <v>17</v>
          </cell>
          <cell r="S151">
            <v>306</v>
          </cell>
          <cell r="T151">
            <v>726</v>
          </cell>
          <cell r="U151">
            <v>1.3725490196078431</v>
          </cell>
        </row>
        <row r="152">
          <cell r="A152" t="str">
            <v xml:space="preserve">    Dominica</v>
          </cell>
          <cell r="B152">
            <v>1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T152">
            <v>0</v>
          </cell>
          <cell r="U152">
            <v>0</v>
          </cell>
        </row>
        <row r="153">
          <cell r="A153" t="str">
            <v xml:space="preserve">    Dominican Republic</v>
          </cell>
          <cell r="B153">
            <v>7</v>
          </cell>
          <cell r="C153">
            <v>4</v>
          </cell>
          <cell r="D153">
            <v>1</v>
          </cell>
          <cell r="F153">
            <v>3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3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1</v>
          </cell>
          <cell r="S153">
            <v>1</v>
          </cell>
          <cell r="T153">
            <v>7</v>
          </cell>
          <cell r="U153">
            <v>6</v>
          </cell>
        </row>
        <row r="154">
          <cell r="A154" t="str">
            <v xml:space="preserve">    Ecuador</v>
          </cell>
          <cell r="B154">
            <v>0</v>
          </cell>
          <cell r="C154">
            <v>4</v>
          </cell>
          <cell r="D154">
            <v>1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1</v>
          </cell>
          <cell r="T154">
            <v>0</v>
          </cell>
          <cell r="U154">
            <v>-1</v>
          </cell>
        </row>
        <row r="155">
          <cell r="A155" t="str">
            <v xml:space="preserve">    El Salvador</v>
          </cell>
          <cell r="B155">
            <v>1</v>
          </cell>
          <cell r="C155">
            <v>0</v>
          </cell>
          <cell r="D155">
            <v>4</v>
          </cell>
          <cell r="F155">
            <v>0</v>
          </cell>
          <cell r="G155">
            <v>1</v>
          </cell>
          <cell r="H155">
            <v>0</v>
          </cell>
          <cell r="I155">
            <v>1</v>
          </cell>
          <cell r="J155">
            <v>1</v>
          </cell>
          <cell r="K155">
            <v>0</v>
          </cell>
          <cell r="L155">
            <v>0</v>
          </cell>
          <cell r="M155">
            <v>0</v>
          </cell>
          <cell r="N155">
            <v>1</v>
          </cell>
          <cell r="O155">
            <v>0</v>
          </cell>
          <cell r="P155">
            <v>0</v>
          </cell>
          <cell r="Q155">
            <v>0</v>
          </cell>
          <cell r="S155">
            <v>4</v>
          </cell>
          <cell r="T155">
            <v>4</v>
          </cell>
          <cell r="U155">
            <v>0</v>
          </cell>
        </row>
        <row r="156">
          <cell r="A156" t="str">
            <v xml:space="preserve">    Grenada</v>
          </cell>
          <cell r="B156">
            <v>8</v>
          </cell>
          <cell r="C156">
            <v>9</v>
          </cell>
          <cell r="D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S156">
            <v>0</v>
          </cell>
          <cell r="T156">
            <v>0</v>
          </cell>
          <cell r="U156">
            <v>0</v>
          </cell>
        </row>
        <row r="157">
          <cell r="A157" t="str">
            <v xml:space="preserve">    Guam</v>
          </cell>
          <cell r="B157">
            <v>812</v>
          </cell>
          <cell r="C157">
            <v>370</v>
          </cell>
          <cell r="D157">
            <v>209</v>
          </cell>
          <cell r="F157">
            <v>17</v>
          </cell>
          <cell r="G157">
            <v>13</v>
          </cell>
          <cell r="H157">
            <v>39</v>
          </cell>
          <cell r="I157">
            <v>16</v>
          </cell>
          <cell r="J157">
            <v>13</v>
          </cell>
          <cell r="K157">
            <v>23</v>
          </cell>
          <cell r="L157">
            <v>30</v>
          </cell>
          <cell r="M157">
            <v>14</v>
          </cell>
          <cell r="N157">
            <v>5</v>
          </cell>
          <cell r="O157">
            <v>7</v>
          </cell>
          <cell r="P157">
            <v>7</v>
          </cell>
          <cell r="Q157">
            <v>11</v>
          </cell>
          <cell r="S157">
            <v>209</v>
          </cell>
          <cell r="T157">
            <v>195</v>
          </cell>
          <cell r="U157">
            <v>-6.6985645933014371E-2</v>
          </cell>
        </row>
        <row r="158">
          <cell r="A158" t="str">
            <v xml:space="preserve">    Guatemala</v>
          </cell>
          <cell r="B158">
            <v>1</v>
          </cell>
          <cell r="C158">
            <v>11</v>
          </cell>
          <cell r="D158">
            <v>1</v>
          </cell>
          <cell r="F158">
            <v>2</v>
          </cell>
          <cell r="G158">
            <v>0</v>
          </cell>
          <cell r="H158">
            <v>20</v>
          </cell>
          <cell r="I158">
            <v>6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S158">
            <v>1</v>
          </cell>
          <cell r="T158">
            <v>28</v>
          </cell>
          <cell r="U158">
            <v>0</v>
          </cell>
        </row>
        <row r="159">
          <cell r="A159" t="str">
            <v xml:space="preserve">    Guyana</v>
          </cell>
          <cell r="B159">
            <v>4</v>
          </cell>
          <cell r="C159">
            <v>5</v>
          </cell>
          <cell r="D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U159">
            <v>0</v>
          </cell>
        </row>
        <row r="160">
          <cell r="A160" t="str">
            <v xml:space="preserve">    Haiti</v>
          </cell>
          <cell r="B160">
            <v>11</v>
          </cell>
          <cell r="C160">
            <v>20</v>
          </cell>
          <cell r="D160">
            <v>24</v>
          </cell>
          <cell r="F160">
            <v>5</v>
          </cell>
          <cell r="G160">
            <v>3</v>
          </cell>
          <cell r="H160">
            <v>0</v>
          </cell>
          <cell r="I160">
            <v>2</v>
          </cell>
          <cell r="J160">
            <v>15</v>
          </cell>
          <cell r="K160">
            <v>3</v>
          </cell>
          <cell r="L160">
            <v>5</v>
          </cell>
          <cell r="M160">
            <v>2</v>
          </cell>
          <cell r="N160">
            <v>2</v>
          </cell>
          <cell r="O160">
            <v>0</v>
          </cell>
          <cell r="P160">
            <v>0</v>
          </cell>
          <cell r="Q160">
            <v>0</v>
          </cell>
          <cell r="S160">
            <v>24</v>
          </cell>
          <cell r="T160">
            <v>37</v>
          </cell>
          <cell r="U160">
            <v>0.54166666666666674</v>
          </cell>
        </row>
        <row r="161">
          <cell r="A161" t="str">
            <v xml:space="preserve">    Hawaii</v>
          </cell>
          <cell r="B161">
            <v>0</v>
          </cell>
          <cell r="C161">
            <v>0</v>
          </cell>
          <cell r="D161">
            <v>1</v>
          </cell>
          <cell r="F161">
            <v>0</v>
          </cell>
          <cell r="G161">
            <v>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13</v>
          </cell>
          <cell r="P161">
            <v>0</v>
          </cell>
          <cell r="Q161">
            <v>27</v>
          </cell>
          <cell r="S161">
            <v>1</v>
          </cell>
          <cell r="T161">
            <v>41</v>
          </cell>
          <cell r="U161">
            <v>0</v>
          </cell>
        </row>
        <row r="162">
          <cell r="A162" t="str">
            <v xml:space="preserve">    Honduras</v>
          </cell>
          <cell r="B162">
            <v>11</v>
          </cell>
          <cell r="C162">
            <v>12</v>
          </cell>
          <cell r="D162">
            <v>4</v>
          </cell>
          <cell r="F162">
            <v>0</v>
          </cell>
          <cell r="G162">
            <v>0</v>
          </cell>
          <cell r="H162">
            <v>0</v>
          </cell>
          <cell r="I162">
            <v>3</v>
          </cell>
          <cell r="J162">
            <v>0</v>
          </cell>
          <cell r="K162">
            <v>0</v>
          </cell>
          <cell r="L162">
            <v>1</v>
          </cell>
          <cell r="M162">
            <v>0</v>
          </cell>
          <cell r="N162">
            <v>1</v>
          </cell>
          <cell r="O162">
            <v>0</v>
          </cell>
          <cell r="P162">
            <v>0</v>
          </cell>
          <cell r="Q162">
            <v>2</v>
          </cell>
          <cell r="S162">
            <v>4</v>
          </cell>
          <cell r="T162">
            <v>7</v>
          </cell>
          <cell r="U162">
            <v>0.75</v>
          </cell>
        </row>
        <row r="163">
          <cell r="A163" t="str">
            <v xml:space="preserve">    Jamaica</v>
          </cell>
          <cell r="B163">
            <v>27</v>
          </cell>
          <cell r="C163">
            <v>26</v>
          </cell>
          <cell r="D163">
            <v>13</v>
          </cell>
          <cell r="F163">
            <v>2</v>
          </cell>
          <cell r="G163">
            <v>0</v>
          </cell>
          <cell r="H163">
            <v>0</v>
          </cell>
          <cell r="I163">
            <v>0</v>
          </cell>
          <cell r="J163">
            <v>2</v>
          </cell>
          <cell r="K163">
            <v>1</v>
          </cell>
          <cell r="L163">
            <v>0</v>
          </cell>
          <cell r="M163">
            <v>0</v>
          </cell>
          <cell r="N163">
            <v>0</v>
          </cell>
          <cell r="O163">
            <v>1</v>
          </cell>
          <cell r="P163">
            <v>0</v>
          </cell>
          <cell r="Q163">
            <v>2</v>
          </cell>
          <cell r="S163">
            <v>13</v>
          </cell>
          <cell r="T163">
            <v>8</v>
          </cell>
          <cell r="U163">
            <v>-0.38461538461538458</v>
          </cell>
        </row>
        <row r="164">
          <cell r="A164" t="str">
            <v xml:space="preserve">    Mexico</v>
          </cell>
          <cell r="B164">
            <v>33</v>
          </cell>
          <cell r="C164">
            <v>90</v>
          </cell>
          <cell r="D164">
            <v>241</v>
          </cell>
          <cell r="F164">
            <v>51</v>
          </cell>
          <cell r="G164">
            <v>15</v>
          </cell>
          <cell r="H164">
            <v>54</v>
          </cell>
          <cell r="I164">
            <v>15</v>
          </cell>
          <cell r="J164">
            <v>16</v>
          </cell>
          <cell r="K164">
            <v>22</v>
          </cell>
          <cell r="L164">
            <v>17</v>
          </cell>
          <cell r="M164">
            <v>15</v>
          </cell>
          <cell r="N164">
            <v>16</v>
          </cell>
          <cell r="O164">
            <v>13</v>
          </cell>
          <cell r="P164">
            <v>6</v>
          </cell>
          <cell r="Q164">
            <v>2</v>
          </cell>
          <cell r="S164">
            <v>241</v>
          </cell>
          <cell r="T164">
            <v>242</v>
          </cell>
          <cell r="U164">
            <v>4.1493775933609811E-3</v>
          </cell>
        </row>
        <row r="165">
          <cell r="A165" t="str">
            <v xml:space="preserve">    Midway Is.</v>
          </cell>
          <cell r="B165">
            <v>23</v>
          </cell>
          <cell r="C165">
            <v>21</v>
          </cell>
          <cell r="D165">
            <v>25</v>
          </cell>
          <cell r="F165">
            <v>2</v>
          </cell>
          <cell r="G165">
            <v>4</v>
          </cell>
          <cell r="H165">
            <v>0</v>
          </cell>
          <cell r="I165">
            <v>0</v>
          </cell>
          <cell r="J165">
            <v>3</v>
          </cell>
          <cell r="K165">
            <v>5</v>
          </cell>
          <cell r="L165">
            <v>0</v>
          </cell>
          <cell r="M165">
            <v>3</v>
          </cell>
          <cell r="N165">
            <v>4</v>
          </cell>
          <cell r="O165">
            <v>2</v>
          </cell>
          <cell r="P165">
            <v>1</v>
          </cell>
          <cell r="Q165">
            <v>3</v>
          </cell>
          <cell r="S165">
            <v>25</v>
          </cell>
          <cell r="T165">
            <v>27</v>
          </cell>
          <cell r="U165">
            <v>8.0000000000000071E-2</v>
          </cell>
        </row>
        <row r="166">
          <cell r="A166" t="str">
            <v xml:space="preserve">    Netherlands Antilles</v>
          </cell>
          <cell r="B166">
            <v>0</v>
          </cell>
          <cell r="C166">
            <v>1</v>
          </cell>
          <cell r="D166">
            <v>15</v>
          </cell>
          <cell r="F166">
            <v>0</v>
          </cell>
          <cell r="G166">
            <v>2</v>
          </cell>
          <cell r="H166">
            <v>1</v>
          </cell>
          <cell r="I166">
            <v>7</v>
          </cell>
          <cell r="J166">
            <v>0</v>
          </cell>
          <cell r="K166">
            <v>0</v>
          </cell>
          <cell r="L166">
            <v>2</v>
          </cell>
          <cell r="M166">
            <v>2</v>
          </cell>
          <cell r="N166">
            <v>4</v>
          </cell>
          <cell r="O166">
            <v>1</v>
          </cell>
          <cell r="P166">
            <v>1</v>
          </cell>
          <cell r="Q166">
            <v>0</v>
          </cell>
          <cell r="S166">
            <v>15</v>
          </cell>
          <cell r="T166">
            <v>20</v>
          </cell>
          <cell r="U166">
            <v>0.33333333333333326</v>
          </cell>
        </row>
        <row r="167">
          <cell r="A167" t="str">
            <v xml:space="preserve">    Nicaragua</v>
          </cell>
          <cell r="B167">
            <v>0</v>
          </cell>
          <cell r="C167">
            <v>2</v>
          </cell>
          <cell r="D167">
            <v>4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S167">
            <v>4</v>
          </cell>
          <cell r="T167">
            <v>0</v>
          </cell>
          <cell r="U167">
            <v>-1</v>
          </cell>
        </row>
        <row r="168">
          <cell r="A168" t="str">
            <v xml:space="preserve">    Panama</v>
          </cell>
          <cell r="B168">
            <v>2</v>
          </cell>
          <cell r="C168">
            <v>3</v>
          </cell>
          <cell r="D168">
            <v>3</v>
          </cell>
          <cell r="F168">
            <v>0</v>
          </cell>
          <cell r="G168">
            <v>6</v>
          </cell>
          <cell r="H168">
            <v>0</v>
          </cell>
          <cell r="I168">
            <v>1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2</v>
          </cell>
          <cell r="O168">
            <v>0</v>
          </cell>
          <cell r="P168">
            <v>4</v>
          </cell>
          <cell r="Q168">
            <v>0</v>
          </cell>
          <cell r="S168">
            <v>3</v>
          </cell>
          <cell r="T168">
            <v>13</v>
          </cell>
          <cell r="U168">
            <v>3.333333333333333</v>
          </cell>
        </row>
        <row r="169">
          <cell r="A169" t="str">
            <v xml:space="preserve">    Peru</v>
          </cell>
          <cell r="B169">
            <v>2</v>
          </cell>
          <cell r="C169">
            <v>3</v>
          </cell>
          <cell r="D169">
            <v>2</v>
          </cell>
          <cell r="F169">
            <v>0</v>
          </cell>
          <cell r="G169">
            <v>0</v>
          </cell>
          <cell r="H169">
            <v>1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S169">
            <v>2</v>
          </cell>
          <cell r="T169">
            <v>1</v>
          </cell>
          <cell r="U169">
            <v>-0.5</v>
          </cell>
        </row>
        <row r="170">
          <cell r="A170" t="str">
            <v xml:space="preserve">    St. Nevis - Anguilla</v>
          </cell>
          <cell r="B170">
            <v>0</v>
          </cell>
          <cell r="C170">
            <v>1</v>
          </cell>
          <cell r="D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S170">
            <v>0</v>
          </cell>
          <cell r="T170">
            <v>0</v>
          </cell>
          <cell r="U170">
            <v>0</v>
          </cell>
        </row>
        <row r="171">
          <cell r="A171" t="str">
            <v xml:space="preserve">    St. Kitts Nevis</v>
          </cell>
          <cell r="B171">
            <v>1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1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S171">
            <v>0</v>
          </cell>
          <cell r="T171">
            <v>1</v>
          </cell>
          <cell r="U171">
            <v>0</v>
          </cell>
        </row>
        <row r="172">
          <cell r="A172" t="str">
            <v xml:space="preserve">    St. Vincent</v>
          </cell>
          <cell r="B172">
            <v>1</v>
          </cell>
          <cell r="C172">
            <v>2</v>
          </cell>
          <cell r="D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S172">
            <v>0</v>
          </cell>
          <cell r="T172">
            <v>0</v>
          </cell>
          <cell r="U172">
            <v>0</v>
          </cell>
        </row>
        <row r="173">
          <cell r="A173" t="str">
            <v xml:space="preserve">    South America (unsp.)</v>
          </cell>
          <cell r="B173">
            <v>3</v>
          </cell>
          <cell r="C173">
            <v>1</v>
          </cell>
          <cell r="D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S173">
            <v>0</v>
          </cell>
          <cell r="T173">
            <v>0</v>
          </cell>
          <cell r="U173">
            <v>0</v>
          </cell>
        </row>
        <row r="174">
          <cell r="A174" t="str">
            <v xml:space="preserve">    Surinam</v>
          </cell>
          <cell r="B174">
            <v>2</v>
          </cell>
          <cell r="C174">
            <v>8</v>
          </cell>
          <cell r="D174">
            <v>2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S174">
            <v>2</v>
          </cell>
          <cell r="T174">
            <v>0</v>
          </cell>
          <cell r="U174">
            <v>-1</v>
          </cell>
        </row>
        <row r="175">
          <cell r="A175" t="str">
            <v xml:space="preserve">    Trinidad and Tobago</v>
          </cell>
          <cell r="B175">
            <v>0</v>
          </cell>
          <cell r="C175">
            <v>11</v>
          </cell>
          <cell r="D175">
            <v>7</v>
          </cell>
          <cell r="F175">
            <v>0</v>
          </cell>
          <cell r="G175">
            <v>0</v>
          </cell>
          <cell r="H175">
            <v>1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S175">
            <v>7</v>
          </cell>
          <cell r="T175">
            <v>1</v>
          </cell>
          <cell r="U175">
            <v>-0.85714285714285721</v>
          </cell>
        </row>
        <row r="176">
          <cell r="A176" t="str">
            <v xml:space="preserve">    United States of America</v>
          </cell>
          <cell r="B176">
            <v>3173</v>
          </cell>
          <cell r="C176">
            <v>3405</v>
          </cell>
          <cell r="D176">
            <v>3529</v>
          </cell>
          <cell r="F176">
            <v>724</v>
          </cell>
          <cell r="G176">
            <v>314</v>
          </cell>
          <cell r="H176">
            <v>281</v>
          </cell>
          <cell r="I176">
            <v>352</v>
          </cell>
          <cell r="J176">
            <v>396</v>
          </cell>
          <cell r="K176">
            <v>457</v>
          </cell>
          <cell r="L176">
            <v>486</v>
          </cell>
          <cell r="M176">
            <v>419</v>
          </cell>
          <cell r="N176">
            <v>367</v>
          </cell>
          <cell r="O176">
            <v>339</v>
          </cell>
          <cell r="P176">
            <v>264</v>
          </cell>
          <cell r="Q176">
            <v>290</v>
          </cell>
          <cell r="S176">
            <v>3529</v>
          </cell>
          <cell r="T176">
            <v>4689</v>
          </cell>
          <cell r="U176">
            <v>0.32870501558515164</v>
          </cell>
        </row>
        <row r="177">
          <cell r="A177" t="str">
            <v xml:space="preserve">    Uruguay</v>
          </cell>
          <cell r="B177">
            <v>17</v>
          </cell>
          <cell r="C177">
            <v>5</v>
          </cell>
          <cell r="D177">
            <v>3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S177">
            <v>3</v>
          </cell>
          <cell r="T177">
            <v>0</v>
          </cell>
          <cell r="U177">
            <v>-1</v>
          </cell>
        </row>
        <row r="178">
          <cell r="A178" t="str">
            <v xml:space="preserve">    Venezuela</v>
          </cell>
          <cell r="B178">
            <v>14</v>
          </cell>
          <cell r="C178">
            <v>15</v>
          </cell>
          <cell r="D178">
            <v>13</v>
          </cell>
          <cell r="F178">
            <v>6</v>
          </cell>
          <cell r="G178">
            <v>0</v>
          </cell>
          <cell r="H178">
            <v>2</v>
          </cell>
          <cell r="I178">
            <v>0</v>
          </cell>
          <cell r="J178">
            <v>0</v>
          </cell>
          <cell r="K178">
            <v>5</v>
          </cell>
          <cell r="L178">
            <v>0</v>
          </cell>
          <cell r="M178">
            <v>0</v>
          </cell>
          <cell r="N178">
            <v>1</v>
          </cell>
          <cell r="O178">
            <v>1</v>
          </cell>
          <cell r="P178">
            <v>5</v>
          </cell>
          <cell r="Q178">
            <v>1</v>
          </cell>
          <cell r="S178">
            <v>13</v>
          </cell>
          <cell r="T178">
            <v>21</v>
          </cell>
          <cell r="U178">
            <v>0.61538461538461542</v>
          </cell>
        </row>
        <row r="179">
          <cell r="A179" t="str">
            <v xml:space="preserve">    Virgin Is.</v>
          </cell>
          <cell r="B179">
            <v>2</v>
          </cell>
          <cell r="C179">
            <v>3</v>
          </cell>
          <cell r="D179">
            <v>14</v>
          </cell>
          <cell r="F179">
            <v>1</v>
          </cell>
          <cell r="G179">
            <v>0</v>
          </cell>
          <cell r="H179">
            <v>1</v>
          </cell>
          <cell r="I179">
            <v>3</v>
          </cell>
          <cell r="J179">
            <v>1</v>
          </cell>
          <cell r="K179">
            <v>1</v>
          </cell>
          <cell r="L179">
            <v>2</v>
          </cell>
          <cell r="M179">
            <v>1</v>
          </cell>
          <cell r="N179">
            <v>0</v>
          </cell>
          <cell r="O179">
            <v>1</v>
          </cell>
          <cell r="P179">
            <v>2</v>
          </cell>
          <cell r="Q179">
            <v>0</v>
          </cell>
          <cell r="S179">
            <v>14</v>
          </cell>
          <cell r="T179">
            <v>13</v>
          </cell>
          <cell r="U179">
            <v>-7.1428571428571397E-2</v>
          </cell>
        </row>
        <row r="180">
          <cell r="A180" t="str">
            <v xml:space="preserve">    West Indies (unsp.)</v>
          </cell>
          <cell r="B180">
            <v>0</v>
          </cell>
          <cell r="C180">
            <v>5</v>
          </cell>
          <cell r="D180">
            <v>6</v>
          </cell>
          <cell r="F180">
            <v>0</v>
          </cell>
          <cell r="G180">
            <v>0</v>
          </cell>
          <cell r="H180">
            <v>1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1</v>
          </cell>
          <cell r="S180">
            <v>6</v>
          </cell>
          <cell r="T180">
            <v>2</v>
          </cell>
          <cell r="U180">
            <v>-0.66666666666666674</v>
          </cell>
        </row>
        <row r="183">
          <cell r="A183" t="str">
            <v>PHILIPPINE OVERSEAS EMPLOYMENT ADMINISTRATION</v>
          </cell>
        </row>
        <row r="184">
          <cell r="A184" t="str">
            <v>Deployed Landbased Overseas Filipino Workers by Destination</v>
          </cell>
        </row>
        <row r="188">
          <cell r="B188">
            <v>1998</v>
          </cell>
          <cell r="C188">
            <v>1999</v>
          </cell>
          <cell r="D188">
            <v>2000</v>
          </cell>
          <cell r="F188">
            <v>36892</v>
          </cell>
          <cell r="G188">
            <v>36923</v>
          </cell>
          <cell r="H188">
            <v>36951</v>
          </cell>
          <cell r="I188">
            <v>36982</v>
          </cell>
          <cell r="J188">
            <v>37012</v>
          </cell>
          <cell r="K188">
            <v>37043</v>
          </cell>
          <cell r="L188">
            <v>37073</v>
          </cell>
          <cell r="M188">
            <v>37104</v>
          </cell>
          <cell r="N188">
            <v>37135</v>
          </cell>
          <cell r="O188">
            <v>37165</v>
          </cell>
          <cell r="P188">
            <v>37196</v>
          </cell>
          <cell r="Q188">
            <v>37226</v>
          </cell>
          <cell r="S188" t="str">
            <v xml:space="preserve">     2000</v>
          </cell>
          <cell r="T188" t="str">
            <v xml:space="preserve">     2001</v>
          </cell>
          <cell r="U188" t="str">
            <v>% Change</v>
          </cell>
        </row>
        <row r="190">
          <cell r="A190" t="str">
            <v>AFRICA</v>
          </cell>
          <cell r="B190">
            <v>5538</v>
          </cell>
          <cell r="C190">
            <v>4936</v>
          </cell>
          <cell r="D190">
            <v>4298</v>
          </cell>
          <cell r="F190">
            <v>700</v>
          </cell>
          <cell r="G190">
            <v>333</v>
          </cell>
          <cell r="H190">
            <v>464</v>
          </cell>
          <cell r="I190">
            <v>276</v>
          </cell>
          <cell r="J190">
            <v>457</v>
          </cell>
          <cell r="K190">
            <v>401</v>
          </cell>
          <cell r="L190">
            <v>515</v>
          </cell>
          <cell r="M190">
            <v>404</v>
          </cell>
          <cell r="N190">
            <v>364</v>
          </cell>
          <cell r="O190">
            <v>372</v>
          </cell>
          <cell r="P190">
            <v>319</v>
          </cell>
          <cell r="Q190">
            <v>338</v>
          </cell>
          <cell r="S190">
            <v>4298</v>
          </cell>
          <cell r="T190">
            <v>4943</v>
          </cell>
          <cell r="U190">
            <v>0.15006979990693337</v>
          </cell>
        </row>
        <row r="191">
          <cell r="A191" t="str">
            <v xml:space="preserve">    Afars and Issas</v>
          </cell>
          <cell r="B191">
            <v>0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8</v>
          </cell>
          <cell r="M191">
            <v>0</v>
          </cell>
          <cell r="N191">
            <v>4</v>
          </cell>
          <cell r="O191">
            <v>0</v>
          </cell>
          <cell r="P191">
            <v>0</v>
          </cell>
          <cell r="Q191">
            <v>0</v>
          </cell>
          <cell r="S191">
            <v>0</v>
          </cell>
          <cell r="T191">
            <v>12</v>
          </cell>
          <cell r="U191">
            <v>0</v>
          </cell>
        </row>
        <row r="192">
          <cell r="A192" t="str">
            <v xml:space="preserve">    Algeria</v>
          </cell>
          <cell r="B192">
            <v>1258</v>
          </cell>
          <cell r="C192">
            <v>705</v>
          </cell>
          <cell r="D192">
            <v>280</v>
          </cell>
          <cell r="F192">
            <v>46</v>
          </cell>
          <cell r="G192">
            <v>18</v>
          </cell>
          <cell r="H192">
            <v>8</v>
          </cell>
          <cell r="I192">
            <v>27</v>
          </cell>
          <cell r="J192">
            <v>41</v>
          </cell>
          <cell r="K192">
            <v>46</v>
          </cell>
          <cell r="L192">
            <v>22</v>
          </cell>
          <cell r="M192">
            <v>36</v>
          </cell>
          <cell r="N192">
            <v>22</v>
          </cell>
          <cell r="O192">
            <v>34</v>
          </cell>
          <cell r="P192">
            <v>41</v>
          </cell>
          <cell r="Q192">
            <v>52</v>
          </cell>
          <cell r="S192">
            <v>280</v>
          </cell>
          <cell r="T192">
            <v>393</v>
          </cell>
          <cell r="U192">
            <v>0.40357142857142847</v>
          </cell>
        </row>
        <row r="193">
          <cell r="A193" t="str">
            <v xml:space="preserve">    Angola</v>
          </cell>
          <cell r="B193">
            <v>681</v>
          </cell>
          <cell r="C193">
            <v>772</v>
          </cell>
          <cell r="D193">
            <v>788</v>
          </cell>
          <cell r="F193">
            <v>108</v>
          </cell>
          <cell r="G193">
            <v>62</v>
          </cell>
          <cell r="H193">
            <v>199</v>
          </cell>
          <cell r="I193">
            <v>47</v>
          </cell>
          <cell r="J193">
            <v>83</v>
          </cell>
          <cell r="K193">
            <v>64</v>
          </cell>
          <cell r="L193">
            <v>112</v>
          </cell>
          <cell r="M193">
            <v>86</v>
          </cell>
          <cell r="N193">
            <v>84</v>
          </cell>
          <cell r="O193">
            <v>105</v>
          </cell>
          <cell r="P193">
            <v>102</v>
          </cell>
          <cell r="Q193">
            <v>67</v>
          </cell>
          <cell r="S193">
            <v>788</v>
          </cell>
          <cell r="T193">
            <v>1119</v>
          </cell>
          <cell r="U193">
            <v>0.42005076142131981</v>
          </cell>
        </row>
        <row r="194">
          <cell r="A194" t="str">
            <v xml:space="preserve">    Botswana</v>
          </cell>
          <cell r="B194">
            <v>26</v>
          </cell>
          <cell r="C194">
            <v>24</v>
          </cell>
          <cell r="D194">
            <v>27</v>
          </cell>
          <cell r="F194">
            <v>32</v>
          </cell>
          <cell r="G194">
            <v>2</v>
          </cell>
          <cell r="H194">
            <v>0</v>
          </cell>
          <cell r="I194">
            <v>1</v>
          </cell>
          <cell r="J194">
            <v>8</v>
          </cell>
          <cell r="K194">
            <v>1</v>
          </cell>
          <cell r="L194">
            <v>3</v>
          </cell>
          <cell r="M194">
            <v>1</v>
          </cell>
          <cell r="N194">
            <v>1</v>
          </cell>
          <cell r="O194">
            <v>1</v>
          </cell>
          <cell r="P194">
            <v>0</v>
          </cell>
          <cell r="Q194">
            <v>0</v>
          </cell>
          <cell r="S194">
            <v>27</v>
          </cell>
          <cell r="T194">
            <v>50</v>
          </cell>
          <cell r="U194">
            <v>0.85185185185185186</v>
          </cell>
        </row>
        <row r="195">
          <cell r="A195" t="str">
            <v xml:space="preserve">    Burundi</v>
          </cell>
          <cell r="B195">
            <v>0</v>
          </cell>
          <cell r="C195">
            <v>1</v>
          </cell>
          <cell r="D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S195">
            <v>0</v>
          </cell>
          <cell r="T195">
            <v>0</v>
          </cell>
          <cell r="U195">
            <v>0</v>
          </cell>
        </row>
        <row r="196">
          <cell r="A196" t="str">
            <v xml:space="preserve">    Cameroon</v>
          </cell>
          <cell r="B196">
            <v>12</v>
          </cell>
          <cell r="C196">
            <v>19</v>
          </cell>
          <cell r="D196">
            <v>4</v>
          </cell>
          <cell r="F196">
            <v>1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1</v>
          </cell>
          <cell r="O196">
            <v>0</v>
          </cell>
          <cell r="P196">
            <v>8</v>
          </cell>
          <cell r="Q196">
            <v>20</v>
          </cell>
          <cell r="S196">
            <v>4</v>
          </cell>
          <cell r="T196">
            <v>30</v>
          </cell>
          <cell r="U196">
            <v>6.5</v>
          </cell>
        </row>
        <row r="197">
          <cell r="A197" t="str">
            <v xml:space="preserve">    Cape Verde</v>
          </cell>
          <cell r="B197">
            <v>0</v>
          </cell>
          <cell r="C197">
            <v>15</v>
          </cell>
          <cell r="D197">
            <v>7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S197">
            <v>7</v>
          </cell>
          <cell r="T197">
            <v>0</v>
          </cell>
          <cell r="U197">
            <v>-1</v>
          </cell>
        </row>
        <row r="198">
          <cell r="A198" t="str">
            <v xml:space="preserve">    Central African Republic</v>
          </cell>
          <cell r="B198">
            <v>1</v>
          </cell>
          <cell r="C198">
            <v>1</v>
          </cell>
          <cell r="D198">
            <v>2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  <cell r="M198">
            <v>1</v>
          </cell>
          <cell r="N198">
            <v>0</v>
          </cell>
          <cell r="O198">
            <v>4</v>
          </cell>
          <cell r="P198">
            <v>0</v>
          </cell>
          <cell r="Q198">
            <v>0</v>
          </cell>
          <cell r="S198">
            <v>2</v>
          </cell>
          <cell r="T198">
            <v>6</v>
          </cell>
          <cell r="U198">
            <v>2</v>
          </cell>
        </row>
        <row r="199">
          <cell r="A199" t="str">
            <v xml:space="preserve">    Chad</v>
          </cell>
          <cell r="B199">
            <v>1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21</v>
          </cell>
          <cell r="N199">
            <v>24</v>
          </cell>
          <cell r="O199">
            <v>0</v>
          </cell>
          <cell r="P199">
            <v>2</v>
          </cell>
          <cell r="Q199">
            <v>30</v>
          </cell>
          <cell r="S199">
            <v>0</v>
          </cell>
          <cell r="T199">
            <v>77</v>
          </cell>
          <cell r="U199">
            <v>0</v>
          </cell>
        </row>
        <row r="200">
          <cell r="A200" t="str">
            <v xml:space="preserve">    Congo</v>
          </cell>
          <cell r="B200">
            <v>66</v>
          </cell>
          <cell r="C200">
            <v>35</v>
          </cell>
          <cell r="D200">
            <v>43</v>
          </cell>
          <cell r="F200">
            <v>4</v>
          </cell>
          <cell r="G200">
            <v>7</v>
          </cell>
          <cell r="H200">
            <v>8</v>
          </cell>
          <cell r="I200">
            <v>1</v>
          </cell>
          <cell r="J200">
            <v>10</v>
          </cell>
          <cell r="K200">
            <v>7</v>
          </cell>
          <cell r="L200">
            <v>7</v>
          </cell>
          <cell r="M200">
            <v>13</v>
          </cell>
          <cell r="N200">
            <v>5</v>
          </cell>
          <cell r="O200">
            <v>4</v>
          </cell>
          <cell r="P200">
            <v>1</v>
          </cell>
          <cell r="Q200">
            <v>2</v>
          </cell>
          <cell r="S200">
            <v>43</v>
          </cell>
          <cell r="T200">
            <v>69</v>
          </cell>
          <cell r="U200">
            <v>0.60465116279069764</v>
          </cell>
        </row>
        <row r="201">
          <cell r="A201" t="str">
            <v xml:space="preserve">    Djibouti</v>
          </cell>
          <cell r="B201">
            <v>11</v>
          </cell>
          <cell r="C201">
            <v>0</v>
          </cell>
          <cell r="D201">
            <v>2</v>
          </cell>
          <cell r="F201">
            <v>0</v>
          </cell>
          <cell r="G201">
            <v>0</v>
          </cell>
          <cell r="H201">
            <v>0</v>
          </cell>
          <cell r="I201">
            <v>1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1</v>
          </cell>
          <cell r="O201">
            <v>0</v>
          </cell>
          <cell r="P201">
            <v>0</v>
          </cell>
          <cell r="Q201">
            <v>0</v>
          </cell>
          <cell r="S201">
            <v>2</v>
          </cell>
          <cell r="T201">
            <v>2</v>
          </cell>
          <cell r="U201">
            <v>0</v>
          </cell>
        </row>
        <row r="202">
          <cell r="A202" t="str">
            <v xml:space="preserve">    East Africa (unsp.)</v>
          </cell>
          <cell r="B202">
            <v>4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S202">
            <v>0</v>
          </cell>
          <cell r="T202">
            <v>0</v>
          </cell>
          <cell r="U202">
            <v>0</v>
          </cell>
        </row>
        <row r="203">
          <cell r="A203" t="str">
            <v xml:space="preserve">    Equatorial Guinea</v>
          </cell>
          <cell r="B203">
            <v>40</v>
          </cell>
          <cell r="C203">
            <v>732</v>
          </cell>
          <cell r="D203">
            <v>865</v>
          </cell>
          <cell r="F203">
            <v>91</v>
          </cell>
          <cell r="G203">
            <v>40</v>
          </cell>
          <cell r="H203">
            <v>71</v>
          </cell>
          <cell r="I203">
            <v>56</v>
          </cell>
          <cell r="J203">
            <v>83</v>
          </cell>
          <cell r="K203">
            <v>66</v>
          </cell>
          <cell r="L203">
            <v>75</v>
          </cell>
          <cell r="M203">
            <v>50</v>
          </cell>
          <cell r="N203">
            <v>49</v>
          </cell>
          <cell r="O203">
            <v>88</v>
          </cell>
          <cell r="P203">
            <v>37</v>
          </cell>
          <cell r="Q203">
            <v>67</v>
          </cell>
          <cell r="S203">
            <v>865</v>
          </cell>
          <cell r="T203">
            <v>773</v>
          </cell>
          <cell r="U203">
            <v>-0.10635838150289012</v>
          </cell>
        </row>
        <row r="204">
          <cell r="A204" t="str">
            <v xml:space="preserve">    Eritrea</v>
          </cell>
          <cell r="B204">
            <v>44</v>
          </cell>
          <cell r="C204">
            <v>8</v>
          </cell>
          <cell r="D204">
            <v>2</v>
          </cell>
          <cell r="F204">
            <v>0</v>
          </cell>
          <cell r="G204">
            <v>5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3</v>
          </cell>
          <cell r="M204">
            <v>0</v>
          </cell>
          <cell r="N204">
            <v>0</v>
          </cell>
          <cell r="O204">
            <v>1</v>
          </cell>
          <cell r="P204">
            <v>0</v>
          </cell>
          <cell r="Q204">
            <v>0</v>
          </cell>
          <cell r="S204">
            <v>2</v>
          </cell>
          <cell r="T204">
            <v>9</v>
          </cell>
          <cell r="U204">
            <v>3.5</v>
          </cell>
        </row>
        <row r="205">
          <cell r="A205" t="str">
            <v xml:space="preserve">    Ethiopia</v>
          </cell>
          <cell r="B205">
            <v>15</v>
          </cell>
          <cell r="C205">
            <v>9</v>
          </cell>
          <cell r="D205">
            <v>19</v>
          </cell>
          <cell r="F205">
            <v>1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2</v>
          </cell>
          <cell r="L205">
            <v>1</v>
          </cell>
          <cell r="M205">
            <v>0</v>
          </cell>
          <cell r="N205">
            <v>1</v>
          </cell>
          <cell r="O205">
            <v>3</v>
          </cell>
          <cell r="P205">
            <v>0</v>
          </cell>
          <cell r="Q205">
            <v>2</v>
          </cell>
          <cell r="S205">
            <v>19</v>
          </cell>
          <cell r="T205">
            <v>10</v>
          </cell>
          <cell r="U205">
            <v>-0.47368421052631582</v>
          </cell>
        </row>
        <row r="206">
          <cell r="A206" t="str">
            <v xml:space="preserve">    Gabon</v>
          </cell>
          <cell r="B206">
            <v>53</v>
          </cell>
          <cell r="C206">
            <v>66</v>
          </cell>
          <cell r="D206">
            <v>63</v>
          </cell>
          <cell r="F206">
            <v>14</v>
          </cell>
          <cell r="G206">
            <v>8</v>
          </cell>
          <cell r="H206">
            <v>0</v>
          </cell>
          <cell r="I206">
            <v>4</v>
          </cell>
          <cell r="J206">
            <v>3</v>
          </cell>
          <cell r="K206">
            <v>12</v>
          </cell>
          <cell r="L206">
            <v>4</v>
          </cell>
          <cell r="M206">
            <v>3</v>
          </cell>
          <cell r="N206">
            <v>8</v>
          </cell>
          <cell r="O206">
            <v>11</v>
          </cell>
          <cell r="P206">
            <v>3</v>
          </cell>
          <cell r="Q206">
            <v>11</v>
          </cell>
          <cell r="S206">
            <v>63</v>
          </cell>
          <cell r="T206">
            <v>81</v>
          </cell>
          <cell r="U206">
            <v>0.28571428571428581</v>
          </cell>
        </row>
        <row r="207">
          <cell r="A207" t="str">
            <v xml:space="preserve">    Ghana</v>
          </cell>
          <cell r="B207">
            <v>18</v>
          </cell>
          <cell r="C207">
            <v>42</v>
          </cell>
          <cell r="D207">
            <v>70</v>
          </cell>
          <cell r="F207">
            <v>16</v>
          </cell>
          <cell r="G207">
            <v>8</v>
          </cell>
          <cell r="H207">
            <v>1</v>
          </cell>
          <cell r="I207">
            <v>0</v>
          </cell>
          <cell r="J207">
            <v>0</v>
          </cell>
          <cell r="K207">
            <v>4</v>
          </cell>
          <cell r="L207">
            <v>1</v>
          </cell>
          <cell r="M207">
            <v>2</v>
          </cell>
          <cell r="N207">
            <v>3</v>
          </cell>
          <cell r="O207">
            <v>1</v>
          </cell>
          <cell r="P207">
            <v>1</v>
          </cell>
          <cell r="Q207">
            <v>0</v>
          </cell>
          <cell r="S207">
            <v>70</v>
          </cell>
          <cell r="T207">
            <v>37</v>
          </cell>
          <cell r="U207">
            <v>-0.47142857142857142</v>
          </cell>
        </row>
        <row r="208">
          <cell r="A208" t="str">
            <v xml:space="preserve">    Guinea</v>
          </cell>
          <cell r="B208">
            <v>125</v>
          </cell>
          <cell r="C208">
            <v>121</v>
          </cell>
          <cell r="D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S208">
            <v>0</v>
          </cell>
          <cell r="T208">
            <v>0</v>
          </cell>
          <cell r="U208">
            <v>0</v>
          </cell>
        </row>
        <row r="209">
          <cell r="A209" t="str">
            <v xml:space="preserve">    Ivory Coast</v>
          </cell>
          <cell r="B209">
            <v>7</v>
          </cell>
          <cell r="C209">
            <v>4</v>
          </cell>
          <cell r="D209">
            <v>22</v>
          </cell>
          <cell r="F209">
            <v>4</v>
          </cell>
          <cell r="G209">
            <v>8</v>
          </cell>
          <cell r="H209">
            <v>4</v>
          </cell>
          <cell r="I209">
            <v>0</v>
          </cell>
          <cell r="J209">
            <v>2</v>
          </cell>
          <cell r="K209">
            <v>3</v>
          </cell>
          <cell r="L209">
            <v>2</v>
          </cell>
          <cell r="M209">
            <v>1</v>
          </cell>
          <cell r="N209">
            <v>1</v>
          </cell>
          <cell r="O209">
            <v>0</v>
          </cell>
          <cell r="P209">
            <v>0</v>
          </cell>
          <cell r="Q209">
            <v>0</v>
          </cell>
          <cell r="S209">
            <v>22</v>
          </cell>
          <cell r="T209">
            <v>25</v>
          </cell>
          <cell r="U209">
            <v>0.13636363636363646</v>
          </cell>
        </row>
        <row r="210">
          <cell r="A210" t="str">
            <v xml:space="preserve">    Kenya</v>
          </cell>
          <cell r="B210">
            <v>37</v>
          </cell>
          <cell r="C210">
            <v>57</v>
          </cell>
          <cell r="D210">
            <v>47</v>
          </cell>
          <cell r="F210">
            <v>25</v>
          </cell>
          <cell r="G210">
            <v>1</v>
          </cell>
          <cell r="H210">
            <v>3</v>
          </cell>
          <cell r="I210">
            <v>0</v>
          </cell>
          <cell r="J210">
            <v>2</v>
          </cell>
          <cell r="K210">
            <v>2</v>
          </cell>
          <cell r="L210">
            <v>2</v>
          </cell>
          <cell r="M210">
            <v>5</v>
          </cell>
          <cell r="N210">
            <v>1</v>
          </cell>
          <cell r="O210">
            <v>1</v>
          </cell>
          <cell r="P210">
            <v>4</v>
          </cell>
          <cell r="Q210">
            <v>2</v>
          </cell>
          <cell r="S210">
            <v>47</v>
          </cell>
          <cell r="T210">
            <v>48</v>
          </cell>
          <cell r="U210">
            <v>2.1276595744680771E-2</v>
          </cell>
        </row>
        <row r="211">
          <cell r="A211" t="str">
            <v xml:space="preserve">    Lesotho</v>
          </cell>
          <cell r="B211">
            <v>0</v>
          </cell>
          <cell r="C211">
            <v>3</v>
          </cell>
          <cell r="D211">
            <v>6</v>
          </cell>
          <cell r="F211">
            <v>19</v>
          </cell>
          <cell r="G211">
            <v>3</v>
          </cell>
          <cell r="H211">
            <v>2</v>
          </cell>
          <cell r="I211">
            <v>0</v>
          </cell>
          <cell r="J211">
            <v>1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4</v>
          </cell>
          <cell r="Q211">
            <v>0</v>
          </cell>
          <cell r="S211">
            <v>6</v>
          </cell>
          <cell r="T211">
            <v>29</v>
          </cell>
          <cell r="U211">
            <v>3.833333333333333</v>
          </cell>
        </row>
        <row r="212">
          <cell r="A212" t="str">
            <v xml:space="preserve">    Liberia</v>
          </cell>
          <cell r="B212">
            <v>0</v>
          </cell>
          <cell r="C212">
            <v>5</v>
          </cell>
          <cell r="D212">
            <v>1</v>
          </cell>
          <cell r="F212">
            <v>0</v>
          </cell>
          <cell r="G212">
            <v>0</v>
          </cell>
          <cell r="H212">
            <v>1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S212">
            <v>1</v>
          </cell>
          <cell r="T212">
            <v>1</v>
          </cell>
          <cell r="U212">
            <v>0</v>
          </cell>
        </row>
        <row r="213">
          <cell r="A213" t="str">
            <v xml:space="preserve">    Madagascar</v>
          </cell>
          <cell r="B213">
            <v>1</v>
          </cell>
          <cell r="C213">
            <v>1</v>
          </cell>
          <cell r="D213">
            <v>6</v>
          </cell>
          <cell r="F213">
            <v>0</v>
          </cell>
          <cell r="G213">
            <v>2</v>
          </cell>
          <cell r="H213">
            <v>0</v>
          </cell>
          <cell r="I213">
            <v>1</v>
          </cell>
          <cell r="J213">
            <v>0</v>
          </cell>
          <cell r="K213">
            <v>0</v>
          </cell>
          <cell r="L213">
            <v>2</v>
          </cell>
          <cell r="M213">
            <v>4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S213">
            <v>6</v>
          </cell>
          <cell r="T213">
            <v>9</v>
          </cell>
          <cell r="U213">
            <v>0.5</v>
          </cell>
        </row>
        <row r="214">
          <cell r="A214" t="str">
            <v xml:space="preserve">    Malawi</v>
          </cell>
          <cell r="B214">
            <v>4</v>
          </cell>
          <cell r="C214">
            <v>22</v>
          </cell>
          <cell r="D214">
            <v>17</v>
          </cell>
          <cell r="F214">
            <v>12</v>
          </cell>
          <cell r="G214">
            <v>0</v>
          </cell>
          <cell r="H214">
            <v>0</v>
          </cell>
          <cell r="I214">
            <v>0</v>
          </cell>
          <cell r="J214">
            <v>1</v>
          </cell>
          <cell r="K214">
            <v>0</v>
          </cell>
          <cell r="L214">
            <v>4</v>
          </cell>
          <cell r="M214">
            <v>1</v>
          </cell>
          <cell r="N214">
            <v>0</v>
          </cell>
          <cell r="O214">
            <v>1</v>
          </cell>
          <cell r="P214">
            <v>0</v>
          </cell>
          <cell r="Q214">
            <v>0</v>
          </cell>
          <cell r="S214">
            <v>17</v>
          </cell>
          <cell r="T214">
            <v>19</v>
          </cell>
          <cell r="U214">
            <v>0.11764705882352944</v>
          </cell>
        </row>
        <row r="215">
          <cell r="A215" t="str">
            <v xml:space="preserve">    Mali</v>
          </cell>
          <cell r="B215">
            <v>61</v>
          </cell>
          <cell r="C215">
            <v>50</v>
          </cell>
          <cell r="D215">
            <v>52</v>
          </cell>
          <cell r="F215">
            <v>9</v>
          </cell>
          <cell r="G215">
            <v>1</v>
          </cell>
          <cell r="H215">
            <v>6</v>
          </cell>
          <cell r="I215">
            <v>0</v>
          </cell>
          <cell r="J215">
            <v>4</v>
          </cell>
          <cell r="K215">
            <v>4</v>
          </cell>
          <cell r="L215">
            <v>1</v>
          </cell>
          <cell r="M215">
            <v>1</v>
          </cell>
          <cell r="N215">
            <v>0</v>
          </cell>
          <cell r="O215">
            <v>1</v>
          </cell>
          <cell r="P215">
            <v>0</v>
          </cell>
          <cell r="Q215">
            <v>0</v>
          </cell>
          <cell r="S215">
            <v>52</v>
          </cell>
          <cell r="T215">
            <v>27</v>
          </cell>
          <cell r="U215">
            <v>-0.48076923076923073</v>
          </cell>
        </row>
        <row r="216">
          <cell r="A216" t="str">
            <v xml:space="preserve">    Mauritania</v>
          </cell>
          <cell r="B216">
            <v>0</v>
          </cell>
          <cell r="C216">
            <v>3</v>
          </cell>
          <cell r="D216">
            <v>19</v>
          </cell>
          <cell r="F216">
            <v>0</v>
          </cell>
          <cell r="G216">
            <v>1</v>
          </cell>
          <cell r="H216">
            <v>0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S216">
            <v>19</v>
          </cell>
          <cell r="T216">
            <v>2</v>
          </cell>
          <cell r="U216">
            <v>-0.89473684210526316</v>
          </cell>
        </row>
        <row r="217">
          <cell r="A217" t="str">
            <v xml:space="preserve">    Mauritius</v>
          </cell>
          <cell r="B217">
            <v>2</v>
          </cell>
          <cell r="C217">
            <v>1</v>
          </cell>
          <cell r="D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1</v>
          </cell>
          <cell r="P217">
            <v>0</v>
          </cell>
          <cell r="Q217">
            <v>0</v>
          </cell>
          <cell r="S217">
            <v>0</v>
          </cell>
          <cell r="T217">
            <v>1</v>
          </cell>
          <cell r="U217">
            <v>0.02</v>
          </cell>
        </row>
        <row r="218">
          <cell r="A218" t="str">
            <v xml:space="preserve">    Morocco</v>
          </cell>
          <cell r="B218">
            <v>42</v>
          </cell>
          <cell r="C218">
            <v>37</v>
          </cell>
          <cell r="D218">
            <v>38</v>
          </cell>
          <cell r="F218">
            <v>7</v>
          </cell>
          <cell r="G218">
            <v>3</v>
          </cell>
          <cell r="H218">
            <v>4</v>
          </cell>
          <cell r="I218">
            <v>2</v>
          </cell>
          <cell r="J218">
            <v>1</v>
          </cell>
          <cell r="K218">
            <v>1</v>
          </cell>
          <cell r="L218">
            <v>1</v>
          </cell>
          <cell r="M218">
            <v>6</v>
          </cell>
          <cell r="N218">
            <v>2</v>
          </cell>
          <cell r="O218">
            <v>2</v>
          </cell>
          <cell r="P218">
            <v>1</v>
          </cell>
          <cell r="Q218">
            <v>7</v>
          </cell>
          <cell r="S218">
            <v>38</v>
          </cell>
          <cell r="T218">
            <v>37</v>
          </cell>
          <cell r="U218">
            <v>-2.6315789473684181E-2</v>
          </cell>
        </row>
        <row r="219">
          <cell r="A219" t="str">
            <v xml:space="preserve">    Mozambique</v>
          </cell>
          <cell r="B219">
            <v>9</v>
          </cell>
          <cell r="C219">
            <v>3</v>
          </cell>
          <cell r="D219">
            <v>7</v>
          </cell>
          <cell r="F219">
            <v>3</v>
          </cell>
          <cell r="G219">
            <v>0</v>
          </cell>
          <cell r="H219">
            <v>1</v>
          </cell>
          <cell r="I219">
            <v>0</v>
          </cell>
          <cell r="J219">
            <v>0</v>
          </cell>
          <cell r="K219">
            <v>1</v>
          </cell>
          <cell r="L219">
            <v>0</v>
          </cell>
          <cell r="M219">
            <v>1</v>
          </cell>
          <cell r="N219">
            <v>0</v>
          </cell>
          <cell r="O219">
            <v>1</v>
          </cell>
          <cell r="P219">
            <v>0</v>
          </cell>
          <cell r="Q219">
            <v>0</v>
          </cell>
          <cell r="S219">
            <v>7</v>
          </cell>
          <cell r="T219">
            <v>7</v>
          </cell>
          <cell r="U219">
            <v>0</v>
          </cell>
        </row>
        <row r="220">
          <cell r="A220" t="str">
            <v xml:space="preserve">    Namibia</v>
          </cell>
          <cell r="B220">
            <v>14</v>
          </cell>
          <cell r="C220">
            <v>5</v>
          </cell>
          <cell r="D220">
            <v>4</v>
          </cell>
          <cell r="F220">
            <v>0</v>
          </cell>
          <cell r="G220">
            <v>0</v>
          </cell>
          <cell r="H220">
            <v>0</v>
          </cell>
          <cell r="I220">
            <v>14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S220">
            <v>4</v>
          </cell>
          <cell r="T220">
            <v>14</v>
          </cell>
          <cell r="U220">
            <v>2.5</v>
          </cell>
        </row>
        <row r="221">
          <cell r="A221" t="str">
            <v xml:space="preserve">    Nigeria</v>
          </cell>
          <cell r="B221">
            <v>1496</v>
          </cell>
          <cell r="C221">
            <v>1110</v>
          </cell>
          <cell r="D221">
            <v>833</v>
          </cell>
          <cell r="F221">
            <v>146</v>
          </cell>
          <cell r="G221">
            <v>72</v>
          </cell>
          <cell r="H221">
            <v>57</v>
          </cell>
          <cell r="I221">
            <v>88</v>
          </cell>
          <cell r="J221">
            <v>94</v>
          </cell>
          <cell r="K221">
            <v>110</v>
          </cell>
          <cell r="L221">
            <v>118</v>
          </cell>
          <cell r="M221">
            <v>98</v>
          </cell>
          <cell r="N221">
            <v>87</v>
          </cell>
          <cell r="O221">
            <v>56</v>
          </cell>
          <cell r="P221">
            <v>74</v>
          </cell>
          <cell r="Q221">
            <v>39</v>
          </cell>
          <cell r="S221">
            <v>833</v>
          </cell>
          <cell r="T221">
            <v>1039</v>
          </cell>
          <cell r="U221">
            <v>0.24729891956782724</v>
          </cell>
        </row>
        <row r="222">
          <cell r="A222" t="str">
            <v xml:space="preserve">    Rwanda</v>
          </cell>
          <cell r="B222">
            <v>2</v>
          </cell>
          <cell r="C222">
            <v>2</v>
          </cell>
          <cell r="D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S222">
            <v>0</v>
          </cell>
          <cell r="T222">
            <v>0</v>
          </cell>
          <cell r="U222">
            <v>0.02</v>
          </cell>
        </row>
        <row r="223">
          <cell r="A223" t="str">
            <v xml:space="preserve">    Sao Tome &amp; Principe</v>
          </cell>
          <cell r="B223">
            <v>14</v>
          </cell>
          <cell r="C223">
            <v>7</v>
          </cell>
          <cell r="D223">
            <v>1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S223">
            <v>1</v>
          </cell>
          <cell r="T223">
            <v>0</v>
          </cell>
          <cell r="U223">
            <v>-1</v>
          </cell>
        </row>
        <row r="224">
          <cell r="A224" t="str">
            <v xml:space="preserve">    Senegal</v>
          </cell>
          <cell r="B224">
            <v>0</v>
          </cell>
          <cell r="C224">
            <v>5</v>
          </cell>
          <cell r="D224">
            <v>0</v>
          </cell>
          <cell r="F224">
            <v>1</v>
          </cell>
          <cell r="G224">
            <v>0</v>
          </cell>
          <cell r="H224">
            <v>0</v>
          </cell>
          <cell r="I224">
            <v>0</v>
          </cell>
          <cell r="J224">
            <v>1</v>
          </cell>
          <cell r="K224">
            <v>1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S224">
            <v>0</v>
          </cell>
          <cell r="T224">
            <v>3</v>
          </cell>
          <cell r="U224">
            <v>0.02</v>
          </cell>
        </row>
        <row r="225">
          <cell r="A225" t="str">
            <v xml:space="preserve">    Seychelles</v>
          </cell>
          <cell r="B225">
            <v>547</v>
          </cell>
          <cell r="C225">
            <v>191</v>
          </cell>
          <cell r="D225">
            <v>125</v>
          </cell>
          <cell r="F225">
            <v>27</v>
          </cell>
          <cell r="G225">
            <v>20</v>
          </cell>
          <cell r="H225">
            <v>33</v>
          </cell>
          <cell r="I225">
            <v>21</v>
          </cell>
          <cell r="J225">
            <v>21</v>
          </cell>
          <cell r="K225">
            <v>31</v>
          </cell>
          <cell r="L225">
            <v>5</v>
          </cell>
          <cell r="M225">
            <v>19</v>
          </cell>
          <cell r="N225">
            <v>7</v>
          </cell>
          <cell r="O225">
            <v>22</v>
          </cell>
          <cell r="P225">
            <v>19</v>
          </cell>
          <cell r="Q225">
            <v>17</v>
          </cell>
          <cell r="S225">
            <v>125</v>
          </cell>
          <cell r="T225">
            <v>242</v>
          </cell>
          <cell r="U225">
            <v>0.93599999999999994</v>
          </cell>
        </row>
        <row r="226">
          <cell r="A226" t="str">
            <v xml:space="preserve">    South Africa</v>
          </cell>
          <cell r="B226">
            <v>123</v>
          </cell>
          <cell r="C226">
            <v>182</v>
          </cell>
          <cell r="D226">
            <v>106</v>
          </cell>
          <cell r="F226">
            <v>36</v>
          </cell>
          <cell r="G226">
            <v>17</v>
          </cell>
          <cell r="H226">
            <v>0</v>
          </cell>
          <cell r="I226">
            <v>0</v>
          </cell>
          <cell r="J226">
            <v>2</v>
          </cell>
          <cell r="K226">
            <v>8</v>
          </cell>
          <cell r="L226">
            <v>5</v>
          </cell>
          <cell r="M226">
            <v>15</v>
          </cell>
          <cell r="N226">
            <v>19</v>
          </cell>
          <cell r="O226">
            <v>4</v>
          </cell>
          <cell r="P226">
            <v>4</v>
          </cell>
          <cell r="Q226">
            <v>2</v>
          </cell>
          <cell r="S226">
            <v>106</v>
          </cell>
          <cell r="T226">
            <v>112</v>
          </cell>
          <cell r="U226">
            <v>5.6603773584905648E-2</v>
          </cell>
        </row>
        <row r="227">
          <cell r="A227" t="str">
            <v xml:space="preserve">    Sudan</v>
          </cell>
          <cell r="B227">
            <v>317</v>
          </cell>
          <cell r="C227">
            <v>420</v>
          </cell>
          <cell r="D227">
            <v>236</v>
          </cell>
          <cell r="F227">
            <v>17</v>
          </cell>
          <cell r="G227">
            <v>22</v>
          </cell>
          <cell r="H227">
            <v>7</v>
          </cell>
          <cell r="I227">
            <v>3</v>
          </cell>
          <cell r="J227">
            <v>69</v>
          </cell>
          <cell r="K227">
            <v>20</v>
          </cell>
          <cell r="L227">
            <v>120</v>
          </cell>
          <cell r="M227">
            <v>22</v>
          </cell>
          <cell r="N227">
            <v>11</v>
          </cell>
          <cell r="O227">
            <v>24</v>
          </cell>
          <cell r="P227">
            <v>11</v>
          </cell>
          <cell r="Q227">
            <v>3</v>
          </cell>
          <cell r="S227">
            <v>236</v>
          </cell>
          <cell r="T227">
            <v>329</v>
          </cell>
          <cell r="U227">
            <v>0.39406779661016955</v>
          </cell>
        </row>
        <row r="228">
          <cell r="A228" t="str">
            <v xml:space="preserve">    Swaziland</v>
          </cell>
          <cell r="B228">
            <v>3</v>
          </cell>
          <cell r="C228">
            <v>1</v>
          </cell>
          <cell r="D228">
            <v>8</v>
          </cell>
          <cell r="F228">
            <v>2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1</v>
          </cell>
          <cell r="N228">
            <v>0</v>
          </cell>
          <cell r="O228">
            <v>0</v>
          </cell>
          <cell r="P228">
            <v>0</v>
          </cell>
          <cell r="Q228">
            <v>1</v>
          </cell>
          <cell r="S228">
            <v>8</v>
          </cell>
          <cell r="T228">
            <v>4</v>
          </cell>
          <cell r="U228">
            <v>-0.5</v>
          </cell>
        </row>
        <row r="229">
          <cell r="A229" t="str">
            <v xml:space="preserve">    Tanzania</v>
          </cell>
          <cell r="B229">
            <v>30</v>
          </cell>
          <cell r="C229">
            <v>30</v>
          </cell>
          <cell r="D229">
            <v>37</v>
          </cell>
          <cell r="F229">
            <v>17</v>
          </cell>
          <cell r="G229">
            <v>1</v>
          </cell>
          <cell r="H229">
            <v>1</v>
          </cell>
          <cell r="I229">
            <v>2</v>
          </cell>
          <cell r="J229">
            <v>7</v>
          </cell>
          <cell r="K229">
            <v>2</v>
          </cell>
          <cell r="L229">
            <v>4</v>
          </cell>
          <cell r="M229">
            <v>5</v>
          </cell>
          <cell r="N229">
            <v>7</v>
          </cell>
          <cell r="O229">
            <v>4</v>
          </cell>
          <cell r="P229">
            <v>2</v>
          </cell>
          <cell r="Q229">
            <v>7</v>
          </cell>
          <cell r="S229">
            <v>37</v>
          </cell>
          <cell r="T229">
            <v>59</v>
          </cell>
          <cell r="U229">
            <v>0.59459459459459452</v>
          </cell>
        </row>
        <row r="230">
          <cell r="A230" t="str">
            <v xml:space="preserve">    Togo</v>
          </cell>
          <cell r="B230">
            <v>0</v>
          </cell>
          <cell r="C230">
            <v>1</v>
          </cell>
          <cell r="D230">
            <v>2</v>
          </cell>
          <cell r="F230">
            <v>0</v>
          </cell>
          <cell r="G230">
            <v>0</v>
          </cell>
          <cell r="H230">
            <v>1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S230">
            <v>2</v>
          </cell>
          <cell r="T230">
            <v>1</v>
          </cell>
          <cell r="U230">
            <v>-0.5</v>
          </cell>
        </row>
        <row r="231">
          <cell r="A231" t="str">
            <v xml:space="preserve">    Transkei</v>
          </cell>
          <cell r="B231">
            <v>1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S231">
            <v>0</v>
          </cell>
          <cell r="T231">
            <v>0</v>
          </cell>
          <cell r="U231">
            <v>0</v>
          </cell>
        </row>
        <row r="232">
          <cell r="A232" t="str">
            <v xml:space="preserve">    Tunisia</v>
          </cell>
          <cell r="B232">
            <v>14</v>
          </cell>
          <cell r="C232">
            <v>21</v>
          </cell>
          <cell r="D232">
            <v>13</v>
          </cell>
          <cell r="F232">
            <v>3</v>
          </cell>
          <cell r="G232">
            <v>2</v>
          </cell>
          <cell r="H232">
            <v>1</v>
          </cell>
          <cell r="I232">
            <v>0</v>
          </cell>
          <cell r="J232">
            <v>0</v>
          </cell>
          <cell r="K232">
            <v>0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1</v>
          </cell>
          <cell r="S232">
            <v>13</v>
          </cell>
          <cell r="T232">
            <v>8</v>
          </cell>
          <cell r="U232">
            <v>-0.38461538461538458</v>
          </cell>
        </row>
        <row r="233">
          <cell r="A233" t="str">
            <v xml:space="preserve">    Upper Volta</v>
          </cell>
          <cell r="B233">
            <v>0</v>
          </cell>
          <cell r="C233">
            <v>1</v>
          </cell>
          <cell r="D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1</v>
          </cell>
          <cell r="O233">
            <v>0</v>
          </cell>
          <cell r="P233">
            <v>0</v>
          </cell>
          <cell r="Q233">
            <v>0</v>
          </cell>
          <cell r="S233">
            <v>0</v>
          </cell>
          <cell r="T233">
            <v>1</v>
          </cell>
          <cell r="U233">
            <v>0</v>
          </cell>
        </row>
        <row r="234">
          <cell r="A234" t="str">
            <v xml:space="preserve">    Uganda</v>
          </cell>
          <cell r="B234">
            <v>34</v>
          </cell>
          <cell r="C234">
            <v>27</v>
          </cell>
          <cell r="D234">
            <v>26</v>
          </cell>
          <cell r="F234">
            <v>7</v>
          </cell>
          <cell r="G234">
            <v>3</v>
          </cell>
          <cell r="H234">
            <v>3</v>
          </cell>
          <cell r="I234">
            <v>0</v>
          </cell>
          <cell r="J234">
            <v>2</v>
          </cell>
          <cell r="K234">
            <v>2</v>
          </cell>
          <cell r="L234">
            <v>3</v>
          </cell>
          <cell r="M234">
            <v>1</v>
          </cell>
          <cell r="N234">
            <v>2</v>
          </cell>
          <cell r="O234">
            <v>1</v>
          </cell>
          <cell r="P234">
            <v>0</v>
          </cell>
          <cell r="Q234">
            <v>0</v>
          </cell>
          <cell r="S234">
            <v>26</v>
          </cell>
          <cell r="T234">
            <v>24</v>
          </cell>
          <cell r="U234">
            <v>-7.6923076923076872E-2</v>
          </cell>
        </row>
        <row r="235">
          <cell r="A235" t="str">
            <v xml:space="preserve">    West Africa ( unsp. )</v>
          </cell>
          <cell r="B235">
            <v>357</v>
          </cell>
          <cell r="C235">
            <v>149</v>
          </cell>
          <cell r="D235">
            <v>366</v>
          </cell>
          <cell r="F235">
            <v>19</v>
          </cell>
          <cell r="G235">
            <v>8</v>
          </cell>
          <cell r="H235">
            <v>40</v>
          </cell>
          <cell r="I235">
            <v>0</v>
          </cell>
          <cell r="J235">
            <v>2</v>
          </cell>
          <cell r="K235">
            <v>4</v>
          </cell>
          <cell r="L235">
            <v>8</v>
          </cell>
          <cell r="M235">
            <v>5</v>
          </cell>
          <cell r="N235">
            <v>5</v>
          </cell>
          <cell r="O235">
            <v>1</v>
          </cell>
          <cell r="P235">
            <v>0</v>
          </cell>
          <cell r="Q235">
            <v>6</v>
          </cell>
          <cell r="S235">
            <v>366</v>
          </cell>
          <cell r="T235">
            <v>98</v>
          </cell>
          <cell r="U235">
            <v>-0.73224043715846987</v>
          </cell>
        </row>
        <row r="236">
          <cell r="A236" t="str">
            <v xml:space="preserve">    Zambia</v>
          </cell>
          <cell r="B236">
            <v>16</v>
          </cell>
          <cell r="C236">
            <v>24</v>
          </cell>
          <cell r="D236">
            <v>33</v>
          </cell>
          <cell r="F236">
            <v>3</v>
          </cell>
          <cell r="G236">
            <v>0</v>
          </cell>
          <cell r="H236">
            <v>4</v>
          </cell>
          <cell r="I236">
            <v>0</v>
          </cell>
          <cell r="J236">
            <v>4</v>
          </cell>
          <cell r="K236">
            <v>1</v>
          </cell>
          <cell r="L236">
            <v>0</v>
          </cell>
          <cell r="M236">
            <v>2</v>
          </cell>
          <cell r="N236">
            <v>2</v>
          </cell>
          <cell r="O236">
            <v>1</v>
          </cell>
          <cell r="P236">
            <v>2</v>
          </cell>
          <cell r="Q236">
            <v>1</v>
          </cell>
          <cell r="S236">
            <v>33</v>
          </cell>
          <cell r="T236">
            <v>20</v>
          </cell>
          <cell r="U236">
            <v>-0.39393939393939392</v>
          </cell>
        </row>
        <row r="237">
          <cell r="A237" t="str">
            <v xml:space="preserve">    Zimbabwe</v>
          </cell>
          <cell r="B237">
            <v>4</v>
          </cell>
          <cell r="C237">
            <v>5</v>
          </cell>
          <cell r="D237">
            <v>14</v>
          </cell>
          <cell r="F237">
            <v>1</v>
          </cell>
          <cell r="G237">
            <v>0</v>
          </cell>
          <cell r="H237">
            <v>0</v>
          </cell>
          <cell r="I237">
            <v>1</v>
          </cell>
          <cell r="J237">
            <v>1</v>
          </cell>
          <cell r="K237">
            <v>1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S237">
            <v>14</v>
          </cell>
          <cell r="T237">
            <v>4</v>
          </cell>
          <cell r="U237">
            <v>-0.7142857142857143</v>
          </cell>
        </row>
        <row r="238">
          <cell r="A238" t="str">
            <v xml:space="preserve">    Africa (unsp.)</v>
          </cell>
          <cell r="B238">
            <v>48</v>
          </cell>
          <cell r="C238">
            <v>19</v>
          </cell>
          <cell r="D238">
            <v>107</v>
          </cell>
          <cell r="F238">
            <v>29</v>
          </cell>
          <cell r="G238">
            <v>19</v>
          </cell>
          <cell r="H238">
            <v>9</v>
          </cell>
          <cell r="I238">
            <v>7</v>
          </cell>
          <cell r="J238">
            <v>15</v>
          </cell>
          <cell r="K238">
            <v>6</v>
          </cell>
          <cell r="L238">
            <v>3</v>
          </cell>
          <cell r="M238">
            <v>4</v>
          </cell>
          <cell r="N238">
            <v>16</v>
          </cell>
          <cell r="O238">
            <v>0</v>
          </cell>
          <cell r="P238">
            <v>3</v>
          </cell>
          <cell r="Q238">
            <v>1</v>
          </cell>
          <cell r="S238">
            <v>107</v>
          </cell>
          <cell r="T238">
            <v>112</v>
          </cell>
          <cell r="U238">
            <v>4.6728971962616717E-2</v>
          </cell>
        </row>
        <row r="244">
          <cell r="A244" t="str">
            <v>PHILIPPINE OVERSEAS EMPLOYMENT ADMINISTRATION</v>
          </cell>
        </row>
        <row r="245">
          <cell r="A245" t="str">
            <v>Deployed Landbased Overseas Filipino Workers by Destination</v>
          </cell>
        </row>
        <row r="249">
          <cell r="B249" t="str">
            <v xml:space="preserve">      1998</v>
          </cell>
          <cell r="C249" t="str">
            <v xml:space="preserve">      1999</v>
          </cell>
          <cell r="D249" t="str">
            <v xml:space="preserve">      2000</v>
          </cell>
          <cell r="F249">
            <v>36892</v>
          </cell>
          <cell r="G249">
            <v>36923</v>
          </cell>
          <cell r="H249">
            <v>36951</v>
          </cell>
          <cell r="I249">
            <v>36982</v>
          </cell>
          <cell r="J249">
            <v>37012</v>
          </cell>
          <cell r="K249">
            <v>37043</v>
          </cell>
          <cell r="L249">
            <v>37073</v>
          </cell>
          <cell r="M249">
            <v>37104</v>
          </cell>
          <cell r="N249">
            <v>37135</v>
          </cell>
          <cell r="O249">
            <v>37165</v>
          </cell>
          <cell r="P249">
            <v>37196</v>
          </cell>
          <cell r="Q249">
            <v>37226</v>
          </cell>
          <cell r="S249" t="str">
            <v xml:space="preserve">     2000</v>
          </cell>
          <cell r="T249" t="str">
            <v xml:space="preserve">        2001</v>
          </cell>
          <cell r="U249" t="str">
            <v>% Change</v>
          </cell>
        </row>
        <row r="251">
          <cell r="A251" t="str">
            <v>TRUST TERRITORIES</v>
          </cell>
          <cell r="B251">
            <v>7677</v>
          </cell>
          <cell r="C251">
            <v>6622</v>
          </cell>
          <cell r="D251">
            <v>7421</v>
          </cell>
          <cell r="F251">
            <v>876</v>
          </cell>
          <cell r="G251">
            <v>607</v>
          </cell>
          <cell r="H251">
            <v>529</v>
          </cell>
          <cell r="I251">
            <v>553</v>
          </cell>
          <cell r="J251">
            <v>777</v>
          </cell>
          <cell r="K251">
            <v>673</v>
          </cell>
          <cell r="L251">
            <v>559</v>
          </cell>
          <cell r="M251">
            <v>579</v>
          </cell>
          <cell r="N251">
            <v>422</v>
          </cell>
          <cell r="O251">
            <v>435</v>
          </cell>
          <cell r="P251">
            <v>474</v>
          </cell>
          <cell r="Q251">
            <v>339</v>
          </cell>
          <cell r="S251">
            <v>7421</v>
          </cell>
          <cell r="T251">
            <v>6823</v>
          </cell>
          <cell r="U251">
            <v>-8.0582131788168754E-2</v>
          </cell>
        </row>
        <row r="252">
          <cell r="A252" t="str">
            <v xml:space="preserve">    Commonwealth of Northern</v>
          </cell>
        </row>
        <row r="253">
          <cell r="A253" t="str">
            <v xml:space="preserve">    Mariana Islands</v>
          </cell>
          <cell r="B253">
            <v>5982</v>
          </cell>
          <cell r="C253">
            <v>4837</v>
          </cell>
          <cell r="D253">
            <v>5215</v>
          </cell>
          <cell r="F253">
            <v>609</v>
          </cell>
          <cell r="G253">
            <v>393</v>
          </cell>
          <cell r="H253">
            <v>363</v>
          </cell>
          <cell r="I253">
            <v>360</v>
          </cell>
          <cell r="J253">
            <v>565</v>
          </cell>
          <cell r="K253">
            <v>495</v>
          </cell>
          <cell r="L253">
            <v>412</v>
          </cell>
          <cell r="M253">
            <v>376</v>
          </cell>
          <cell r="N253">
            <v>253</v>
          </cell>
          <cell r="O253">
            <v>319</v>
          </cell>
          <cell r="P253">
            <v>330</v>
          </cell>
          <cell r="Q253">
            <v>206</v>
          </cell>
          <cell r="S253">
            <v>5215</v>
          </cell>
          <cell r="T253">
            <v>4681</v>
          </cell>
          <cell r="U253">
            <v>-0.10239693192713328</v>
          </cell>
        </row>
        <row r="255">
          <cell r="A255" t="str">
            <v xml:space="preserve">    - Rota</v>
          </cell>
          <cell r="B255">
            <v>162</v>
          </cell>
          <cell r="C255">
            <v>106</v>
          </cell>
          <cell r="D255">
            <v>146</v>
          </cell>
          <cell r="F255">
            <v>37</v>
          </cell>
          <cell r="G255">
            <v>6</v>
          </cell>
          <cell r="H255">
            <v>8</v>
          </cell>
          <cell r="I255">
            <v>7</v>
          </cell>
          <cell r="J255">
            <v>18</v>
          </cell>
          <cell r="K255">
            <v>15</v>
          </cell>
          <cell r="L255">
            <v>15</v>
          </cell>
          <cell r="M255">
            <v>5</v>
          </cell>
          <cell r="N255">
            <v>3</v>
          </cell>
          <cell r="O255">
            <v>2</v>
          </cell>
          <cell r="P255">
            <v>5</v>
          </cell>
          <cell r="Q255">
            <v>6</v>
          </cell>
          <cell r="S255">
            <v>146</v>
          </cell>
          <cell r="T255">
            <v>127</v>
          </cell>
          <cell r="U255">
            <v>-0.13013698630136983</v>
          </cell>
        </row>
        <row r="256">
          <cell r="A256" t="str">
            <v xml:space="preserve">    - Saipan</v>
          </cell>
          <cell r="B256">
            <v>5139</v>
          </cell>
          <cell r="C256">
            <v>2270</v>
          </cell>
          <cell r="D256">
            <v>3760</v>
          </cell>
          <cell r="F256">
            <v>299</v>
          </cell>
          <cell r="G256">
            <v>233</v>
          </cell>
          <cell r="H256">
            <v>105</v>
          </cell>
          <cell r="I256">
            <v>64</v>
          </cell>
          <cell r="J256">
            <v>313</v>
          </cell>
          <cell r="K256">
            <v>339</v>
          </cell>
          <cell r="L256">
            <v>204</v>
          </cell>
          <cell r="M256">
            <v>159</v>
          </cell>
          <cell r="N256">
            <v>154</v>
          </cell>
          <cell r="O256">
            <v>144</v>
          </cell>
          <cell r="P256">
            <v>195</v>
          </cell>
          <cell r="Q256">
            <v>79</v>
          </cell>
          <cell r="S256">
            <v>3760</v>
          </cell>
          <cell r="T256">
            <v>2288</v>
          </cell>
          <cell r="U256">
            <v>-0.39148936170212767</v>
          </cell>
        </row>
        <row r="257">
          <cell r="A257" t="str">
            <v xml:space="preserve">    - Tinian</v>
          </cell>
          <cell r="B257">
            <v>94</v>
          </cell>
          <cell r="C257">
            <v>89</v>
          </cell>
          <cell r="D257">
            <v>95</v>
          </cell>
          <cell r="F257">
            <v>15</v>
          </cell>
          <cell r="G257">
            <v>3</v>
          </cell>
          <cell r="H257">
            <v>4</v>
          </cell>
          <cell r="I257">
            <v>81</v>
          </cell>
          <cell r="J257">
            <v>6</v>
          </cell>
          <cell r="K257">
            <v>8</v>
          </cell>
          <cell r="L257">
            <v>13</v>
          </cell>
          <cell r="M257">
            <v>5</v>
          </cell>
          <cell r="N257">
            <v>4</v>
          </cell>
          <cell r="O257">
            <v>11</v>
          </cell>
          <cell r="P257">
            <v>4</v>
          </cell>
          <cell r="Q257">
            <v>6</v>
          </cell>
          <cell r="S257">
            <v>95</v>
          </cell>
          <cell r="T257">
            <v>160</v>
          </cell>
          <cell r="U257">
            <v>0.68421052631578938</v>
          </cell>
        </row>
        <row r="258">
          <cell r="A258" t="str">
            <v xml:space="preserve">    - Marianas</v>
          </cell>
          <cell r="B258">
            <v>587</v>
          </cell>
          <cell r="C258">
            <v>2372</v>
          </cell>
          <cell r="D258">
            <v>1214</v>
          </cell>
          <cell r="F258">
            <v>258</v>
          </cell>
          <cell r="G258">
            <v>151</v>
          </cell>
          <cell r="H258">
            <v>246</v>
          </cell>
          <cell r="I258">
            <v>208</v>
          </cell>
          <cell r="J258">
            <v>228</v>
          </cell>
          <cell r="K258">
            <v>133</v>
          </cell>
          <cell r="L258">
            <v>180</v>
          </cell>
          <cell r="M258">
            <v>207</v>
          </cell>
          <cell r="N258">
            <v>92</v>
          </cell>
          <cell r="O258">
            <v>162</v>
          </cell>
          <cell r="P258">
            <v>126</v>
          </cell>
          <cell r="Q258">
            <v>115</v>
          </cell>
          <cell r="S258">
            <v>1214</v>
          </cell>
          <cell r="T258">
            <v>2106</v>
          </cell>
          <cell r="U258">
            <v>0.73476112026359153</v>
          </cell>
        </row>
        <row r="260">
          <cell r="A260" t="str">
            <v xml:space="preserve">    Federated States</v>
          </cell>
        </row>
        <row r="261">
          <cell r="A261" t="str">
            <v xml:space="preserve">    of Micronesia</v>
          </cell>
          <cell r="B261">
            <v>429</v>
          </cell>
          <cell r="C261">
            <v>554</v>
          </cell>
          <cell r="D261">
            <v>494</v>
          </cell>
          <cell r="F261">
            <v>55</v>
          </cell>
          <cell r="G261">
            <v>32</v>
          </cell>
          <cell r="H261">
            <v>27</v>
          </cell>
          <cell r="I261">
            <v>81</v>
          </cell>
          <cell r="J261">
            <v>28</v>
          </cell>
          <cell r="K261">
            <v>33</v>
          </cell>
          <cell r="L261">
            <v>32</v>
          </cell>
          <cell r="M261">
            <v>36</v>
          </cell>
          <cell r="N261">
            <v>45</v>
          </cell>
          <cell r="O261">
            <v>22</v>
          </cell>
          <cell r="P261">
            <v>24</v>
          </cell>
          <cell r="Q261">
            <v>16</v>
          </cell>
          <cell r="S261">
            <v>494</v>
          </cell>
          <cell r="T261">
            <v>431</v>
          </cell>
          <cell r="U261">
            <v>-0.12753036437246967</v>
          </cell>
        </row>
        <row r="262">
          <cell r="A262" t="str">
            <v xml:space="preserve"> </v>
          </cell>
        </row>
        <row r="263">
          <cell r="A263" t="str">
            <v xml:space="preserve">    - Chuuk ( Truk )</v>
          </cell>
          <cell r="B263">
            <v>9</v>
          </cell>
          <cell r="C263">
            <v>34</v>
          </cell>
          <cell r="D263">
            <v>2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1</v>
          </cell>
          <cell r="M263">
            <v>0</v>
          </cell>
          <cell r="N263">
            <v>1</v>
          </cell>
          <cell r="O263">
            <v>3</v>
          </cell>
          <cell r="P263">
            <v>1</v>
          </cell>
          <cell r="Q263">
            <v>0</v>
          </cell>
          <cell r="S263">
            <v>2</v>
          </cell>
          <cell r="T263">
            <v>6</v>
          </cell>
          <cell r="U263">
            <v>2</v>
          </cell>
        </row>
        <row r="264">
          <cell r="A264" t="str">
            <v xml:space="preserve">    - Pohnpei ( Ponape )</v>
          </cell>
          <cell r="B264">
            <v>60</v>
          </cell>
          <cell r="C264">
            <v>61</v>
          </cell>
          <cell r="D264">
            <v>69</v>
          </cell>
          <cell r="F264">
            <v>6</v>
          </cell>
          <cell r="G264">
            <v>6</v>
          </cell>
          <cell r="H264">
            <v>3</v>
          </cell>
          <cell r="I264">
            <v>69</v>
          </cell>
          <cell r="J264">
            <v>6</v>
          </cell>
          <cell r="K264">
            <v>3</v>
          </cell>
          <cell r="L264">
            <v>6</v>
          </cell>
          <cell r="M264">
            <v>9</v>
          </cell>
          <cell r="N264">
            <v>22</v>
          </cell>
          <cell r="O264">
            <v>1</v>
          </cell>
          <cell r="P264">
            <v>2</v>
          </cell>
          <cell r="Q264">
            <v>5</v>
          </cell>
          <cell r="S264">
            <v>69</v>
          </cell>
          <cell r="T264">
            <v>138</v>
          </cell>
          <cell r="U264">
            <v>1</v>
          </cell>
        </row>
        <row r="265">
          <cell r="A265" t="str">
            <v xml:space="preserve">    - Yap</v>
          </cell>
          <cell r="B265">
            <v>9</v>
          </cell>
          <cell r="C265">
            <v>22</v>
          </cell>
          <cell r="D265">
            <v>11</v>
          </cell>
          <cell r="F265">
            <v>0</v>
          </cell>
          <cell r="G265">
            <v>0</v>
          </cell>
          <cell r="H265">
            <v>1</v>
          </cell>
          <cell r="I265">
            <v>2</v>
          </cell>
          <cell r="J265">
            <v>0</v>
          </cell>
          <cell r="K265">
            <v>0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S265">
            <v>11</v>
          </cell>
          <cell r="T265">
            <v>4</v>
          </cell>
          <cell r="U265">
            <v>-0.63636363636363635</v>
          </cell>
        </row>
        <row r="266">
          <cell r="A266" t="str">
            <v xml:space="preserve">    - Micronesia ( unsp. )</v>
          </cell>
          <cell r="B266">
            <v>351</v>
          </cell>
          <cell r="C266">
            <v>437</v>
          </cell>
          <cell r="D266">
            <v>412</v>
          </cell>
          <cell r="F266">
            <v>49</v>
          </cell>
          <cell r="G266">
            <v>26</v>
          </cell>
          <cell r="H266">
            <v>23</v>
          </cell>
          <cell r="I266">
            <v>10</v>
          </cell>
          <cell r="J266">
            <v>22</v>
          </cell>
          <cell r="K266">
            <v>30</v>
          </cell>
          <cell r="L266">
            <v>24</v>
          </cell>
          <cell r="M266">
            <v>27</v>
          </cell>
          <cell r="N266">
            <v>22</v>
          </cell>
          <cell r="O266">
            <v>18</v>
          </cell>
          <cell r="P266">
            <v>21</v>
          </cell>
          <cell r="Q266">
            <v>11</v>
          </cell>
          <cell r="S266">
            <v>412</v>
          </cell>
          <cell r="T266">
            <v>283</v>
          </cell>
          <cell r="U266">
            <v>-0.31310679611650483</v>
          </cell>
        </row>
        <row r="268">
          <cell r="A268" t="str">
            <v xml:space="preserve">    Republic of Marshall Is.</v>
          </cell>
          <cell r="B268">
            <v>65</v>
          </cell>
          <cell r="C268">
            <v>71</v>
          </cell>
          <cell r="D268">
            <v>109</v>
          </cell>
          <cell r="F268">
            <v>18</v>
          </cell>
          <cell r="G268">
            <v>7</v>
          </cell>
          <cell r="H268">
            <v>3</v>
          </cell>
          <cell r="I268">
            <v>5</v>
          </cell>
          <cell r="J268">
            <v>13</v>
          </cell>
          <cell r="K268">
            <v>11</v>
          </cell>
          <cell r="L268">
            <v>12</v>
          </cell>
          <cell r="M268">
            <v>5</v>
          </cell>
          <cell r="N268">
            <v>10</v>
          </cell>
          <cell r="O268">
            <v>13</v>
          </cell>
          <cell r="P268">
            <v>3</v>
          </cell>
          <cell r="Q268">
            <v>7</v>
          </cell>
          <cell r="R268">
            <v>0</v>
          </cell>
          <cell r="S268">
            <v>109</v>
          </cell>
          <cell r="T268">
            <v>107</v>
          </cell>
          <cell r="U268">
            <v>-1.834862385321101E-2</v>
          </cell>
        </row>
        <row r="270">
          <cell r="A270" t="str">
            <v xml:space="preserve">    - Majuro</v>
          </cell>
          <cell r="B270">
            <v>9</v>
          </cell>
          <cell r="C270">
            <v>11</v>
          </cell>
          <cell r="D270">
            <v>3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S270">
            <v>3</v>
          </cell>
          <cell r="T270">
            <v>1</v>
          </cell>
          <cell r="U270">
            <v>-0.66666666666666674</v>
          </cell>
        </row>
        <row r="271">
          <cell r="A271" t="str">
            <v xml:space="preserve">    - Marshall Is. ( unsp. )</v>
          </cell>
          <cell r="B271">
            <v>56</v>
          </cell>
          <cell r="C271">
            <v>60</v>
          </cell>
          <cell r="D271">
            <v>106</v>
          </cell>
          <cell r="F271">
            <v>18</v>
          </cell>
          <cell r="G271">
            <v>7</v>
          </cell>
          <cell r="H271">
            <v>3</v>
          </cell>
          <cell r="I271">
            <v>5</v>
          </cell>
          <cell r="J271">
            <v>13</v>
          </cell>
          <cell r="K271">
            <v>10</v>
          </cell>
          <cell r="L271">
            <v>12</v>
          </cell>
          <cell r="M271">
            <v>5</v>
          </cell>
          <cell r="N271">
            <v>10</v>
          </cell>
          <cell r="O271">
            <v>13</v>
          </cell>
          <cell r="P271">
            <v>3</v>
          </cell>
          <cell r="Q271">
            <v>7</v>
          </cell>
          <cell r="S271">
            <v>106</v>
          </cell>
          <cell r="T271">
            <v>106</v>
          </cell>
          <cell r="U271">
            <v>0</v>
          </cell>
        </row>
        <row r="273">
          <cell r="A273" t="str">
            <v xml:space="preserve">    Republic of Belau</v>
          </cell>
          <cell r="B273">
            <v>1084</v>
          </cell>
          <cell r="C273">
            <v>1010</v>
          </cell>
          <cell r="D273">
            <v>1480</v>
          </cell>
          <cell r="F273">
            <v>167</v>
          </cell>
          <cell r="G273">
            <v>125</v>
          </cell>
          <cell r="H273">
            <v>118</v>
          </cell>
          <cell r="I273">
            <v>81</v>
          </cell>
          <cell r="J273">
            <v>157</v>
          </cell>
          <cell r="K273">
            <v>129</v>
          </cell>
          <cell r="L273">
            <v>94</v>
          </cell>
          <cell r="M273">
            <v>154</v>
          </cell>
          <cell r="N273">
            <v>107</v>
          </cell>
          <cell r="O273">
            <v>76</v>
          </cell>
          <cell r="P273">
            <v>110</v>
          </cell>
          <cell r="Q273">
            <v>102</v>
          </cell>
          <cell r="S273">
            <v>1480</v>
          </cell>
          <cell r="T273">
            <v>1420</v>
          </cell>
          <cell r="U273">
            <v>-4.0540540540540571E-2</v>
          </cell>
        </row>
        <row r="275">
          <cell r="A275" t="str">
            <v xml:space="preserve">    Melanesia</v>
          </cell>
          <cell r="B275">
            <v>111</v>
          </cell>
          <cell r="C275">
            <v>127</v>
          </cell>
          <cell r="D275">
            <v>111</v>
          </cell>
          <cell r="F275">
            <v>27</v>
          </cell>
          <cell r="G275">
            <v>40</v>
          </cell>
          <cell r="H275">
            <v>12</v>
          </cell>
          <cell r="I275">
            <v>23</v>
          </cell>
          <cell r="J275">
            <v>14</v>
          </cell>
          <cell r="K275">
            <v>5</v>
          </cell>
          <cell r="L275">
            <v>9</v>
          </cell>
          <cell r="M275">
            <v>8</v>
          </cell>
          <cell r="N275">
            <v>6</v>
          </cell>
          <cell r="O275">
            <v>3</v>
          </cell>
          <cell r="P275">
            <v>7</v>
          </cell>
          <cell r="Q275">
            <v>8</v>
          </cell>
          <cell r="S275">
            <v>111</v>
          </cell>
          <cell r="T275">
            <v>162</v>
          </cell>
          <cell r="U275">
            <v>0.45945945945945943</v>
          </cell>
        </row>
        <row r="277">
          <cell r="A277" t="str">
            <v xml:space="preserve">    - Cook Is.</v>
          </cell>
          <cell r="B277">
            <v>0</v>
          </cell>
          <cell r="C277">
            <v>2</v>
          </cell>
          <cell r="D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S277">
            <v>0</v>
          </cell>
          <cell r="T277">
            <v>0</v>
          </cell>
          <cell r="U277">
            <v>0</v>
          </cell>
        </row>
        <row r="278">
          <cell r="A278" t="str">
            <v xml:space="preserve">    - Fiji Is.</v>
          </cell>
          <cell r="B278">
            <v>31</v>
          </cell>
          <cell r="C278">
            <v>58</v>
          </cell>
          <cell r="D278">
            <v>36</v>
          </cell>
          <cell r="F278">
            <v>16</v>
          </cell>
          <cell r="G278">
            <v>37</v>
          </cell>
          <cell r="H278">
            <v>7</v>
          </cell>
          <cell r="I278">
            <v>12</v>
          </cell>
          <cell r="J278">
            <v>8</v>
          </cell>
          <cell r="K278">
            <v>1</v>
          </cell>
          <cell r="L278">
            <v>5</v>
          </cell>
          <cell r="M278">
            <v>1</v>
          </cell>
          <cell r="N278">
            <v>3</v>
          </cell>
          <cell r="O278">
            <v>2</v>
          </cell>
          <cell r="P278">
            <v>5</v>
          </cell>
          <cell r="Q278">
            <v>4</v>
          </cell>
          <cell r="S278">
            <v>36</v>
          </cell>
          <cell r="T278">
            <v>101</v>
          </cell>
          <cell r="U278">
            <v>1.8055555555555554</v>
          </cell>
        </row>
        <row r="279">
          <cell r="A279" t="str">
            <v xml:space="preserve">    - Solomon Is.</v>
          </cell>
          <cell r="B279">
            <v>72</v>
          </cell>
          <cell r="C279">
            <v>58</v>
          </cell>
          <cell r="D279">
            <v>69</v>
          </cell>
          <cell r="F279">
            <v>10</v>
          </cell>
          <cell r="G279">
            <v>3</v>
          </cell>
          <cell r="H279">
            <v>5</v>
          </cell>
          <cell r="I279">
            <v>9</v>
          </cell>
          <cell r="J279">
            <v>6</v>
          </cell>
          <cell r="K279">
            <v>4</v>
          </cell>
          <cell r="L279">
            <v>4</v>
          </cell>
          <cell r="M279">
            <v>7</v>
          </cell>
          <cell r="N279">
            <v>3</v>
          </cell>
          <cell r="O279">
            <v>1</v>
          </cell>
          <cell r="P279">
            <v>2</v>
          </cell>
          <cell r="Q279">
            <v>3</v>
          </cell>
          <cell r="S279">
            <v>69</v>
          </cell>
          <cell r="T279">
            <v>57</v>
          </cell>
          <cell r="U279">
            <v>-0.17391304347826086</v>
          </cell>
        </row>
        <row r="280">
          <cell r="A280" t="str">
            <v xml:space="preserve">    - Vanuatu</v>
          </cell>
          <cell r="B280">
            <v>8</v>
          </cell>
          <cell r="C280">
            <v>9</v>
          </cell>
          <cell r="D280">
            <v>6</v>
          </cell>
          <cell r="F280">
            <v>1</v>
          </cell>
          <cell r="G280">
            <v>0</v>
          </cell>
          <cell r="H280">
            <v>0</v>
          </cell>
          <cell r="I280">
            <v>2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1</v>
          </cell>
          <cell r="S280">
            <v>6</v>
          </cell>
          <cell r="T280">
            <v>4</v>
          </cell>
          <cell r="U280">
            <v>-0.33333333333333337</v>
          </cell>
        </row>
        <row r="281">
          <cell r="A281" t="str">
            <v xml:space="preserve">    - Melanesia</v>
          </cell>
          <cell r="B281">
            <v>0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S281">
            <v>0</v>
          </cell>
          <cell r="T281">
            <v>0</v>
          </cell>
          <cell r="U281">
            <v>0</v>
          </cell>
        </row>
        <row r="283">
          <cell r="A283" t="str">
            <v xml:space="preserve">    Polynesia</v>
          </cell>
          <cell r="B283">
            <v>6</v>
          </cell>
          <cell r="C283">
            <v>23</v>
          </cell>
          <cell r="D283">
            <v>11</v>
          </cell>
          <cell r="F283">
            <v>0</v>
          </cell>
          <cell r="G283">
            <v>1</v>
          </cell>
          <cell r="H283">
            <v>2</v>
          </cell>
          <cell r="I283">
            <v>1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1</v>
          </cell>
          <cell r="O283">
            <v>2</v>
          </cell>
          <cell r="P283">
            <v>0</v>
          </cell>
          <cell r="Q283">
            <v>0</v>
          </cell>
          <cell r="S283">
            <v>11</v>
          </cell>
          <cell r="T283">
            <v>7</v>
          </cell>
          <cell r="U283">
            <v>-0.36363636363636365</v>
          </cell>
        </row>
        <row r="285">
          <cell r="A285" t="str">
            <v xml:space="preserve">    - Samoa</v>
          </cell>
          <cell r="B285">
            <v>6</v>
          </cell>
          <cell r="C285">
            <v>23</v>
          </cell>
          <cell r="D285">
            <v>11</v>
          </cell>
          <cell r="F285">
            <v>0</v>
          </cell>
          <cell r="G285">
            <v>1</v>
          </cell>
          <cell r="H285">
            <v>2</v>
          </cell>
          <cell r="I285">
            <v>1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1</v>
          </cell>
          <cell r="O285">
            <v>2</v>
          </cell>
          <cell r="P285">
            <v>0</v>
          </cell>
          <cell r="Q285">
            <v>0</v>
          </cell>
          <cell r="S285">
            <v>11</v>
          </cell>
          <cell r="T285">
            <v>7</v>
          </cell>
          <cell r="U285">
            <v>-0.36363636363636365</v>
          </cell>
        </row>
        <row r="287">
          <cell r="A287" t="str">
            <v xml:space="preserve">    Trust Territories ( unsp. )</v>
          </cell>
          <cell r="B287">
            <v>0</v>
          </cell>
          <cell r="C287">
            <v>0</v>
          </cell>
          <cell r="D287">
            <v>1</v>
          </cell>
          <cell r="F287">
            <v>0</v>
          </cell>
          <cell r="G287">
            <v>9</v>
          </cell>
          <cell r="H287">
            <v>4</v>
          </cell>
          <cell r="I287">
            <v>2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S287">
            <v>1</v>
          </cell>
          <cell r="T287">
            <v>15</v>
          </cell>
          <cell r="U287">
            <v>0</v>
          </cell>
        </row>
        <row r="291">
          <cell r="A291" t="str">
            <v>PHILIPPINE OVERSEAS EMPLOYMENT ADMINISTRATION</v>
          </cell>
        </row>
        <row r="292">
          <cell r="A292" t="str">
            <v>Deployed Overseas Filipino Workers by Destination</v>
          </cell>
        </row>
        <row r="295">
          <cell r="B295" t="str">
            <v xml:space="preserve">      1998</v>
          </cell>
          <cell r="C295" t="str">
            <v xml:space="preserve">      1999</v>
          </cell>
          <cell r="D295" t="str">
            <v xml:space="preserve">      2000</v>
          </cell>
          <cell r="F295">
            <v>36892</v>
          </cell>
          <cell r="G295">
            <v>36923</v>
          </cell>
          <cell r="H295">
            <v>36951</v>
          </cell>
          <cell r="I295">
            <v>36982</v>
          </cell>
          <cell r="J295">
            <v>37012</v>
          </cell>
          <cell r="K295">
            <v>37043</v>
          </cell>
          <cell r="L295">
            <v>37073</v>
          </cell>
          <cell r="M295">
            <v>37104</v>
          </cell>
          <cell r="N295">
            <v>37135</v>
          </cell>
          <cell r="O295">
            <v>37165</v>
          </cell>
          <cell r="P295">
            <v>37196</v>
          </cell>
          <cell r="Q295">
            <v>37226</v>
          </cell>
          <cell r="S295" t="str">
            <v xml:space="preserve">     2000</v>
          </cell>
          <cell r="T295" t="str">
            <v xml:space="preserve">     2001</v>
          </cell>
          <cell r="U295" t="str">
            <v>% Change</v>
          </cell>
        </row>
        <row r="298">
          <cell r="A298" t="str">
            <v>OCEANIA</v>
          </cell>
          <cell r="B298">
            <v>2524</v>
          </cell>
          <cell r="C298">
            <v>2424</v>
          </cell>
          <cell r="D298">
            <v>2386</v>
          </cell>
          <cell r="F298">
            <v>401</v>
          </cell>
          <cell r="G298">
            <v>159</v>
          </cell>
          <cell r="H298">
            <v>149</v>
          </cell>
          <cell r="I298">
            <v>88</v>
          </cell>
          <cell r="J298">
            <v>241</v>
          </cell>
          <cell r="K298">
            <v>176</v>
          </cell>
          <cell r="L298">
            <v>203</v>
          </cell>
          <cell r="M298">
            <v>154</v>
          </cell>
          <cell r="N298">
            <v>138</v>
          </cell>
          <cell r="O298">
            <v>108</v>
          </cell>
          <cell r="P298">
            <v>173</v>
          </cell>
          <cell r="Q298">
            <v>71</v>
          </cell>
          <cell r="S298">
            <v>2386</v>
          </cell>
          <cell r="T298">
            <v>2061</v>
          </cell>
          <cell r="U298">
            <v>-0.13621123218776199</v>
          </cell>
        </row>
        <row r="299">
          <cell r="A299" t="str">
            <v xml:space="preserve">    Australia</v>
          </cell>
          <cell r="B299">
            <v>182</v>
          </cell>
          <cell r="C299">
            <v>184</v>
          </cell>
          <cell r="D299">
            <v>234</v>
          </cell>
          <cell r="F299">
            <v>53</v>
          </cell>
          <cell r="G299">
            <v>4</v>
          </cell>
          <cell r="H299">
            <v>5</v>
          </cell>
          <cell r="I299">
            <v>15</v>
          </cell>
          <cell r="J299">
            <v>13</v>
          </cell>
          <cell r="K299">
            <v>10</v>
          </cell>
          <cell r="L299">
            <v>12</v>
          </cell>
          <cell r="M299">
            <v>11</v>
          </cell>
          <cell r="N299">
            <v>9</v>
          </cell>
          <cell r="O299">
            <v>4</v>
          </cell>
          <cell r="P299">
            <v>7</v>
          </cell>
          <cell r="Q299">
            <v>5</v>
          </cell>
          <cell r="S299">
            <v>234</v>
          </cell>
          <cell r="T299">
            <v>148</v>
          </cell>
          <cell r="U299">
            <v>-0.36752136752136755</v>
          </cell>
        </row>
        <row r="300">
          <cell r="A300" t="str">
            <v xml:space="preserve">    Nauru</v>
          </cell>
          <cell r="B300">
            <v>38</v>
          </cell>
          <cell r="C300">
            <v>37</v>
          </cell>
          <cell r="D300">
            <v>47</v>
          </cell>
          <cell r="F300">
            <v>4</v>
          </cell>
          <cell r="G300">
            <v>5</v>
          </cell>
          <cell r="H300">
            <v>1</v>
          </cell>
          <cell r="I300">
            <v>0</v>
          </cell>
          <cell r="J300">
            <v>3</v>
          </cell>
          <cell r="K300">
            <v>0</v>
          </cell>
          <cell r="L300">
            <v>0</v>
          </cell>
          <cell r="M300">
            <v>5</v>
          </cell>
          <cell r="N300">
            <v>2</v>
          </cell>
          <cell r="O300">
            <v>0</v>
          </cell>
          <cell r="P300">
            <v>0</v>
          </cell>
          <cell r="Q300">
            <v>0</v>
          </cell>
          <cell r="S300">
            <v>47</v>
          </cell>
          <cell r="T300">
            <v>20</v>
          </cell>
          <cell r="U300">
            <v>-0.57446808510638303</v>
          </cell>
        </row>
        <row r="301">
          <cell r="A301" t="str">
            <v xml:space="preserve">    New Caledonia</v>
          </cell>
          <cell r="B301">
            <v>3</v>
          </cell>
          <cell r="C301">
            <v>4</v>
          </cell>
          <cell r="D301">
            <v>8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S301">
            <v>8</v>
          </cell>
          <cell r="T301">
            <v>0</v>
          </cell>
          <cell r="U301">
            <v>-1</v>
          </cell>
        </row>
        <row r="302">
          <cell r="A302" t="str">
            <v xml:space="preserve">    New Zealand</v>
          </cell>
          <cell r="B302">
            <v>75</v>
          </cell>
          <cell r="C302">
            <v>102</v>
          </cell>
          <cell r="D302">
            <v>110</v>
          </cell>
          <cell r="F302">
            <v>16</v>
          </cell>
          <cell r="G302">
            <v>42</v>
          </cell>
          <cell r="H302">
            <v>17</v>
          </cell>
          <cell r="I302">
            <v>1</v>
          </cell>
          <cell r="J302">
            <v>12</v>
          </cell>
          <cell r="K302">
            <v>10</v>
          </cell>
          <cell r="L302">
            <v>8</v>
          </cell>
          <cell r="M302">
            <v>11</v>
          </cell>
          <cell r="N302">
            <v>13</v>
          </cell>
          <cell r="O302">
            <v>3</v>
          </cell>
          <cell r="P302">
            <v>10</v>
          </cell>
          <cell r="Q302">
            <v>7</v>
          </cell>
          <cell r="S302">
            <v>110</v>
          </cell>
          <cell r="T302">
            <v>150</v>
          </cell>
          <cell r="U302">
            <v>0.36363636363636354</v>
          </cell>
        </row>
        <row r="303">
          <cell r="A303" t="str">
            <v xml:space="preserve">    Papua New Guinea</v>
          </cell>
          <cell r="B303">
            <v>2226</v>
          </cell>
          <cell r="C303">
            <v>2097</v>
          </cell>
          <cell r="D303">
            <v>1987</v>
          </cell>
          <cell r="F303">
            <v>328</v>
          </cell>
          <cell r="G303">
            <v>108</v>
          </cell>
          <cell r="H303">
            <v>126</v>
          </cell>
          <cell r="I303">
            <v>72</v>
          </cell>
          <cell r="J303">
            <v>213</v>
          </cell>
          <cell r="K303">
            <v>156</v>
          </cell>
          <cell r="L303">
            <v>183</v>
          </cell>
          <cell r="M303">
            <v>127</v>
          </cell>
          <cell r="N303">
            <v>114</v>
          </cell>
          <cell r="O303">
            <v>101</v>
          </cell>
          <cell r="P303">
            <v>156</v>
          </cell>
          <cell r="Q303">
            <v>59</v>
          </cell>
          <cell r="S303">
            <v>1987</v>
          </cell>
          <cell r="T303">
            <v>1743</v>
          </cell>
          <cell r="U303">
            <v>-0.12279818822345245</v>
          </cell>
        </row>
        <row r="306">
          <cell r="A306" t="str">
            <v xml:space="preserve">    UNSPECIFIED</v>
          </cell>
          <cell r="B306">
            <v>2</v>
          </cell>
          <cell r="C306">
            <v>0</v>
          </cell>
          <cell r="D306">
            <v>6921</v>
          </cell>
          <cell r="F306">
            <v>726</v>
          </cell>
          <cell r="G306">
            <v>424</v>
          </cell>
          <cell r="H306">
            <v>585</v>
          </cell>
          <cell r="I306">
            <v>551</v>
          </cell>
          <cell r="J306">
            <v>653</v>
          </cell>
          <cell r="K306">
            <v>660</v>
          </cell>
          <cell r="L306">
            <v>603</v>
          </cell>
          <cell r="M306">
            <v>1072</v>
          </cell>
          <cell r="N306">
            <v>1784</v>
          </cell>
          <cell r="O306">
            <v>2322</v>
          </cell>
          <cell r="P306">
            <v>1276</v>
          </cell>
          <cell r="Q306">
            <v>874</v>
          </cell>
          <cell r="S306">
            <v>6921</v>
          </cell>
          <cell r="T306">
            <v>11530</v>
          </cell>
          <cell r="U306">
            <v>0.6659442277127583</v>
          </cell>
        </row>
        <row r="309">
          <cell r="A309" t="str">
            <v>Deployed Landbased Total</v>
          </cell>
          <cell r="B309">
            <v>638343</v>
          </cell>
          <cell r="C309">
            <v>640331</v>
          </cell>
          <cell r="D309">
            <v>643304</v>
          </cell>
          <cell r="F309">
            <v>84734</v>
          </cell>
          <cell r="G309">
            <v>49047</v>
          </cell>
          <cell r="H309">
            <v>46887</v>
          </cell>
          <cell r="I309">
            <v>58116</v>
          </cell>
          <cell r="J309">
            <v>65274</v>
          </cell>
          <cell r="K309">
            <v>59186</v>
          </cell>
          <cell r="L309">
            <v>53543</v>
          </cell>
          <cell r="M309">
            <v>60186</v>
          </cell>
          <cell r="N309">
            <v>54192</v>
          </cell>
          <cell r="O309">
            <v>47265</v>
          </cell>
          <cell r="P309">
            <v>44554</v>
          </cell>
          <cell r="Q309">
            <v>38655</v>
          </cell>
          <cell r="S309">
            <v>643304</v>
          </cell>
          <cell r="T309">
            <v>661639</v>
          </cell>
          <cell r="U309">
            <v>2.8501299541118907E-2</v>
          </cell>
        </row>
        <row r="311">
          <cell r="A311" t="str">
            <v>Deployed Seabased Total</v>
          </cell>
          <cell r="B311">
            <v>193300</v>
          </cell>
          <cell r="C311">
            <v>196689</v>
          </cell>
          <cell r="D311">
            <v>198324</v>
          </cell>
          <cell r="F311">
            <v>16358</v>
          </cell>
          <cell r="G311">
            <v>15460</v>
          </cell>
          <cell r="H311">
            <v>18156</v>
          </cell>
          <cell r="I311">
            <v>16503</v>
          </cell>
          <cell r="J311">
            <v>18363</v>
          </cell>
          <cell r="K311">
            <v>16260</v>
          </cell>
          <cell r="L311">
            <v>17306</v>
          </cell>
          <cell r="M311">
            <v>16979</v>
          </cell>
          <cell r="N311">
            <v>16815</v>
          </cell>
          <cell r="O311">
            <v>18354</v>
          </cell>
          <cell r="P311">
            <v>18777</v>
          </cell>
          <cell r="Q311">
            <v>15620</v>
          </cell>
          <cell r="S311">
            <v>198324</v>
          </cell>
          <cell r="T311">
            <v>204951</v>
          </cell>
          <cell r="U311">
            <v>3.3415017849579565E-2</v>
          </cell>
        </row>
        <row r="313">
          <cell r="A313" t="str">
            <v xml:space="preserve">G R A N D    T O T A L  </v>
          </cell>
          <cell r="B313">
            <v>831643</v>
          </cell>
          <cell r="C313">
            <v>837020</v>
          </cell>
          <cell r="D313">
            <v>841628</v>
          </cell>
          <cell r="F313">
            <v>101092</v>
          </cell>
          <cell r="G313">
            <v>64507</v>
          </cell>
          <cell r="H313">
            <v>65043</v>
          </cell>
          <cell r="I313">
            <v>74619</v>
          </cell>
          <cell r="J313">
            <v>83637</v>
          </cell>
          <cell r="K313">
            <v>75446</v>
          </cell>
          <cell r="L313">
            <v>70849</v>
          </cell>
          <cell r="M313">
            <v>77165</v>
          </cell>
          <cell r="N313">
            <v>71007</v>
          </cell>
          <cell r="O313">
            <v>65619</v>
          </cell>
          <cell r="P313">
            <v>63331</v>
          </cell>
          <cell r="Q313">
            <v>54275</v>
          </cell>
          <cell r="S313">
            <v>841628</v>
          </cell>
          <cell r="T313">
            <v>866590</v>
          </cell>
          <cell r="U313">
            <v>2.9659184342726297E-2</v>
          </cell>
        </row>
        <row r="315">
          <cell r="A315" t="str">
            <v>Processed by : Policies and Programs Division</v>
          </cell>
        </row>
        <row r="316">
          <cell r="A316" t="str">
            <v xml:space="preserve">                       : PLANNING BRANCH</v>
          </cell>
        </row>
        <row r="318">
          <cell r="A318" t="str">
            <v>*Based on the report of POEA's Labor Assistance Center on the actual departures of OFWs at the international airports.</v>
          </cell>
        </row>
      </sheetData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hNot Ann"/>
      <sheetName val="AuthNot"/>
      <sheetName val="AuthNot Percent Change"/>
      <sheetName val="ANS -Curr to Year ago % Change"/>
      <sheetName val="Authnot Prelim"/>
      <sheetName val="Authnot First"/>
      <sheetName val="Authnot Second"/>
      <sheetName val="StartsAnn Percent Change"/>
      <sheetName val="StartsUA Prelim"/>
      <sheetName val="StartsUA First"/>
      <sheetName val="StartsUA Second"/>
      <sheetName val="StartsSA Percent Change"/>
      <sheetName val="ST -Curr to Year ago % Change "/>
      <sheetName val="StartsSA  Prelim"/>
      <sheetName val="StartsSA First"/>
      <sheetName val="StartsSA Seco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ing Countries List"/>
      <sheetName val="Comparison"/>
      <sheetName val="OECD ODA Recipients"/>
      <sheetName val="World Bank Classifications"/>
      <sheetName val="OECD ODA Recipients Countries a"/>
    </sheetNames>
    <sheetDataSet>
      <sheetData sheetId="0">
        <row r="4">
          <cell r="A4" t="str">
            <v>Country</v>
          </cell>
        </row>
      </sheetData>
      <sheetData sheetId="1"/>
      <sheetData sheetId="2">
        <row r="4">
          <cell r="A4" t="str">
            <v>Country</v>
          </cell>
        </row>
        <row r="5">
          <cell r="A5" t="str">
            <v>Albania</v>
          </cell>
          <cell r="B5" t="str">
            <v>Europe</v>
          </cell>
          <cell r="C5" t="str">
            <v>Europe</v>
          </cell>
        </row>
        <row r="6">
          <cell r="A6" t="str">
            <v>Belarus</v>
          </cell>
          <cell r="B6" t="str">
            <v>Europe</v>
          </cell>
          <cell r="C6" t="str">
            <v>Europe</v>
          </cell>
        </row>
        <row r="7">
          <cell r="A7" t="str">
            <v>Bosnia-Herzegovina</v>
          </cell>
          <cell r="B7" t="str">
            <v>Europe</v>
          </cell>
          <cell r="C7" t="str">
            <v>Europe</v>
          </cell>
        </row>
        <row r="8">
          <cell r="A8" t="str">
            <v>Croatia</v>
          </cell>
          <cell r="B8" t="str">
            <v>Europe</v>
          </cell>
          <cell r="C8" t="str">
            <v>Europe</v>
          </cell>
        </row>
        <row r="9">
          <cell r="A9" t="str">
            <v>Cyprus</v>
          </cell>
          <cell r="B9" t="str">
            <v>Europe</v>
          </cell>
          <cell r="C9" t="str">
            <v>Europe</v>
          </cell>
        </row>
        <row r="10">
          <cell r="A10" t="str">
            <v>Gibraltar</v>
          </cell>
          <cell r="B10" t="str">
            <v>Europe</v>
          </cell>
          <cell r="C10" t="str">
            <v>Europe</v>
          </cell>
        </row>
        <row r="11">
          <cell r="A11" t="str">
            <v>Kosovo</v>
          </cell>
          <cell r="B11" t="str">
            <v>Europe</v>
          </cell>
          <cell r="C11" t="str">
            <v>Europe</v>
          </cell>
        </row>
        <row r="12">
          <cell r="A12" t="str">
            <v>Macedonia, FYR</v>
          </cell>
          <cell r="B12" t="str">
            <v>Europe</v>
          </cell>
          <cell r="C12" t="str">
            <v>Europe</v>
          </cell>
        </row>
        <row r="13">
          <cell r="A13" t="str">
            <v>Malta</v>
          </cell>
          <cell r="B13" t="str">
            <v>Europe</v>
          </cell>
          <cell r="C13" t="str">
            <v>Europe</v>
          </cell>
        </row>
        <row r="14">
          <cell r="A14" t="str">
            <v>Moldova</v>
          </cell>
          <cell r="B14" t="str">
            <v>Europe</v>
          </cell>
          <cell r="C14" t="str">
            <v>Europe</v>
          </cell>
        </row>
        <row r="15">
          <cell r="A15" t="str">
            <v>Montenegro</v>
          </cell>
          <cell r="B15" t="str">
            <v>Europe</v>
          </cell>
          <cell r="C15" t="str">
            <v>Europe</v>
          </cell>
        </row>
        <row r="16">
          <cell r="A16" t="str">
            <v>Serbia</v>
          </cell>
          <cell r="B16" t="str">
            <v>Europe</v>
          </cell>
          <cell r="C16" t="str">
            <v>Europe</v>
          </cell>
        </row>
        <row r="17">
          <cell r="A17" t="str">
            <v>Slovenia</v>
          </cell>
          <cell r="B17" t="str">
            <v>Europe</v>
          </cell>
          <cell r="C17" t="str">
            <v>Europe</v>
          </cell>
        </row>
        <row r="18">
          <cell r="A18" t="str">
            <v>States Ex-Yugoslavia</v>
          </cell>
          <cell r="B18" t="str">
            <v>Europe</v>
          </cell>
          <cell r="C18" t="str">
            <v>Europe</v>
          </cell>
        </row>
        <row r="19">
          <cell r="A19" t="str">
            <v>Turkey</v>
          </cell>
          <cell r="B19" t="str">
            <v>Europe</v>
          </cell>
          <cell r="C19" t="str">
            <v>Europe</v>
          </cell>
        </row>
        <row r="20">
          <cell r="A20" t="str">
            <v>Ukraine</v>
          </cell>
          <cell r="B20" t="str">
            <v>Europe</v>
          </cell>
          <cell r="C20" t="str">
            <v>Europe</v>
          </cell>
        </row>
        <row r="21">
          <cell r="A21" t="str">
            <v>Algeria</v>
          </cell>
          <cell r="B21" t="str">
            <v>Africa</v>
          </cell>
          <cell r="C21" t="str">
            <v>North of Sahara</v>
          </cell>
        </row>
        <row r="22">
          <cell r="A22" t="str">
            <v>Egypt</v>
          </cell>
          <cell r="B22" t="str">
            <v>Africa</v>
          </cell>
          <cell r="C22" t="str">
            <v>North of Sahara</v>
          </cell>
        </row>
        <row r="23">
          <cell r="A23" t="str">
            <v>Libya</v>
          </cell>
          <cell r="B23" t="str">
            <v>Africa</v>
          </cell>
          <cell r="C23" t="str">
            <v>North of Sahara</v>
          </cell>
        </row>
        <row r="24">
          <cell r="A24" t="str">
            <v>Morocco</v>
          </cell>
          <cell r="B24" t="str">
            <v>Africa</v>
          </cell>
          <cell r="C24" t="str">
            <v>North of Sahara</v>
          </cell>
        </row>
        <row r="25">
          <cell r="A25" t="str">
            <v>Tunisia</v>
          </cell>
          <cell r="B25" t="str">
            <v>Africa</v>
          </cell>
          <cell r="C25" t="str">
            <v>North of Sahara</v>
          </cell>
        </row>
        <row r="26">
          <cell r="A26" t="str">
            <v>Angola</v>
          </cell>
          <cell r="B26" t="str">
            <v>Africa</v>
          </cell>
          <cell r="C26" t="str">
            <v>South of Sahara</v>
          </cell>
        </row>
        <row r="27">
          <cell r="A27" t="str">
            <v>Benin</v>
          </cell>
          <cell r="B27" t="str">
            <v>Africa</v>
          </cell>
          <cell r="C27" t="str">
            <v>South of Sahara</v>
          </cell>
        </row>
        <row r="28">
          <cell r="A28" t="str">
            <v>Botswana</v>
          </cell>
          <cell r="B28" t="str">
            <v>Africa</v>
          </cell>
          <cell r="C28" t="str">
            <v>South of Sahara</v>
          </cell>
        </row>
        <row r="29">
          <cell r="A29" t="str">
            <v>Burkina Faso</v>
          </cell>
          <cell r="B29" t="str">
            <v>Africa</v>
          </cell>
          <cell r="C29" t="str">
            <v>South of Sahara</v>
          </cell>
        </row>
        <row r="30">
          <cell r="A30" t="str">
            <v>Burundi</v>
          </cell>
          <cell r="B30" t="str">
            <v>Africa</v>
          </cell>
          <cell r="C30" t="str">
            <v>South of Sahara</v>
          </cell>
        </row>
        <row r="31">
          <cell r="A31" t="str">
            <v>Cameroon</v>
          </cell>
          <cell r="B31" t="str">
            <v>Africa</v>
          </cell>
          <cell r="C31" t="str">
            <v>South of Sahara</v>
          </cell>
        </row>
        <row r="32">
          <cell r="A32" t="str">
            <v>Cape Verde</v>
          </cell>
          <cell r="B32" t="str">
            <v>Africa</v>
          </cell>
          <cell r="C32" t="str">
            <v>South of Sahara</v>
          </cell>
        </row>
        <row r="33">
          <cell r="A33" t="str">
            <v>Central African Rep.</v>
          </cell>
          <cell r="B33" t="str">
            <v>Africa</v>
          </cell>
          <cell r="C33" t="str">
            <v>South of Sahara</v>
          </cell>
        </row>
        <row r="34">
          <cell r="A34" t="str">
            <v>Chad</v>
          </cell>
          <cell r="B34" t="str">
            <v>Africa</v>
          </cell>
          <cell r="C34" t="str">
            <v>South of Sahara</v>
          </cell>
        </row>
        <row r="35">
          <cell r="A35" t="str">
            <v>Comoros</v>
          </cell>
          <cell r="B35" t="str">
            <v>Africa</v>
          </cell>
          <cell r="C35" t="str">
            <v>South of Sahara</v>
          </cell>
        </row>
        <row r="36">
          <cell r="A36" t="str">
            <v>Congo, Dem. Rep.</v>
          </cell>
          <cell r="B36" t="str">
            <v>Africa</v>
          </cell>
          <cell r="C36" t="str">
            <v>South of Sahara</v>
          </cell>
        </row>
        <row r="37">
          <cell r="A37" t="str">
            <v>Congo, Rep.</v>
          </cell>
          <cell r="B37" t="str">
            <v>Africa</v>
          </cell>
          <cell r="C37" t="str">
            <v>South of Sahara</v>
          </cell>
        </row>
        <row r="38">
          <cell r="A38" t="str">
            <v>Cote d'Ivoire</v>
          </cell>
          <cell r="B38" t="str">
            <v>Africa</v>
          </cell>
          <cell r="C38" t="str">
            <v>South of Sahara</v>
          </cell>
        </row>
        <row r="39">
          <cell r="A39" t="str">
            <v>Djibouti</v>
          </cell>
          <cell r="B39" t="str">
            <v>Africa</v>
          </cell>
          <cell r="C39" t="str">
            <v>South of Sahara</v>
          </cell>
        </row>
        <row r="40">
          <cell r="A40" t="str">
            <v>East African Community</v>
          </cell>
          <cell r="B40" t="str">
            <v>Africa</v>
          </cell>
          <cell r="C40" t="str">
            <v>South of Sahara</v>
          </cell>
        </row>
        <row r="41">
          <cell r="A41" t="str">
            <v>Equatorial Guinea</v>
          </cell>
          <cell r="B41" t="str">
            <v>Africa</v>
          </cell>
          <cell r="C41" t="str">
            <v>South of Sahara</v>
          </cell>
        </row>
        <row r="42">
          <cell r="A42" t="str">
            <v>Eritrea</v>
          </cell>
          <cell r="B42" t="str">
            <v>Africa</v>
          </cell>
          <cell r="C42" t="str">
            <v>South of Sahara</v>
          </cell>
        </row>
        <row r="43">
          <cell r="A43" t="str">
            <v>Ethiopia</v>
          </cell>
          <cell r="B43" t="str">
            <v>Africa</v>
          </cell>
          <cell r="C43" t="str">
            <v>South of Sahara</v>
          </cell>
        </row>
        <row r="44">
          <cell r="A44" t="str">
            <v>Gabon</v>
          </cell>
          <cell r="B44" t="str">
            <v>Africa</v>
          </cell>
          <cell r="C44" t="str">
            <v>South of Sahara</v>
          </cell>
        </row>
        <row r="45">
          <cell r="A45" t="str">
            <v>Gambia</v>
          </cell>
          <cell r="B45" t="str">
            <v>Africa</v>
          </cell>
          <cell r="C45" t="str">
            <v>South of Sahara</v>
          </cell>
        </row>
        <row r="46">
          <cell r="A46" t="str">
            <v>Ghana</v>
          </cell>
          <cell r="B46" t="str">
            <v>Africa</v>
          </cell>
          <cell r="C46" t="str">
            <v>South of Sahara</v>
          </cell>
        </row>
        <row r="47">
          <cell r="A47" t="str">
            <v>Guinea</v>
          </cell>
          <cell r="B47" t="str">
            <v>Africa</v>
          </cell>
          <cell r="C47" t="str">
            <v>South of Sahara</v>
          </cell>
        </row>
        <row r="48">
          <cell r="A48" t="str">
            <v>Guinea-Bissau</v>
          </cell>
          <cell r="B48" t="str">
            <v>Africa</v>
          </cell>
          <cell r="C48" t="str">
            <v>South of Sahara</v>
          </cell>
        </row>
        <row r="49">
          <cell r="A49" t="str">
            <v>Kenya</v>
          </cell>
          <cell r="B49" t="str">
            <v>Africa</v>
          </cell>
          <cell r="C49" t="str">
            <v>South of Sahara</v>
          </cell>
        </row>
        <row r="50">
          <cell r="A50" t="str">
            <v>Lesotho</v>
          </cell>
          <cell r="B50" t="str">
            <v>Africa</v>
          </cell>
          <cell r="C50" t="str">
            <v>South of Sahara</v>
          </cell>
        </row>
        <row r="51">
          <cell r="A51" t="str">
            <v>Liberia</v>
          </cell>
          <cell r="B51" t="str">
            <v>Africa</v>
          </cell>
          <cell r="C51" t="str">
            <v>South of Sahara</v>
          </cell>
        </row>
        <row r="52">
          <cell r="A52" t="str">
            <v>Madagascar</v>
          </cell>
          <cell r="B52" t="str">
            <v>Africa</v>
          </cell>
          <cell r="C52" t="str">
            <v>South of Sahara</v>
          </cell>
        </row>
        <row r="53">
          <cell r="A53" t="str">
            <v>Malawi</v>
          </cell>
          <cell r="B53" t="str">
            <v>Africa</v>
          </cell>
          <cell r="C53" t="str">
            <v>South of Sahara</v>
          </cell>
        </row>
        <row r="54">
          <cell r="A54" t="str">
            <v>Mali</v>
          </cell>
          <cell r="B54" t="str">
            <v>Africa</v>
          </cell>
          <cell r="C54" t="str">
            <v>South of Sahara</v>
          </cell>
        </row>
        <row r="55">
          <cell r="A55" t="str">
            <v>Mauritania</v>
          </cell>
          <cell r="B55" t="str">
            <v>Africa</v>
          </cell>
          <cell r="C55" t="str">
            <v>South of Sahara</v>
          </cell>
        </row>
        <row r="56">
          <cell r="A56" t="str">
            <v>Mauritius</v>
          </cell>
          <cell r="B56" t="str">
            <v>Africa</v>
          </cell>
          <cell r="C56" t="str">
            <v>South of Sahara</v>
          </cell>
        </row>
        <row r="57">
          <cell r="A57" t="str">
            <v>Mayotte</v>
          </cell>
          <cell r="B57" t="str">
            <v>Africa</v>
          </cell>
          <cell r="C57" t="str">
            <v>South of Sahara</v>
          </cell>
        </row>
        <row r="58">
          <cell r="A58" t="str">
            <v>Mozambique</v>
          </cell>
          <cell r="B58" t="str">
            <v>Africa</v>
          </cell>
          <cell r="C58" t="str">
            <v>South of Sahara</v>
          </cell>
        </row>
        <row r="59">
          <cell r="A59" t="str">
            <v>Namibia</v>
          </cell>
          <cell r="B59" t="str">
            <v>Africa</v>
          </cell>
          <cell r="C59" t="str">
            <v>South of Sahara</v>
          </cell>
        </row>
        <row r="60">
          <cell r="A60" t="str">
            <v>Niger</v>
          </cell>
          <cell r="B60" t="str">
            <v>Africa</v>
          </cell>
          <cell r="C60" t="str">
            <v>South of Sahara</v>
          </cell>
        </row>
        <row r="61">
          <cell r="A61" t="str">
            <v>Nigeria</v>
          </cell>
          <cell r="B61" t="str">
            <v>Africa</v>
          </cell>
          <cell r="C61" t="str">
            <v>South of Sahara</v>
          </cell>
        </row>
        <row r="62">
          <cell r="A62" t="str">
            <v>Rwanda</v>
          </cell>
          <cell r="B62" t="str">
            <v>Africa</v>
          </cell>
          <cell r="C62" t="str">
            <v>South of Sahara</v>
          </cell>
        </row>
        <row r="63">
          <cell r="A63" t="str">
            <v>Sao Tome &amp; Principe</v>
          </cell>
          <cell r="B63" t="str">
            <v>Africa</v>
          </cell>
          <cell r="C63" t="str">
            <v>South of Sahara</v>
          </cell>
        </row>
        <row r="64">
          <cell r="A64" t="str">
            <v>Senegal</v>
          </cell>
          <cell r="B64" t="str">
            <v>Africa</v>
          </cell>
          <cell r="C64" t="str">
            <v>South of Sahara</v>
          </cell>
        </row>
        <row r="65">
          <cell r="A65" t="str">
            <v>Seychelles</v>
          </cell>
          <cell r="B65" t="str">
            <v>Africa</v>
          </cell>
          <cell r="C65" t="str">
            <v>South of Sahara</v>
          </cell>
        </row>
        <row r="66">
          <cell r="A66" t="str">
            <v>Sierra Leone</v>
          </cell>
          <cell r="B66" t="str">
            <v>Africa</v>
          </cell>
          <cell r="C66" t="str">
            <v>South of Sahara</v>
          </cell>
        </row>
        <row r="67">
          <cell r="A67" t="str">
            <v>Somalia</v>
          </cell>
          <cell r="B67" t="str">
            <v>Africa</v>
          </cell>
          <cell r="C67" t="str">
            <v>South of Sahara</v>
          </cell>
        </row>
        <row r="68">
          <cell r="A68" t="str">
            <v>South Africa</v>
          </cell>
          <cell r="B68" t="str">
            <v>Africa</v>
          </cell>
          <cell r="C68" t="str">
            <v>South of Sahara</v>
          </cell>
        </row>
        <row r="69">
          <cell r="A69" t="str">
            <v>St. Helena</v>
          </cell>
          <cell r="B69" t="str">
            <v>Africa</v>
          </cell>
          <cell r="C69" t="str">
            <v>South of Sahara</v>
          </cell>
        </row>
        <row r="70">
          <cell r="A70" t="str">
            <v>Sudan</v>
          </cell>
          <cell r="B70" t="str">
            <v>Africa</v>
          </cell>
          <cell r="C70" t="str">
            <v>South of Sahara</v>
          </cell>
        </row>
        <row r="71">
          <cell r="A71" t="str">
            <v>Swaziland</v>
          </cell>
          <cell r="B71" t="str">
            <v>Africa</v>
          </cell>
          <cell r="C71" t="str">
            <v>South of Sahara</v>
          </cell>
        </row>
        <row r="72">
          <cell r="A72" t="str">
            <v>Tanzania</v>
          </cell>
          <cell r="B72" t="str">
            <v>Africa</v>
          </cell>
          <cell r="C72" t="str">
            <v>South of Sahara</v>
          </cell>
        </row>
        <row r="73">
          <cell r="A73" t="str">
            <v>Togo</v>
          </cell>
          <cell r="B73" t="str">
            <v>Africa</v>
          </cell>
          <cell r="C73" t="str">
            <v>South of Sahara</v>
          </cell>
        </row>
        <row r="74">
          <cell r="A74" t="str">
            <v>Uganda</v>
          </cell>
          <cell r="B74" t="str">
            <v>Africa</v>
          </cell>
          <cell r="C74" t="str">
            <v>South of Sahara</v>
          </cell>
        </row>
        <row r="75">
          <cell r="A75" t="str">
            <v>Zambia</v>
          </cell>
          <cell r="B75" t="str">
            <v>Africa</v>
          </cell>
          <cell r="C75" t="str">
            <v>South of Sahara</v>
          </cell>
        </row>
        <row r="76">
          <cell r="A76" t="str">
            <v>Zimbabwe</v>
          </cell>
          <cell r="B76" t="str">
            <v>Africa</v>
          </cell>
          <cell r="C76" t="str">
            <v>South of Sahara</v>
          </cell>
        </row>
        <row r="77">
          <cell r="A77" t="str">
            <v>Anguilla</v>
          </cell>
          <cell r="B77" t="str">
            <v>America</v>
          </cell>
          <cell r="C77" t="str">
            <v>North &amp; Central America</v>
          </cell>
        </row>
        <row r="78">
          <cell r="A78" t="str">
            <v>Antigua and Barbuda</v>
          </cell>
          <cell r="B78" t="str">
            <v>America</v>
          </cell>
          <cell r="C78" t="str">
            <v>North &amp; Central America</v>
          </cell>
        </row>
        <row r="79">
          <cell r="A79" t="str">
            <v>Aruba</v>
          </cell>
          <cell r="B79" t="str">
            <v>America</v>
          </cell>
          <cell r="C79" t="str">
            <v>North &amp; Central America</v>
          </cell>
        </row>
        <row r="80">
          <cell r="A80" t="str">
            <v>Bahamas</v>
          </cell>
          <cell r="B80" t="str">
            <v>America</v>
          </cell>
          <cell r="C80" t="str">
            <v>North &amp; Central America</v>
          </cell>
        </row>
        <row r="81">
          <cell r="A81" t="str">
            <v>Barbados</v>
          </cell>
          <cell r="B81" t="str">
            <v>America</v>
          </cell>
          <cell r="C81" t="str">
            <v>North &amp; Central America</v>
          </cell>
        </row>
        <row r="82">
          <cell r="A82" t="str">
            <v>Belize</v>
          </cell>
          <cell r="B82" t="str">
            <v>America</v>
          </cell>
          <cell r="C82" t="str">
            <v>North &amp; Central America</v>
          </cell>
        </row>
        <row r="83">
          <cell r="A83" t="str">
            <v>Bermuda</v>
          </cell>
          <cell r="B83" t="str">
            <v>America</v>
          </cell>
          <cell r="C83" t="str">
            <v>North &amp; Central America</v>
          </cell>
        </row>
        <row r="84">
          <cell r="A84" t="str">
            <v>Cayman Islands</v>
          </cell>
          <cell r="B84" t="str">
            <v>America</v>
          </cell>
          <cell r="C84" t="str">
            <v>North &amp; Central America</v>
          </cell>
        </row>
        <row r="85">
          <cell r="A85" t="str">
            <v>Costa Rica</v>
          </cell>
          <cell r="B85" t="str">
            <v>America</v>
          </cell>
          <cell r="C85" t="str">
            <v>North &amp; Central America</v>
          </cell>
        </row>
        <row r="86">
          <cell r="A86" t="str">
            <v>Cuba</v>
          </cell>
          <cell r="B86" t="str">
            <v>America</v>
          </cell>
          <cell r="C86" t="str">
            <v>North &amp; Central America</v>
          </cell>
        </row>
        <row r="87">
          <cell r="A87" t="str">
            <v>Dominica</v>
          </cell>
          <cell r="B87" t="str">
            <v>America</v>
          </cell>
          <cell r="C87" t="str">
            <v>North &amp; Central America</v>
          </cell>
        </row>
        <row r="88">
          <cell r="A88" t="str">
            <v>Dominican Republic</v>
          </cell>
          <cell r="B88" t="str">
            <v>America</v>
          </cell>
          <cell r="C88" t="str">
            <v>North &amp; Central America</v>
          </cell>
        </row>
        <row r="89">
          <cell r="A89" t="str">
            <v>El Salvador</v>
          </cell>
          <cell r="B89" t="str">
            <v>America</v>
          </cell>
          <cell r="C89" t="str">
            <v>North &amp; Central America</v>
          </cell>
        </row>
        <row r="90">
          <cell r="A90" t="str">
            <v>Grenada</v>
          </cell>
          <cell r="B90" t="str">
            <v>America</v>
          </cell>
          <cell r="C90" t="str">
            <v>North &amp; Central America</v>
          </cell>
        </row>
        <row r="91">
          <cell r="A91" t="str">
            <v>Guatemala</v>
          </cell>
          <cell r="B91" t="str">
            <v>America</v>
          </cell>
          <cell r="C91" t="str">
            <v>North &amp; Central America</v>
          </cell>
        </row>
        <row r="92">
          <cell r="A92" t="str">
            <v>Haiti</v>
          </cell>
          <cell r="B92" t="str">
            <v>America</v>
          </cell>
          <cell r="C92" t="str">
            <v>North &amp; Central America</v>
          </cell>
        </row>
        <row r="93">
          <cell r="A93" t="str">
            <v>Honduras</v>
          </cell>
          <cell r="B93" t="str">
            <v>America</v>
          </cell>
          <cell r="C93" t="str">
            <v>North &amp; Central America</v>
          </cell>
        </row>
        <row r="94">
          <cell r="A94" t="str">
            <v>Jamaica</v>
          </cell>
          <cell r="B94" t="str">
            <v>America</v>
          </cell>
          <cell r="C94" t="str">
            <v>North &amp; Central America</v>
          </cell>
        </row>
        <row r="95">
          <cell r="A95" t="str">
            <v>Mexico</v>
          </cell>
          <cell r="B95" t="str">
            <v>America</v>
          </cell>
          <cell r="C95" t="str">
            <v>North &amp; Central America</v>
          </cell>
        </row>
        <row r="96">
          <cell r="A96" t="str">
            <v>Montserrat</v>
          </cell>
          <cell r="B96" t="str">
            <v>America</v>
          </cell>
          <cell r="C96" t="str">
            <v>North &amp; Central America</v>
          </cell>
        </row>
        <row r="97">
          <cell r="A97" t="str">
            <v>Netherlands Antilles</v>
          </cell>
          <cell r="B97" t="str">
            <v>America</v>
          </cell>
          <cell r="C97" t="str">
            <v>North &amp; Central America</v>
          </cell>
        </row>
        <row r="98">
          <cell r="A98" t="str">
            <v>Nicaragua</v>
          </cell>
          <cell r="B98" t="str">
            <v>America</v>
          </cell>
          <cell r="C98" t="str">
            <v>North &amp; Central America</v>
          </cell>
        </row>
        <row r="99">
          <cell r="A99" t="str">
            <v>Panama</v>
          </cell>
          <cell r="B99" t="str">
            <v>America</v>
          </cell>
          <cell r="C99" t="str">
            <v>North &amp; Central America</v>
          </cell>
        </row>
        <row r="100">
          <cell r="A100" t="str">
            <v>St. Kitts-Nevis</v>
          </cell>
          <cell r="B100" t="str">
            <v>America</v>
          </cell>
          <cell r="C100" t="str">
            <v>North &amp; Central America</v>
          </cell>
        </row>
        <row r="101">
          <cell r="A101" t="str">
            <v>St. Lucia</v>
          </cell>
          <cell r="B101" t="str">
            <v>America</v>
          </cell>
          <cell r="C101" t="str">
            <v>North &amp; Central America</v>
          </cell>
        </row>
        <row r="102">
          <cell r="A102" t="str">
            <v>St.Vincent &amp; Grenadines</v>
          </cell>
          <cell r="B102" t="str">
            <v>America</v>
          </cell>
          <cell r="C102" t="str">
            <v>North &amp; Central America</v>
          </cell>
        </row>
        <row r="103">
          <cell r="A103" t="str">
            <v>Trinidad and Tobago</v>
          </cell>
          <cell r="B103" t="str">
            <v>America</v>
          </cell>
          <cell r="C103" t="str">
            <v>North &amp; Central America</v>
          </cell>
        </row>
        <row r="104">
          <cell r="A104" t="str">
            <v>Turks and Caicos Islands</v>
          </cell>
          <cell r="B104" t="str">
            <v>America</v>
          </cell>
          <cell r="C104" t="str">
            <v>North &amp; Central America</v>
          </cell>
        </row>
        <row r="105">
          <cell r="A105" t="str">
            <v>Virgin Islands (UK)</v>
          </cell>
          <cell r="B105" t="str">
            <v>America</v>
          </cell>
          <cell r="C105" t="str">
            <v>North &amp; Central America</v>
          </cell>
        </row>
        <row r="106">
          <cell r="A106" t="str">
            <v>Argentina</v>
          </cell>
          <cell r="B106" t="str">
            <v>America</v>
          </cell>
          <cell r="C106" t="str">
            <v>South America</v>
          </cell>
        </row>
        <row r="107">
          <cell r="A107" t="str">
            <v>Bolivia</v>
          </cell>
          <cell r="B107" t="str">
            <v>America</v>
          </cell>
          <cell r="C107" t="str">
            <v>South America</v>
          </cell>
        </row>
        <row r="108">
          <cell r="A108" t="str">
            <v>Brazil</v>
          </cell>
          <cell r="B108" t="str">
            <v>America</v>
          </cell>
          <cell r="C108" t="str">
            <v>South America</v>
          </cell>
        </row>
        <row r="109">
          <cell r="A109" t="str">
            <v>Chile</v>
          </cell>
          <cell r="B109" t="str">
            <v>America</v>
          </cell>
          <cell r="C109" t="str">
            <v>South America</v>
          </cell>
        </row>
        <row r="110">
          <cell r="A110" t="str">
            <v>Colombia</v>
          </cell>
          <cell r="B110" t="str">
            <v>America</v>
          </cell>
          <cell r="C110" t="str">
            <v>South America</v>
          </cell>
        </row>
        <row r="111">
          <cell r="A111" t="str">
            <v>Ecuador</v>
          </cell>
          <cell r="B111" t="str">
            <v>America</v>
          </cell>
          <cell r="C111" t="str">
            <v>South America</v>
          </cell>
        </row>
        <row r="112">
          <cell r="A112" t="str">
            <v>Falkland Islands (Malvinas)</v>
          </cell>
          <cell r="B112" t="str">
            <v>America</v>
          </cell>
          <cell r="C112" t="str">
            <v>South America</v>
          </cell>
        </row>
        <row r="113">
          <cell r="A113" t="str">
            <v>Guyana</v>
          </cell>
          <cell r="B113" t="str">
            <v>America</v>
          </cell>
          <cell r="C113" t="str">
            <v>South America</v>
          </cell>
        </row>
        <row r="114">
          <cell r="A114" t="str">
            <v>Paraguay</v>
          </cell>
          <cell r="B114" t="str">
            <v>America</v>
          </cell>
          <cell r="C114" t="str">
            <v>South America</v>
          </cell>
        </row>
        <row r="115">
          <cell r="A115" t="str">
            <v>Peru</v>
          </cell>
          <cell r="B115" t="str">
            <v>America</v>
          </cell>
          <cell r="C115" t="str">
            <v>South America</v>
          </cell>
        </row>
        <row r="116">
          <cell r="A116" t="str">
            <v>Suriname</v>
          </cell>
          <cell r="B116" t="str">
            <v>America</v>
          </cell>
          <cell r="C116" t="str">
            <v>South America</v>
          </cell>
        </row>
        <row r="117">
          <cell r="A117" t="str">
            <v>Uruguay</v>
          </cell>
          <cell r="B117" t="str">
            <v>America</v>
          </cell>
          <cell r="C117" t="str">
            <v>South America</v>
          </cell>
        </row>
        <row r="118">
          <cell r="A118" t="str">
            <v>Venezuela</v>
          </cell>
          <cell r="B118" t="str">
            <v>America</v>
          </cell>
          <cell r="C118" t="str">
            <v>South America</v>
          </cell>
        </row>
        <row r="119">
          <cell r="A119" t="str">
            <v>Brunei</v>
          </cell>
          <cell r="B119" t="str">
            <v>Asia</v>
          </cell>
          <cell r="C119" t="str">
            <v>Far East Asia</v>
          </cell>
        </row>
        <row r="120">
          <cell r="A120" t="str">
            <v>Cambodia</v>
          </cell>
          <cell r="B120" t="str">
            <v>Asia</v>
          </cell>
          <cell r="C120" t="str">
            <v>Far East Asia</v>
          </cell>
        </row>
        <row r="121">
          <cell r="A121" t="str">
            <v>China</v>
          </cell>
          <cell r="B121" t="str">
            <v>Asia</v>
          </cell>
          <cell r="C121" t="str">
            <v>Far East Asia</v>
          </cell>
        </row>
        <row r="122">
          <cell r="A122" t="str">
            <v>Chinese Taipei</v>
          </cell>
          <cell r="B122" t="str">
            <v>Asia</v>
          </cell>
          <cell r="C122" t="str">
            <v>Far East Asia</v>
          </cell>
        </row>
        <row r="123">
          <cell r="A123" t="str">
            <v>Hong Kong, China</v>
          </cell>
          <cell r="B123" t="str">
            <v>Asia</v>
          </cell>
          <cell r="C123" t="str">
            <v>Far East Asia</v>
          </cell>
        </row>
        <row r="124">
          <cell r="A124" t="str">
            <v>Indonesia</v>
          </cell>
          <cell r="B124" t="str">
            <v>Asia</v>
          </cell>
          <cell r="C124" t="str">
            <v>Far East Asia</v>
          </cell>
        </row>
        <row r="125">
          <cell r="A125" t="str">
            <v>Korea</v>
          </cell>
          <cell r="B125" t="str">
            <v>Asia</v>
          </cell>
          <cell r="C125" t="str">
            <v>Far East Asia</v>
          </cell>
        </row>
        <row r="126">
          <cell r="A126" t="str">
            <v>Korea, Dem. Rep.</v>
          </cell>
          <cell r="B126" t="str">
            <v>Asia</v>
          </cell>
          <cell r="C126" t="str">
            <v>Far East Asia</v>
          </cell>
        </row>
        <row r="127">
          <cell r="A127" t="str">
            <v>Laos</v>
          </cell>
          <cell r="B127" t="str">
            <v>Asia</v>
          </cell>
          <cell r="C127" t="str">
            <v>Far East Asia</v>
          </cell>
        </row>
        <row r="128">
          <cell r="A128" t="str">
            <v>Macao</v>
          </cell>
          <cell r="B128" t="str">
            <v>Asia</v>
          </cell>
          <cell r="C128" t="str">
            <v>Far East Asia</v>
          </cell>
        </row>
        <row r="129">
          <cell r="A129" t="str">
            <v>Malaysia</v>
          </cell>
          <cell r="B129" t="str">
            <v>Asia</v>
          </cell>
          <cell r="C129" t="str">
            <v>Far East Asia</v>
          </cell>
        </row>
        <row r="130">
          <cell r="A130" t="str">
            <v>Mekong Delta Project</v>
          </cell>
          <cell r="B130" t="str">
            <v>Asia</v>
          </cell>
          <cell r="C130" t="str">
            <v>Far East Asia</v>
          </cell>
        </row>
        <row r="131">
          <cell r="A131" t="str">
            <v>Mongolia</v>
          </cell>
          <cell r="B131" t="str">
            <v>Asia</v>
          </cell>
          <cell r="C131" t="str">
            <v>Far East Asia</v>
          </cell>
        </row>
        <row r="132">
          <cell r="A132" t="str">
            <v>Philippines</v>
          </cell>
          <cell r="B132" t="str">
            <v>Asia</v>
          </cell>
          <cell r="C132" t="str">
            <v>Far East Asia</v>
          </cell>
        </row>
        <row r="133">
          <cell r="A133" t="str">
            <v>Singapore</v>
          </cell>
          <cell r="B133" t="str">
            <v>Asia</v>
          </cell>
          <cell r="C133" t="str">
            <v>Far East Asia</v>
          </cell>
        </row>
        <row r="134">
          <cell r="A134" t="str">
            <v>Thailand</v>
          </cell>
          <cell r="B134" t="str">
            <v>Asia</v>
          </cell>
          <cell r="C134" t="str">
            <v>Far East Asia</v>
          </cell>
        </row>
        <row r="135">
          <cell r="A135" t="str">
            <v>Timor-Leste</v>
          </cell>
          <cell r="B135" t="str">
            <v>Asia</v>
          </cell>
          <cell r="C135" t="str">
            <v>Far East Asia</v>
          </cell>
        </row>
        <row r="136">
          <cell r="A136" t="str">
            <v>Vietnam</v>
          </cell>
          <cell r="B136" t="str">
            <v>Asia</v>
          </cell>
          <cell r="C136" t="str">
            <v>Far East Asia</v>
          </cell>
        </row>
        <row r="137">
          <cell r="A137" t="str">
            <v>Afghanistan</v>
          </cell>
          <cell r="B137" t="str">
            <v>Asia</v>
          </cell>
          <cell r="C137" t="str">
            <v>South &amp; Central Asia</v>
          </cell>
        </row>
        <row r="138">
          <cell r="A138" t="str">
            <v>Armenia</v>
          </cell>
          <cell r="B138" t="str">
            <v>Asia</v>
          </cell>
          <cell r="C138" t="str">
            <v>South &amp; Central Asia</v>
          </cell>
        </row>
        <row r="139">
          <cell r="A139" t="str">
            <v>Azerbaijan</v>
          </cell>
          <cell r="B139" t="str">
            <v>Asia</v>
          </cell>
          <cell r="C139" t="str">
            <v>South &amp; Central Asia</v>
          </cell>
        </row>
        <row r="140">
          <cell r="A140" t="str">
            <v>Bangladesh</v>
          </cell>
          <cell r="B140" t="str">
            <v>Asia</v>
          </cell>
          <cell r="C140" t="str">
            <v>South &amp; Central Asia</v>
          </cell>
        </row>
        <row r="141">
          <cell r="A141" t="str">
            <v>Bhutan</v>
          </cell>
          <cell r="B141" t="str">
            <v>Asia</v>
          </cell>
          <cell r="C141" t="str">
            <v>South &amp; Central Asia</v>
          </cell>
        </row>
        <row r="142">
          <cell r="A142" t="str">
            <v>Georgia</v>
          </cell>
          <cell r="B142" t="str">
            <v>Asia</v>
          </cell>
          <cell r="C142" t="str">
            <v>South &amp; Central Asia</v>
          </cell>
        </row>
        <row r="143">
          <cell r="A143" t="str">
            <v>India</v>
          </cell>
          <cell r="B143" t="str">
            <v>Asia</v>
          </cell>
          <cell r="C143" t="str">
            <v>South &amp; Central Asia</v>
          </cell>
        </row>
        <row r="144">
          <cell r="A144" t="str">
            <v>Indus Basin</v>
          </cell>
          <cell r="B144" t="str">
            <v>Asia</v>
          </cell>
          <cell r="C144" t="str">
            <v>South &amp; Central Asia</v>
          </cell>
        </row>
        <row r="145">
          <cell r="A145" t="str">
            <v>Kazakhstan</v>
          </cell>
          <cell r="B145" t="str">
            <v>Asia</v>
          </cell>
          <cell r="C145" t="str">
            <v>South &amp; Central Asia</v>
          </cell>
        </row>
        <row r="146">
          <cell r="A146" t="str">
            <v>Kyrgyz Republic</v>
          </cell>
          <cell r="B146" t="str">
            <v>Asia</v>
          </cell>
          <cell r="C146" t="str">
            <v>South &amp; Central Asia</v>
          </cell>
        </row>
        <row r="147">
          <cell r="A147" t="str">
            <v>Maldives</v>
          </cell>
          <cell r="B147" t="str">
            <v>Asia</v>
          </cell>
          <cell r="C147" t="str">
            <v>South &amp; Central Asia</v>
          </cell>
        </row>
        <row r="148">
          <cell r="A148" t="str">
            <v>Myanmar</v>
          </cell>
          <cell r="B148" t="str">
            <v>Asia</v>
          </cell>
          <cell r="C148" t="str">
            <v>South &amp; Central Asia</v>
          </cell>
        </row>
        <row r="149">
          <cell r="A149" t="str">
            <v>Nepal</v>
          </cell>
          <cell r="B149" t="str">
            <v>Asia</v>
          </cell>
          <cell r="C149" t="str">
            <v>South &amp; Central Asia</v>
          </cell>
        </row>
        <row r="150">
          <cell r="A150" t="str">
            <v>Pakistan</v>
          </cell>
          <cell r="B150" t="str">
            <v>Asia</v>
          </cell>
          <cell r="C150" t="str">
            <v>South &amp; Central Asia</v>
          </cell>
        </row>
        <row r="151">
          <cell r="A151" t="str">
            <v>Sri Lanka</v>
          </cell>
          <cell r="B151" t="str">
            <v>Asia</v>
          </cell>
          <cell r="C151" t="str">
            <v>South &amp; Central Asia</v>
          </cell>
        </row>
        <row r="152">
          <cell r="A152" t="str">
            <v>Tajikistan</v>
          </cell>
          <cell r="B152" t="str">
            <v>Asia</v>
          </cell>
          <cell r="C152" t="str">
            <v>South &amp; Central Asia</v>
          </cell>
        </row>
        <row r="153">
          <cell r="A153" t="str">
            <v>Turkmenistan</v>
          </cell>
          <cell r="B153" t="str">
            <v>Asia</v>
          </cell>
          <cell r="C153" t="str">
            <v>South &amp; Central Asia</v>
          </cell>
        </row>
        <row r="154">
          <cell r="A154" t="str">
            <v>Uzbekistan</v>
          </cell>
          <cell r="B154" t="str">
            <v>Asia</v>
          </cell>
          <cell r="C154" t="str">
            <v>South &amp; Central Asia</v>
          </cell>
        </row>
        <row r="155">
          <cell r="A155" t="str">
            <v>Bahrain</v>
          </cell>
          <cell r="B155" t="str">
            <v>Asia</v>
          </cell>
          <cell r="C155" t="str">
            <v>Middle East</v>
          </cell>
        </row>
        <row r="156">
          <cell r="A156" t="str">
            <v>Iran</v>
          </cell>
          <cell r="B156" t="str">
            <v>Asia</v>
          </cell>
          <cell r="C156" t="str">
            <v>Middle East</v>
          </cell>
        </row>
        <row r="157">
          <cell r="A157" t="str">
            <v>Iraq</v>
          </cell>
          <cell r="B157" t="str">
            <v>Asia</v>
          </cell>
          <cell r="C157" t="str">
            <v>Middle East</v>
          </cell>
        </row>
        <row r="158">
          <cell r="A158" t="str">
            <v>Israel</v>
          </cell>
          <cell r="B158" t="str">
            <v>Asia</v>
          </cell>
          <cell r="C158" t="str">
            <v>Middle East</v>
          </cell>
        </row>
        <row r="159">
          <cell r="A159" t="str">
            <v>Jordan</v>
          </cell>
          <cell r="B159" t="str">
            <v>Asia</v>
          </cell>
          <cell r="C159" t="str">
            <v>Middle East</v>
          </cell>
        </row>
        <row r="160">
          <cell r="A160" t="str">
            <v>Kuwait</v>
          </cell>
          <cell r="B160" t="str">
            <v>Asia</v>
          </cell>
          <cell r="C160" t="str">
            <v>Middle East</v>
          </cell>
        </row>
        <row r="161">
          <cell r="A161" t="str">
            <v>Lebanon</v>
          </cell>
          <cell r="B161" t="str">
            <v>Asia</v>
          </cell>
          <cell r="C161" t="str">
            <v>Middle East</v>
          </cell>
        </row>
        <row r="162">
          <cell r="A162" t="str">
            <v>Oman</v>
          </cell>
          <cell r="B162" t="str">
            <v>Asia</v>
          </cell>
          <cell r="C162" t="str">
            <v>Middle East</v>
          </cell>
        </row>
        <row r="163">
          <cell r="A163" t="str">
            <v>West Bank &amp; Gaza Strip</v>
          </cell>
          <cell r="B163" t="str">
            <v>Asia</v>
          </cell>
          <cell r="C163" t="str">
            <v>Middle East</v>
          </cell>
        </row>
        <row r="164">
          <cell r="A164" t="str">
            <v>Qatar</v>
          </cell>
          <cell r="B164" t="str">
            <v>Asia</v>
          </cell>
          <cell r="C164" t="str">
            <v>Middle East</v>
          </cell>
        </row>
        <row r="165">
          <cell r="A165" t="str">
            <v>Saudi Arabia</v>
          </cell>
          <cell r="B165" t="str">
            <v>Asia</v>
          </cell>
          <cell r="C165" t="str">
            <v>Middle East</v>
          </cell>
        </row>
        <row r="166">
          <cell r="A166" t="str">
            <v>Syria</v>
          </cell>
          <cell r="B166" t="str">
            <v>Asia</v>
          </cell>
          <cell r="C166" t="str">
            <v>Middle East</v>
          </cell>
        </row>
        <row r="167">
          <cell r="A167" t="str">
            <v>United Arab Emirates</v>
          </cell>
          <cell r="B167" t="str">
            <v>Asia</v>
          </cell>
          <cell r="C167" t="str">
            <v>Middle East</v>
          </cell>
        </row>
        <row r="168">
          <cell r="A168" t="str">
            <v>Yemen</v>
          </cell>
          <cell r="B168" t="str">
            <v>Asia</v>
          </cell>
          <cell r="C168" t="str">
            <v>Middle East</v>
          </cell>
        </row>
        <row r="169">
          <cell r="A169" t="str">
            <v>Cook Islands</v>
          </cell>
          <cell r="B169" t="str">
            <v>Oceania</v>
          </cell>
          <cell r="C169" t="str">
            <v>Oceania</v>
          </cell>
        </row>
        <row r="170">
          <cell r="A170" t="str">
            <v>Fiji</v>
          </cell>
          <cell r="B170" t="str">
            <v>Oceania</v>
          </cell>
          <cell r="C170" t="str">
            <v>Oceania</v>
          </cell>
        </row>
        <row r="171">
          <cell r="A171" t="str">
            <v>French Polynesia</v>
          </cell>
          <cell r="B171" t="str">
            <v>Oceania</v>
          </cell>
          <cell r="C171" t="str">
            <v>Oceania</v>
          </cell>
        </row>
        <row r="172">
          <cell r="A172" t="str">
            <v>Kiribati</v>
          </cell>
          <cell r="B172" t="str">
            <v>Oceania</v>
          </cell>
          <cell r="C172" t="str">
            <v>Oceania</v>
          </cell>
        </row>
        <row r="173">
          <cell r="A173" t="str">
            <v>Marshall Islands</v>
          </cell>
          <cell r="B173" t="str">
            <v>Oceania</v>
          </cell>
          <cell r="C173" t="str">
            <v>Oceania</v>
          </cell>
        </row>
        <row r="174">
          <cell r="A174" t="str">
            <v>Micronesia, Fed. States</v>
          </cell>
          <cell r="B174" t="str">
            <v>Oceania</v>
          </cell>
          <cell r="C174" t="str">
            <v>Oceania</v>
          </cell>
        </row>
        <row r="175">
          <cell r="A175" t="str">
            <v>Nauru</v>
          </cell>
          <cell r="B175" t="str">
            <v>Oceania</v>
          </cell>
          <cell r="C175" t="str">
            <v>Oceania</v>
          </cell>
        </row>
        <row r="176">
          <cell r="A176" t="str">
            <v>New Caledonia</v>
          </cell>
          <cell r="B176" t="str">
            <v>Oceania</v>
          </cell>
          <cell r="C176" t="str">
            <v>Oceania</v>
          </cell>
        </row>
        <row r="177">
          <cell r="A177" t="str">
            <v>Niue</v>
          </cell>
          <cell r="B177" t="str">
            <v>Oceania</v>
          </cell>
          <cell r="C177" t="str">
            <v>Oceania</v>
          </cell>
        </row>
        <row r="178">
          <cell r="A178" t="str">
            <v>Northern Marianas</v>
          </cell>
          <cell r="B178" t="str">
            <v>Oceania</v>
          </cell>
          <cell r="C178" t="str">
            <v>Oceania</v>
          </cell>
        </row>
        <row r="179">
          <cell r="A179" t="str">
            <v>Palau</v>
          </cell>
          <cell r="B179" t="str">
            <v>Oceania</v>
          </cell>
          <cell r="C179" t="str">
            <v>Oceania</v>
          </cell>
        </row>
        <row r="180">
          <cell r="A180" t="str">
            <v>Papua New Guinea</v>
          </cell>
          <cell r="B180" t="str">
            <v>Oceania</v>
          </cell>
          <cell r="C180" t="str">
            <v>Oceania</v>
          </cell>
        </row>
        <row r="181">
          <cell r="A181" t="str">
            <v>Samoa</v>
          </cell>
          <cell r="B181" t="str">
            <v>Oceania</v>
          </cell>
          <cell r="C181" t="str">
            <v>Oceania</v>
          </cell>
        </row>
        <row r="182">
          <cell r="A182" t="str">
            <v>Solomon Islands</v>
          </cell>
          <cell r="B182" t="str">
            <v>Oceania</v>
          </cell>
          <cell r="C182" t="str">
            <v>Oceania</v>
          </cell>
        </row>
        <row r="183">
          <cell r="A183" t="str">
            <v>Tokelau</v>
          </cell>
          <cell r="B183" t="str">
            <v>Oceania</v>
          </cell>
          <cell r="C183" t="str">
            <v>Oceania</v>
          </cell>
        </row>
        <row r="184">
          <cell r="A184" t="str">
            <v>Tonga</v>
          </cell>
          <cell r="B184" t="str">
            <v>Oceania</v>
          </cell>
          <cell r="C184" t="str">
            <v>Oceania</v>
          </cell>
        </row>
        <row r="185">
          <cell r="A185" t="str">
            <v>Tuvalu</v>
          </cell>
          <cell r="B185" t="str">
            <v>Oceania</v>
          </cell>
          <cell r="C185" t="str">
            <v>Oceania</v>
          </cell>
        </row>
        <row r="186">
          <cell r="A186" t="str">
            <v>Vanuatu</v>
          </cell>
          <cell r="B186" t="str">
            <v>Oceania</v>
          </cell>
          <cell r="C186" t="str">
            <v>Oceania</v>
          </cell>
        </row>
        <row r="187">
          <cell r="A187" t="str">
            <v>Wallis &amp; Futuna</v>
          </cell>
          <cell r="B187" t="str">
            <v>Oceania</v>
          </cell>
          <cell r="C187" t="str">
            <v>Oceania</v>
          </cell>
        </row>
      </sheetData>
      <sheetData sheetId="3">
        <row r="3">
          <cell r="A3" t="str">
            <v>Afghanistan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DI red monochrome colour theme">
  <a:themeElements>
    <a:clrScheme name="DI_Theme 1">
      <a:dk1>
        <a:sysClr val="windowText" lastClr="000000"/>
      </a:dk1>
      <a:lt1>
        <a:sysClr val="window" lastClr="FFFFFF"/>
      </a:lt1>
      <a:dk2>
        <a:srgbClr val="E8443A"/>
      </a:dk2>
      <a:lt2>
        <a:srgbClr val="453F43"/>
      </a:lt2>
      <a:accent1>
        <a:srgbClr val="E8443A"/>
      </a:accent1>
      <a:accent2>
        <a:srgbClr val="F8C1B3"/>
      </a:accent2>
      <a:accent3>
        <a:srgbClr val="F0836E"/>
      </a:accent3>
      <a:accent4>
        <a:srgbClr val="BD2729"/>
      </a:accent4>
      <a:accent5>
        <a:srgbClr val="8F1C14"/>
      </a:accent5>
      <a:accent6>
        <a:srgbClr val="6B656A"/>
      </a:accent6>
      <a:hlink>
        <a:srgbClr val="E8443A"/>
      </a:hlink>
      <a:folHlink>
        <a:srgbClr val="6B656A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www.internal-displacement.org/database/displacement-data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225F9-91A6-4C59-A8F7-768CBD3317B5}">
  <dimension ref="A1:B9"/>
  <sheetViews>
    <sheetView workbookViewId="0">
      <selection activeCell="B6" sqref="B6"/>
    </sheetView>
  </sheetViews>
  <sheetFormatPr defaultRowHeight="14" x14ac:dyDescent="0.3"/>
  <cols>
    <col min="1" max="1" width="19.08203125" bestFit="1" customWidth="1"/>
  </cols>
  <sheetData>
    <row r="1" spans="1:2" ht="28.5" customHeight="1" x14ac:dyDescent="0.3"/>
    <row r="2" spans="1:2" x14ac:dyDescent="0.3">
      <c r="A2" s="1" t="s">
        <v>0</v>
      </c>
      <c r="B2" t="s">
        <v>36</v>
      </c>
    </row>
    <row r="3" spans="1:2" ht="14.5" x14ac:dyDescent="0.35">
      <c r="A3" s="1" t="s">
        <v>1</v>
      </c>
      <c r="B3" s="47" t="s">
        <v>484</v>
      </c>
    </row>
    <row r="4" spans="1:2" x14ac:dyDescent="0.3">
      <c r="A4" s="1" t="s">
        <v>2</v>
      </c>
    </row>
    <row r="5" spans="1:2" x14ac:dyDescent="0.3">
      <c r="A5" s="1" t="s">
        <v>3</v>
      </c>
      <c r="B5" t="s">
        <v>485</v>
      </c>
    </row>
    <row r="6" spans="1:2" x14ac:dyDescent="0.3">
      <c r="A6" s="1" t="s">
        <v>4</v>
      </c>
      <c r="B6" t="s">
        <v>37</v>
      </c>
    </row>
    <row r="7" spans="1:2" x14ac:dyDescent="0.3">
      <c r="A7" s="1" t="s">
        <v>5</v>
      </c>
      <c r="B7" t="s">
        <v>482</v>
      </c>
    </row>
    <row r="8" spans="1:2" x14ac:dyDescent="0.3">
      <c r="B8" t="s">
        <v>483</v>
      </c>
    </row>
    <row r="9" spans="1:2" x14ac:dyDescent="0.3">
      <c r="B9" s="59"/>
    </row>
  </sheetData>
  <hyperlinks>
    <hyperlink ref="B3" r:id="rId1" xr:uid="{E56D5D23-2A29-43B9-B222-8D48A9DAA1EB}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5EE8-F53E-4A7B-A036-40AC87B5E4A2}">
  <sheetPr>
    <tabColor theme="3" tint="0.39997558519241921"/>
  </sheetPr>
  <dimension ref="A1:H18"/>
  <sheetViews>
    <sheetView zoomScale="90" zoomScaleNormal="90" workbookViewId="0">
      <selection sqref="A1:B1"/>
    </sheetView>
  </sheetViews>
  <sheetFormatPr defaultRowHeight="14" x14ac:dyDescent="0.3"/>
  <cols>
    <col min="1" max="1" width="19.4140625" style="5" customWidth="1"/>
    <col min="2" max="2" width="58.4140625" style="44" customWidth="1"/>
    <col min="3" max="3" width="16" style="5" customWidth="1"/>
    <col min="4" max="4" width="16.08203125" style="5" bestFit="1" customWidth="1"/>
    <col min="5" max="5" width="40.5" style="5" customWidth="1"/>
    <col min="6" max="6" width="6.58203125" style="5" customWidth="1"/>
    <col min="7" max="7" width="10.75" style="5" hidden="1" customWidth="1"/>
    <col min="8" max="8" width="22.4140625" style="5" hidden="1" customWidth="1"/>
    <col min="9" max="16384" width="8.6640625" style="5"/>
  </cols>
  <sheetData>
    <row r="1" spans="1:8" ht="18.649999999999999" customHeight="1" thickBot="1" x14ac:dyDescent="0.45">
      <c r="A1" s="48" t="s">
        <v>6</v>
      </c>
      <c r="B1" s="49"/>
      <c r="C1" s="2" t="s">
        <v>34</v>
      </c>
      <c r="D1" s="3" t="s">
        <v>35</v>
      </c>
      <c r="E1" s="4" t="s">
        <v>7</v>
      </c>
      <c r="G1" s="50" t="s">
        <v>8</v>
      </c>
      <c r="H1" s="6" t="s">
        <v>9</v>
      </c>
    </row>
    <row r="2" spans="1:8" ht="15" customHeight="1" thickBot="1" x14ac:dyDescent="0.35">
      <c r="A2" s="7" t="s">
        <v>10</v>
      </c>
      <c r="B2" s="8" t="s">
        <v>11</v>
      </c>
      <c r="C2" s="9" t="s">
        <v>12</v>
      </c>
      <c r="D2" s="9" t="s">
        <v>12</v>
      </c>
      <c r="E2" s="9"/>
      <c r="G2" s="51"/>
      <c r="H2" s="6" t="s">
        <v>13</v>
      </c>
    </row>
    <row r="3" spans="1:8" ht="27" x14ac:dyDescent="0.3">
      <c r="A3" s="52" t="s">
        <v>14</v>
      </c>
      <c r="B3" s="10" t="s">
        <v>15</v>
      </c>
      <c r="C3" s="11" t="s">
        <v>9</v>
      </c>
      <c r="D3" s="12" t="s">
        <v>9</v>
      </c>
      <c r="E3" s="13"/>
      <c r="F3" s="14"/>
      <c r="G3" s="51"/>
      <c r="H3" s="6" t="s">
        <v>16</v>
      </c>
    </row>
    <row r="4" spans="1:8" ht="27" x14ac:dyDescent="0.3">
      <c r="A4" s="53"/>
      <c r="B4" s="15" t="s">
        <v>17</v>
      </c>
      <c r="C4" s="16" t="s">
        <v>9</v>
      </c>
      <c r="D4" s="16" t="s">
        <v>9</v>
      </c>
      <c r="E4" s="17"/>
      <c r="G4" s="51"/>
      <c r="H4" s="6" t="s">
        <v>18</v>
      </c>
    </row>
    <row r="5" spans="1:8" ht="27" x14ac:dyDescent="0.3">
      <c r="A5" s="53"/>
      <c r="B5" s="15" t="s">
        <v>19</v>
      </c>
      <c r="C5" s="11"/>
      <c r="D5" s="16"/>
      <c r="E5" s="13"/>
      <c r="G5" s="51"/>
      <c r="H5" s="6"/>
    </row>
    <row r="6" spans="1:8" ht="14.5" customHeight="1" thickBot="1" x14ac:dyDescent="0.35">
      <c r="A6" s="53"/>
      <c r="B6" s="18" t="s">
        <v>20</v>
      </c>
      <c r="C6" s="19" t="s">
        <v>9</v>
      </c>
      <c r="D6" s="16" t="s">
        <v>9</v>
      </c>
      <c r="E6" s="20"/>
      <c r="G6" s="51"/>
      <c r="H6" s="6" t="s">
        <v>21</v>
      </c>
    </row>
    <row r="7" spans="1:8" ht="15" customHeight="1" x14ac:dyDescent="0.3">
      <c r="A7" s="54" t="s">
        <v>22</v>
      </c>
      <c r="B7" s="21" t="s">
        <v>23</v>
      </c>
      <c r="C7" s="22" t="s">
        <v>9</v>
      </c>
      <c r="D7" s="22" t="s">
        <v>9</v>
      </c>
      <c r="E7" s="23"/>
      <c r="G7" s="51"/>
      <c r="H7" s="6" t="s">
        <v>24</v>
      </c>
    </row>
    <row r="8" spans="1:8" ht="15" customHeight="1" x14ac:dyDescent="0.3">
      <c r="A8" s="55"/>
      <c r="B8" s="24" t="s">
        <v>25</v>
      </c>
      <c r="C8" s="25" t="s">
        <v>9</v>
      </c>
      <c r="D8" s="25" t="s">
        <v>9</v>
      </c>
      <c r="E8" s="26"/>
      <c r="G8" s="51"/>
      <c r="H8" s="6"/>
    </row>
    <row r="9" spans="1:8" ht="29.25" customHeight="1" thickBot="1" x14ac:dyDescent="0.35">
      <c r="A9" s="56"/>
      <c r="B9" s="27" t="s">
        <v>26</v>
      </c>
      <c r="C9" s="28" t="s">
        <v>9</v>
      </c>
      <c r="D9" s="28" t="s">
        <v>9</v>
      </c>
      <c r="E9" s="29"/>
      <c r="G9" s="51"/>
      <c r="H9" s="6" t="s">
        <v>9</v>
      </c>
    </row>
    <row r="10" spans="1:8" ht="30.75" customHeight="1" thickBot="1" x14ac:dyDescent="0.35">
      <c r="A10" s="30" t="s">
        <v>27</v>
      </c>
      <c r="B10" s="31" t="s">
        <v>28</v>
      </c>
      <c r="C10" s="32" t="s">
        <v>9</v>
      </c>
      <c r="D10" s="32" t="s">
        <v>9</v>
      </c>
      <c r="E10" s="33"/>
      <c r="G10" s="51"/>
      <c r="H10" s="6" t="s">
        <v>29</v>
      </c>
    </row>
    <row r="11" spans="1:8" ht="14.5" thickBot="1" x14ac:dyDescent="0.35">
      <c r="A11" s="7" t="s">
        <v>30</v>
      </c>
      <c r="B11" s="34" t="s">
        <v>31</v>
      </c>
      <c r="C11" s="35" t="s">
        <v>32</v>
      </c>
      <c r="D11" s="36" t="s">
        <v>9</v>
      </c>
      <c r="E11" s="37"/>
      <c r="G11" s="51"/>
      <c r="H11" s="6" t="s">
        <v>21</v>
      </c>
    </row>
    <row r="12" spans="1:8" ht="14.5" thickBot="1" x14ac:dyDescent="0.35">
      <c r="A12" s="38"/>
      <c r="B12" s="39" t="s">
        <v>33</v>
      </c>
      <c r="C12" s="40"/>
      <c r="D12" s="41"/>
      <c r="E12" s="42"/>
      <c r="H12" s="43"/>
    </row>
    <row r="13" spans="1:8" x14ac:dyDescent="0.3">
      <c r="C13" s="45">
        <f>COUNTIF(C3:C11,"unchecked")</f>
        <v>7</v>
      </c>
      <c r="D13" s="45">
        <f>COUNTIF(D3:D11,"unchecked")</f>
        <v>8</v>
      </c>
    </row>
    <row r="14" spans="1:8" ht="30.75" customHeight="1" x14ac:dyDescent="0.3"/>
    <row r="15" spans="1:8" ht="14.5" x14ac:dyDescent="0.35">
      <c r="A15" s="46"/>
      <c r="C15" s="47"/>
    </row>
    <row r="18" ht="30" customHeight="1" x14ac:dyDescent="0.3"/>
  </sheetData>
  <dataConsolidate/>
  <mergeCells count="4">
    <mergeCell ref="A1:B1"/>
    <mergeCell ref="G1:G11"/>
    <mergeCell ref="A3:A6"/>
    <mergeCell ref="A7:A9"/>
  </mergeCells>
  <dataValidations count="6">
    <dataValidation type="list" allowBlank="1" showInputMessage="1" showErrorMessage="1" sqref="D3 C4:D5 D6" xr:uid="{8C5E3EF9-C23E-4063-AE1D-BE4E0554BDAE}">
      <formula1>$H$1:$H$7</formula1>
    </dataValidation>
    <dataValidation type="list" allowBlank="1" showInputMessage="1" showErrorMessage="1" sqref="C7:D8" xr:uid="{35DF81E2-D868-4660-B666-CAFCE71F428B}">
      <formula1>$H$1:$H$3</formula1>
    </dataValidation>
    <dataValidation type="list" allowBlank="1" showInputMessage="1" showErrorMessage="1" sqref="C9:D11 C3 C6" xr:uid="{21020B21-2412-4769-93EA-AAB218ED3C81}">
      <formula1>$H$1:$H$6</formula1>
    </dataValidation>
    <dataValidation type="whole" operator="greaterThan" allowBlank="1" showInputMessage="1" showErrorMessage="1" sqref="C15" xr:uid="{6B917B9E-286A-4E87-9BA8-2F933A217D6C}">
      <formula1>6</formula1>
    </dataValidation>
    <dataValidation type="whole" errorStyle="information" operator="greaterThan" allowBlank="1" showInputMessage="1" showErrorMessage="1" errorTitle="Reminder" error="You may be close to completing your check now. Please remember to add the date of check completion." sqref="C13:D13" xr:uid="{39CFE356-072C-4E6B-A115-4B248099CD0D}">
      <formula1>6</formula1>
    </dataValidation>
    <dataValidation type="textLength" errorStyle="information" allowBlank="1" showInputMessage="1" showErrorMessage="1" errorTitle="Reminder: add completion date" error="You may be close to completion now, please add the date when you have completed checking this file." sqref="C12" xr:uid="{761BB3B3-346C-4C99-B977-77B476485220}">
      <formula1>5</formula1>
      <formula2>5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9628D-39E5-4C5C-823A-E98BC2658BE4}">
  <dimension ref="A1:I1713"/>
  <sheetViews>
    <sheetView tabSelected="1" workbookViewId="0">
      <selection activeCell="H9" sqref="H9"/>
    </sheetView>
  </sheetViews>
  <sheetFormatPr defaultRowHeight="14" x14ac:dyDescent="0.3"/>
  <cols>
    <col min="1" max="1" width="4.9140625" style="59" bestFit="1" customWidth="1"/>
    <col min="2" max="2" width="21.08203125" style="59" bestFit="1" customWidth="1"/>
    <col min="3" max="3" width="18.1640625" style="59" customWidth="1"/>
    <col min="4" max="4" width="30.25" style="59" customWidth="1"/>
    <col min="5" max="5" width="36.33203125" style="59" customWidth="1"/>
    <col min="6" max="6" width="33.6640625" style="59" customWidth="1"/>
    <col min="7" max="7" width="31.25" style="59" customWidth="1"/>
    <col min="8" max="8" width="27.33203125" style="59" customWidth="1"/>
    <col min="9" max="9" width="23" style="59" customWidth="1"/>
    <col min="10" max="16384" width="8.6640625" style="59"/>
  </cols>
  <sheetData>
    <row r="1" spans="1:9" x14ac:dyDescent="0.3">
      <c r="A1" s="61" t="s">
        <v>38</v>
      </c>
      <c r="B1" s="61" t="s">
        <v>452</v>
      </c>
      <c r="C1" s="61" t="s">
        <v>40</v>
      </c>
      <c r="D1" s="61" t="s">
        <v>454</v>
      </c>
      <c r="E1" s="61" t="s">
        <v>453</v>
      </c>
      <c r="F1" s="61" t="s">
        <v>455</v>
      </c>
      <c r="G1" s="61" t="s">
        <v>456</v>
      </c>
      <c r="H1" s="61" t="s">
        <v>457</v>
      </c>
      <c r="I1" s="61" t="s">
        <v>458</v>
      </c>
    </row>
    <row r="2" spans="1:9" x14ac:dyDescent="0.3">
      <c r="A2" s="59" t="s">
        <v>52</v>
      </c>
      <c r="B2" s="59" t="s">
        <v>53</v>
      </c>
      <c r="C2" s="59">
        <v>2020</v>
      </c>
      <c r="D2" s="59">
        <v>4700</v>
      </c>
      <c r="E2" s="59">
        <v>19000</v>
      </c>
      <c r="H2" s="59">
        <v>4700</v>
      </c>
      <c r="I2" s="59">
        <v>19000</v>
      </c>
    </row>
    <row r="3" spans="1:9" x14ac:dyDescent="0.3">
      <c r="A3" s="59" t="s">
        <v>54</v>
      </c>
      <c r="B3" s="59" t="s">
        <v>55</v>
      </c>
      <c r="C3" s="59">
        <v>2020</v>
      </c>
      <c r="D3" s="59">
        <v>404000</v>
      </c>
      <c r="E3" s="59">
        <v>3547000</v>
      </c>
      <c r="F3" s="59">
        <v>46000</v>
      </c>
      <c r="G3" s="59">
        <v>1117000</v>
      </c>
      <c r="H3" s="59">
        <v>450000</v>
      </c>
      <c r="I3" s="59">
        <v>4664000</v>
      </c>
    </row>
    <row r="4" spans="1:9" x14ac:dyDescent="0.3">
      <c r="A4" s="59" t="s">
        <v>56</v>
      </c>
      <c r="B4" s="59" t="s">
        <v>57</v>
      </c>
      <c r="C4" s="59">
        <v>2020</v>
      </c>
      <c r="F4" s="59">
        <v>15000</v>
      </c>
      <c r="G4" s="59">
        <v>790</v>
      </c>
      <c r="H4" s="59">
        <v>15000</v>
      </c>
      <c r="I4" s="59">
        <v>790</v>
      </c>
    </row>
    <row r="5" spans="1:9" x14ac:dyDescent="0.3">
      <c r="A5" s="59" t="s">
        <v>62</v>
      </c>
      <c r="B5" s="59" t="s">
        <v>63</v>
      </c>
      <c r="C5" s="59">
        <v>2020</v>
      </c>
      <c r="F5" s="59">
        <v>610</v>
      </c>
      <c r="H5" s="59">
        <v>610</v>
      </c>
    </row>
    <row r="6" spans="1:9" x14ac:dyDescent="0.3">
      <c r="A6" s="59" t="s">
        <v>64</v>
      </c>
      <c r="B6" s="59" t="s">
        <v>65</v>
      </c>
      <c r="C6" s="59">
        <v>2020</v>
      </c>
      <c r="F6" s="59">
        <v>3700</v>
      </c>
      <c r="G6" s="59">
        <v>16</v>
      </c>
      <c r="H6" s="59">
        <v>3700</v>
      </c>
      <c r="I6" s="59">
        <v>16</v>
      </c>
    </row>
    <row r="7" spans="1:9" x14ac:dyDescent="0.3">
      <c r="A7" s="59" t="s">
        <v>66</v>
      </c>
      <c r="B7" s="59" t="s">
        <v>67</v>
      </c>
      <c r="C7" s="59">
        <v>2020</v>
      </c>
      <c r="D7" s="59">
        <v>800</v>
      </c>
      <c r="E7" s="59">
        <v>800</v>
      </c>
      <c r="G7" s="59">
        <v>2700</v>
      </c>
      <c r="H7" s="59">
        <v>800</v>
      </c>
      <c r="I7" s="59">
        <v>3500</v>
      </c>
    </row>
    <row r="8" spans="1:9" x14ac:dyDescent="0.3">
      <c r="A8" s="59" t="s">
        <v>68</v>
      </c>
      <c r="B8" s="59" t="s">
        <v>69</v>
      </c>
      <c r="C8" s="59">
        <v>2020</v>
      </c>
      <c r="F8" s="59">
        <v>390</v>
      </c>
      <c r="G8" s="59">
        <v>11</v>
      </c>
      <c r="H8" s="59">
        <v>390</v>
      </c>
      <c r="I8" s="59">
        <v>11</v>
      </c>
    </row>
    <row r="9" spans="1:9" x14ac:dyDescent="0.3">
      <c r="A9" s="59" t="s">
        <v>72</v>
      </c>
      <c r="B9" s="59" t="s">
        <v>73</v>
      </c>
      <c r="C9" s="59">
        <v>2020</v>
      </c>
      <c r="F9" s="59">
        <v>51000</v>
      </c>
      <c r="G9" s="59">
        <v>5100</v>
      </c>
      <c r="H9" s="59">
        <v>51000</v>
      </c>
      <c r="I9" s="59">
        <v>5100</v>
      </c>
    </row>
    <row r="10" spans="1:9" x14ac:dyDescent="0.3">
      <c r="A10" s="59" t="s">
        <v>76</v>
      </c>
      <c r="B10" s="59" t="s">
        <v>77</v>
      </c>
      <c r="C10" s="59">
        <v>2020</v>
      </c>
      <c r="D10" s="59">
        <v>84000</v>
      </c>
      <c r="E10" s="59">
        <v>735000</v>
      </c>
      <c r="H10" s="59">
        <v>84000</v>
      </c>
      <c r="I10" s="59">
        <v>735000</v>
      </c>
    </row>
    <row r="11" spans="1:9" x14ac:dyDescent="0.3">
      <c r="A11" s="59" t="s">
        <v>78</v>
      </c>
      <c r="B11" s="59" t="s">
        <v>79</v>
      </c>
      <c r="C11" s="59">
        <v>2020</v>
      </c>
      <c r="D11" s="59">
        <v>310</v>
      </c>
      <c r="E11" s="59">
        <v>22000</v>
      </c>
      <c r="F11" s="59">
        <v>51000</v>
      </c>
      <c r="G11" s="59">
        <v>76000</v>
      </c>
      <c r="H11" s="59">
        <v>51310</v>
      </c>
      <c r="I11" s="59">
        <v>98000</v>
      </c>
    </row>
    <row r="12" spans="1:9" x14ac:dyDescent="0.3">
      <c r="A12" s="59" t="s">
        <v>82</v>
      </c>
      <c r="B12" s="59" t="s">
        <v>83</v>
      </c>
      <c r="C12" s="59">
        <v>2020</v>
      </c>
      <c r="E12" s="59">
        <v>3500</v>
      </c>
      <c r="F12" s="59">
        <v>7000</v>
      </c>
      <c r="G12" s="59">
        <v>2500</v>
      </c>
      <c r="H12" s="59">
        <v>7000</v>
      </c>
      <c r="I12" s="59">
        <v>6000</v>
      </c>
    </row>
    <row r="13" spans="1:9" x14ac:dyDescent="0.3">
      <c r="A13" s="59" t="s">
        <v>84</v>
      </c>
      <c r="B13" s="59" t="s">
        <v>85</v>
      </c>
      <c r="C13" s="59">
        <v>2020</v>
      </c>
      <c r="D13" s="59">
        <v>515000</v>
      </c>
      <c r="E13" s="59">
        <v>1075000</v>
      </c>
      <c r="F13" s="59">
        <v>20000</v>
      </c>
      <c r="G13" s="59">
        <v>20000</v>
      </c>
      <c r="H13" s="59">
        <v>535000</v>
      </c>
      <c r="I13" s="59">
        <v>1095000</v>
      </c>
    </row>
    <row r="14" spans="1:9" x14ac:dyDescent="0.3">
      <c r="A14" s="59" t="s">
        <v>86</v>
      </c>
      <c r="B14" s="59" t="s">
        <v>87</v>
      </c>
      <c r="C14" s="59">
        <v>2020</v>
      </c>
      <c r="D14" s="59">
        <v>230</v>
      </c>
      <c r="E14" s="59">
        <v>427000</v>
      </c>
      <c r="F14" s="59">
        <v>4443000</v>
      </c>
      <c r="G14" s="59">
        <v>345000</v>
      </c>
      <c r="H14" s="59">
        <v>4443230</v>
      </c>
      <c r="I14" s="59">
        <v>772000</v>
      </c>
    </row>
    <row r="15" spans="1:9" x14ac:dyDescent="0.3">
      <c r="A15" s="59" t="s">
        <v>90</v>
      </c>
      <c r="B15" s="59" t="s">
        <v>459</v>
      </c>
      <c r="C15" s="59">
        <v>2020</v>
      </c>
      <c r="G15" s="59">
        <v>250</v>
      </c>
      <c r="I15" s="59">
        <v>250</v>
      </c>
    </row>
    <row r="16" spans="1:9" x14ac:dyDescent="0.3">
      <c r="A16" s="59" t="s">
        <v>92</v>
      </c>
      <c r="B16" s="59" t="s">
        <v>93</v>
      </c>
      <c r="C16" s="59">
        <v>2020</v>
      </c>
      <c r="E16" s="59">
        <v>99000</v>
      </c>
      <c r="F16" s="59">
        <v>910</v>
      </c>
      <c r="H16" s="59">
        <v>910</v>
      </c>
      <c r="I16" s="59">
        <v>99000</v>
      </c>
    </row>
    <row r="17" spans="1:9" x14ac:dyDescent="0.3">
      <c r="A17" s="59" t="s">
        <v>94</v>
      </c>
      <c r="B17" s="59" t="s">
        <v>95</v>
      </c>
      <c r="C17" s="59">
        <v>2020</v>
      </c>
      <c r="F17" s="59">
        <v>6300</v>
      </c>
      <c r="H17" s="59">
        <v>6300</v>
      </c>
    </row>
    <row r="18" spans="1:9" x14ac:dyDescent="0.3">
      <c r="A18" s="59" t="s">
        <v>460</v>
      </c>
      <c r="B18" s="59" t="s">
        <v>461</v>
      </c>
      <c r="C18" s="59">
        <v>2020</v>
      </c>
      <c r="F18" s="59">
        <v>50</v>
      </c>
      <c r="H18" s="59">
        <v>50</v>
      </c>
    </row>
    <row r="19" spans="1:9" x14ac:dyDescent="0.3">
      <c r="A19" s="59" t="s">
        <v>96</v>
      </c>
      <c r="B19" s="59" t="s">
        <v>97</v>
      </c>
      <c r="C19" s="59">
        <v>2020</v>
      </c>
      <c r="F19" s="59">
        <v>13000</v>
      </c>
      <c r="G19" s="59">
        <v>13000</v>
      </c>
      <c r="H19" s="59">
        <v>13000</v>
      </c>
      <c r="I19" s="59">
        <v>13000</v>
      </c>
    </row>
    <row r="20" spans="1:9" x14ac:dyDescent="0.3">
      <c r="A20" s="59" t="s">
        <v>98</v>
      </c>
      <c r="B20" s="59" t="s">
        <v>99</v>
      </c>
      <c r="C20" s="59">
        <v>2020</v>
      </c>
      <c r="F20" s="59">
        <v>358000</v>
      </c>
      <c r="G20" s="59">
        <v>20000</v>
      </c>
      <c r="H20" s="59">
        <v>358000</v>
      </c>
      <c r="I20" s="59">
        <v>20000</v>
      </c>
    </row>
    <row r="21" spans="1:9" x14ac:dyDescent="0.3">
      <c r="A21" s="59" t="s">
        <v>104</v>
      </c>
      <c r="B21" s="59" t="s">
        <v>105</v>
      </c>
      <c r="C21" s="59">
        <v>2020</v>
      </c>
      <c r="F21" s="59">
        <v>120</v>
      </c>
      <c r="H21" s="59">
        <v>120</v>
      </c>
    </row>
    <row r="22" spans="1:9" x14ac:dyDescent="0.3">
      <c r="A22" s="59" t="s">
        <v>106</v>
      </c>
      <c r="B22" s="59" t="s">
        <v>107</v>
      </c>
      <c r="C22" s="59">
        <v>2020</v>
      </c>
      <c r="F22" s="59">
        <v>780</v>
      </c>
      <c r="G22" s="59">
        <v>780</v>
      </c>
      <c r="H22" s="59">
        <v>780</v>
      </c>
      <c r="I22" s="59">
        <v>780</v>
      </c>
    </row>
    <row r="23" spans="1:9" x14ac:dyDescent="0.3">
      <c r="A23" s="59" t="s">
        <v>108</v>
      </c>
      <c r="B23" s="59" t="s">
        <v>109</v>
      </c>
      <c r="C23" s="59">
        <v>2020</v>
      </c>
      <c r="D23" s="59">
        <v>318000</v>
      </c>
      <c r="E23" s="59">
        <v>682000</v>
      </c>
      <c r="F23" s="59">
        <v>15000</v>
      </c>
      <c r="G23" s="59">
        <v>4200</v>
      </c>
      <c r="H23" s="59">
        <v>333000</v>
      </c>
      <c r="I23" s="59">
        <v>686200</v>
      </c>
    </row>
    <row r="24" spans="1:9" x14ac:dyDescent="0.3">
      <c r="A24" s="59" t="s">
        <v>110</v>
      </c>
      <c r="B24" s="59" t="s">
        <v>111</v>
      </c>
      <c r="C24" s="59">
        <v>2020</v>
      </c>
      <c r="F24" s="59">
        <v>26000</v>
      </c>
      <c r="G24" s="59">
        <v>18</v>
      </c>
      <c r="H24" s="59">
        <v>26000</v>
      </c>
      <c r="I24" s="59">
        <v>18</v>
      </c>
    </row>
    <row r="25" spans="1:9" x14ac:dyDescent="0.3">
      <c r="A25" s="59" t="s">
        <v>112</v>
      </c>
      <c r="B25" s="59" t="s">
        <v>113</v>
      </c>
      <c r="C25" s="59">
        <v>2020</v>
      </c>
      <c r="F25" s="59">
        <v>13</v>
      </c>
      <c r="H25" s="59">
        <v>13</v>
      </c>
    </row>
    <row r="26" spans="1:9" x14ac:dyDescent="0.3">
      <c r="A26" s="59" t="s">
        <v>114</v>
      </c>
      <c r="B26" s="59" t="s">
        <v>115</v>
      </c>
      <c r="C26" s="59">
        <v>2020</v>
      </c>
      <c r="F26" s="59">
        <v>3400</v>
      </c>
      <c r="G26" s="59">
        <v>210</v>
      </c>
      <c r="H26" s="59">
        <v>3400</v>
      </c>
      <c r="I26" s="59">
        <v>210</v>
      </c>
    </row>
    <row r="27" spans="1:9" x14ac:dyDescent="0.3">
      <c r="A27" s="59" t="s">
        <v>116</v>
      </c>
      <c r="B27" s="59" t="s">
        <v>117</v>
      </c>
      <c r="C27" s="59">
        <v>2020</v>
      </c>
      <c r="F27" s="59">
        <v>5074000</v>
      </c>
      <c r="G27" s="59">
        <v>158000</v>
      </c>
      <c r="H27" s="59">
        <v>5074000</v>
      </c>
      <c r="I27" s="59">
        <v>158000</v>
      </c>
    </row>
    <row r="28" spans="1:9" x14ac:dyDescent="0.3">
      <c r="A28" s="59" t="s">
        <v>118</v>
      </c>
      <c r="B28" s="59" t="s">
        <v>462</v>
      </c>
      <c r="C28" s="59">
        <v>2020</v>
      </c>
      <c r="D28" s="59">
        <v>15000</v>
      </c>
      <c r="E28" s="59">
        <v>308000</v>
      </c>
      <c r="F28" s="59">
        <v>1900</v>
      </c>
      <c r="G28" s="59">
        <v>70</v>
      </c>
      <c r="H28" s="59">
        <v>16900</v>
      </c>
      <c r="I28" s="59">
        <v>308070</v>
      </c>
    </row>
    <row r="29" spans="1:9" x14ac:dyDescent="0.3">
      <c r="A29" s="59" t="s">
        <v>120</v>
      </c>
      <c r="B29" s="59" t="s">
        <v>121</v>
      </c>
      <c r="C29" s="59">
        <v>2020</v>
      </c>
      <c r="D29" s="59">
        <v>123000</v>
      </c>
      <c r="E29" s="59">
        <v>1003000</v>
      </c>
      <c r="F29" s="59">
        <v>116000</v>
      </c>
      <c r="G29" s="59">
        <v>30000</v>
      </c>
      <c r="H29" s="59">
        <v>239000</v>
      </c>
      <c r="I29" s="59">
        <v>1033000</v>
      </c>
    </row>
    <row r="30" spans="1:9" x14ac:dyDescent="0.3">
      <c r="A30" s="59" t="s">
        <v>122</v>
      </c>
      <c r="B30" s="59" t="s">
        <v>463</v>
      </c>
      <c r="C30" s="59">
        <v>2020</v>
      </c>
      <c r="D30" s="59">
        <v>2209000</v>
      </c>
      <c r="E30" s="59">
        <v>5268000</v>
      </c>
      <c r="F30" s="59">
        <v>279000</v>
      </c>
      <c r="G30" s="59">
        <v>64000</v>
      </c>
      <c r="H30" s="59">
        <v>2488000</v>
      </c>
      <c r="I30" s="59">
        <v>5332000</v>
      </c>
    </row>
    <row r="31" spans="1:9" x14ac:dyDescent="0.3">
      <c r="A31" s="59" t="s">
        <v>124</v>
      </c>
      <c r="B31" s="59" t="s">
        <v>464</v>
      </c>
      <c r="C31" s="59">
        <v>2020</v>
      </c>
      <c r="E31" s="59">
        <v>134000</v>
      </c>
      <c r="G31" s="59">
        <v>107000</v>
      </c>
      <c r="I31" s="59">
        <v>241000</v>
      </c>
    </row>
    <row r="32" spans="1:9" x14ac:dyDescent="0.3">
      <c r="A32" s="59" t="s">
        <v>128</v>
      </c>
      <c r="B32" s="59" t="s">
        <v>129</v>
      </c>
      <c r="C32" s="59">
        <v>2020</v>
      </c>
      <c r="D32" s="59">
        <v>106000</v>
      </c>
      <c r="E32" s="59">
        <v>4922000</v>
      </c>
      <c r="F32" s="59">
        <v>64000</v>
      </c>
      <c r="G32" s="59">
        <v>21000</v>
      </c>
      <c r="H32" s="59">
        <v>170000</v>
      </c>
      <c r="I32" s="59">
        <v>4943000</v>
      </c>
    </row>
    <row r="33" spans="1:9" x14ac:dyDescent="0.3">
      <c r="A33" s="59" t="s">
        <v>132</v>
      </c>
      <c r="B33" s="59" t="s">
        <v>133</v>
      </c>
      <c r="C33" s="59">
        <v>2020</v>
      </c>
      <c r="F33" s="59">
        <v>750</v>
      </c>
      <c r="H33" s="59">
        <v>750</v>
      </c>
    </row>
    <row r="34" spans="1:9" x14ac:dyDescent="0.3">
      <c r="A34" s="59" t="s">
        <v>134</v>
      </c>
      <c r="B34" s="59" t="s">
        <v>135</v>
      </c>
      <c r="C34" s="59">
        <v>2020</v>
      </c>
      <c r="F34" s="59">
        <v>4200</v>
      </c>
      <c r="G34" s="59">
        <v>530</v>
      </c>
      <c r="H34" s="59">
        <v>4200</v>
      </c>
      <c r="I34" s="59">
        <v>530</v>
      </c>
    </row>
    <row r="35" spans="1:9" x14ac:dyDescent="0.3">
      <c r="A35" s="59" t="s">
        <v>136</v>
      </c>
      <c r="B35" s="59" t="s">
        <v>137</v>
      </c>
      <c r="C35" s="59">
        <v>2020</v>
      </c>
      <c r="F35" s="59">
        <v>639000</v>
      </c>
      <c r="G35" s="59">
        <v>3</v>
      </c>
      <c r="H35" s="59">
        <v>639000</v>
      </c>
      <c r="I35" s="59">
        <v>3</v>
      </c>
    </row>
    <row r="36" spans="1:9" x14ac:dyDescent="0.3">
      <c r="A36" s="59" t="s">
        <v>140</v>
      </c>
      <c r="B36" s="59" t="s">
        <v>141</v>
      </c>
      <c r="C36" s="59">
        <v>2020</v>
      </c>
      <c r="E36" s="59">
        <v>228000</v>
      </c>
      <c r="I36" s="59">
        <v>228000</v>
      </c>
    </row>
    <row r="37" spans="1:9" x14ac:dyDescent="0.3">
      <c r="A37" s="59" t="s">
        <v>142</v>
      </c>
      <c r="B37" s="59" t="s">
        <v>143</v>
      </c>
      <c r="C37" s="59">
        <v>2020</v>
      </c>
      <c r="F37" s="59">
        <v>43</v>
      </c>
      <c r="H37" s="59">
        <v>43</v>
      </c>
    </row>
    <row r="38" spans="1:9" x14ac:dyDescent="0.3">
      <c r="A38" s="59" t="s">
        <v>144</v>
      </c>
      <c r="B38" s="59" t="s">
        <v>145</v>
      </c>
      <c r="C38" s="59">
        <v>2020</v>
      </c>
      <c r="F38" s="59">
        <v>2</v>
      </c>
      <c r="H38" s="59">
        <v>2</v>
      </c>
    </row>
    <row r="39" spans="1:9" x14ac:dyDescent="0.3">
      <c r="A39" s="59" t="s">
        <v>146</v>
      </c>
      <c r="B39" s="59" t="s">
        <v>147</v>
      </c>
      <c r="C39" s="59">
        <v>2020</v>
      </c>
      <c r="F39" s="59">
        <v>11</v>
      </c>
      <c r="G39" s="59">
        <v>11</v>
      </c>
      <c r="H39" s="59">
        <v>11</v>
      </c>
      <c r="I39" s="59">
        <v>11</v>
      </c>
    </row>
    <row r="40" spans="1:9" x14ac:dyDescent="0.3">
      <c r="A40" s="59" t="s">
        <v>150</v>
      </c>
      <c r="B40" s="59" t="s">
        <v>151</v>
      </c>
      <c r="C40" s="59">
        <v>2020</v>
      </c>
      <c r="F40" s="59">
        <v>31000</v>
      </c>
      <c r="G40" s="59">
        <v>3700</v>
      </c>
      <c r="H40" s="59">
        <v>31000</v>
      </c>
      <c r="I40" s="59">
        <v>3700</v>
      </c>
    </row>
    <row r="41" spans="1:9" x14ac:dyDescent="0.3">
      <c r="A41" s="59" t="s">
        <v>152</v>
      </c>
      <c r="B41" s="59" t="s">
        <v>153</v>
      </c>
      <c r="C41" s="59">
        <v>2020</v>
      </c>
      <c r="F41" s="59">
        <v>9600</v>
      </c>
      <c r="G41" s="59">
        <v>23</v>
      </c>
      <c r="H41" s="59">
        <v>9600</v>
      </c>
      <c r="I41" s="59">
        <v>23</v>
      </c>
    </row>
    <row r="42" spans="1:9" x14ac:dyDescent="0.3">
      <c r="A42" s="59" t="s">
        <v>154</v>
      </c>
      <c r="B42" s="59" t="s">
        <v>155</v>
      </c>
      <c r="C42" s="59">
        <v>2020</v>
      </c>
      <c r="F42" s="59">
        <v>1200</v>
      </c>
      <c r="G42" s="59">
        <v>490</v>
      </c>
      <c r="H42" s="59">
        <v>1200</v>
      </c>
      <c r="I42" s="59">
        <v>490</v>
      </c>
    </row>
    <row r="43" spans="1:9" x14ac:dyDescent="0.3">
      <c r="A43" s="59" t="s">
        <v>156</v>
      </c>
      <c r="B43" s="59" t="s">
        <v>465</v>
      </c>
      <c r="C43" s="59">
        <v>2020</v>
      </c>
      <c r="D43" s="59">
        <v>1000</v>
      </c>
      <c r="E43" s="59">
        <v>3200</v>
      </c>
      <c r="F43" s="59">
        <v>8400</v>
      </c>
      <c r="G43" s="59">
        <v>8400</v>
      </c>
      <c r="H43" s="59">
        <v>9400</v>
      </c>
      <c r="I43" s="59">
        <v>11600</v>
      </c>
    </row>
    <row r="44" spans="1:9" x14ac:dyDescent="0.3">
      <c r="A44" s="59" t="s">
        <v>160</v>
      </c>
      <c r="B44" s="59" t="s">
        <v>161</v>
      </c>
      <c r="C44" s="59">
        <v>2020</v>
      </c>
      <c r="F44" s="59">
        <v>7800</v>
      </c>
      <c r="H44" s="59">
        <v>7800</v>
      </c>
    </row>
    <row r="45" spans="1:9" x14ac:dyDescent="0.3">
      <c r="A45" s="59" t="s">
        <v>162</v>
      </c>
      <c r="B45" s="59" t="s">
        <v>163</v>
      </c>
      <c r="C45" s="59">
        <v>2020</v>
      </c>
      <c r="D45" s="59">
        <v>1692000</v>
      </c>
      <c r="E45" s="59">
        <v>2060000</v>
      </c>
      <c r="F45" s="59">
        <v>664000</v>
      </c>
      <c r="G45" s="59">
        <v>633000</v>
      </c>
      <c r="H45" s="59">
        <v>2356000</v>
      </c>
      <c r="I45" s="59">
        <v>2693000</v>
      </c>
    </row>
    <row r="46" spans="1:9" x14ac:dyDescent="0.3">
      <c r="A46" s="59" t="s">
        <v>166</v>
      </c>
      <c r="B46" s="59" t="s">
        <v>167</v>
      </c>
      <c r="C46" s="59">
        <v>2020</v>
      </c>
      <c r="F46" s="59">
        <v>37000</v>
      </c>
      <c r="G46" s="59">
        <v>14000</v>
      </c>
      <c r="H46" s="59">
        <v>37000</v>
      </c>
      <c r="I46" s="59">
        <v>14000</v>
      </c>
    </row>
    <row r="47" spans="1:9" x14ac:dyDescent="0.3">
      <c r="A47" s="59" t="s">
        <v>168</v>
      </c>
      <c r="B47" s="59" t="s">
        <v>169</v>
      </c>
      <c r="C47" s="59">
        <v>2020</v>
      </c>
      <c r="F47" s="59">
        <v>10000</v>
      </c>
      <c r="G47" s="59">
        <v>230</v>
      </c>
      <c r="H47" s="59">
        <v>10000</v>
      </c>
      <c r="I47" s="59">
        <v>230</v>
      </c>
    </row>
    <row r="48" spans="1:9" x14ac:dyDescent="0.3">
      <c r="A48" s="59" t="s">
        <v>172</v>
      </c>
      <c r="B48" s="59" t="s">
        <v>173</v>
      </c>
      <c r="C48" s="59">
        <v>2020</v>
      </c>
      <c r="F48" s="59">
        <v>2</v>
      </c>
      <c r="G48" s="59">
        <v>2</v>
      </c>
      <c r="H48" s="59">
        <v>2</v>
      </c>
      <c r="I48" s="59">
        <v>2</v>
      </c>
    </row>
    <row r="49" spans="1:9" x14ac:dyDescent="0.3">
      <c r="A49" s="59" t="s">
        <v>174</v>
      </c>
      <c r="B49" s="59" t="s">
        <v>175</v>
      </c>
      <c r="C49" s="59">
        <v>2020</v>
      </c>
      <c r="F49" s="59">
        <v>4900</v>
      </c>
      <c r="G49" s="59">
        <v>200</v>
      </c>
      <c r="H49" s="59">
        <v>4900</v>
      </c>
      <c r="I49" s="59">
        <v>200</v>
      </c>
    </row>
    <row r="50" spans="1:9" x14ac:dyDescent="0.3">
      <c r="A50" s="59" t="s">
        <v>176</v>
      </c>
      <c r="B50" s="59" t="s">
        <v>177</v>
      </c>
      <c r="C50" s="59">
        <v>2020</v>
      </c>
      <c r="E50" s="59">
        <v>304000</v>
      </c>
      <c r="F50" s="59">
        <v>160</v>
      </c>
      <c r="G50" s="59">
        <v>10</v>
      </c>
      <c r="H50" s="59">
        <v>160</v>
      </c>
      <c r="I50" s="59">
        <v>304010</v>
      </c>
    </row>
    <row r="51" spans="1:9" x14ac:dyDescent="0.3">
      <c r="A51" s="59" t="s">
        <v>178</v>
      </c>
      <c r="B51" s="59" t="s">
        <v>179</v>
      </c>
      <c r="C51" s="59">
        <v>2020</v>
      </c>
      <c r="F51" s="59">
        <v>2000</v>
      </c>
      <c r="G51" s="59">
        <v>550</v>
      </c>
      <c r="H51" s="59">
        <v>2000</v>
      </c>
      <c r="I51" s="59">
        <v>550</v>
      </c>
    </row>
    <row r="52" spans="1:9" x14ac:dyDescent="0.3">
      <c r="A52" s="59" t="s">
        <v>180</v>
      </c>
      <c r="B52" s="59" t="s">
        <v>181</v>
      </c>
      <c r="C52" s="59">
        <v>2020</v>
      </c>
      <c r="F52" s="59">
        <v>2400</v>
      </c>
      <c r="G52" s="59">
        <v>2600</v>
      </c>
      <c r="H52" s="59">
        <v>2400</v>
      </c>
      <c r="I52" s="59">
        <v>2600</v>
      </c>
    </row>
    <row r="53" spans="1:9" x14ac:dyDescent="0.3">
      <c r="A53" s="59" t="s">
        <v>182</v>
      </c>
      <c r="B53" s="59" t="s">
        <v>466</v>
      </c>
      <c r="C53" s="59">
        <v>2020</v>
      </c>
      <c r="F53" s="59">
        <v>17000</v>
      </c>
      <c r="G53" s="59">
        <v>1600</v>
      </c>
      <c r="H53" s="59">
        <v>17000</v>
      </c>
      <c r="I53" s="59">
        <v>1600</v>
      </c>
    </row>
    <row r="54" spans="1:9" x14ac:dyDescent="0.3">
      <c r="A54" s="59" t="s">
        <v>186</v>
      </c>
      <c r="B54" s="59" t="s">
        <v>187</v>
      </c>
      <c r="C54" s="59">
        <v>2020</v>
      </c>
      <c r="F54" s="59">
        <v>13000</v>
      </c>
      <c r="G54" s="59">
        <v>4800</v>
      </c>
      <c r="H54" s="59">
        <v>13000</v>
      </c>
      <c r="I54" s="59">
        <v>4800</v>
      </c>
    </row>
    <row r="55" spans="1:9" x14ac:dyDescent="0.3">
      <c r="A55" s="59" t="s">
        <v>192</v>
      </c>
      <c r="B55" s="59" t="s">
        <v>193</v>
      </c>
      <c r="C55" s="59">
        <v>2020</v>
      </c>
      <c r="E55" s="59">
        <v>242000</v>
      </c>
      <c r="F55" s="59">
        <v>339000</v>
      </c>
      <c r="H55" s="59">
        <v>339000</v>
      </c>
      <c r="I55" s="59">
        <v>242000</v>
      </c>
    </row>
    <row r="56" spans="1:9" x14ac:dyDescent="0.3">
      <c r="A56" s="59" t="s">
        <v>467</v>
      </c>
      <c r="B56" s="59" t="s">
        <v>468</v>
      </c>
      <c r="C56" s="59">
        <v>2020</v>
      </c>
      <c r="F56" s="59">
        <v>140</v>
      </c>
      <c r="H56" s="59">
        <v>140</v>
      </c>
    </row>
    <row r="57" spans="1:9" x14ac:dyDescent="0.3">
      <c r="A57" s="59" t="s">
        <v>198</v>
      </c>
      <c r="B57" s="59" t="s">
        <v>469</v>
      </c>
      <c r="C57" s="59">
        <v>2020</v>
      </c>
      <c r="F57" s="59">
        <v>160</v>
      </c>
      <c r="H57" s="59">
        <v>160</v>
      </c>
    </row>
    <row r="58" spans="1:9" x14ac:dyDescent="0.3">
      <c r="A58" s="59" t="s">
        <v>200</v>
      </c>
      <c r="B58" s="59" t="s">
        <v>201</v>
      </c>
      <c r="C58" s="59">
        <v>2020</v>
      </c>
      <c r="E58" s="59">
        <v>247000</v>
      </c>
      <c r="F58" s="59">
        <v>937000</v>
      </c>
      <c r="H58" s="59">
        <v>937000</v>
      </c>
      <c r="I58" s="59">
        <v>247000</v>
      </c>
    </row>
    <row r="59" spans="1:9" x14ac:dyDescent="0.3">
      <c r="A59" s="59" t="s">
        <v>202</v>
      </c>
      <c r="B59" s="59" t="s">
        <v>203</v>
      </c>
      <c r="C59" s="59">
        <v>2020</v>
      </c>
      <c r="F59" s="59">
        <v>42000</v>
      </c>
      <c r="G59" s="59">
        <v>5200</v>
      </c>
      <c r="H59" s="59">
        <v>42000</v>
      </c>
      <c r="I59" s="59">
        <v>5200</v>
      </c>
    </row>
    <row r="60" spans="1:9" x14ac:dyDescent="0.3">
      <c r="A60" s="59" t="s">
        <v>204</v>
      </c>
      <c r="B60" s="59" t="s">
        <v>205</v>
      </c>
      <c r="C60" s="59">
        <v>2020</v>
      </c>
      <c r="D60" s="59">
        <v>7900</v>
      </c>
      <c r="E60" s="59">
        <v>7900</v>
      </c>
      <c r="F60" s="59">
        <v>13000</v>
      </c>
      <c r="G60" s="59">
        <v>34000</v>
      </c>
      <c r="H60" s="59">
        <v>20900</v>
      </c>
      <c r="I60" s="59">
        <v>41900</v>
      </c>
    </row>
    <row r="61" spans="1:9" x14ac:dyDescent="0.3">
      <c r="A61" s="59" t="s">
        <v>206</v>
      </c>
      <c r="B61" s="59" t="s">
        <v>207</v>
      </c>
      <c r="C61" s="59">
        <v>2020</v>
      </c>
      <c r="F61" s="59">
        <v>14</v>
      </c>
      <c r="H61" s="59">
        <v>14</v>
      </c>
    </row>
    <row r="62" spans="1:9" x14ac:dyDescent="0.3">
      <c r="A62" s="59" t="s">
        <v>208</v>
      </c>
      <c r="B62" s="59" t="s">
        <v>209</v>
      </c>
      <c r="C62" s="59">
        <v>2020</v>
      </c>
      <c r="D62" s="59">
        <v>4600</v>
      </c>
      <c r="E62" s="59">
        <v>40000</v>
      </c>
      <c r="F62" s="59">
        <v>705000</v>
      </c>
      <c r="G62" s="59">
        <v>161000</v>
      </c>
      <c r="H62" s="59">
        <v>709600</v>
      </c>
      <c r="I62" s="59">
        <v>201000</v>
      </c>
    </row>
    <row r="63" spans="1:9" x14ac:dyDescent="0.3">
      <c r="A63" s="59" t="s">
        <v>210</v>
      </c>
      <c r="B63" s="59" t="s">
        <v>211</v>
      </c>
      <c r="C63" s="59">
        <v>2020</v>
      </c>
      <c r="D63" s="59">
        <v>3900</v>
      </c>
      <c r="E63" s="59">
        <v>473000</v>
      </c>
      <c r="F63" s="59">
        <v>3856000</v>
      </c>
      <c r="G63" s="59">
        <v>929000</v>
      </c>
      <c r="H63" s="59">
        <v>3859900</v>
      </c>
      <c r="I63" s="59">
        <v>1402000</v>
      </c>
    </row>
    <row r="64" spans="1:9" x14ac:dyDescent="0.3">
      <c r="A64" s="59" t="s">
        <v>212</v>
      </c>
      <c r="B64" s="59" t="s">
        <v>213</v>
      </c>
      <c r="C64" s="59">
        <v>2020</v>
      </c>
      <c r="F64" s="59">
        <v>51</v>
      </c>
      <c r="H64" s="59">
        <v>51</v>
      </c>
    </row>
    <row r="65" spans="1:9" x14ac:dyDescent="0.3">
      <c r="A65" s="59" t="s">
        <v>214</v>
      </c>
      <c r="B65" s="59" t="s">
        <v>470</v>
      </c>
      <c r="C65" s="59">
        <v>2020</v>
      </c>
      <c r="F65" s="59">
        <v>52000</v>
      </c>
      <c r="G65" s="59">
        <v>79</v>
      </c>
      <c r="H65" s="59">
        <v>52000</v>
      </c>
      <c r="I65" s="59">
        <v>79</v>
      </c>
    </row>
    <row r="66" spans="1:9" x14ac:dyDescent="0.3">
      <c r="A66" s="59" t="s">
        <v>216</v>
      </c>
      <c r="B66" s="59" t="s">
        <v>217</v>
      </c>
      <c r="C66" s="59">
        <v>2020</v>
      </c>
      <c r="D66" s="59">
        <v>67000</v>
      </c>
      <c r="E66" s="59">
        <v>1224000</v>
      </c>
      <c r="F66" s="59">
        <v>1200</v>
      </c>
      <c r="H66" s="59">
        <v>68200</v>
      </c>
      <c r="I66" s="59">
        <v>1224000</v>
      </c>
    </row>
    <row r="67" spans="1:9" x14ac:dyDescent="0.3">
      <c r="A67" s="59" t="s">
        <v>218</v>
      </c>
      <c r="B67" s="59" t="s">
        <v>219</v>
      </c>
      <c r="C67" s="59">
        <v>2020</v>
      </c>
      <c r="F67" s="59">
        <v>590</v>
      </c>
      <c r="H67" s="59">
        <v>590</v>
      </c>
    </row>
    <row r="68" spans="1:9" x14ac:dyDescent="0.3">
      <c r="A68" s="59" t="s">
        <v>220</v>
      </c>
      <c r="B68" s="59" t="s">
        <v>221</v>
      </c>
      <c r="C68" s="59">
        <v>2020</v>
      </c>
      <c r="D68" s="59">
        <v>3000</v>
      </c>
      <c r="F68" s="59">
        <v>10000</v>
      </c>
      <c r="G68" s="59">
        <v>70</v>
      </c>
      <c r="H68" s="59">
        <v>13000</v>
      </c>
      <c r="I68" s="59">
        <v>70</v>
      </c>
    </row>
    <row r="69" spans="1:9" x14ac:dyDescent="0.3">
      <c r="A69" s="59" t="s">
        <v>222</v>
      </c>
      <c r="B69" s="59" t="s">
        <v>223</v>
      </c>
      <c r="C69" s="59">
        <v>2020</v>
      </c>
      <c r="F69" s="59">
        <v>2000</v>
      </c>
      <c r="G69" s="59">
        <v>22</v>
      </c>
      <c r="H69" s="59">
        <v>2000</v>
      </c>
      <c r="I69" s="59">
        <v>22</v>
      </c>
    </row>
    <row r="70" spans="1:9" x14ac:dyDescent="0.3">
      <c r="A70" s="59" t="s">
        <v>224</v>
      </c>
      <c r="B70" s="59" t="s">
        <v>225</v>
      </c>
      <c r="C70" s="59">
        <v>2020</v>
      </c>
      <c r="F70" s="59">
        <v>2</v>
      </c>
      <c r="H70" s="59">
        <v>2</v>
      </c>
    </row>
    <row r="71" spans="1:9" x14ac:dyDescent="0.3">
      <c r="A71" s="59" t="s">
        <v>226</v>
      </c>
      <c r="B71" s="59" t="s">
        <v>227</v>
      </c>
      <c r="C71" s="59">
        <v>2020</v>
      </c>
      <c r="F71" s="59">
        <v>140</v>
      </c>
      <c r="H71" s="59">
        <v>140</v>
      </c>
    </row>
    <row r="72" spans="1:9" x14ac:dyDescent="0.3">
      <c r="A72" s="59" t="s">
        <v>228</v>
      </c>
      <c r="B72" s="59" t="s">
        <v>229</v>
      </c>
      <c r="C72" s="59">
        <v>2020</v>
      </c>
      <c r="F72" s="59">
        <v>186000</v>
      </c>
      <c r="G72" s="59">
        <v>61000</v>
      </c>
      <c r="H72" s="59">
        <v>186000</v>
      </c>
      <c r="I72" s="59">
        <v>61000</v>
      </c>
    </row>
    <row r="73" spans="1:9" x14ac:dyDescent="0.3">
      <c r="A73" s="59" t="s">
        <v>230</v>
      </c>
      <c r="B73" s="59" t="s">
        <v>231</v>
      </c>
      <c r="C73" s="59">
        <v>2020</v>
      </c>
      <c r="F73" s="59">
        <v>32000</v>
      </c>
      <c r="G73" s="59">
        <v>1800</v>
      </c>
      <c r="H73" s="59">
        <v>32000</v>
      </c>
      <c r="I73" s="59">
        <v>1800</v>
      </c>
    </row>
    <row r="74" spans="1:9" x14ac:dyDescent="0.3">
      <c r="A74" s="59" t="s">
        <v>232</v>
      </c>
      <c r="B74" s="59" t="s">
        <v>233</v>
      </c>
      <c r="C74" s="59">
        <v>2020</v>
      </c>
      <c r="D74" s="59">
        <v>3900</v>
      </c>
      <c r="E74" s="59">
        <v>190000</v>
      </c>
      <c r="F74" s="59">
        <v>335000</v>
      </c>
      <c r="G74" s="59">
        <v>204000</v>
      </c>
      <c r="H74" s="59">
        <v>338900</v>
      </c>
      <c r="I74" s="59">
        <v>394000</v>
      </c>
    </row>
    <row r="75" spans="1:9" x14ac:dyDescent="0.3">
      <c r="A75" s="59" t="s">
        <v>234</v>
      </c>
      <c r="B75" s="59" t="s">
        <v>471</v>
      </c>
      <c r="C75" s="59">
        <v>2020</v>
      </c>
      <c r="D75" s="59">
        <v>250</v>
      </c>
      <c r="E75" s="59">
        <v>770</v>
      </c>
      <c r="H75" s="59">
        <v>250</v>
      </c>
      <c r="I75" s="59">
        <v>770</v>
      </c>
    </row>
    <row r="76" spans="1:9" x14ac:dyDescent="0.3">
      <c r="A76" s="59" t="s">
        <v>236</v>
      </c>
      <c r="B76" s="59" t="s">
        <v>237</v>
      </c>
      <c r="C76" s="59">
        <v>2020</v>
      </c>
      <c r="F76" s="59">
        <v>66000</v>
      </c>
      <c r="G76" s="59">
        <v>260</v>
      </c>
      <c r="H76" s="59">
        <v>66000</v>
      </c>
      <c r="I76" s="59">
        <v>260</v>
      </c>
    </row>
    <row r="77" spans="1:9" x14ac:dyDescent="0.3">
      <c r="A77" s="59" t="s">
        <v>242</v>
      </c>
      <c r="B77" s="59" t="s">
        <v>472</v>
      </c>
      <c r="C77" s="59">
        <v>2020</v>
      </c>
      <c r="F77" s="59">
        <v>19000</v>
      </c>
      <c r="G77" s="59">
        <v>300</v>
      </c>
      <c r="H77" s="59">
        <v>19000</v>
      </c>
      <c r="I77" s="59">
        <v>300</v>
      </c>
    </row>
    <row r="78" spans="1:9" x14ac:dyDescent="0.3">
      <c r="A78" s="59" t="s">
        <v>244</v>
      </c>
      <c r="B78" s="59" t="s">
        <v>245</v>
      </c>
      <c r="C78" s="59">
        <v>2020</v>
      </c>
      <c r="F78" s="59">
        <v>12000</v>
      </c>
      <c r="G78" s="59">
        <v>2000</v>
      </c>
      <c r="H78" s="59">
        <v>12000</v>
      </c>
      <c r="I78" s="59">
        <v>2000</v>
      </c>
    </row>
    <row r="79" spans="1:9" x14ac:dyDescent="0.3">
      <c r="A79" s="59" t="s">
        <v>246</v>
      </c>
      <c r="B79" s="59" t="s">
        <v>247</v>
      </c>
      <c r="C79" s="59">
        <v>2020</v>
      </c>
      <c r="E79" s="59">
        <v>7000</v>
      </c>
      <c r="I79" s="59">
        <v>7000</v>
      </c>
    </row>
    <row r="80" spans="1:9" x14ac:dyDescent="0.3">
      <c r="A80" s="59" t="s">
        <v>248</v>
      </c>
      <c r="B80" s="59" t="s">
        <v>249</v>
      </c>
      <c r="C80" s="59">
        <v>2020</v>
      </c>
      <c r="F80" s="59">
        <v>3700</v>
      </c>
      <c r="G80" s="59">
        <v>1200</v>
      </c>
      <c r="H80" s="59">
        <v>3700</v>
      </c>
      <c r="I80" s="59">
        <v>1200</v>
      </c>
    </row>
    <row r="81" spans="1:9" x14ac:dyDescent="0.3">
      <c r="A81" s="59" t="s">
        <v>250</v>
      </c>
      <c r="B81" s="59" t="s">
        <v>251</v>
      </c>
      <c r="C81" s="59">
        <v>2020</v>
      </c>
      <c r="D81" s="59">
        <v>39000</v>
      </c>
      <c r="E81" s="59">
        <v>278000</v>
      </c>
      <c r="H81" s="59">
        <v>39000</v>
      </c>
      <c r="I81" s="59">
        <v>278000</v>
      </c>
    </row>
    <row r="82" spans="1:9" x14ac:dyDescent="0.3">
      <c r="A82" s="59" t="s">
        <v>254</v>
      </c>
      <c r="B82" s="59" t="s">
        <v>255</v>
      </c>
      <c r="C82" s="59">
        <v>2020</v>
      </c>
      <c r="E82" s="59">
        <v>27000</v>
      </c>
      <c r="F82" s="59">
        <v>19000</v>
      </c>
      <c r="G82" s="59">
        <v>1400</v>
      </c>
      <c r="H82" s="59">
        <v>19000</v>
      </c>
      <c r="I82" s="59">
        <v>28400</v>
      </c>
    </row>
    <row r="83" spans="1:9" x14ac:dyDescent="0.3">
      <c r="A83" s="59" t="s">
        <v>260</v>
      </c>
      <c r="B83" s="59" t="s">
        <v>261</v>
      </c>
      <c r="C83" s="59">
        <v>2020</v>
      </c>
      <c r="F83" s="59">
        <v>2</v>
      </c>
      <c r="H83" s="59">
        <v>2</v>
      </c>
    </row>
    <row r="84" spans="1:9" x14ac:dyDescent="0.3">
      <c r="A84" s="59" t="s">
        <v>264</v>
      </c>
      <c r="B84" s="59" t="s">
        <v>473</v>
      </c>
      <c r="C84" s="59">
        <v>2020</v>
      </c>
      <c r="F84" s="59">
        <v>2800</v>
      </c>
      <c r="H84" s="59">
        <v>2800</v>
      </c>
    </row>
    <row r="85" spans="1:9" x14ac:dyDescent="0.3">
      <c r="A85" s="59" t="s">
        <v>268</v>
      </c>
      <c r="B85" s="59" t="s">
        <v>269</v>
      </c>
      <c r="C85" s="59">
        <v>2020</v>
      </c>
      <c r="F85" s="59">
        <v>340</v>
      </c>
      <c r="G85" s="59">
        <v>340</v>
      </c>
      <c r="H85" s="59">
        <v>340</v>
      </c>
      <c r="I85" s="59">
        <v>340</v>
      </c>
    </row>
    <row r="86" spans="1:9" x14ac:dyDescent="0.3">
      <c r="A86" s="59" t="s">
        <v>272</v>
      </c>
      <c r="B86" s="59" t="s">
        <v>273</v>
      </c>
      <c r="C86" s="59">
        <v>2020</v>
      </c>
      <c r="E86" s="59">
        <v>1500</v>
      </c>
      <c r="F86" s="59">
        <v>23000</v>
      </c>
      <c r="G86" s="59">
        <v>100</v>
      </c>
      <c r="H86" s="59">
        <v>23000</v>
      </c>
      <c r="I86" s="59">
        <v>1600</v>
      </c>
    </row>
    <row r="87" spans="1:9" x14ac:dyDescent="0.3">
      <c r="A87" s="59" t="s">
        <v>276</v>
      </c>
      <c r="B87" s="59" t="s">
        <v>277</v>
      </c>
      <c r="C87" s="59">
        <v>2020</v>
      </c>
      <c r="D87" s="59">
        <v>9700</v>
      </c>
      <c r="E87" s="59">
        <v>357000</v>
      </c>
      <c r="F87" s="59">
        <v>101000</v>
      </c>
      <c r="G87" s="59">
        <v>99000</v>
      </c>
      <c r="H87" s="59">
        <v>110700</v>
      </c>
      <c r="I87" s="59">
        <v>456000</v>
      </c>
    </row>
    <row r="88" spans="1:9" x14ac:dyDescent="0.3">
      <c r="A88" s="59" t="s">
        <v>280</v>
      </c>
      <c r="B88" s="59" t="s">
        <v>474</v>
      </c>
      <c r="C88" s="59">
        <v>2020</v>
      </c>
      <c r="E88" s="59">
        <v>140</v>
      </c>
      <c r="I88" s="59">
        <v>140</v>
      </c>
    </row>
    <row r="89" spans="1:9" x14ac:dyDescent="0.3">
      <c r="A89" s="59" t="s">
        <v>282</v>
      </c>
      <c r="B89" s="59" t="s">
        <v>283</v>
      </c>
      <c r="C89" s="59">
        <v>2020</v>
      </c>
      <c r="D89" s="59">
        <v>277000</v>
      </c>
      <c r="E89" s="59">
        <v>326000</v>
      </c>
      <c r="F89" s="59">
        <v>7400</v>
      </c>
      <c r="G89" s="59">
        <v>6700</v>
      </c>
      <c r="H89" s="59">
        <v>284400</v>
      </c>
      <c r="I89" s="59">
        <v>332700</v>
      </c>
    </row>
    <row r="90" spans="1:9" x14ac:dyDescent="0.3">
      <c r="A90" s="59" t="s">
        <v>284</v>
      </c>
      <c r="B90" s="59" t="s">
        <v>285</v>
      </c>
      <c r="C90" s="59">
        <v>2020</v>
      </c>
      <c r="D90" s="59">
        <v>70000</v>
      </c>
      <c r="E90" s="59">
        <v>505000</v>
      </c>
      <c r="F90" s="59">
        <v>50000</v>
      </c>
      <c r="G90" s="59">
        <v>4600</v>
      </c>
      <c r="H90" s="59">
        <v>120000</v>
      </c>
      <c r="I90" s="59">
        <v>509600</v>
      </c>
    </row>
    <row r="91" spans="1:9" x14ac:dyDescent="0.3">
      <c r="A91" s="59" t="s">
        <v>288</v>
      </c>
      <c r="B91" s="59" t="s">
        <v>289</v>
      </c>
      <c r="C91" s="59">
        <v>2020</v>
      </c>
      <c r="F91" s="59">
        <v>4200</v>
      </c>
      <c r="G91" s="59">
        <v>3500</v>
      </c>
      <c r="H91" s="59">
        <v>4200</v>
      </c>
      <c r="I91" s="59">
        <v>3500</v>
      </c>
    </row>
    <row r="92" spans="1:9" x14ac:dyDescent="0.3">
      <c r="A92" s="59" t="s">
        <v>292</v>
      </c>
      <c r="B92" s="59" t="s">
        <v>293</v>
      </c>
      <c r="C92" s="59">
        <v>2020</v>
      </c>
      <c r="D92" s="59">
        <v>592000</v>
      </c>
      <c r="E92" s="59">
        <v>676000</v>
      </c>
      <c r="F92" s="59">
        <v>25000</v>
      </c>
      <c r="G92" s="59">
        <v>93000</v>
      </c>
      <c r="H92" s="59">
        <v>617000</v>
      </c>
      <c r="I92" s="59">
        <v>769000</v>
      </c>
    </row>
    <row r="93" spans="1:9" x14ac:dyDescent="0.3">
      <c r="A93" s="59" t="s">
        <v>294</v>
      </c>
      <c r="B93" s="59" t="s">
        <v>295</v>
      </c>
      <c r="C93" s="59">
        <v>2020</v>
      </c>
      <c r="F93" s="59">
        <v>1600</v>
      </c>
      <c r="G93" s="59">
        <v>1600</v>
      </c>
      <c r="H93" s="59">
        <v>1600</v>
      </c>
      <c r="I93" s="59">
        <v>1600</v>
      </c>
    </row>
    <row r="94" spans="1:9" x14ac:dyDescent="0.3">
      <c r="A94" s="59" t="s">
        <v>298</v>
      </c>
      <c r="B94" s="59" t="s">
        <v>299</v>
      </c>
      <c r="C94" s="59">
        <v>2020</v>
      </c>
      <c r="F94" s="59">
        <v>110</v>
      </c>
      <c r="H94" s="59">
        <v>110</v>
      </c>
    </row>
    <row r="95" spans="1:9" x14ac:dyDescent="0.3">
      <c r="A95" s="59" t="s">
        <v>300</v>
      </c>
      <c r="B95" s="59" t="s">
        <v>301</v>
      </c>
      <c r="C95" s="59">
        <v>2020</v>
      </c>
      <c r="F95" s="59">
        <v>29000</v>
      </c>
      <c r="H95" s="59">
        <v>29000</v>
      </c>
    </row>
    <row r="96" spans="1:9" x14ac:dyDescent="0.3">
      <c r="A96" s="59" t="s">
        <v>302</v>
      </c>
      <c r="B96" s="59" t="s">
        <v>303</v>
      </c>
      <c r="C96" s="59">
        <v>2020</v>
      </c>
      <c r="F96" s="59">
        <v>24000</v>
      </c>
      <c r="G96" s="59">
        <v>8</v>
      </c>
      <c r="H96" s="59">
        <v>24000</v>
      </c>
      <c r="I96" s="59">
        <v>8</v>
      </c>
    </row>
    <row r="97" spans="1:9" x14ac:dyDescent="0.3">
      <c r="A97" s="59" t="s">
        <v>305</v>
      </c>
      <c r="B97" s="59" t="s">
        <v>306</v>
      </c>
      <c r="C97" s="59">
        <v>2020</v>
      </c>
      <c r="F97" s="59">
        <v>200</v>
      </c>
      <c r="H97" s="59">
        <v>200</v>
      </c>
    </row>
    <row r="98" spans="1:9" x14ac:dyDescent="0.3">
      <c r="A98" s="59" t="s">
        <v>307</v>
      </c>
      <c r="B98" s="59" t="s">
        <v>308</v>
      </c>
      <c r="C98" s="59">
        <v>2020</v>
      </c>
      <c r="D98" s="59">
        <v>140</v>
      </c>
      <c r="E98" s="59">
        <v>140</v>
      </c>
      <c r="F98" s="59">
        <v>31</v>
      </c>
      <c r="H98" s="59">
        <v>171</v>
      </c>
      <c r="I98" s="59">
        <v>140</v>
      </c>
    </row>
    <row r="99" spans="1:9" x14ac:dyDescent="0.3">
      <c r="A99" s="59" t="s">
        <v>309</v>
      </c>
      <c r="B99" s="59" t="s">
        <v>310</v>
      </c>
      <c r="C99" s="59">
        <v>2020</v>
      </c>
      <c r="D99" s="59">
        <v>136000</v>
      </c>
      <c r="E99" s="59">
        <v>257000</v>
      </c>
      <c r="F99" s="59">
        <v>276000</v>
      </c>
      <c r="G99" s="59">
        <v>267000</v>
      </c>
      <c r="H99" s="59">
        <v>412000</v>
      </c>
      <c r="I99" s="59">
        <v>524000</v>
      </c>
    </row>
    <row r="100" spans="1:9" x14ac:dyDescent="0.3">
      <c r="A100" s="59" t="s">
        <v>311</v>
      </c>
      <c r="B100" s="59" t="s">
        <v>312</v>
      </c>
      <c r="C100" s="59">
        <v>2020</v>
      </c>
      <c r="D100" s="59">
        <v>169000</v>
      </c>
      <c r="E100" s="59">
        <v>2730000</v>
      </c>
      <c r="F100" s="59">
        <v>279000</v>
      </c>
      <c r="G100" s="59">
        <v>143000</v>
      </c>
      <c r="H100" s="59">
        <v>448000</v>
      </c>
      <c r="I100" s="59">
        <v>2873000</v>
      </c>
    </row>
    <row r="101" spans="1:9" x14ac:dyDescent="0.3">
      <c r="A101" s="59" t="s">
        <v>313</v>
      </c>
      <c r="B101" s="59" t="s">
        <v>314</v>
      </c>
      <c r="C101" s="59">
        <v>2020</v>
      </c>
      <c r="F101" s="59">
        <v>232000</v>
      </c>
      <c r="G101" s="59">
        <v>9100</v>
      </c>
      <c r="H101" s="59">
        <v>232000</v>
      </c>
      <c r="I101" s="59">
        <v>9100</v>
      </c>
    </row>
    <row r="102" spans="1:9" x14ac:dyDescent="0.3">
      <c r="A102" s="59" t="s">
        <v>475</v>
      </c>
      <c r="B102" s="59" t="s">
        <v>476</v>
      </c>
      <c r="C102" s="59">
        <v>2020</v>
      </c>
      <c r="F102" s="59">
        <v>4000</v>
      </c>
      <c r="H102" s="59">
        <v>4000</v>
      </c>
    </row>
    <row r="103" spans="1:9" x14ac:dyDescent="0.3">
      <c r="A103" s="59" t="s">
        <v>315</v>
      </c>
      <c r="B103" s="59" t="s">
        <v>316</v>
      </c>
      <c r="C103" s="59">
        <v>2020</v>
      </c>
      <c r="F103" s="59">
        <v>1000</v>
      </c>
      <c r="G103" s="59">
        <v>84</v>
      </c>
      <c r="H103" s="59">
        <v>1000</v>
      </c>
      <c r="I103" s="59">
        <v>84</v>
      </c>
    </row>
    <row r="104" spans="1:9" x14ac:dyDescent="0.3">
      <c r="A104" s="59" t="s">
        <v>317</v>
      </c>
      <c r="B104" s="59" t="s">
        <v>318</v>
      </c>
      <c r="C104" s="59">
        <v>2020</v>
      </c>
      <c r="F104" s="59">
        <v>48000</v>
      </c>
      <c r="G104" s="59">
        <v>28000</v>
      </c>
      <c r="H104" s="59">
        <v>48000</v>
      </c>
      <c r="I104" s="59">
        <v>28000</v>
      </c>
    </row>
    <row r="105" spans="1:9" x14ac:dyDescent="0.3">
      <c r="A105" s="59" t="s">
        <v>319</v>
      </c>
      <c r="B105" s="59" t="s">
        <v>320</v>
      </c>
      <c r="C105" s="59">
        <v>2020</v>
      </c>
      <c r="F105" s="59">
        <v>4900</v>
      </c>
      <c r="G105" s="59">
        <v>370</v>
      </c>
      <c r="H105" s="59">
        <v>4900</v>
      </c>
      <c r="I105" s="59">
        <v>370</v>
      </c>
    </row>
    <row r="106" spans="1:9" x14ac:dyDescent="0.3">
      <c r="A106" s="59" t="s">
        <v>321</v>
      </c>
      <c r="B106" s="59" t="s">
        <v>322</v>
      </c>
      <c r="C106" s="59">
        <v>2020</v>
      </c>
      <c r="F106" s="59">
        <v>120</v>
      </c>
      <c r="H106" s="59">
        <v>120</v>
      </c>
    </row>
    <row r="107" spans="1:9" x14ac:dyDescent="0.3">
      <c r="A107" s="59" t="s">
        <v>323</v>
      </c>
      <c r="B107" s="59" t="s">
        <v>324</v>
      </c>
      <c r="C107" s="59">
        <v>2020</v>
      </c>
      <c r="D107" s="59">
        <v>390</v>
      </c>
      <c r="E107" s="59">
        <v>104000</v>
      </c>
      <c r="F107" s="59">
        <v>829000</v>
      </c>
      <c r="G107" s="59">
        <v>806000</v>
      </c>
      <c r="H107" s="59">
        <v>829390</v>
      </c>
      <c r="I107" s="59">
        <v>910000</v>
      </c>
    </row>
    <row r="108" spans="1:9" x14ac:dyDescent="0.3">
      <c r="A108" s="59" t="s">
        <v>325</v>
      </c>
      <c r="B108" s="59" t="s">
        <v>326</v>
      </c>
      <c r="C108" s="59">
        <v>2020</v>
      </c>
      <c r="F108" s="59">
        <v>3700</v>
      </c>
      <c r="H108" s="59">
        <v>3700</v>
      </c>
    </row>
    <row r="109" spans="1:9" x14ac:dyDescent="0.3">
      <c r="A109" s="59" t="s">
        <v>327</v>
      </c>
      <c r="B109" s="59" t="s">
        <v>328</v>
      </c>
      <c r="C109" s="59">
        <v>2020</v>
      </c>
      <c r="E109" s="59">
        <v>60000</v>
      </c>
      <c r="F109" s="59">
        <v>8000</v>
      </c>
      <c r="G109" s="59">
        <v>6800</v>
      </c>
      <c r="H109" s="59">
        <v>8000</v>
      </c>
      <c r="I109" s="59">
        <v>66800</v>
      </c>
    </row>
    <row r="110" spans="1:9" x14ac:dyDescent="0.3">
      <c r="A110" s="59" t="s">
        <v>329</v>
      </c>
      <c r="B110" s="59" t="s">
        <v>330</v>
      </c>
      <c r="C110" s="59">
        <v>2020</v>
      </c>
      <c r="D110" s="59">
        <v>111000</v>
      </c>
      <c r="E110" s="59">
        <v>153000</v>
      </c>
      <c r="F110" s="59">
        <v>4439000</v>
      </c>
      <c r="G110" s="59">
        <v>145000</v>
      </c>
      <c r="H110" s="59">
        <v>4550000</v>
      </c>
      <c r="I110" s="59">
        <v>298000</v>
      </c>
    </row>
    <row r="111" spans="1:9" x14ac:dyDescent="0.3">
      <c r="A111" s="59" t="s">
        <v>333</v>
      </c>
      <c r="B111" s="59" t="s">
        <v>334</v>
      </c>
      <c r="C111" s="59">
        <v>2020</v>
      </c>
      <c r="E111" s="59">
        <v>14000</v>
      </c>
      <c r="F111" s="59">
        <v>3900</v>
      </c>
      <c r="G111" s="59">
        <v>2700</v>
      </c>
      <c r="H111" s="59">
        <v>3900</v>
      </c>
      <c r="I111" s="59">
        <v>16700</v>
      </c>
    </row>
    <row r="112" spans="1:9" x14ac:dyDescent="0.3">
      <c r="A112" s="59" t="s">
        <v>335</v>
      </c>
      <c r="B112" s="59" t="s">
        <v>336</v>
      </c>
      <c r="C112" s="59">
        <v>2020</v>
      </c>
      <c r="F112" s="59">
        <v>420</v>
      </c>
      <c r="G112" s="59">
        <v>22</v>
      </c>
      <c r="H112" s="59">
        <v>420</v>
      </c>
      <c r="I112" s="59">
        <v>22</v>
      </c>
    </row>
    <row r="113" spans="1:9" x14ac:dyDescent="0.3">
      <c r="A113" s="59" t="s">
        <v>337</v>
      </c>
      <c r="B113" s="59" t="s">
        <v>338</v>
      </c>
      <c r="C113" s="59">
        <v>2020</v>
      </c>
      <c r="F113" s="59">
        <v>11000</v>
      </c>
      <c r="G113" s="59">
        <v>8200</v>
      </c>
      <c r="H113" s="59">
        <v>11000</v>
      </c>
      <c r="I113" s="59">
        <v>8200</v>
      </c>
    </row>
    <row r="114" spans="1:9" x14ac:dyDescent="0.3">
      <c r="A114" s="59" t="s">
        <v>339</v>
      </c>
      <c r="B114" s="59" t="s">
        <v>477</v>
      </c>
      <c r="C114" s="59">
        <v>2020</v>
      </c>
      <c r="F114" s="59">
        <v>5300</v>
      </c>
      <c r="G114" s="59">
        <v>5300</v>
      </c>
      <c r="H114" s="59">
        <v>5300</v>
      </c>
      <c r="I114" s="59">
        <v>5300</v>
      </c>
    </row>
    <row r="115" spans="1:9" x14ac:dyDescent="0.3">
      <c r="A115" s="59" t="s">
        <v>341</v>
      </c>
      <c r="B115" s="59" t="s">
        <v>342</v>
      </c>
      <c r="C115" s="59">
        <v>2020</v>
      </c>
      <c r="F115" s="59">
        <v>28</v>
      </c>
      <c r="H115" s="59">
        <v>28</v>
      </c>
    </row>
    <row r="116" spans="1:9" x14ac:dyDescent="0.3">
      <c r="A116" s="59" t="s">
        <v>343</v>
      </c>
      <c r="B116" s="59" t="s">
        <v>344</v>
      </c>
      <c r="C116" s="59">
        <v>2020</v>
      </c>
      <c r="F116" s="59">
        <v>5</v>
      </c>
      <c r="G116" s="59">
        <v>5</v>
      </c>
      <c r="H116" s="59">
        <v>5</v>
      </c>
      <c r="I116" s="59">
        <v>5</v>
      </c>
    </row>
    <row r="117" spans="1:9" x14ac:dyDescent="0.3">
      <c r="A117" s="59" t="s">
        <v>345</v>
      </c>
      <c r="B117" s="59" t="s">
        <v>346</v>
      </c>
      <c r="C117" s="59">
        <v>2020</v>
      </c>
      <c r="D117" s="59">
        <v>1000</v>
      </c>
      <c r="E117" s="59">
        <v>131000</v>
      </c>
      <c r="F117" s="59">
        <v>110</v>
      </c>
      <c r="G117" s="59">
        <v>10</v>
      </c>
      <c r="H117" s="59">
        <v>1110</v>
      </c>
      <c r="I117" s="59">
        <v>131010</v>
      </c>
    </row>
    <row r="118" spans="1:9" x14ac:dyDescent="0.3">
      <c r="A118" s="59" t="s">
        <v>347</v>
      </c>
      <c r="B118" s="59" t="s">
        <v>348</v>
      </c>
      <c r="C118" s="59">
        <v>2020</v>
      </c>
      <c r="F118" s="59">
        <v>27</v>
      </c>
      <c r="H118" s="59">
        <v>27</v>
      </c>
    </row>
    <row r="119" spans="1:9" x14ac:dyDescent="0.3">
      <c r="A119" s="59" t="s">
        <v>349</v>
      </c>
      <c r="B119" s="59" t="s">
        <v>350</v>
      </c>
      <c r="C119" s="59">
        <v>2020</v>
      </c>
      <c r="F119" s="59">
        <v>290</v>
      </c>
      <c r="H119" s="59">
        <v>290</v>
      </c>
    </row>
    <row r="120" spans="1:9" x14ac:dyDescent="0.3">
      <c r="A120" s="59" t="s">
        <v>351</v>
      </c>
      <c r="B120" s="59" t="s">
        <v>352</v>
      </c>
      <c r="C120" s="59">
        <v>2020</v>
      </c>
      <c r="E120" s="59">
        <v>1100</v>
      </c>
      <c r="F120" s="59">
        <v>250</v>
      </c>
      <c r="G120" s="59">
        <v>130</v>
      </c>
      <c r="H120" s="59">
        <v>250</v>
      </c>
      <c r="I120" s="59">
        <v>1230</v>
      </c>
    </row>
    <row r="121" spans="1:9" x14ac:dyDescent="0.3">
      <c r="A121" s="59" t="s">
        <v>353</v>
      </c>
      <c r="B121" s="59" t="s">
        <v>354</v>
      </c>
      <c r="C121" s="59">
        <v>2020</v>
      </c>
      <c r="F121" s="59">
        <v>6000</v>
      </c>
      <c r="G121" s="59">
        <v>4600</v>
      </c>
      <c r="H121" s="59">
        <v>6000</v>
      </c>
      <c r="I121" s="59">
        <v>4600</v>
      </c>
    </row>
    <row r="122" spans="1:9" x14ac:dyDescent="0.3">
      <c r="A122" s="59" t="s">
        <v>355</v>
      </c>
      <c r="B122" s="59" t="s">
        <v>356</v>
      </c>
      <c r="C122" s="59">
        <v>2020</v>
      </c>
      <c r="F122" s="59">
        <v>610</v>
      </c>
      <c r="H122" s="59">
        <v>610</v>
      </c>
    </row>
    <row r="123" spans="1:9" x14ac:dyDescent="0.3">
      <c r="A123" s="59" t="s">
        <v>357</v>
      </c>
      <c r="B123" s="59" t="s">
        <v>358</v>
      </c>
      <c r="C123" s="59">
        <v>2020</v>
      </c>
      <c r="D123" s="59">
        <v>79000</v>
      </c>
      <c r="E123" s="59">
        <v>2276000</v>
      </c>
      <c r="F123" s="59">
        <v>454000</v>
      </c>
      <c r="G123" s="59">
        <v>454000</v>
      </c>
      <c r="H123" s="59">
        <v>533000</v>
      </c>
      <c r="I123" s="59">
        <v>2730000</v>
      </c>
    </row>
    <row r="124" spans="1:9" x14ac:dyDescent="0.3">
      <c r="A124" s="59" t="s">
        <v>359</v>
      </c>
      <c r="B124" s="59" t="s">
        <v>360</v>
      </c>
      <c r="C124" s="59">
        <v>2020</v>
      </c>
      <c r="E124" s="59">
        <v>8400</v>
      </c>
      <c r="F124" s="59">
        <v>3300</v>
      </c>
      <c r="G124" s="59">
        <v>2000</v>
      </c>
      <c r="H124" s="59">
        <v>3300</v>
      </c>
      <c r="I124" s="59">
        <v>10400</v>
      </c>
    </row>
    <row r="125" spans="1:9" x14ac:dyDescent="0.3">
      <c r="A125" s="59" t="s">
        <v>361</v>
      </c>
      <c r="B125" s="59" t="s">
        <v>362</v>
      </c>
      <c r="C125" s="59">
        <v>2020</v>
      </c>
      <c r="F125" s="59">
        <v>320</v>
      </c>
      <c r="G125" s="59">
        <v>310</v>
      </c>
      <c r="H125" s="59">
        <v>320</v>
      </c>
      <c r="I125" s="59">
        <v>310</v>
      </c>
    </row>
    <row r="126" spans="1:9" x14ac:dyDescent="0.3">
      <c r="A126" s="59" t="s">
        <v>363</v>
      </c>
      <c r="B126" s="59" t="s">
        <v>364</v>
      </c>
      <c r="C126" s="59">
        <v>2020</v>
      </c>
      <c r="E126" s="59">
        <v>5500</v>
      </c>
      <c r="I126" s="59">
        <v>5500</v>
      </c>
    </row>
    <row r="127" spans="1:9" x14ac:dyDescent="0.3">
      <c r="A127" s="59" t="s">
        <v>365</v>
      </c>
      <c r="B127" s="59" t="s">
        <v>366</v>
      </c>
      <c r="C127" s="59">
        <v>2020</v>
      </c>
      <c r="D127" s="59">
        <v>114000</v>
      </c>
      <c r="F127" s="59">
        <v>17000</v>
      </c>
      <c r="G127" s="59">
        <v>62</v>
      </c>
      <c r="H127" s="59">
        <v>131000</v>
      </c>
      <c r="I127" s="59">
        <v>62</v>
      </c>
    </row>
    <row r="128" spans="1:9" x14ac:dyDescent="0.3">
      <c r="A128" s="59" t="s">
        <v>367</v>
      </c>
      <c r="B128" s="59" t="s">
        <v>368</v>
      </c>
      <c r="C128" s="59">
        <v>2020</v>
      </c>
      <c r="D128" s="59">
        <v>293000</v>
      </c>
      <c r="E128" s="59">
        <v>2968000</v>
      </c>
      <c r="F128" s="59">
        <v>1037000</v>
      </c>
      <c r="H128" s="59">
        <v>1330000</v>
      </c>
      <c r="I128" s="59">
        <v>2968000</v>
      </c>
    </row>
    <row r="129" spans="1:9" x14ac:dyDescent="0.3">
      <c r="A129" s="59" t="s">
        <v>369</v>
      </c>
      <c r="B129" s="59" t="s">
        <v>370</v>
      </c>
      <c r="C129" s="59">
        <v>2020</v>
      </c>
      <c r="F129" s="59">
        <v>880</v>
      </c>
      <c r="H129" s="59">
        <v>880</v>
      </c>
    </row>
    <row r="130" spans="1:9" x14ac:dyDescent="0.3">
      <c r="A130" s="59" t="s">
        <v>371</v>
      </c>
      <c r="B130" s="59" t="s">
        <v>372</v>
      </c>
      <c r="C130" s="59">
        <v>2020</v>
      </c>
      <c r="D130" s="59">
        <v>271000</v>
      </c>
      <c r="E130" s="59">
        <v>1436000</v>
      </c>
      <c r="F130" s="59">
        <v>443000</v>
      </c>
      <c r="G130" s="59">
        <v>106000</v>
      </c>
      <c r="H130" s="59">
        <v>714000</v>
      </c>
      <c r="I130" s="59">
        <v>1542000</v>
      </c>
    </row>
    <row r="131" spans="1:9" x14ac:dyDescent="0.3">
      <c r="A131" s="59" t="s">
        <v>375</v>
      </c>
      <c r="B131" s="59" t="s">
        <v>478</v>
      </c>
      <c r="C131" s="59">
        <v>2020</v>
      </c>
      <c r="F131" s="59">
        <v>60</v>
      </c>
      <c r="H131" s="59">
        <v>60</v>
      </c>
    </row>
    <row r="132" spans="1:9" x14ac:dyDescent="0.3">
      <c r="A132" s="59" t="s">
        <v>387</v>
      </c>
      <c r="B132" s="59" t="s">
        <v>388</v>
      </c>
      <c r="C132" s="59">
        <v>2020</v>
      </c>
      <c r="D132" s="59">
        <v>1822000</v>
      </c>
      <c r="E132" s="59">
        <v>6568000</v>
      </c>
      <c r="F132" s="59">
        <v>25000</v>
      </c>
      <c r="H132" s="59">
        <v>1847000</v>
      </c>
      <c r="I132" s="59">
        <v>6568000</v>
      </c>
    </row>
    <row r="133" spans="1:9" x14ac:dyDescent="0.3">
      <c r="A133" s="59" t="s">
        <v>391</v>
      </c>
      <c r="B133" s="59" t="s">
        <v>392</v>
      </c>
      <c r="C133" s="59">
        <v>2020</v>
      </c>
      <c r="D133" s="59">
        <v>79000</v>
      </c>
      <c r="E133" s="59">
        <v>342000</v>
      </c>
      <c r="F133" s="59">
        <v>71000</v>
      </c>
      <c r="G133" s="59">
        <v>680</v>
      </c>
      <c r="H133" s="59">
        <v>150000</v>
      </c>
      <c r="I133" s="59">
        <v>342680</v>
      </c>
    </row>
    <row r="134" spans="1:9" x14ac:dyDescent="0.3">
      <c r="A134" s="59" t="s">
        <v>395</v>
      </c>
      <c r="B134" s="59" t="s">
        <v>396</v>
      </c>
      <c r="C134" s="59">
        <v>2020</v>
      </c>
      <c r="E134" s="59">
        <v>41000</v>
      </c>
      <c r="F134" s="59">
        <v>13000</v>
      </c>
      <c r="G134" s="59">
        <v>320</v>
      </c>
      <c r="H134" s="59">
        <v>13000</v>
      </c>
      <c r="I134" s="59">
        <v>41320</v>
      </c>
    </row>
    <row r="135" spans="1:9" x14ac:dyDescent="0.3">
      <c r="A135" s="59" t="s">
        <v>397</v>
      </c>
      <c r="B135" s="59" t="s">
        <v>398</v>
      </c>
      <c r="C135" s="59">
        <v>2020</v>
      </c>
      <c r="F135" s="59">
        <v>1500</v>
      </c>
      <c r="H135" s="59">
        <v>1500</v>
      </c>
    </row>
    <row r="136" spans="1:9" x14ac:dyDescent="0.3">
      <c r="A136" s="59" t="s">
        <v>403</v>
      </c>
      <c r="B136" s="59" t="s">
        <v>404</v>
      </c>
      <c r="C136" s="59">
        <v>2020</v>
      </c>
      <c r="F136" s="59">
        <v>1100</v>
      </c>
      <c r="G136" s="59">
        <v>1100</v>
      </c>
      <c r="H136" s="59">
        <v>1100</v>
      </c>
      <c r="I136" s="59">
        <v>1100</v>
      </c>
    </row>
    <row r="137" spans="1:9" x14ac:dyDescent="0.3">
      <c r="A137" s="59" t="s">
        <v>405</v>
      </c>
      <c r="B137" s="59" t="s">
        <v>406</v>
      </c>
      <c r="C137" s="59">
        <v>2020</v>
      </c>
      <c r="F137" s="59">
        <v>2700</v>
      </c>
      <c r="G137" s="59">
        <v>93</v>
      </c>
      <c r="H137" s="59">
        <v>2700</v>
      </c>
      <c r="I137" s="59">
        <v>93</v>
      </c>
    </row>
    <row r="138" spans="1:9" x14ac:dyDescent="0.3">
      <c r="A138" s="59" t="s">
        <v>407</v>
      </c>
      <c r="B138" s="59" t="s">
        <v>408</v>
      </c>
      <c r="C138" s="59">
        <v>2020</v>
      </c>
      <c r="F138" s="59">
        <v>33</v>
      </c>
      <c r="G138" s="59">
        <v>6</v>
      </c>
      <c r="H138" s="59">
        <v>33</v>
      </c>
      <c r="I138" s="59">
        <v>6</v>
      </c>
    </row>
    <row r="139" spans="1:9" x14ac:dyDescent="0.3">
      <c r="A139" s="59" t="s">
        <v>409</v>
      </c>
      <c r="B139" s="59" t="s">
        <v>410</v>
      </c>
      <c r="C139" s="59">
        <v>2020</v>
      </c>
      <c r="F139" s="59">
        <v>10000</v>
      </c>
      <c r="H139" s="59">
        <v>10000</v>
      </c>
    </row>
    <row r="140" spans="1:9" x14ac:dyDescent="0.3">
      <c r="A140" s="59" t="s">
        <v>411</v>
      </c>
      <c r="B140" s="59" t="s">
        <v>412</v>
      </c>
      <c r="C140" s="59">
        <v>2020</v>
      </c>
      <c r="E140" s="59">
        <v>1099000</v>
      </c>
      <c r="F140" s="59">
        <v>41000</v>
      </c>
      <c r="G140" s="59">
        <v>44000</v>
      </c>
      <c r="H140" s="59">
        <v>41000</v>
      </c>
      <c r="I140" s="59">
        <v>1143000</v>
      </c>
    </row>
    <row r="141" spans="1:9" x14ac:dyDescent="0.3">
      <c r="A141" s="59" t="s">
        <v>413</v>
      </c>
      <c r="B141" s="59" t="s">
        <v>414</v>
      </c>
      <c r="C141" s="59">
        <v>2020</v>
      </c>
      <c r="F141" s="59">
        <v>400</v>
      </c>
      <c r="H141" s="59">
        <v>400</v>
      </c>
    </row>
    <row r="142" spans="1:9" x14ac:dyDescent="0.3">
      <c r="A142" s="59" t="s">
        <v>415</v>
      </c>
      <c r="B142" s="59" t="s">
        <v>416</v>
      </c>
      <c r="C142" s="59">
        <v>2020</v>
      </c>
      <c r="F142" s="59">
        <v>3500</v>
      </c>
      <c r="H142" s="59">
        <v>3500</v>
      </c>
    </row>
    <row r="143" spans="1:9" x14ac:dyDescent="0.3">
      <c r="A143" s="59" t="s">
        <v>417</v>
      </c>
      <c r="B143" s="59" t="s">
        <v>418</v>
      </c>
      <c r="C143" s="59">
        <v>2020</v>
      </c>
      <c r="F143" s="59">
        <v>57000</v>
      </c>
      <c r="G143" s="59">
        <v>38000</v>
      </c>
      <c r="H143" s="59">
        <v>57000</v>
      </c>
      <c r="I143" s="59">
        <v>38000</v>
      </c>
    </row>
    <row r="144" spans="1:9" x14ac:dyDescent="0.3">
      <c r="A144" s="59" t="s">
        <v>419</v>
      </c>
      <c r="B144" s="59" t="s">
        <v>420</v>
      </c>
      <c r="C144" s="59">
        <v>2020</v>
      </c>
      <c r="D144" s="59">
        <v>79</v>
      </c>
      <c r="E144" s="59">
        <v>1000</v>
      </c>
      <c r="F144" s="59">
        <v>40000</v>
      </c>
      <c r="G144" s="59">
        <v>33000</v>
      </c>
      <c r="H144" s="59">
        <v>40079</v>
      </c>
      <c r="I144" s="59">
        <v>34000</v>
      </c>
    </row>
    <row r="145" spans="1:9" x14ac:dyDescent="0.3">
      <c r="A145" s="59" t="s">
        <v>421</v>
      </c>
      <c r="B145" s="59" t="s">
        <v>422</v>
      </c>
      <c r="C145" s="59">
        <v>2020</v>
      </c>
      <c r="D145" s="59">
        <v>74</v>
      </c>
      <c r="E145" s="59">
        <v>734000</v>
      </c>
      <c r="F145" s="59">
        <v>2000</v>
      </c>
      <c r="G145" s="59">
        <v>240</v>
      </c>
      <c r="H145" s="59">
        <v>2074</v>
      </c>
      <c r="I145" s="59">
        <v>734240</v>
      </c>
    </row>
    <row r="146" spans="1:9" x14ac:dyDescent="0.3">
      <c r="A146" s="59" t="s">
        <v>423</v>
      </c>
      <c r="B146" s="59" t="s">
        <v>424</v>
      </c>
      <c r="C146" s="59">
        <v>2020</v>
      </c>
      <c r="F146" s="59">
        <v>370</v>
      </c>
      <c r="H146" s="59">
        <v>370</v>
      </c>
    </row>
    <row r="147" spans="1:9" x14ac:dyDescent="0.3">
      <c r="A147" s="59" t="s">
        <v>425</v>
      </c>
      <c r="B147" s="59" t="s">
        <v>426</v>
      </c>
      <c r="C147" s="59">
        <v>2020</v>
      </c>
      <c r="F147" s="59">
        <v>1714000</v>
      </c>
      <c r="G147" s="59">
        <v>126000</v>
      </c>
      <c r="H147" s="59">
        <v>1714000</v>
      </c>
      <c r="I147" s="59">
        <v>126000</v>
      </c>
    </row>
    <row r="148" spans="1:9" x14ac:dyDescent="0.3">
      <c r="A148" s="59" t="s">
        <v>427</v>
      </c>
      <c r="B148" s="59" t="s">
        <v>428</v>
      </c>
      <c r="C148" s="59">
        <v>2020</v>
      </c>
      <c r="F148" s="59">
        <v>70000</v>
      </c>
      <c r="H148" s="59">
        <v>70000</v>
      </c>
    </row>
    <row r="149" spans="1:9" x14ac:dyDescent="0.3">
      <c r="A149" s="59" t="s">
        <v>431</v>
      </c>
      <c r="B149" s="59" t="s">
        <v>479</v>
      </c>
      <c r="C149" s="59">
        <v>2020</v>
      </c>
      <c r="F149" s="59">
        <v>2400</v>
      </c>
      <c r="G149" s="59">
        <v>2300</v>
      </c>
      <c r="H149" s="59">
        <v>2400</v>
      </c>
      <c r="I149" s="59">
        <v>2300</v>
      </c>
    </row>
    <row r="150" spans="1:9" x14ac:dyDescent="0.3">
      <c r="A150" s="59" t="s">
        <v>436</v>
      </c>
      <c r="B150" s="59" t="s">
        <v>480</v>
      </c>
      <c r="C150" s="59">
        <v>2020</v>
      </c>
      <c r="F150" s="59">
        <v>1267000</v>
      </c>
      <c r="G150" s="59">
        <v>162000</v>
      </c>
      <c r="H150" s="59">
        <v>1267000</v>
      </c>
      <c r="I150" s="59">
        <v>162000</v>
      </c>
    </row>
    <row r="151" spans="1:9" x14ac:dyDescent="0.3">
      <c r="A151" s="59" t="s">
        <v>438</v>
      </c>
      <c r="B151" s="59" t="s">
        <v>439</v>
      </c>
      <c r="C151" s="59">
        <v>2020</v>
      </c>
      <c r="F151" s="59">
        <v>80000</v>
      </c>
      <c r="G151" s="59">
        <v>64000</v>
      </c>
      <c r="H151" s="59">
        <v>80000</v>
      </c>
      <c r="I151" s="59">
        <v>64000</v>
      </c>
    </row>
    <row r="152" spans="1:9" x14ac:dyDescent="0.3">
      <c r="A152" s="59" t="s">
        <v>440</v>
      </c>
      <c r="B152" s="59" t="s">
        <v>441</v>
      </c>
      <c r="C152" s="59">
        <v>2020</v>
      </c>
      <c r="F152" s="59">
        <v>55</v>
      </c>
      <c r="H152" s="59">
        <v>55</v>
      </c>
    </row>
    <row r="153" spans="1:9" x14ac:dyDescent="0.3">
      <c r="A153" s="59" t="s">
        <v>442</v>
      </c>
      <c r="B153" s="59" t="s">
        <v>443</v>
      </c>
      <c r="C153" s="59">
        <v>2020</v>
      </c>
      <c r="E153" s="59">
        <v>16000</v>
      </c>
      <c r="I153" s="59">
        <v>16000</v>
      </c>
    </row>
    <row r="154" spans="1:9" x14ac:dyDescent="0.3">
      <c r="A154" s="59" t="s">
        <v>444</v>
      </c>
      <c r="B154" s="59" t="s">
        <v>481</v>
      </c>
      <c r="C154" s="59">
        <v>2020</v>
      </c>
      <c r="D154" s="59">
        <v>143000</v>
      </c>
      <c r="E154" s="59">
        <v>3635000</v>
      </c>
      <c r="F154" s="59">
        <v>223000</v>
      </c>
      <c r="G154" s="59">
        <v>223000</v>
      </c>
      <c r="H154" s="59">
        <v>366000</v>
      </c>
      <c r="I154" s="59">
        <v>3858000</v>
      </c>
    </row>
    <row r="155" spans="1:9" x14ac:dyDescent="0.3">
      <c r="A155" s="59" t="s">
        <v>446</v>
      </c>
      <c r="B155" s="59" t="s">
        <v>447</v>
      </c>
      <c r="C155" s="59">
        <v>2020</v>
      </c>
      <c r="D155" s="59">
        <v>5000</v>
      </c>
      <c r="E155" s="59">
        <v>5000</v>
      </c>
      <c r="F155" s="59">
        <v>370</v>
      </c>
      <c r="G155" s="59">
        <v>14</v>
      </c>
      <c r="H155" s="59">
        <v>5370</v>
      </c>
      <c r="I155" s="59">
        <v>5014</v>
      </c>
    </row>
    <row r="156" spans="1:9" x14ac:dyDescent="0.3">
      <c r="A156" s="59" t="s">
        <v>448</v>
      </c>
      <c r="B156" s="59" t="s">
        <v>449</v>
      </c>
      <c r="C156" s="59">
        <v>2020</v>
      </c>
      <c r="F156" s="59">
        <v>6000</v>
      </c>
      <c r="G156" s="59">
        <v>1000</v>
      </c>
      <c r="H156" s="59">
        <v>6000</v>
      </c>
      <c r="I156" s="59">
        <v>1000</v>
      </c>
    </row>
    <row r="157" spans="1:9" x14ac:dyDescent="0.3">
      <c r="A157" s="59" t="s">
        <v>450</v>
      </c>
      <c r="B157" s="59" t="s">
        <v>451</v>
      </c>
      <c r="C157" s="59">
        <v>2020</v>
      </c>
      <c r="F157" s="59">
        <v>380</v>
      </c>
      <c r="G157" s="59">
        <v>21000</v>
      </c>
      <c r="H157" s="59">
        <v>380</v>
      </c>
      <c r="I157" s="59">
        <v>21000</v>
      </c>
    </row>
    <row r="158" spans="1:9" x14ac:dyDescent="0.3">
      <c r="A158" s="58" t="s">
        <v>52</v>
      </c>
      <c r="B158" s="58" t="s">
        <v>53</v>
      </c>
      <c r="C158" s="58">
        <v>2019</v>
      </c>
      <c r="D158" s="58"/>
      <c r="E158" s="58">
        <v>31000</v>
      </c>
      <c r="F158" s="58">
        <v>40000</v>
      </c>
      <c r="G158" s="58">
        <v>26000</v>
      </c>
      <c r="H158" s="60">
        <f>SUM(D158,F158)</f>
        <v>40000</v>
      </c>
      <c r="I158" s="60">
        <f>SUM(E158,G158)</f>
        <v>57000</v>
      </c>
    </row>
    <row r="159" spans="1:9" x14ac:dyDescent="0.3">
      <c r="A159" s="58" t="s">
        <v>54</v>
      </c>
      <c r="B159" s="58" t="s">
        <v>55</v>
      </c>
      <c r="C159" s="58">
        <v>2019</v>
      </c>
      <c r="D159" s="58">
        <v>461000</v>
      </c>
      <c r="E159" s="58">
        <v>2993000</v>
      </c>
      <c r="F159" s="58">
        <v>117000</v>
      </c>
      <c r="G159" s="58">
        <v>1198000</v>
      </c>
      <c r="H159" s="60">
        <f t="shared" ref="H159:H222" si="0">SUM(D159,F159)</f>
        <v>578000</v>
      </c>
      <c r="I159" s="60">
        <f t="shared" ref="I159:I222" si="1">SUM(E159,G159)</f>
        <v>4191000</v>
      </c>
    </row>
    <row r="160" spans="1:9" x14ac:dyDescent="0.3">
      <c r="A160" s="58" t="s">
        <v>56</v>
      </c>
      <c r="B160" s="58" t="s">
        <v>57</v>
      </c>
      <c r="C160" s="58">
        <v>2019</v>
      </c>
      <c r="D160" s="58"/>
      <c r="E160" s="58"/>
      <c r="F160" s="58">
        <v>6700</v>
      </c>
      <c r="G160" s="58">
        <v>1100</v>
      </c>
      <c r="H160" s="60">
        <f t="shared" si="0"/>
        <v>6700</v>
      </c>
      <c r="I160" s="60">
        <f t="shared" si="1"/>
        <v>1100</v>
      </c>
    </row>
    <row r="161" spans="1:9" x14ac:dyDescent="0.3">
      <c r="A161" s="58" t="s">
        <v>60</v>
      </c>
      <c r="B161" s="58" t="s">
        <v>61</v>
      </c>
      <c r="C161" s="58">
        <v>2019</v>
      </c>
      <c r="D161" s="58"/>
      <c r="E161" s="58"/>
      <c r="F161" s="58">
        <v>33000</v>
      </c>
      <c r="G161" s="58">
        <v>32000</v>
      </c>
      <c r="H161" s="60">
        <f t="shared" si="0"/>
        <v>33000</v>
      </c>
      <c r="I161" s="60">
        <f t="shared" si="1"/>
        <v>32000</v>
      </c>
    </row>
    <row r="162" spans="1:9" x14ac:dyDescent="0.3">
      <c r="A162" s="58" t="s">
        <v>62</v>
      </c>
      <c r="B162" s="58" t="s">
        <v>63</v>
      </c>
      <c r="C162" s="58">
        <v>2019</v>
      </c>
      <c r="D162" s="58"/>
      <c r="E162" s="58"/>
      <c r="F162" s="58">
        <v>220</v>
      </c>
      <c r="G162" s="58">
        <v>20</v>
      </c>
      <c r="H162" s="60">
        <f t="shared" si="0"/>
        <v>220</v>
      </c>
      <c r="I162" s="60">
        <f t="shared" si="1"/>
        <v>20</v>
      </c>
    </row>
    <row r="163" spans="1:9" x14ac:dyDescent="0.3">
      <c r="A163" s="58" t="s">
        <v>64</v>
      </c>
      <c r="B163" s="58" t="s">
        <v>65</v>
      </c>
      <c r="C163" s="58">
        <v>2019</v>
      </c>
      <c r="D163" s="58"/>
      <c r="E163" s="58"/>
      <c r="F163" s="58">
        <v>23000</v>
      </c>
      <c r="G163" s="58"/>
      <c r="H163" s="60">
        <f t="shared" si="0"/>
        <v>23000</v>
      </c>
      <c r="I163" s="60">
        <f t="shared" si="1"/>
        <v>0</v>
      </c>
    </row>
    <row r="164" spans="1:9" x14ac:dyDescent="0.3">
      <c r="A164" s="58" t="s">
        <v>72</v>
      </c>
      <c r="B164" s="58" t="s">
        <v>73</v>
      </c>
      <c r="C164" s="58">
        <v>2019</v>
      </c>
      <c r="D164" s="58"/>
      <c r="E164" s="58"/>
      <c r="F164" s="58">
        <v>25000</v>
      </c>
      <c r="G164" s="58">
        <v>15000</v>
      </c>
      <c r="H164" s="60">
        <f t="shared" si="0"/>
        <v>25000</v>
      </c>
      <c r="I164" s="60">
        <f t="shared" si="1"/>
        <v>15000</v>
      </c>
    </row>
    <row r="165" spans="1:9" x14ac:dyDescent="0.3">
      <c r="A165" s="58" t="s">
        <v>74</v>
      </c>
      <c r="B165" s="58" t="s">
        <v>75</v>
      </c>
      <c r="C165" s="58">
        <v>2019</v>
      </c>
      <c r="D165" s="58"/>
      <c r="E165" s="58"/>
      <c r="F165" s="58">
        <v>270</v>
      </c>
      <c r="G165" s="58"/>
      <c r="H165" s="60">
        <f t="shared" si="0"/>
        <v>270</v>
      </c>
      <c r="I165" s="60">
        <f t="shared" si="1"/>
        <v>0</v>
      </c>
    </row>
    <row r="166" spans="1:9" x14ac:dyDescent="0.3">
      <c r="A166" s="58" t="s">
        <v>76</v>
      </c>
      <c r="B166" s="58" t="s">
        <v>77</v>
      </c>
      <c r="C166" s="58">
        <v>2019</v>
      </c>
      <c r="D166" s="58"/>
      <c r="E166" s="58">
        <v>351000</v>
      </c>
      <c r="F166" s="58">
        <v>140</v>
      </c>
      <c r="G166" s="58">
        <v>100</v>
      </c>
      <c r="H166" s="60">
        <f t="shared" si="0"/>
        <v>140</v>
      </c>
      <c r="I166" s="60">
        <f t="shared" si="1"/>
        <v>351100</v>
      </c>
    </row>
    <row r="167" spans="1:9" x14ac:dyDescent="0.3">
      <c r="A167" s="58" t="s">
        <v>78</v>
      </c>
      <c r="B167" s="58" t="s">
        <v>79</v>
      </c>
      <c r="C167" s="58">
        <v>2019</v>
      </c>
      <c r="D167" s="58">
        <v>530</v>
      </c>
      <c r="E167" s="58">
        <v>23000</v>
      </c>
      <c r="F167" s="58">
        <v>27000</v>
      </c>
      <c r="G167" s="58">
        <v>12000</v>
      </c>
      <c r="H167" s="60">
        <f t="shared" si="0"/>
        <v>27530</v>
      </c>
      <c r="I167" s="60">
        <f t="shared" si="1"/>
        <v>35000</v>
      </c>
    </row>
    <row r="168" spans="1:9" x14ac:dyDescent="0.3">
      <c r="A168" s="58" t="s">
        <v>80</v>
      </c>
      <c r="B168" s="58" t="s">
        <v>81</v>
      </c>
      <c r="C168" s="58">
        <v>2019</v>
      </c>
      <c r="D168" s="58"/>
      <c r="E168" s="58"/>
      <c r="F168" s="58">
        <v>10</v>
      </c>
      <c r="G168" s="58"/>
      <c r="H168" s="60">
        <f t="shared" si="0"/>
        <v>10</v>
      </c>
      <c r="I168" s="60">
        <f t="shared" si="1"/>
        <v>0</v>
      </c>
    </row>
    <row r="169" spans="1:9" x14ac:dyDescent="0.3">
      <c r="A169" s="58" t="s">
        <v>82</v>
      </c>
      <c r="B169" s="58" t="s">
        <v>83</v>
      </c>
      <c r="C169" s="58">
        <v>2019</v>
      </c>
      <c r="D169" s="58">
        <v>190</v>
      </c>
      <c r="E169" s="58">
        <v>3700</v>
      </c>
      <c r="F169" s="58">
        <v>5000</v>
      </c>
      <c r="G169" s="58"/>
      <c r="H169" s="60">
        <f t="shared" si="0"/>
        <v>5190</v>
      </c>
      <c r="I169" s="60">
        <f t="shared" si="1"/>
        <v>3700</v>
      </c>
    </row>
    <row r="170" spans="1:9" x14ac:dyDescent="0.3">
      <c r="A170" s="58" t="s">
        <v>84</v>
      </c>
      <c r="B170" s="58" t="s">
        <v>85</v>
      </c>
      <c r="C170" s="58">
        <v>2019</v>
      </c>
      <c r="D170" s="58">
        <v>513000</v>
      </c>
      <c r="E170" s="58">
        <v>560000</v>
      </c>
      <c r="F170" s="58"/>
      <c r="G170" s="58"/>
      <c r="H170" s="60">
        <f t="shared" si="0"/>
        <v>513000</v>
      </c>
      <c r="I170" s="60">
        <f t="shared" si="1"/>
        <v>560000</v>
      </c>
    </row>
    <row r="171" spans="1:9" x14ac:dyDescent="0.3">
      <c r="A171" s="58" t="s">
        <v>86</v>
      </c>
      <c r="B171" s="58" t="s">
        <v>87</v>
      </c>
      <c r="C171" s="58">
        <v>2019</v>
      </c>
      <c r="D171" s="58">
        <v>520</v>
      </c>
      <c r="E171" s="58">
        <v>427000</v>
      </c>
      <c r="F171" s="58">
        <v>4086000</v>
      </c>
      <c r="G171" s="58">
        <v>88000</v>
      </c>
      <c r="H171" s="60">
        <f t="shared" si="0"/>
        <v>4086520</v>
      </c>
      <c r="I171" s="60">
        <f t="shared" si="1"/>
        <v>515000</v>
      </c>
    </row>
    <row r="172" spans="1:9" x14ac:dyDescent="0.3">
      <c r="A172" s="58" t="s">
        <v>90</v>
      </c>
      <c r="B172" s="58" t="s">
        <v>91</v>
      </c>
      <c r="C172" s="58">
        <v>2019</v>
      </c>
      <c r="D172" s="58"/>
      <c r="E172" s="58"/>
      <c r="F172" s="58">
        <v>9800</v>
      </c>
      <c r="G172" s="58">
        <v>600</v>
      </c>
      <c r="H172" s="60">
        <f t="shared" si="0"/>
        <v>9800</v>
      </c>
      <c r="I172" s="60">
        <f t="shared" si="1"/>
        <v>600</v>
      </c>
    </row>
    <row r="173" spans="1:9" x14ac:dyDescent="0.3">
      <c r="A173" s="58" t="s">
        <v>92</v>
      </c>
      <c r="B173" s="58" t="s">
        <v>93</v>
      </c>
      <c r="C173" s="58">
        <v>2019</v>
      </c>
      <c r="D173" s="58"/>
      <c r="E173" s="58">
        <v>99000</v>
      </c>
      <c r="F173" s="58">
        <v>270</v>
      </c>
      <c r="G173" s="58"/>
      <c r="H173" s="60">
        <f t="shared" si="0"/>
        <v>270</v>
      </c>
      <c r="I173" s="60">
        <f t="shared" si="1"/>
        <v>99000</v>
      </c>
    </row>
    <row r="174" spans="1:9" x14ac:dyDescent="0.3">
      <c r="A174" s="58" t="s">
        <v>96</v>
      </c>
      <c r="B174" s="58" t="s">
        <v>97</v>
      </c>
      <c r="C174" s="58">
        <v>2019</v>
      </c>
      <c r="D174" s="58">
        <v>31</v>
      </c>
      <c r="E174" s="58">
        <v>31</v>
      </c>
      <c r="F174" s="58">
        <v>77000</v>
      </c>
      <c r="G174" s="58">
        <v>1900</v>
      </c>
      <c r="H174" s="60">
        <f t="shared" si="0"/>
        <v>77031</v>
      </c>
      <c r="I174" s="60">
        <f t="shared" si="1"/>
        <v>1931</v>
      </c>
    </row>
    <row r="175" spans="1:9" x14ac:dyDescent="0.3">
      <c r="A175" s="58" t="s">
        <v>98</v>
      </c>
      <c r="B175" s="58" t="s">
        <v>99</v>
      </c>
      <c r="C175" s="58">
        <v>2019</v>
      </c>
      <c r="D175" s="58"/>
      <c r="E175" s="58"/>
      <c r="F175" s="58">
        <v>295000</v>
      </c>
      <c r="G175" s="58">
        <v>1400</v>
      </c>
      <c r="H175" s="60">
        <f t="shared" si="0"/>
        <v>295000</v>
      </c>
      <c r="I175" s="60">
        <f t="shared" si="1"/>
        <v>1400</v>
      </c>
    </row>
    <row r="176" spans="1:9" x14ac:dyDescent="0.3">
      <c r="A176" s="58" t="s">
        <v>100</v>
      </c>
      <c r="B176" s="58" t="s">
        <v>101</v>
      </c>
      <c r="C176" s="58">
        <v>2019</v>
      </c>
      <c r="D176" s="58"/>
      <c r="E176" s="58"/>
      <c r="F176" s="58">
        <v>100</v>
      </c>
      <c r="G176" s="58">
        <v>100</v>
      </c>
      <c r="H176" s="60">
        <f t="shared" si="0"/>
        <v>100</v>
      </c>
      <c r="I176" s="60">
        <f t="shared" si="1"/>
        <v>100</v>
      </c>
    </row>
    <row r="177" spans="1:9" x14ac:dyDescent="0.3">
      <c r="A177" s="58" t="s">
        <v>108</v>
      </c>
      <c r="B177" s="58" t="s">
        <v>109</v>
      </c>
      <c r="C177" s="58">
        <v>2019</v>
      </c>
      <c r="D177" s="58">
        <v>96000</v>
      </c>
      <c r="E177" s="58">
        <v>592000</v>
      </c>
      <c r="F177" s="58">
        <v>102000</v>
      </c>
      <c r="G177" s="58">
        <v>95000</v>
      </c>
      <c r="H177" s="60">
        <f t="shared" si="0"/>
        <v>198000</v>
      </c>
      <c r="I177" s="60">
        <f t="shared" si="1"/>
        <v>687000</v>
      </c>
    </row>
    <row r="178" spans="1:9" x14ac:dyDescent="0.3">
      <c r="A178" s="58" t="s">
        <v>110</v>
      </c>
      <c r="B178" s="58" t="s">
        <v>111</v>
      </c>
      <c r="C178" s="58">
        <v>2019</v>
      </c>
      <c r="D178" s="58"/>
      <c r="E178" s="58"/>
      <c r="F178" s="58">
        <v>41000</v>
      </c>
      <c r="G178" s="58">
        <v>6800</v>
      </c>
      <c r="H178" s="60">
        <f t="shared" si="0"/>
        <v>41000</v>
      </c>
      <c r="I178" s="60">
        <f t="shared" si="1"/>
        <v>6800</v>
      </c>
    </row>
    <row r="179" spans="1:9" x14ac:dyDescent="0.3">
      <c r="A179" s="58" t="s">
        <v>112</v>
      </c>
      <c r="B179" s="58" t="s">
        <v>113</v>
      </c>
      <c r="C179" s="58">
        <v>2019</v>
      </c>
      <c r="D179" s="58"/>
      <c r="E179" s="58"/>
      <c r="F179" s="58">
        <v>10</v>
      </c>
      <c r="G179" s="58"/>
      <c r="H179" s="60">
        <f t="shared" si="0"/>
        <v>10</v>
      </c>
      <c r="I179" s="60">
        <f t="shared" si="1"/>
        <v>0</v>
      </c>
    </row>
    <row r="180" spans="1:9" x14ac:dyDescent="0.3">
      <c r="A180" s="58" t="s">
        <v>114</v>
      </c>
      <c r="B180" s="58" t="s">
        <v>115</v>
      </c>
      <c r="C180" s="58">
        <v>2019</v>
      </c>
      <c r="D180" s="58"/>
      <c r="E180" s="58"/>
      <c r="F180" s="58">
        <v>3900</v>
      </c>
      <c r="G180" s="58">
        <v>1600</v>
      </c>
      <c r="H180" s="60">
        <f t="shared" si="0"/>
        <v>3900</v>
      </c>
      <c r="I180" s="60">
        <f t="shared" si="1"/>
        <v>1600</v>
      </c>
    </row>
    <row r="181" spans="1:9" x14ac:dyDescent="0.3">
      <c r="A181" s="58" t="s">
        <v>116</v>
      </c>
      <c r="B181" s="58" t="s">
        <v>117</v>
      </c>
      <c r="C181" s="58">
        <v>2019</v>
      </c>
      <c r="D181" s="58"/>
      <c r="E181" s="58"/>
      <c r="F181" s="58">
        <v>4034000</v>
      </c>
      <c r="G181" s="58">
        <v>220000</v>
      </c>
      <c r="H181" s="60">
        <f t="shared" si="0"/>
        <v>4034000</v>
      </c>
      <c r="I181" s="60">
        <f t="shared" si="1"/>
        <v>220000</v>
      </c>
    </row>
    <row r="182" spans="1:9" x14ac:dyDescent="0.3">
      <c r="A182" s="58" t="s">
        <v>118</v>
      </c>
      <c r="B182" s="58" t="s">
        <v>119</v>
      </c>
      <c r="C182" s="58">
        <v>2019</v>
      </c>
      <c r="D182" s="58">
        <v>330</v>
      </c>
      <c r="E182" s="58">
        <v>303000</v>
      </c>
      <c r="F182" s="58">
        <v>720</v>
      </c>
      <c r="G182" s="58">
        <v>400</v>
      </c>
      <c r="H182" s="60">
        <f t="shared" si="0"/>
        <v>1050</v>
      </c>
      <c r="I182" s="60">
        <f t="shared" si="1"/>
        <v>303400</v>
      </c>
    </row>
    <row r="183" spans="1:9" x14ac:dyDescent="0.3">
      <c r="A183" s="58" t="s">
        <v>120</v>
      </c>
      <c r="B183" s="58" t="s">
        <v>121</v>
      </c>
      <c r="C183" s="58">
        <v>2019</v>
      </c>
      <c r="D183" s="58">
        <v>67000</v>
      </c>
      <c r="E183" s="58">
        <v>969000</v>
      </c>
      <c r="F183" s="58">
        <v>24000</v>
      </c>
      <c r="G183" s="58">
        <v>28000</v>
      </c>
      <c r="H183" s="60">
        <f t="shared" si="0"/>
        <v>91000</v>
      </c>
      <c r="I183" s="60">
        <f t="shared" si="1"/>
        <v>997000</v>
      </c>
    </row>
    <row r="184" spans="1:9" x14ac:dyDescent="0.3">
      <c r="A184" s="58" t="s">
        <v>122</v>
      </c>
      <c r="B184" s="58" t="s">
        <v>123</v>
      </c>
      <c r="C184" s="58">
        <v>2019</v>
      </c>
      <c r="D184" s="58">
        <v>1672000</v>
      </c>
      <c r="E184" s="58">
        <v>5512000</v>
      </c>
      <c r="F184" s="58">
        <v>233000</v>
      </c>
      <c r="G184" s="58">
        <v>168000</v>
      </c>
      <c r="H184" s="60">
        <f t="shared" si="0"/>
        <v>1905000</v>
      </c>
      <c r="I184" s="60">
        <f t="shared" si="1"/>
        <v>5680000</v>
      </c>
    </row>
    <row r="185" spans="1:9" x14ac:dyDescent="0.3">
      <c r="A185" s="58" t="s">
        <v>124</v>
      </c>
      <c r="B185" s="58" t="s">
        <v>125</v>
      </c>
      <c r="C185" s="58">
        <v>2019</v>
      </c>
      <c r="D185" s="58">
        <v>2</v>
      </c>
      <c r="E185" s="58">
        <v>134000</v>
      </c>
      <c r="F185" s="58">
        <v>166000</v>
      </c>
      <c r="G185" s="58">
        <v>107000</v>
      </c>
      <c r="H185" s="60">
        <f t="shared" si="0"/>
        <v>166002</v>
      </c>
      <c r="I185" s="60">
        <f t="shared" si="1"/>
        <v>241000</v>
      </c>
    </row>
    <row r="186" spans="1:9" x14ac:dyDescent="0.3">
      <c r="A186" s="58" t="s">
        <v>128</v>
      </c>
      <c r="B186" s="58" t="s">
        <v>129</v>
      </c>
      <c r="C186" s="58">
        <v>2019</v>
      </c>
      <c r="D186" s="58">
        <v>139000</v>
      </c>
      <c r="E186" s="58">
        <v>5576000</v>
      </c>
      <c r="F186" s="58">
        <v>35000</v>
      </c>
      <c r="G186" s="58">
        <v>1600</v>
      </c>
      <c r="H186" s="60">
        <f t="shared" si="0"/>
        <v>174000</v>
      </c>
      <c r="I186" s="60">
        <f t="shared" si="1"/>
        <v>5577600</v>
      </c>
    </row>
    <row r="187" spans="1:9" x14ac:dyDescent="0.3">
      <c r="A187" s="58" t="s">
        <v>130</v>
      </c>
      <c r="B187" s="58" t="s">
        <v>131</v>
      </c>
      <c r="C187" s="58">
        <v>2019</v>
      </c>
      <c r="D187" s="58"/>
      <c r="E187" s="58"/>
      <c r="F187" s="58">
        <v>19000</v>
      </c>
      <c r="G187" s="58">
        <v>19000</v>
      </c>
      <c r="H187" s="60">
        <f t="shared" si="0"/>
        <v>19000</v>
      </c>
      <c r="I187" s="60">
        <f t="shared" si="1"/>
        <v>19000</v>
      </c>
    </row>
    <row r="188" spans="1:9" x14ac:dyDescent="0.3">
      <c r="A188" s="58" t="s">
        <v>134</v>
      </c>
      <c r="B188" s="58" t="s">
        <v>135</v>
      </c>
      <c r="C188" s="58">
        <v>2019</v>
      </c>
      <c r="D188" s="58"/>
      <c r="E188" s="58"/>
      <c r="F188" s="58">
        <v>390</v>
      </c>
      <c r="G188" s="58"/>
      <c r="H188" s="60">
        <f t="shared" si="0"/>
        <v>390</v>
      </c>
      <c r="I188" s="60">
        <f t="shared" si="1"/>
        <v>0</v>
      </c>
    </row>
    <row r="189" spans="1:9" x14ac:dyDescent="0.3">
      <c r="A189" s="58" t="s">
        <v>136</v>
      </c>
      <c r="B189" s="58" t="s">
        <v>137</v>
      </c>
      <c r="C189" s="58">
        <v>2019</v>
      </c>
      <c r="D189" s="58"/>
      <c r="E189" s="58"/>
      <c r="F189" s="58">
        <v>9900</v>
      </c>
      <c r="G189" s="58">
        <v>2100</v>
      </c>
      <c r="H189" s="60">
        <f t="shared" si="0"/>
        <v>9900</v>
      </c>
      <c r="I189" s="60">
        <f t="shared" si="1"/>
        <v>2100</v>
      </c>
    </row>
    <row r="190" spans="1:9" x14ac:dyDescent="0.3">
      <c r="A190" s="58" t="s">
        <v>140</v>
      </c>
      <c r="B190" s="58" t="s">
        <v>141</v>
      </c>
      <c r="C190" s="58">
        <v>2019</v>
      </c>
      <c r="D190" s="58"/>
      <c r="E190" s="58">
        <v>228000</v>
      </c>
      <c r="F190" s="58"/>
      <c r="G190" s="58"/>
      <c r="H190" s="60">
        <f t="shared" si="0"/>
        <v>0</v>
      </c>
      <c r="I190" s="60">
        <f t="shared" si="1"/>
        <v>228000</v>
      </c>
    </row>
    <row r="191" spans="1:9" x14ac:dyDescent="0.3">
      <c r="A191" s="58" t="s">
        <v>144</v>
      </c>
      <c r="B191" s="58" t="s">
        <v>145</v>
      </c>
      <c r="C191" s="58">
        <v>2019</v>
      </c>
      <c r="D191" s="58"/>
      <c r="E191" s="58"/>
      <c r="F191" s="58">
        <v>680</v>
      </c>
      <c r="G191" s="58"/>
      <c r="H191" s="60">
        <f t="shared" si="0"/>
        <v>680</v>
      </c>
      <c r="I191" s="60">
        <f t="shared" si="1"/>
        <v>0</v>
      </c>
    </row>
    <row r="192" spans="1:9" x14ac:dyDescent="0.3">
      <c r="A192" s="58" t="s">
        <v>146</v>
      </c>
      <c r="B192" s="58" t="s">
        <v>147</v>
      </c>
      <c r="C192" s="58">
        <v>2019</v>
      </c>
      <c r="D192" s="58"/>
      <c r="E192" s="58"/>
      <c r="F192" s="58">
        <v>10000</v>
      </c>
      <c r="G192" s="58"/>
      <c r="H192" s="60">
        <f t="shared" si="0"/>
        <v>10000</v>
      </c>
      <c r="I192" s="60">
        <f t="shared" si="1"/>
        <v>0</v>
      </c>
    </row>
    <row r="193" spans="1:9" x14ac:dyDescent="0.3">
      <c r="A193" s="58" t="s">
        <v>150</v>
      </c>
      <c r="B193" s="58" t="s">
        <v>151</v>
      </c>
      <c r="C193" s="58">
        <v>2019</v>
      </c>
      <c r="D193" s="58"/>
      <c r="E193" s="58"/>
      <c r="F193" s="58">
        <v>4900</v>
      </c>
      <c r="G193" s="58">
        <v>18</v>
      </c>
      <c r="H193" s="60">
        <f t="shared" si="0"/>
        <v>4900</v>
      </c>
      <c r="I193" s="60">
        <f t="shared" si="1"/>
        <v>18</v>
      </c>
    </row>
    <row r="194" spans="1:9" x14ac:dyDescent="0.3">
      <c r="A194" s="58" t="s">
        <v>152</v>
      </c>
      <c r="B194" s="58" t="s">
        <v>153</v>
      </c>
      <c r="C194" s="58">
        <v>2019</v>
      </c>
      <c r="D194" s="58"/>
      <c r="E194" s="58"/>
      <c r="F194" s="58">
        <v>3200</v>
      </c>
      <c r="G194" s="58"/>
      <c r="H194" s="60">
        <f t="shared" si="0"/>
        <v>3200</v>
      </c>
      <c r="I194" s="60">
        <f t="shared" si="1"/>
        <v>0</v>
      </c>
    </row>
    <row r="195" spans="1:9" x14ac:dyDescent="0.3">
      <c r="A195" s="58" t="s">
        <v>154</v>
      </c>
      <c r="B195" s="58" t="s">
        <v>155</v>
      </c>
      <c r="C195" s="58">
        <v>2019</v>
      </c>
      <c r="D195" s="58"/>
      <c r="E195" s="58"/>
      <c r="F195" s="58">
        <v>1100</v>
      </c>
      <c r="G195" s="58">
        <v>200</v>
      </c>
      <c r="H195" s="60">
        <f t="shared" si="0"/>
        <v>1100</v>
      </c>
      <c r="I195" s="60">
        <f t="shared" si="1"/>
        <v>200</v>
      </c>
    </row>
    <row r="196" spans="1:9" x14ac:dyDescent="0.3">
      <c r="A196" s="58" t="s">
        <v>156</v>
      </c>
      <c r="B196" s="58" t="s">
        <v>157</v>
      </c>
      <c r="C196" s="58">
        <v>2019</v>
      </c>
      <c r="D196" s="58">
        <v>4</v>
      </c>
      <c r="E196" s="58">
        <v>65000</v>
      </c>
      <c r="F196" s="58"/>
      <c r="G196" s="58"/>
      <c r="H196" s="60">
        <f t="shared" si="0"/>
        <v>4</v>
      </c>
      <c r="I196" s="60">
        <f t="shared" si="1"/>
        <v>65000</v>
      </c>
    </row>
    <row r="197" spans="1:9" x14ac:dyDescent="0.3">
      <c r="A197" s="58" t="s">
        <v>160</v>
      </c>
      <c r="B197" s="58" t="s">
        <v>161</v>
      </c>
      <c r="C197" s="58">
        <v>2019</v>
      </c>
      <c r="D197" s="58"/>
      <c r="E197" s="58"/>
      <c r="F197" s="58">
        <v>23000</v>
      </c>
      <c r="G197" s="58"/>
      <c r="H197" s="60">
        <f t="shared" si="0"/>
        <v>23000</v>
      </c>
      <c r="I197" s="60">
        <f t="shared" si="1"/>
        <v>0</v>
      </c>
    </row>
    <row r="198" spans="1:9" x14ac:dyDescent="0.3">
      <c r="A198" s="58" t="s">
        <v>162</v>
      </c>
      <c r="B198" s="58" t="s">
        <v>163</v>
      </c>
      <c r="C198" s="58">
        <v>2019</v>
      </c>
      <c r="D198" s="58">
        <v>1052000</v>
      </c>
      <c r="E198" s="58">
        <v>1414000</v>
      </c>
      <c r="F198" s="58">
        <v>504000</v>
      </c>
      <c r="G198" s="58">
        <v>390000</v>
      </c>
      <c r="H198" s="60">
        <f t="shared" si="0"/>
        <v>1556000</v>
      </c>
      <c r="I198" s="60">
        <f t="shared" si="1"/>
        <v>1804000</v>
      </c>
    </row>
    <row r="199" spans="1:9" x14ac:dyDescent="0.3">
      <c r="A199" s="58" t="s">
        <v>166</v>
      </c>
      <c r="B199" s="58" t="s">
        <v>167</v>
      </c>
      <c r="C199" s="58">
        <v>2019</v>
      </c>
      <c r="D199" s="58"/>
      <c r="E199" s="58"/>
      <c r="F199" s="58">
        <v>5000</v>
      </c>
      <c r="G199" s="58">
        <v>600</v>
      </c>
      <c r="H199" s="60">
        <f t="shared" si="0"/>
        <v>5000</v>
      </c>
      <c r="I199" s="60">
        <f t="shared" si="1"/>
        <v>600</v>
      </c>
    </row>
    <row r="200" spans="1:9" x14ac:dyDescent="0.3">
      <c r="A200" s="58" t="s">
        <v>168</v>
      </c>
      <c r="B200" s="58" t="s">
        <v>169</v>
      </c>
      <c r="C200" s="58">
        <v>2019</v>
      </c>
      <c r="D200" s="58"/>
      <c r="E200" s="58"/>
      <c r="F200" s="58">
        <v>6200</v>
      </c>
      <c r="G200" s="58">
        <v>2000</v>
      </c>
      <c r="H200" s="60">
        <f t="shared" si="0"/>
        <v>6200</v>
      </c>
      <c r="I200" s="60">
        <f t="shared" si="1"/>
        <v>2000</v>
      </c>
    </row>
    <row r="201" spans="1:9" x14ac:dyDescent="0.3">
      <c r="A201" s="58" t="s">
        <v>174</v>
      </c>
      <c r="B201" s="58" t="s">
        <v>175</v>
      </c>
      <c r="C201" s="58">
        <v>2019</v>
      </c>
      <c r="D201" s="58"/>
      <c r="E201" s="58"/>
      <c r="F201" s="58">
        <v>12000</v>
      </c>
      <c r="G201" s="58">
        <v>1500</v>
      </c>
      <c r="H201" s="60">
        <f t="shared" si="0"/>
        <v>12000</v>
      </c>
      <c r="I201" s="60">
        <f t="shared" si="1"/>
        <v>1500</v>
      </c>
    </row>
    <row r="202" spans="1:9" x14ac:dyDescent="0.3">
      <c r="A202" s="58" t="s">
        <v>176</v>
      </c>
      <c r="B202" s="58" t="s">
        <v>177</v>
      </c>
      <c r="C202" s="58">
        <v>2019</v>
      </c>
      <c r="D202" s="58"/>
      <c r="E202" s="58">
        <v>301000</v>
      </c>
      <c r="F202" s="58"/>
      <c r="G202" s="58"/>
      <c r="H202" s="60">
        <f t="shared" si="0"/>
        <v>0</v>
      </c>
      <c r="I202" s="60">
        <f t="shared" si="1"/>
        <v>301000</v>
      </c>
    </row>
    <row r="203" spans="1:9" x14ac:dyDescent="0.3">
      <c r="A203" s="58" t="s">
        <v>178</v>
      </c>
      <c r="B203" s="58" t="s">
        <v>179</v>
      </c>
      <c r="C203" s="58">
        <v>2019</v>
      </c>
      <c r="D203" s="58">
        <v>2300</v>
      </c>
      <c r="E203" s="58">
        <v>230</v>
      </c>
      <c r="F203" s="58">
        <v>16000</v>
      </c>
      <c r="G203" s="58">
        <v>15000</v>
      </c>
      <c r="H203" s="60">
        <f t="shared" si="0"/>
        <v>18300</v>
      </c>
      <c r="I203" s="60">
        <f t="shared" si="1"/>
        <v>15230</v>
      </c>
    </row>
    <row r="204" spans="1:9" x14ac:dyDescent="0.3">
      <c r="A204" s="58" t="s">
        <v>180</v>
      </c>
      <c r="B204" s="58" t="s">
        <v>181</v>
      </c>
      <c r="C204" s="58">
        <v>2019</v>
      </c>
      <c r="D204" s="58"/>
      <c r="E204" s="58"/>
      <c r="F204" s="58">
        <v>18</v>
      </c>
      <c r="G204" s="58">
        <v>18</v>
      </c>
      <c r="H204" s="60">
        <f t="shared" si="0"/>
        <v>18</v>
      </c>
      <c r="I204" s="60">
        <f t="shared" si="1"/>
        <v>18</v>
      </c>
    </row>
    <row r="205" spans="1:9" x14ac:dyDescent="0.3">
      <c r="A205" s="58" t="s">
        <v>182</v>
      </c>
      <c r="B205" s="58" t="s">
        <v>183</v>
      </c>
      <c r="C205" s="58">
        <v>2019</v>
      </c>
      <c r="D205" s="58"/>
      <c r="E205" s="58"/>
      <c r="F205" s="58">
        <v>4000</v>
      </c>
      <c r="G205" s="58">
        <v>4000</v>
      </c>
      <c r="H205" s="60">
        <f t="shared" si="0"/>
        <v>4000</v>
      </c>
      <c r="I205" s="60">
        <f t="shared" si="1"/>
        <v>4000</v>
      </c>
    </row>
    <row r="206" spans="1:9" x14ac:dyDescent="0.3">
      <c r="A206" s="58" t="s">
        <v>184</v>
      </c>
      <c r="B206" s="58" t="s">
        <v>185</v>
      </c>
      <c r="C206" s="58">
        <v>2019</v>
      </c>
      <c r="D206" s="58"/>
      <c r="E206" s="58"/>
      <c r="F206" s="58">
        <v>410</v>
      </c>
      <c r="G206" s="58">
        <v>400</v>
      </c>
      <c r="H206" s="60">
        <f t="shared" si="0"/>
        <v>410</v>
      </c>
      <c r="I206" s="60">
        <f t="shared" si="1"/>
        <v>400</v>
      </c>
    </row>
    <row r="207" spans="1:9" x14ac:dyDescent="0.3">
      <c r="A207" s="58" t="s">
        <v>186</v>
      </c>
      <c r="B207" s="58" t="s">
        <v>187</v>
      </c>
      <c r="C207" s="58">
        <v>2019</v>
      </c>
      <c r="D207" s="58"/>
      <c r="E207" s="58"/>
      <c r="F207" s="58">
        <v>2800</v>
      </c>
      <c r="G207" s="58"/>
      <c r="H207" s="60">
        <f t="shared" si="0"/>
        <v>2800</v>
      </c>
      <c r="I207" s="60">
        <f t="shared" si="1"/>
        <v>0</v>
      </c>
    </row>
    <row r="208" spans="1:9" x14ac:dyDescent="0.3">
      <c r="A208" s="58" t="s">
        <v>188</v>
      </c>
      <c r="B208" s="58" t="s">
        <v>189</v>
      </c>
      <c r="C208" s="58">
        <v>2019</v>
      </c>
      <c r="D208" s="58"/>
      <c r="E208" s="58"/>
      <c r="F208" s="58">
        <v>26</v>
      </c>
      <c r="G208" s="58"/>
      <c r="H208" s="60">
        <f t="shared" si="0"/>
        <v>26</v>
      </c>
      <c r="I208" s="60">
        <f t="shared" si="1"/>
        <v>0</v>
      </c>
    </row>
    <row r="209" spans="1:9" x14ac:dyDescent="0.3">
      <c r="A209" s="58" t="s">
        <v>192</v>
      </c>
      <c r="B209" s="58" t="s">
        <v>193</v>
      </c>
      <c r="C209" s="58">
        <v>2019</v>
      </c>
      <c r="D209" s="58"/>
      <c r="E209" s="58">
        <v>242000</v>
      </c>
      <c r="F209" s="58">
        <v>21000</v>
      </c>
      <c r="G209" s="58">
        <v>1300</v>
      </c>
      <c r="H209" s="60">
        <f t="shared" si="0"/>
        <v>21000</v>
      </c>
      <c r="I209" s="60">
        <f t="shared" si="1"/>
        <v>243300</v>
      </c>
    </row>
    <row r="210" spans="1:9" x14ac:dyDescent="0.3">
      <c r="A210" s="58" t="s">
        <v>194</v>
      </c>
      <c r="B210" s="58" t="s">
        <v>195</v>
      </c>
      <c r="C210" s="58">
        <v>2019</v>
      </c>
      <c r="D210" s="58"/>
      <c r="E210" s="58"/>
      <c r="F210" s="58">
        <v>450</v>
      </c>
      <c r="G210" s="58"/>
      <c r="H210" s="60">
        <f t="shared" si="0"/>
        <v>450</v>
      </c>
      <c r="I210" s="60">
        <f t="shared" si="1"/>
        <v>0</v>
      </c>
    </row>
    <row r="211" spans="1:9" x14ac:dyDescent="0.3">
      <c r="A211" s="58" t="s">
        <v>198</v>
      </c>
      <c r="B211" s="58" t="s">
        <v>199</v>
      </c>
      <c r="C211" s="58">
        <v>2019</v>
      </c>
      <c r="D211" s="58"/>
      <c r="E211" s="58"/>
      <c r="F211" s="58">
        <v>210</v>
      </c>
      <c r="G211" s="58"/>
      <c r="H211" s="60">
        <f t="shared" si="0"/>
        <v>210</v>
      </c>
      <c r="I211" s="60">
        <f t="shared" si="1"/>
        <v>0</v>
      </c>
    </row>
    <row r="212" spans="1:9" x14ac:dyDescent="0.3">
      <c r="A212" s="58" t="s">
        <v>200</v>
      </c>
      <c r="B212" s="58" t="s">
        <v>201</v>
      </c>
      <c r="C212" s="58">
        <v>2019</v>
      </c>
      <c r="D212" s="58"/>
      <c r="E212" s="58">
        <v>247000</v>
      </c>
      <c r="F212" s="58">
        <v>390</v>
      </c>
      <c r="G212" s="58"/>
      <c r="H212" s="60">
        <f t="shared" si="0"/>
        <v>390</v>
      </c>
      <c r="I212" s="60">
        <f t="shared" si="1"/>
        <v>247000</v>
      </c>
    </row>
    <row r="213" spans="1:9" x14ac:dyDescent="0.3">
      <c r="A213" s="58" t="s">
        <v>204</v>
      </c>
      <c r="B213" s="58" t="s">
        <v>205</v>
      </c>
      <c r="C213" s="58">
        <v>2019</v>
      </c>
      <c r="D213" s="58">
        <v>2100</v>
      </c>
      <c r="E213" s="58">
        <v>2100</v>
      </c>
      <c r="F213" s="58">
        <v>1200</v>
      </c>
      <c r="G213" s="58">
        <v>51000</v>
      </c>
      <c r="H213" s="60">
        <f t="shared" si="0"/>
        <v>3300</v>
      </c>
      <c r="I213" s="60">
        <f t="shared" si="1"/>
        <v>53100</v>
      </c>
    </row>
    <row r="214" spans="1:9" x14ac:dyDescent="0.3">
      <c r="A214" s="58" t="s">
        <v>206</v>
      </c>
      <c r="B214" s="58" t="s">
        <v>207</v>
      </c>
      <c r="C214" s="58">
        <v>2019</v>
      </c>
      <c r="D214" s="58"/>
      <c r="E214" s="58"/>
      <c r="F214" s="58">
        <v>110</v>
      </c>
      <c r="G214" s="58"/>
      <c r="H214" s="60">
        <f t="shared" si="0"/>
        <v>110</v>
      </c>
      <c r="I214" s="60">
        <f t="shared" si="1"/>
        <v>0</v>
      </c>
    </row>
    <row r="215" spans="1:9" x14ac:dyDescent="0.3">
      <c r="A215" s="58" t="s">
        <v>208</v>
      </c>
      <c r="B215" s="58" t="s">
        <v>209</v>
      </c>
      <c r="C215" s="58">
        <v>2019</v>
      </c>
      <c r="D215" s="58">
        <v>23000</v>
      </c>
      <c r="E215" s="58">
        <v>40000</v>
      </c>
      <c r="F215" s="58">
        <v>463000</v>
      </c>
      <c r="G215" s="58">
        <v>104000</v>
      </c>
      <c r="H215" s="60">
        <f t="shared" si="0"/>
        <v>486000</v>
      </c>
      <c r="I215" s="60">
        <f t="shared" si="1"/>
        <v>144000</v>
      </c>
    </row>
    <row r="216" spans="1:9" x14ac:dyDescent="0.3">
      <c r="A216" s="58" t="s">
        <v>210</v>
      </c>
      <c r="B216" s="58" t="s">
        <v>211</v>
      </c>
      <c r="C216" s="58">
        <v>2019</v>
      </c>
      <c r="D216" s="58">
        <v>19000</v>
      </c>
      <c r="E216" s="58">
        <v>470000</v>
      </c>
      <c r="F216" s="58">
        <v>5018000</v>
      </c>
      <c r="G216" s="58">
        <v>590000</v>
      </c>
      <c r="H216" s="60">
        <f t="shared" si="0"/>
        <v>5037000</v>
      </c>
      <c r="I216" s="60">
        <f t="shared" si="1"/>
        <v>1060000</v>
      </c>
    </row>
    <row r="217" spans="1:9" x14ac:dyDescent="0.3">
      <c r="A217" s="58" t="s">
        <v>214</v>
      </c>
      <c r="B217" s="58" t="s">
        <v>215</v>
      </c>
      <c r="C217" s="58">
        <v>2019</v>
      </c>
      <c r="D217" s="58"/>
      <c r="E217" s="58"/>
      <c r="F217" s="58">
        <v>520000</v>
      </c>
      <c r="G217" s="58">
        <v>180000</v>
      </c>
      <c r="H217" s="60">
        <f t="shared" si="0"/>
        <v>520000</v>
      </c>
      <c r="I217" s="60">
        <f t="shared" si="1"/>
        <v>180000</v>
      </c>
    </row>
    <row r="218" spans="1:9" x14ac:dyDescent="0.3">
      <c r="A218" s="58" t="s">
        <v>216</v>
      </c>
      <c r="B218" s="58" t="s">
        <v>217</v>
      </c>
      <c r="C218" s="58">
        <v>2019</v>
      </c>
      <c r="D218" s="58">
        <v>104000</v>
      </c>
      <c r="E218" s="58">
        <v>1555000</v>
      </c>
      <c r="F218" s="58">
        <v>37000</v>
      </c>
      <c r="G218" s="58">
        <v>300</v>
      </c>
      <c r="H218" s="60">
        <f t="shared" si="0"/>
        <v>141000</v>
      </c>
      <c r="I218" s="60">
        <f t="shared" si="1"/>
        <v>1555300</v>
      </c>
    </row>
    <row r="219" spans="1:9" x14ac:dyDescent="0.3">
      <c r="A219" s="58" t="s">
        <v>220</v>
      </c>
      <c r="B219" s="58" t="s">
        <v>221</v>
      </c>
      <c r="C219" s="58">
        <v>2019</v>
      </c>
      <c r="D219" s="58"/>
      <c r="E219" s="58"/>
      <c r="F219" s="58">
        <v>1200</v>
      </c>
      <c r="G219" s="58">
        <v>200</v>
      </c>
      <c r="H219" s="60">
        <f t="shared" si="0"/>
        <v>1200</v>
      </c>
      <c r="I219" s="60">
        <f t="shared" si="1"/>
        <v>200</v>
      </c>
    </row>
    <row r="220" spans="1:9" x14ac:dyDescent="0.3">
      <c r="A220" s="58" t="s">
        <v>222</v>
      </c>
      <c r="B220" s="58" t="s">
        <v>223</v>
      </c>
      <c r="C220" s="58">
        <v>2019</v>
      </c>
      <c r="D220" s="58"/>
      <c r="E220" s="58"/>
      <c r="F220" s="58">
        <v>3400</v>
      </c>
      <c r="G220" s="58"/>
      <c r="H220" s="60">
        <f t="shared" si="0"/>
        <v>3400</v>
      </c>
      <c r="I220" s="60">
        <f t="shared" si="1"/>
        <v>0</v>
      </c>
    </row>
    <row r="221" spans="1:9" x14ac:dyDescent="0.3">
      <c r="A221" s="58" t="s">
        <v>226</v>
      </c>
      <c r="B221" s="58" t="s">
        <v>227</v>
      </c>
      <c r="C221" s="58">
        <v>2019</v>
      </c>
      <c r="D221" s="58"/>
      <c r="E221" s="58"/>
      <c r="F221" s="58">
        <v>46</v>
      </c>
      <c r="G221" s="58"/>
      <c r="H221" s="60">
        <f t="shared" si="0"/>
        <v>46</v>
      </c>
      <c r="I221" s="60">
        <f t="shared" si="1"/>
        <v>0</v>
      </c>
    </row>
    <row r="222" spans="1:9" x14ac:dyDescent="0.3">
      <c r="A222" s="58" t="s">
        <v>228</v>
      </c>
      <c r="B222" s="58" t="s">
        <v>229</v>
      </c>
      <c r="C222" s="58">
        <v>2019</v>
      </c>
      <c r="D222" s="58"/>
      <c r="E222" s="58"/>
      <c r="F222" s="58">
        <v>265000</v>
      </c>
      <c r="G222" s="58">
        <v>88000</v>
      </c>
      <c r="H222" s="60">
        <f t="shared" si="0"/>
        <v>265000</v>
      </c>
      <c r="I222" s="60">
        <f t="shared" si="1"/>
        <v>88000</v>
      </c>
    </row>
    <row r="223" spans="1:9" x14ac:dyDescent="0.3">
      <c r="A223" s="58" t="s">
        <v>232</v>
      </c>
      <c r="B223" s="58" t="s">
        <v>233</v>
      </c>
      <c r="C223" s="58">
        <v>2019</v>
      </c>
      <c r="D223" s="58">
        <v>1800</v>
      </c>
      <c r="E223" s="58">
        <v>162000</v>
      </c>
      <c r="F223" s="58">
        <v>74000</v>
      </c>
      <c r="G223" s="58">
        <v>1400</v>
      </c>
      <c r="H223" s="60">
        <f t="shared" ref="H223:H286" si="2">SUM(D223,F223)</f>
        <v>75800</v>
      </c>
      <c r="I223" s="60">
        <f t="shared" ref="I223:I286" si="3">SUM(E223,G223)</f>
        <v>163400</v>
      </c>
    </row>
    <row r="224" spans="1:9" x14ac:dyDescent="0.3">
      <c r="A224" s="58" t="s">
        <v>234</v>
      </c>
      <c r="B224" s="58" t="s">
        <v>235</v>
      </c>
      <c r="C224" s="58">
        <v>2019</v>
      </c>
      <c r="D224" s="58">
        <v>770</v>
      </c>
      <c r="E224" s="58"/>
      <c r="F224" s="58"/>
      <c r="G224" s="58"/>
      <c r="H224" s="60">
        <f t="shared" si="2"/>
        <v>770</v>
      </c>
      <c r="I224" s="60">
        <f t="shared" si="3"/>
        <v>0</v>
      </c>
    </row>
    <row r="225" spans="1:9" x14ac:dyDescent="0.3">
      <c r="A225" s="58" t="s">
        <v>236</v>
      </c>
      <c r="B225" s="58" t="s">
        <v>237</v>
      </c>
      <c r="C225" s="58">
        <v>2019</v>
      </c>
      <c r="D225" s="58"/>
      <c r="E225" s="58"/>
      <c r="F225" s="58">
        <v>70000</v>
      </c>
      <c r="G225" s="58">
        <v>1300</v>
      </c>
      <c r="H225" s="60">
        <f t="shared" si="2"/>
        <v>70000</v>
      </c>
      <c r="I225" s="60">
        <f t="shared" si="3"/>
        <v>1300</v>
      </c>
    </row>
    <row r="226" spans="1:9" x14ac:dyDescent="0.3">
      <c r="A226" s="58" t="s">
        <v>242</v>
      </c>
      <c r="B226" s="58" t="s">
        <v>243</v>
      </c>
      <c r="C226" s="58">
        <v>2019</v>
      </c>
      <c r="D226" s="58"/>
      <c r="E226" s="58"/>
      <c r="F226" s="58">
        <v>5600</v>
      </c>
      <c r="G226" s="58">
        <v>1700</v>
      </c>
      <c r="H226" s="60">
        <f t="shared" si="2"/>
        <v>5600</v>
      </c>
      <c r="I226" s="60">
        <f t="shared" si="3"/>
        <v>1700</v>
      </c>
    </row>
    <row r="227" spans="1:9" x14ac:dyDescent="0.3">
      <c r="A227" s="58" t="s">
        <v>244</v>
      </c>
      <c r="B227" s="58" t="s">
        <v>245</v>
      </c>
      <c r="C227" s="58">
        <v>2019</v>
      </c>
      <c r="D227" s="58"/>
      <c r="E227" s="58"/>
      <c r="F227" s="58">
        <v>103000</v>
      </c>
      <c r="G227" s="58">
        <v>5400</v>
      </c>
      <c r="H227" s="60">
        <f t="shared" si="2"/>
        <v>103000</v>
      </c>
      <c r="I227" s="60">
        <f t="shared" si="3"/>
        <v>5400</v>
      </c>
    </row>
    <row r="228" spans="1:9" x14ac:dyDescent="0.3">
      <c r="A228" s="58" t="s">
        <v>246</v>
      </c>
      <c r="B228" s="58" t="s">
        <v>247</v>
      </c>
      <c r="C228" s="58">
        <v>2019</v>
      </c>
      <c r="D228" s="58"/>
      <c r="E228" s="58">
        <v>7000</v>
      </c>
      <c r="F228" s="58">
        <v>4300</v>
      </c>
      <c r="G228" s="58">
        <v>200</v>
      </c>
      <c r="H228" s="60">
        <f t="shared" si="2"/>
        <v>4300</v>
      </c>
      <c r="I228" s="60">
        <f t="shared" si="3"/>
        <v>7200</v>
      </c>
    </row>
    <row r="229" spans="1:9" x14ac:dyDescent="0.3">
      <c r="A229" s="58" t="s">
        <v>248</v>
      </c>
      <c r="B229" s="58" t="s">
        <v>249</v>
      </c>
      <c r="C229" s="58">
        <v>2019</v>
      </c>
      <c r="D229" s="58"/>
      <c r="E229" s="58"/>
      <c r="F229" s="58">
        <v>600</v>
      </c>
      <c r="G229" s="58">
        <v>600</v>
      </c>
      <c r="H229" s="60">
        <f t="shared" si="2"/>
        <v>600</v>
      </c>
      <c r="I229" s="60">
        <f t="shared" si="3"/>
        <v>600</v>
      </c>
    </row>
    <row r="230" spans="1:9" x14ac:dyDescent="0.3">
      <c r="A230" s="58" t="s">
        <v>250</v>
      </c>
      <c r="B230" s="58" t="s">
        <v>251</v>
      </c>
      <c r="C230" s="58">
        <v>2019</v>
      </c>
      <c r="D230" s="58">
        <v>215000</v>
      </c>
      <c r="E230" s="58">
        <v>451000</v>
      </c>
      <c r="F230" s="58">
        <v>4600</v>
      </c>
      <c r="G230" s="58"/>
      <c r="H230" s="60">
        <f t="shared" si="2"/>
        <v>219600</v>
      </c>
      <c r="I230" s="60">
        <f t="shared" si="3"/>
        <v>451000</v>
      </c>
    </row>
    <row r="231" spans="1:9" x14ac:dyDescent="0.3">
      <c r="A231" s="58" t="s">
        <v>252</v>
      </c>
      <c r="B231" s="58" t="s">
        <v>253</v>
      </c>
      <c r="C231" s="58">
        <v>2019</v>
      </c>
      <c r="D231" s="58"/>
      <c r="E231" s="58"/>
      <c r="F231" s="58">
        <v>25</v>
      </c>
      <c r="G231" s="58">
        <v>8</v>
      </c>
      <c r="H231" s="60">
        <f t="shared" si="2"/>
        <v>25</v>
      </c>
      <c r="I231" s="60">
        <f t="shared" si="3"/>
        <v>8</v>
      </c>
    </row>
    <row r="232" spans="1:9" x14ac:dyDescent="0.3">
      <c r="A232" s="58" t="s">
        <v>254</v>
      </c>
      <c r="B232" s="58" t="s">
        <v>255</v>
      </c>
      <c r="C232" s="58">
        <v>2019</v>
      </c>
      <c r="D232" s="58">
        <v>1700</v>
      </c>
      <c r="E232" s="58">
        <v>27000</v>
      </c>
      <c r="F232" s="58">
        <v>87000</v>
      </c>
      <c r="G232" s="58">
        <v>4900</v>
      </c>
      <c r="H232" s="60">
        <f t="shared" si="2"/>
        <v>88700</v>
      </c>
      <c r="I232" s="60">
        <f t="shared" si="3"/>
        <v>31900</v>
      </c>
    </row>
    <row r="233" spans="1:9" x14ac:dyDescent="0.3">
      <c r="A233" s="58" t="s">
        <v>260</v>
      </c>
      <c r="B233" s="58" t="s">
        <v>261</v>
      </c>
      <c r="C233" s="58">
        <v>2019</v>
      </c>
      <c r="D233" s="58"/>
      <c r="E233" s="58"/>
      <c r="F233" s="58">
        <v>190</v>
      </c>
      <c r="G233" s="58"/>
      <c r="H233" s="60">
        <f t="shared" si="2"/>
        <v>190</v>
      </c>
      <c r="I233" s="60">
        <f t="shared" si="3"/>
        <v>0</v>
      </c>
    </row>
    <row r="234" spans="1:9" x14ac:dyDescent="0.3">
      <c r="A234" s="58" t="s">
        <v>268</v>
      </c>
      <c r="B234" s="58" t="s">
        <v>269</v>
      </c>
      <c r="C234" s="58">
        <v>2019</v>
      </c>
      <c r="D234" s="58"/>
      <c r="E234" s="58"/>
      <c r="F234" s="58">
        <v>200</v>
      </c>
      <c r="G234" s="58"/>
      <c r="H234" s="60">
        <f t="shared" si="2"/>
        <v>200</v>
      </c>
      <c r="I234" s="60">
        <f t="shared" si="3"/>
        <v>0</v>
      </c>
    </row>
    <row r="235" spans="1:9" x14ac:dyDescent="0.3">
      <c r="A235" s="58" t="s">
        <v>272</v>
      </c>
      <c r="B235" s="58" t="s">
        <v>273</v>
      </c>
      <c r="C235" s="58">
        <v>2019</v>
      </c>
      <c r="D235" s="58">
        <v>1000</v>
      </c>
      <c r="E235" s="58">
        <v>3000</v>
      </c>
      <c r="F235" s="58">
        <v>5700</v>
      </c>
      <c r="G235" s="58">
        <v>1400</v>
      </c>
      <c r="H235" s="60">
        <f t="shared" si="2"/>
        <v>6700</v>
      </c>
      <c r="I235" s="60">
        <f t="shared" si="3"/>
        <v>4400</v>
      </c>
    </row>
    <row r="236" spans="1:9" x14ac:dyDescent="0.3">
      <c r="A236" s="58" t="s">
        <v>274</v>
      </c>
      <c r="B236" s="58" t="s">
        <v>275</v>
      </c>
      <c r="C236" s="58">
        <v>2019</v>
      </c>
      <c r="D236" s="58"/>
      <c r="E236" s="58"/>
      <c r="F236" s="58">
        <v>300</v>
      </c>
      <c r="G236" s="58"/>
      <c r="H236" s="60">
        <f t="shared" si="2"/>
        <v>300</v>
      </c>
      <c r="I236" s="60">
        <f t="shared" si="3"/>
        <v>0</v>
      </c>
    </row>
    <row r="237" spans="1:9" x14ac:dyDescent="0.3">
      <c r="A237" s="58" t="s">
        <v>276</v>
      </c>
      <c r="B237" s="58" t="s">
        <v>277</v>
      </c>
      <c r="C237" s="58">
        <v>2019</v>
      </c>
      <c r="D237" s="58">
        <v>7100</v>
      </c>
      <c r="E237" s="58">
        <v>345000</v>
      </c>
      <c r="F237" s="58">
        <v>16000</v>
      </c>
      <c r="G237" s="58"/>
      <c r="H237" s="60">
        <f t="shared" si="2"/>
        <v>23100</v>
      </c>
      <c r="I237" s="60">
        <f t="shared" si="3"/>
        <v>345000</v>
      </c>
    </row>
    <row r="238" spans="1:9" x14ac:dyDescent="0.3">
      <c r="A238" s="58" t="s">
        <v>278</v>
      </c>
      <c r="B238" s="58" t="s">
        <v>279</v>
      </c>
      <c r="C238" s="58">
        <v>2019</v>
      </c>
      <c r="D238" s="58"/>
      <c r="E238" s="58"/>
      <c r="F238" s="58">
        <v>200</v>
      </c>
      <c r="G238" s="58"/>
      <c r="H238" s="60">
        <f t="shared" si="2"/>
        <v>200</v>
      </c>
      <c r="I238" s="60">
        <f t="shared" si="3"/>
        <v>0</v>
      </c>
    </row>
    <row r="239" spans="1:9" x14ac:dyDescent="0.3">
      <c r="A239" s="58" t="s">
        <v>280</v>
      </c>
      <c r="B239" s="58" t="s">
        <v>281</v>
      </c>
      <c r="C239" s="58">
        <v>2019</v>
      </c>
      <c r="D239" s="58"/>
      <c r="E239" s="58">
        <v>140</v>
      </c>
      <c r="F239" s="58"/>
      <c r="G239" s="58"/>
      <c r="H239" s="60">
        <f t="shared" si="2"/>
        <v>0</v>
      </c>
      <c r="I239" s="60">
        <f t="shared" si="3"/>
        <v>140</v>
      </c>
    </row>
    <row r="240" spans="1:9" x14ac:dyDescent="0.3">
      <c r="A240" s="58" t="s">
        <v>282</v>
      </c>
      <c r="B240" s="58" t="s">
        <v>283</v>
      </c>
      <c r="C240" s="58">
        <v>2019</v>
      </c>
      <c r="D240" s="58">
        <v>284000</v>
      </c>
      <c r="E240" s="58">
        <v>208000</v>
      </c>
      <c r="F240" s="58">
        <v>6600</v>
      </c>
      <c r="G240" s="58">
        <v>6300</v>
      </c>
      <c r="H240" s="60">
        <f t="shared" si="2"/>
        <v>290600</v>
      </c>
      <c r="I240" s="60">
        <f t="shared" si="3"/>
        <v>214300</v>
      </c>
    </row>
    <row r="241" spans="1:9" x14ac:dyDescent="0.3">
      <c r="A241" s="58" t="s">
        <v>284</v>
      </c>
      <c r="B241" s="58" t="s">
        <v>285</v>
      </c>
      <c r="C241" s="58">
        <v>2019</v>
      </c>
      <c r="D241" s="58">
        <v>80000</v>
      </c>
      <c r="E241" s="58">
        <v>457000</v>
      </c>
      <c r="F241" s="58">
        <v>270000</v>
      </c>
      <c r="G241" s="58">
        <v>41000</v>
      </c>
      <c r="H241" s="60">
        <f t="shared" si="2"/>
        <v>350000</v>
      </c>
      <c r="I241" s="60">
        <f t="shared" si="3"/>
        <v>498000</v>
      </c>
    </row>
    <row r="242" spans="1:9" x14ac:dyDescent="0.3">
      <c r="A242" s="58" t="s">
        <v>288</v>
      </c>
      <c r="B242" s="58" t="s">
        <v>289</v>
      </c>
      <c r="C242" s="58">
        <v>2019</v>
      </c>
      <c r="D242" s="58"/>
      <c r="E242" s="58"/>
      <c r="F242" s="58">
        <v>13</v>
      </c>
      <c r="G242" s="58"/>
      <c r="H242" s="60">
        <f t="shared" si="2"/>
        <v>13</v>
      </c>
      <c r="I242" s="60">
        <f t="shared" si="3"/>
        <v>0</v>
      </c>
    </row>
    <row r="243" spans="1:9" x14ac:dyDescent="0.3">
      <c r="A243" s="58" t="s">
        <v>290</v>
      </c>
      <c r="B243" s="58" t="s">
        <v>291</v>
      </c>
      <c r="C243" s="58">
        <v>2019</v>
      </c>
      <c r="D243" s="58"/>
      <c r="E243" s="58"/>
      <c r="F243" s="58">
        <v>870</v>
      </c>
      <c r="G243" s="58">
        <v>12</v>
      </c>
      <c r="H243" s="60">
        <f t="shared" si="2"/>
        <v>870</v>
      </c>
      <c r="I243" s="60">
        <f t="shared" si="3"/>
        <v>12</v>
      </c>
    </row>
    <row r="244" spans="1:9" x14ac:dyDescent="0.3">
      <c r="A244" s="58" t="s">
        <v>292</v>
      </c>
      <c r="B244" s="58" t="s">
        <v>293</v>
      </c>
      <c r="C244" s="58">
        <v>2019</v>
      </c>
      <c r="D244" s="58">
        <v>5300</v>
      </c>
      <c r="E244" s="58">
        <v>110000</v>
      </c>
      <c r="F244" s="58">
        <v>506000</v>
      </c>
      <c r="G244" s="58">
        <v>132000</v>
      </c>
      <c r="H244" s="60">
        <f t="shared" si="2"/>
        <v>511300</v>
      </c>
      <c r="I244" s="60">
        <f t="shared" si="3"/>
        <v>242000</v>
      </c>
    </row>
    <row r="245" spans="1:9" x14ac:dyDescent="0.3">
      <c r="A245" s="58" t="s">
        <v>294</v>
      </c>
      <c r="B245" s="58" t="s">
        <v>295</v>
      </c>
      <c r="C245" s="58">
        <v>2019</v>
      </c>
      <c r="D245" s="58"/>
      <c r="E245" s="58"/>
      <c r="F245" s="58">
        <v>6600</v>
      </c>
      <c r="G245" s="58"/>
      <c r="H245" s="60">
        <f t="shared" si="2"/>
        <v>6600</v>
      </c>
      <c r="I245" s="60">
        <f t="shared" si="3"/>
        <v>0</v>
      </c>
    </row>
    <row r="246" spans="1:9" x14ac:dyDescent="0.3">
      <c r="A246" s="58" t="s">
        <v>296</v>
      </c>
      <c r="B246" s="58" t="s">
        <v>297</v>
      </c>
      <c r="C246" s="58">
        <v>2019</v>
      </c>
      <c r="D246" s="58"/>
      <c r="E246" s="58"/>
      <c r="F246" s="58">
        <v>2</v>
      </c>
      <c r="G246" s="58"/>
      <c r="H246" s="60">
        <f t="shared" si="2"/>
        <v>2</v>
      </c>
      <c r="I246" s="60">
        <f t="shared" si="3"/>
        <v>0</v>
      </c>
    </row>
    <row r="247" spans="1:9" x14ac:dyDescent="0.3">
      <c r="A247" s="58" t="s">
        <v>298</v>
      </c>
      <c r="B247" s="58" t="s">
        <v>299</v>
      </c>
      <c r="C247" s="58">
        <v>2019</v>
      </c>
      <c r="D247" s="58"/>
      <c r="E247" s="58"/>
      <c r="F247" s="58">
        <v>1000</v>
      </c>
      <c r="G247" s="58">
        <v>100</v>
      </c>
      <c r="H247" s="60">
        <f t="shared" si="2"/>
        <v>1000</v>
      </c>
      <c r="I247" s="60">
        <f t="shared" si="3"/>
        <v>100</v>
      </c>
    </row>
    <row r="248" spans="1:9" x14ac:dyDescent="0.3">
      <c r="A248" s="58" t="s">
        <v>300</v>
      </c>
      <c r="B248" s="58" t="s">
        <v>301</v>
      </c>
      <c r="C248" s="58">
        <v>2019</v>
      </c>
      <c r="D248" s="58">
        <v>150</v>
      </c>
      <c r="E248" s="58">
        <v>150</v>
      </c>
      <c r="F248" s="58">
        <v>117000</v>
      </c>
      <c r="G248" s="58">
        <v>54000</v>
      </c>
      <c r="H248" s="60">
        <f t="shared" si="2"/>
        <v>117150</v>
      </c>
      <c r="I248" s="60">
        <f t="shared" si="3"/>
        <v>54150</v>
      </c>
    </row>
    <row r="249" spans="1:9" x14ac:dyDescent="0.3">
      <c r="A249" s="58" t="s">
        <v>302</v>
      </c>
      <c r="B249" s="58" t="s">
        <v>303</v>
      </c>
      <c r="C249" s="58">
        <v>2019</v>
      </c>
      <c r="D249" s="58"/>
      <c r="E249" s="58"/>
      <c r="F249" s="58">
        <v>63000</v>
      </c>
      <c r="G249" s="58">
        <v>15000</v>
      </c>
      <c r="H249" s="60">
        <f t="shared" si="2"/>
        <v>63000</v>
      </c>
      <c r="I249" s="60">
        <f t="shared" si="3"/>
        <v>15000</v>
      </c>
    </row>
    <row r="250" spans="1:9" x14ac:dyDescent="0.3">
      <c r="A250" s="58" t="s">
        <v>304</v>
      </c>
      <c r="B250" s="58"/>
      <c r="C250" s="58">
        <v>2019</v>
      </c>
      <c r="D250" s="58"/>
      <c r="E250" s="58"/>
      <c r="F250" s="58">
        <v>10000</v>
      </c>
      <c r="G250" s="58"/>
      <c r="H250" s="60">
        <f t="shared" si="2"/>
        <v>10000</v>
      </c>
      <c r="I250" s="60">
        <f t="shared" si="3"/>
        <v>0</v>
      </c>
    </row>
    <row r="251" spans="1:9" x14ac:dyDescent="0.3">
      <c r="A251" s="58" t="s">
        <v>305</v>
      </c>
      <c r="B251" s="58" t="s">
        <v>306</v>
      </c>
      <c r="C251" s="58">
        <v>2019</v>
      </c>
      <c r="D251" s="58"/>
      <c r="E251" s="58"/>
      <c r="F251" s="58">
        <v>2</v>
      </c>
      <c r="G251" s="58"/>
      <c r="H251" s="60">
        <f t="shared" si="2"/>
        <v>2</v>
      </c>
      <c r="I251" s="60">
        <f t="shared" si="3"/>
        <v>0</v>
      </c>
    </row>
    <row r="252" spans="1:9" x14ac:dyDescent="0.3">
      <c r="A252" s="58" t="s">
        <v>309</v>
      </c>
      <c r="B252" s="58" t="s">
        <v>310</v>
      </c>
      <c r="C252" s="58">
        <v>2019</v>
      </c>
      <c r="D252" s="58">
        <v>57000</v>
      </c>
      <c r="E252" s="58">
        <v>195000</v>
      </c>
      <c r="F252" s="58">
        <v>121000</v>
      </c>
      <c r="G252" s="58">
        <v>121000</v>
      </c>
      <c r="H252" s="60">
        <f t="shared" si="2"/>
        <v>178000</v>
      </c>
      <c r="I252" s="60">
        <f t="shared" si="3"/>
        <v>316000</v>
      </c>
    </row>
    <row r="253" spans="1:9" x14ac:dyDescent="0.3">
      <c r="A253" s="58" t="s">
        <v>311</v>
      </c>
      <c r="B253" s="58" t="s">
        <v>312</v>
      </c>
      <c r="C253" s="58">
        <v>2019</v>
      </c>
      <c r="D253" s="58">
        <v>248000</v>
      </c>
      <c r="E253" s="58">
        <v>2583000</v>
      </c>
      <c r="F253" s="58">
        <v>157000</v>
      </c>
      <c r="G253" s="58">
        <v>143000</v>
      </c>
      <c r="H253" s="60">
        <f t="shared" si="2"/>
        <v>405000</v>
      </c>
      <c r="I253" s="60">
        <f t="shared" si="3"/>
        <v>2726000</v>
      </c>
    </row>
    <row r="254" spans="1:9" x14ac:dyDescent="0.3">
      <c r="A254" s="58" t="s">
        <v>313</v>
      </c>
      <c r="B254" s="58" t="s">
        <v>314</v>
      </c>
      <c r="C254" s="58">
        <v>2019</v>
      </c>
      <c r="D254" s="58"/>
      <c r="E254" s="58"/>
      <c r="F254" s="58">
        <v>580</v>
      </c>
      <c r="G254" s="58">
        <v>19</v>
      </c>
      <c r="H254" s="60">
        <f t="shared" si="2"/>
        <v>580</v>
      </c>
      <c r="I254" s="60">
        <f t="shared" si="3"/>
        <v>19</v>
      </c>
    </row>
    <row r="255" spans="1:9" x14ac:dyDescent="0.3">
      <c r="A255" s="58" t="s">
        <v>315</v>
      </c>
      <c r="B255" s="58" t="s">
        <v>316</v>
      </c>
      <c r="C255" s="58">
        <v>2019</v>
      </c>
      <c r="D255" s="58"/>
      <c r="E255" s="58"/>
      <c r="F255" s="58">
        <v>620</v>
      </c>
      <c r="G255" s="58"/>
      <c r="H255" s="60">
        <f t="shared" si="2"/>
        <v>620</v>
      </c>
      <c r="I255" s="60">
        <f t="shared" si="3"/>
        <v>0</v>
      </c>
    </row>
    <row r="256" spans="1:9" x14ac:dyDescent="0.3">
      <c r="A256" s="58" t="s">
        <v>317</v>
      </c>
      <c r="B256" s="58" t="s">
        <v>318</v>
      </c>
      <c r="C256" s="58">
        <v>2019</v>
      </c>
      <c r="D256" s="58"/>
      <c r="E256" s="58"/>
      <c r="F256" s="58">
        <v>121000</v>
      </c>
      <c r="G256" s="58">
        <v>29000</v>
      </c>
      <c r="H256" s="60">
        <f t="shared" si="2"/>
        <v>121000</v>
      </c>
      <c r="I256" s="60">
        <f t="shared" si="3"/>
        <v>29000</v>
      </c>
    </row>
    <row r="257" spans="1:9" x14ac:dyDescent="0.3">
      <c r="A257" s="58" t="s">
        <v>319</v>
      </c>
      <c r="B257" s="58" t="s">
        <v>320</v>
      </c>
      <c r="C257" s="58">
        <v>2019</v>
      </c>
      <c r="D257" s="58"/>
      <c r="E257" s="58"/>
      <c r="F257" s="58">
        <v>1300</v>
      </c>
      <c r="G257" s="58">
        <v>11</v>
      </c>
      <c r="H257" s="60">
        <f t="shared" si="2"/>
        <v>1300</v>
      </c>
      <c r="I257" s="60">
        <f t="shared" si="3"/>
        <v>11</v>
      </c>
    </row>
    <row r="258" spans="1:9" x14ac:dyDescent="0.3">
      <c r="A258" s="58" t="s">
        <v>321</v>
      </c>
      <c r="B258" s="58" t="s">
        <v>322</v>
      </c>
      <c r="C258" s="58">
        <v>2019</v>
      </c>
      <c r="D258" s="58"/>
      <c r="E258" s="58"/>
      <c r="F258" s="58">
        <v>1100</v>
      </c>
      <c r="G258" s="58"/>
      <c r="H258" s="60">
        <f t="shared" si="2"/>
        <v>1100</v>
      </c>
      <c r="I258" s="60">
        <f t="shared" si="3"/>
        <v>0</v>
      </c>
    </row>
    <row r="259" spans="1:9" x14ac:dyDescent="0.3">
      <c r="A259" s="58" t="s">
        <v>323</v>
      </c>
      <c r="B259" s="58" t="s">
        <v>324</v>
      </c>
      <c r="C259" s="58">
        <v>2019</v>
      </c>
      <c r="D259" s="58">
        <v>16000</v>
      </c>
      <c r="E259" s="58">
        <v>106000</v>
      </c>
      <c r="F259" s="58">
        <v>100000</v>
      </c>
      <c r="G259" s="58">
        <v>15000</v>
      </c>
      <c r="H259" s="60">
        <f t="shared" si="2"/>
        <v>116000</v>
      </c>
      <c r="I259" s="60">
        <f t="shared" si="3"/>
        <v>121000</v>
      </c>
    </row>
    <row r="260" spans="1:9" x14ac:dyDescent="0.3">
      <c r="A260" s="58" t="s">
        <v>325</v>
      </c>
      <c r="B260" s="58" t="s">
        <v>326</v>
      </c>
      <c r="C260" s="58">
        <v>2019</v>
      </c>
      <c r="D260" s="58"/>
      <c r="E260" s="58"/>
      <c r="F260" s="58">
        <v>240</v>
      </c>
      <c r="G260" s="58">
        <v>30</v>
      </c>
      <c r="H260" s="60">
        <f t="shared" si="2"/>
        <v>240</v>
      </c>
      <c r="I260" s="60">
        <f t="shared" si="3"/>
        <v>30</v>
      </c>
    </row>
    <row r="261" spans="1:9" x14ac:dyDescent="0.3">
      <c r="A261" s="58" t="s">
        <v>327</v>
      </c>
      <c r="B261" s="58" t="s">
        <v>328</v>
      </c>
      <c r="C261" s="58">
        <v>2019</v>
      </c>
      <c r="D261" s="58">
        <v>35</v>
      </c>
      <c r="E261" s="58">
        <v>60000</v>
      </c>
      <c r="F261" s="58">
        <v>10000</v>
      </c>
      <c r="G261" s="58">
        <v>5800</v>
      </c>
      <c r="H261" s="60">
        <f t="shared" si="2"/>
        <v>10035</v>
      </c>
      <c r="I261" s="60">
        <f t="shared" si="3"/>
        <v>65800</v>
      </c>
    </row>
    <row r="262" spans="1:9" x14ac:dyDescent="0.3">
      <c r="A262" s="58" t="s">
        <v>329</v>
      </c>
      <c r="B262" s="58" t="s">
        <v>330</v>
      </c>
      <c r="C262" s="58">
        <v>2019</v>
      </c>
      <c r="D262" s="58">
        <v>183000</v>
      </c>
      <c r="E262" s="58">
        <v>182000</v>
      </c>
      <c r="F262" s="58">
        <v>4094000</v>
      </c>
      <c r="G262" s="58">
        <v>364000</v>
      </c>
      <c r="H262" s="60">
        <f t="shared" si="2"/>
        <v>4277000</v>
      </c>
      <c r="I262" s="60">
        <f t="shared" si="3"/>
        <v>546000</v>
      </c>
    </row>
    <row r="263" spans="1:9" x14ac:dyDescent="0.3">
      <c r="A263" s="58" t="s">
        <v>333</v>
      </c>
      <c r="B263" s="58" t="s">
        <v>334</v>
      </c>
      <c r="C263" s="58">
        <v>2019</v>
      </c>
      <c r="D263" s="58">
        <v>1300</v>
      </c>
      <c r="E263" s="58">
        <v>14000</v>
      </c>
      <c r="F263" s="58">
        <v>31000</v>
      </c>
      <c r="G263" s="58">
        <v>11000</v>
      </c>
      <c r="H263" s="60">
        <f t="shared" si="2"/>
        <v>32300</v>
      </c>
      <c r="I263" s="60">
        <f t="shared" si="3"/>
        <v>25000</v>
      </c>
    </row>
    <row r="264" spans="1:9" x14ac:dyDescent="0.3">
      <c r="A264" s="58" t="s">
        <v>335</v>
      </c>
      <c r="B264" s="58" t="s">
        <v>336</v>
      </c>
      <c r="C264" s="58">
        <v>2019</v>
      </c>
      <c r="D264" s="58"/>
      <c r="E264" s="58"/>
      <c r="F264" s="58">
        <v>18</v>
      </c>
      <c r="G264" s="58"/>
      <c r="H264" s="60">
        <f t="shared" si="2"/>
        <v>18</v>
      </c>
      <c r="I264" s="60">
        <f t="shared" si="3"/>
        <v>0</v>
      </c>
    </row>
    <row r="265" spans="1:9" x14ac:dyDescent="0.3">
      <c r="A265" s="58" t="s">
        <v>337</v>
      </c>
      <c r="B265" s="58" t="s">
        <v>338</v>
      </c>
      <c r="C265" s="58">
        <v>2019</v>
      </c>
      <c r="D265" s="58"/>
      <c r="E265" s="58"/>
      <c r="F265" s="58">
        <v>240</v>
      </c>
      <c r="G265" s="58">
        <v>5</v>
      </c>
      <c r="H265" s="60">
        <f t="shared" si="2"/>
        <v>240</v>
      </c>
      <c r="I265" s="60">
        <f t="shared" si="3"/>
        <v>5</v>
      </c>
    </row>
    <row r="266" spans="1:9" x14ac:dyDescent="0.3">
      <c r="A266" s="58" t="s">
        <v>339</v>
      </c>
      <c r="B266" s="58" t="s">
        <v>340</v>
      </c>
      <c r="C266" s="58">
        <v>2019</v>
      </c>
      <c r="D266" s="58"/>
      <c r="E266" s="58"/>
      <c r="F266" s="58">
        <v>6400</v>
      </c>
      <c r="G266" s="58">
        <v>900</v>
      </c>
      <c r="H266" s="60">
        <f t="shared" si="2"/>
        <v>6400</v>
      </c>
      <c r="I266" s="60">
        <f t="shared" si="3"/>
        <v>900</v>
      </c>
    </row>
    <row r="267" spans="1:9" x14ac:dyDescent="0.3">
      <c r="A267" s="58" t="s">
        <v>341</v>
      </c>
      <c r="B267" s="58" t="s">
        <v>342</v>
      </c>
      <c r="C267" s="58">
        <v>2019</v>
      </c>
      <c r="D267" s="58"/>
      <c r="E267" s="58"/>
      <c r="F267" s="58">
        <v>640</v>
      </c>
      <c r="G267" s="58"/>
      <c r="H267" s="60">
        <f t="shared" si="2"/>
        <v>640</v>
      </c>
      <c r="I267" s="60">
        <f t="shared" si="3"/>
        <v>0</v>
      </c>
    </row>
    <row r="268" spans="1:9" x14ac:dyDescent="0.3">
      <c r="A268" s="58" t="s">
        <v>343</v>
      </c>
      <c r="B268" s="58" t="s">
        <v>344</v>
      </c>
      <c r="C268" s="58">
        <v>2019</v>
      </c>
      <c r="D268" s="58"/>
      <c r="E268" s="58"/>
      <c r="F268" s="58">
        <v>54000</v>
      </c>
      <c r="G268" s="58"/>
      <c r="H268" s="60">
        <f t="shared" si="2"/>
        <v>54000</v>
      </c>
      <c r="I268" s="60">
        <f t="shared" si="3"/>
        <v>0</v>
      </c>
    </row>
    <row r="269" spans="1:9" x14ac:dyDescent="0.3">
      <c r="A269" s="58" t="s">
        <v>345</v>
      </c>
      <c r="B269" s="58" t="s">
        <v>346</v>
      </c>
      <c r="C269" s="58">
        <v>2019</v>
      </c>
      <c r="D269" s="58">
        <v>1500</v>
      </c>
      <c r="E269" s="58">
        <v>243000</v>
      </c>
      <c r="F269" s="58">
        <v>2</v>
      </c>
      <c r="G269" s="58"/>
      <c r="H269" s="60">
        <f t="shared" si="2"/>
        <v>1502</v>
      </c>
      <c r="I269" s="60">
        <f t="shared" si="3"/>
        <v>243000</v>
      </c>
    </row>
    <row r="270" spans="1:9" x14ac:dyDescent="0.3">
      <c r="A270" s="58" t="s">
        <v>347</v>
      </c>
      <c r="B270" s="58" t="s">
        <v>348</v>
      </c>
      <c r="C270" s="58">
        <v>2019</v>
      </c>
      <c r="D270" s="58"/>
      <c r="E270" s="58"/>
      <c r="F270" s="58">
        <v>30</v>
      </c>
      <c r="G270" s="58">
        <v>4</v>
      </c>
      <c r="H270" s="60">
        <f t="shared" si="2"/>
        <v>30</v>
      </c>
      <c r="I270" s="60">
        <f t="shared" si="3"/>
        <v>4</v>
      </c>
    </row>
    <row r="271" spans="1:9" x14ac:dyDescent="0.3">
      <c r="A271" s="58" t="s">
        <v>349</v>
      </c>
      <c r="B271" s="58" t="s">
        <v>350</v>
      </c>
      <c r="C271" s="58">
        <v>2019</v>
      </c>
      <c r="D271" s="58"/>
      <c r="E271" s="58"/>
      <c r="F271" s="58">
        <v>460</v>
      </c>
      <c r="G271" s="58"/>
      <c r="H271" s="60">
        <f t="shared" si="2"/>
        <v>460</v>
      </c>
      <c r="I271" s="60">
        <f t="shared" si="3"/>
        <v>0</v>
      </c>
    </row>
    <row r="272" spans="1:9" x14ac:dyDescent="0.3">
      <c r="A272" s="58" t="s">
        <v>351</v>
      </c>
      <c r="B272" s="58" t="s">
        <v>352</v>
      </c>
      <c r="C272" s="58">
        <v>2019</v>
      </c>
      <c r="D272" s="58"/>
      <c r="E272" s="58">
        <v>1800</v>
      </c>
      <c r="F272" s="58">
        <v>12000</v>
      </c>
      <c r="G272" s="58">
        <v>3500</v>
      </c>
      <c r="H272" s="60">
        <f t="shared" si="2"/>
        <v>12000</v>
      </c>
      <c r="I272" s="60">
        <f t="shared" si="3"/>
        <v>5300</v>
      </c>
    </row>
    <row r="273" spans="1:9" x14ac:dyDescent="0.3">
      <c r="A273" s="58" t="s">
        <v>353</v>
      </c>
      <c r="B273" s="58" t="s">
        <v>354</v>
      </c>
      <c r="C273" s="58">
        <v>2019</v>
      </c>
      <c r="D273" s="58"/>
      <c r="E273" s="58"/>
      <c r="F273" s="58">
        <v>12000</v>
      </c>
      <c r="G273" s="58">
        <v>5500</v>
      </c>
      <c r="H273" s="60">
        <f t="shared" si="2"/>
        <v>12000</v>
      </c>
      <c r="I273" s="60">
        <f t="shared" si="3"/>
        <v>5500</v>
      </c>
    </row>
    <row r="274" spans="1:9" x14ac:dyDescent="0.3">
      <c r="A274" s="58" t="s">
        <v>355</v>
      </c>
      <c r="B274" s="58" t="s">
        <v>356</v>
      </c>
      <c r="C274" s="58">
        <v>2019</v>
      </c>
      <c r="D274" s="58"/>
      <c r="E274" s="58"/>
      <c r="F274" s="58">
        <v>260</v>
      </c>
      <c r="G274" s="58"/>
      <c r="H274" s="60">
        <f t="shared" si="2"/>
        <v>260</v>
      </c>
      <c r="I274" s="60">
        <f t="shared" si="3"/>
        <v>0</v>
      </c>
    </row>
    <row r="275" spans="1:9" x14ac:dyDescent="0.3">
      <c r="A275" s="58" t="s">
        <v>357</v>
      </c>
      <c r="B275" s="58" t="s">
        <v>358</v>
      </c>
      <c r="C275" s="58">
        <v>2019</v>
      </c>
      <c r="D275" s="58">
        <v>84000</v>
      </c>
      <c r="E275" s="58">
        <v>2134000</v>
      </c>
      <c r="F275" s="58">
        <v>272000</v>
      </c>
      <c r="G275" s="58">
        <v>272000</v>
      </c>
      <c r="H275" s="60">
        <f t="shared" si="2"/>
        <v>356000</v>
      </c>
      <c r="I275" s="60">
        <f t="shared" si="3"/>
        <v>2406000</v>
      </c>
    </row>
    <row r="276" spans="1:9" x14ac:dyDescent="0.3">
      <c r="A276" s="58" t="s">
        <v>359</v>
      </c>
      <c r="B276" s="58" t="s">
        <v>360</v>
      </c>
      <c r="C276" s="58">
        <v>2019</v>
      </c>
      <c r="D276" s="58"/>
      <c r="E276" s="58">
        <v>8400</v>
      </c>
      <c r="F276" s="58">
        <v>4400</v>
      </c>
      <c r="G276" s="58">
        <v>100</v>
      </c>
      <c r="H276" s="60">
        <f t="shared" si="2"/>
        <v>4400</v>
      </c>
      <c r="I276" s="60">
        <f t="shared" si="3"/>
        <v>8500</v>
      </c>
    </row>
    <row r="277" spans="1:9" x14ac:dyDescent="0.3">
      <c r="A277" s="58" t="s">
        <v>361</v>
      </c>
      <c r="B277" s="58" t="s">
        <v>362</v>
      </c>
      <c r="C277" s="58">
        <v>2019</v>
      </c>
      <c r="D277" s="58"/>
      <c r="E277" s="58"/>
      <c r="F277" s="58">
        <v>31</v>
      </c>
      <c r="G277" s="58"/>
      <c r="H277" s="60">
        <f t="shared" si="2"/>
        <v>31</v>
      </c>
      <c r="I277" s="60">
        <f t="shared" si="3"/>
        <v>0</v>
      </c>
    </row>
    <row r="278" spans="1:9" x14ac:dyDescent="0.3">
      <c r="A278" s="58" t="s">
        <v>363</v>
      </c>
      <c r="B278" s="58" t="s">
        <v>364</v>
      </c>
      <c r="C278" s="58">
        <v>2019</v>
      </c>
      <c r="D278" s="58">
        <v>2500</v>
      </c>
      <c r="E278" s="58">
        <v>5500</v>
      </c>
      <c r="F278" s="58">
        <v>5300</v>
      </c>
      <c r="G278" s="58">
        <v>2500</v>
      </c>
      <c r="H278" s="60">
        <f t="shared" si="2"/>
        <v>7800</v>
      </c>
      <c r="I278" s="60">
        <f t="shared" si="3"/>
        <v>8000</v>
      </c>
    </row>
    <row r="279" spans="1:9" x14ac:dyDescent="0.3">
      <c r="A279" s="58" t="s">
        <v>365</v>
      </c>
      <c r="B279" s="58" t="s">
        <v>366</v>
      </c>
      <c r="C279" s="58">
        <v>2019</v>
      </c>
      <c r="D279" s="58">
        <v>454000</v>
      </c>
      <c r="E279" s="58"/>
      <c r="F279" s="58">
        <v>1900</v>
      </c>
      <c r="G279" s="58"/>
      <c r="H279" s="60">
        <f t="shared" si="2"/>
        <v>455900</v>
      </c>
      <c r="I279" s="60">
        <f t="shared" si="3"/>
        <v>0</v>
      </c>
    </row>
    <row r="280" spans="1:9" x14ac:dyDescent="0.3">
      <c r="A280" s="58" t="s">
        <v>367</v>
      </c>
      <c r="B280" s="58" t="s">
        <v>368</v>
      </c>
      <c r="C280" s="58">
        <v>2019</v>
      </c>
      <c r="D280" s="58">
        <v>188000</v>
      </c>
      <c r="E280" s="58">
        <v>2648000</v>
      </c>
      <c r="F280" s="58">
        <v>479000</v>
      </c>
      <c r="G280" s="58">
        <v>600</v>
      </c>
      <c r="H280" s="60">
        <f t="shared" si="2"/>
        <v>667000</v>
      </c>
      <c r="I280" s="60">
        <f t="shared" si="3"/>
        <v>2648600</v>
      </c>
    </row>
    <row r="281" spans="1:9" x14ac:dyDescent="0.3">
      <c r="A281" s="58" t="s">
        <v>369</v>
      </c>
      <c r="B281" s="58" t="s">
        <v>370</v>
      </c>
      <c r="C281" s="58">
        <v>2019</v>
      </c>
      <c r="D281" s="58"/>
      <c r="E281" s="58"/>
      <c r="F281" s="58">
        <v>300</v>
      </c>
      <c r="G281" s="58"/>
      <c r="H281" s="60">
        <f t="shared" si="2"/>
        <v>300</v>
      </c>
      <c r="I281" s="60">
        <f t="shared" si="3"/>
        <v>0</v>
      </c>
    </row>
    <row r="282" spans="1:9" x14ac:dyDescent="0.3">
      <c r="A282" s="58" t="s">
        <v>371</v>
      </c>
      <c r="B282" s="58" t="s">
        <v>372</v>
      </c>
      <c r="C282" s="58">
        <v>2019</v>
      </c>
      <c r="D282" s="58">
        <v>259000</v>
      </c>
      <c r="E282" s="58">
        <v>1352000</v>
      </c>
      <c r="F282" s="58">
        <v>294000</v>
      </c>
      <c r="G282" s="58">
        <v>246000</v>
      </c>
      <c r="H282" s="60">
        <f t="shared" si="2"/>
        <v>553000</v>
      </c>
      <c r="I282" s="60">
        <f t="shared" si="3"/>
        <v>1598000</v>
      </c>
    </row>
    <row r="283" spans="1:9" x14ac:dyDescent="0.3">
      <c r="A283" s="58" t="s">
        <v>379</v>
      </c>
      <c r="B283" s="58" t="s">
        <v>380</v>
      </c>
      <c r="C283" s="58">
        <v>2019</v>
      </c>
      <c r="D283" s="58"/>
      <c r="E283" s="58"/>
      <c r="F283" s="58">
        <v>47</v>
      </c>
      <c r="G283" s="58"/>
      <c r="H283" s="60">
        <f t="shared" si="2"/>
        <v>47</v>
      </c>
      <c r="I283" s="60">
        <f t="shared" si="3"/>
        <v>0</v>
      </c>
    </row>
    <row r="284" spans="1:9" x14ac:dyDescent="0.3">
      <c r="A284" s="58" t="s">
        <v>387</v>
      </c>
      <c r="B284" s="58" t="s">
        <v>388</v>
      </c>
      <c r="C284" s="58">
        <v>2019</v>
      </c>
      <c r="D284" s="58">
        <v>1847000</v>
      </c>
      <c r="E284" s="58">
        <v>6495000</v>
      </c>
      <c r="F284" s="58">
        <v>17000</v>
      </c>
      <c r="G284" s="58">
        <v>2900</v>
      </c>
      <c r="H284" s="60">
        <f t="shared" si="2"/>
        <v>1864000</v>
      </c>
      <c r="I284" s="60">
        <f t="shared" si="3"/>
        <v>6497900</v>
      </c>
    </row>
    <row r="285" spans="1:9" x14ac:dyDescent="0.3">
      <c r="A285" s="58" t="s">
        <v>391</v>
      </c>
      <c r="B285" s="58" t="s">
        <v>392</v>
      </c>
      <c r="C285" s="58">
        <v>2019</v>
      </c>
      <c r="D285" s="58">
        <v>58000</v>
      </c>
      <c r="E285" s="58">
        <v>176000</v>
      </c>
      <c r="F285" s="58">
        <v>30000</v>
      </c>
      <c r="G285" s="58">
        <v>27000</v>
      </c>
      <c r="H285" s="60">
        <f t="shared" si="2"/>
        <v>88000</v>
      </c>
      <c r="I285" s="60">
        <f t="shared" si="3"/>
        <v>203000</v>
      </c>
    </row>
    <row r="286" spans="1:9" x14ac:dyDescent="0.3">
      <c r="A286" s="58" t="s">
        <v>393</v>
      </c>
      <c r="B286" s="58" t="s">
        <v>394</v>
      </c>
      <c r="C286" s="58">
        <v>2019</v>
      </c>
      <c r="D286" s="58">
        <v>2000</v>
      </c>
      <c r="E286" s="58">
        <v>2000</v>
      </c>
      <c r="F286" s="58"/>
      <c r="G286" s="58"/>
      <c r="H286" s="60">
        <f t="shared" si="2"/>
        <v>2000</v>
      </c>
      <c r="I286" s="60">
        <f t="shared" si="3"/>
        <v>2000</v>
      </c>
    </row>
    <row r="287" spans="1:9" x14ac:dyDescent="0.3">
      <c r="A287" s="58" t="s">
        <v>395</v>
      </c>
      <c r="B287" s="58" t="s">
        <v>396</v>
      </c>
      <c r="C287" s="58">
        <v>2019</v>
      </c>
      <c r="D287" s="58"/>
      <c r="E287" s="58">
        <v>41000</v>
      </c>
      <c r="F287" s="58">
        <v>61000</v>
      </c>
      <c r="G287" s="58">
        <v>400</v>
      </c>
      <c r="H287" s="60">
        <f t="shared" ref="H287:H350" si="4">SUM(D287,F287)</f>
        <v>61000</v>
      </c>
      <c r="I287" s="60">
        <f t="shared" ref="I287:I350" si="5">SUM(E287,G287)</f>
        <v>41400</v>
      </c>
    </row>
    <row r="288" spans="1:9" x14ac:dyDescent="0.3">
      <c r="A288" s="58" t="s">
        <v>397</v>
      </c>
      <c r="B288" s="58" t="s">
        <v>398</v>
      </c>
      <c r="C288" s="58">
        <v>2019</v>
      </c>
      <c r="D288" s="58"/>
      <c r="E288" s="58"/>
      <c r="F288" s="58">
        <v>4800</v>
      </c>
      <c r="G288" s="58">
        <v>2100</v>
      </c>
      <c r="H288" s="60">
        <f t="shared" si="4"/>
        <v>4800</v>
      </c>
      <c r="I288" s="60">
        <f t="shared" si="5"/>
        <v>2100</v>
      </c>
    </row>
    <row r="289" spans="1:9" x14ac:dyDescent="0.3">
      <c r="A289" s="58" t="s">
        <v>407</v>
      </c>
      <c r="B289" s="58" t="s">
        <v>408</v>
      </c>
      <c r="C289" s="58">
        <v>2019</v>
      </c>
      <c r="D289" s="58"/>
      <c r="E289" s="58"/>
      <c r="F289" s="58">
        <v>48</v>
      </c>
      <c r="G289" s="58">
        <v>3</v>
      </c>
      <c r="H289" s="60">
        <f t="shared" si="4"/>
        <v>48</v>
      </c>
      <c r="I289" s="60">
        <f t="shared" si="5"/>
        <v>3</v>
      </c>
    </row>
    <row r="290" spans="1:9" x14ac:dyDescent="0.3">
      <c r="A290" s="58" t="s">
        <v>409</v>
      </c>
      <c r="B290" s="58" t="s">
        <v>410</v>
      </c>
      <c r="C290" s="58">
        <v>2019</v>
      </c>
      <c r="D290" s="58">
        <v>4</v>
      </c>
      <c r="E290" s="58">
        <v>4</v>
      </c>
      <c r="F290" s="58">
        <v>32</v>
      </c>
      <c r="G290" s="58"/>
      <c r="H290" s="60">
        <f t="shared" si="4"/>
        <v>36</v>
      </c>
      <c r="I290" s="60">
        <f t="shared" si="5"/>
        <v>4</v>
      </c>
    </row>
    <row r="291" spans="1:9" x14ac:dyDescent="0.3">
      <c r="A291" s="58" t="s">
        <v>411</v>
      </c>
      <c r="B291" s="58" t="s">
        <v>412</v>
      </c>
      <c r="C291" s="58">
        <v>2019</v>
      </c>
      <c r="D291" s="58">
        <v>2000</v>
      </c>
      <c r="E291" s="58">
        <v>1099000</v>
      </c>
      <c r="F291" s="58">
        <v>540</v>
      </c>
      <c r="G291" s="58">
        <v>100</v>
      </c>
      <c r="H291" s="60">
        <f t="shared" si="4"/>
        <v>2540</v>
      </c>
      <c r="I291" s="60">
        <f t="shared" si="5"/>
        <v>1099100</v>
      </c>
    </row>
    <row r="292" spans="1:9" x14ac:dyDescent="0.3">
      <c r="A292" s="58" t="s">
        <v>415</v>
      </c>
      <c r="B292" s="58" t="s">
        <v>416</v>
      </c>
      <c r="C292" s="58">
        <v>2019</v>
      </c>
      <c r="D292" s="58"/>
      <c r="E292" s="58"/>
      <c r="F292" s="58">
        <v>13000</v>
      </c>
      <c r="G292" s="58">
        <v>600</v>
      </c>
      <c r="H292" s="60">
        <f t="shared" si="4"/>
        <v>13000</v>
      </c>
      <c r="I292" s="60">
        <f t="shared" si="5"/>
        <v>600</v>
      </c>
    </row>
    <row r="293" spans="1:9" x14ac:dyDescent="0.3">
      <c r="A293" s="58" t="s">
        <v>417</v>
      </c>
      <c r="B293" s="58" t="s">
        <v>418</v>
      </c>
      <c r="C293" s="58">
        <v>2019</v>
      </c>
      <c r="D293" s="58"/>
      <c r="E293" s="58"/>
      <c r="F293" s="58">
        <v>11000</v>
      </c>
      <c r="G293" s="58">
        <v>1300</v>
      </c>
      <c r="H293" s="60">
        <f t="shared" si="4"/>
        <v>11000</v>
      </c>
      <c r="I293" s="60">
        <f t="shared" si="5"/>
        <v>1300</v>
      </c>
    </row>
    <row r="294" spans="1:9" x14ac:dyDescent="0.3">
      <c r="A294" s="58" t="s">
        <v>419</v>
      </c>
      <c r="B294" s="58" t="s">
        <v>420</v>
      </c>
      <c r="C294" s="58">
        <v>2019</v>
      </c>
      <c r="D294" s="58">
        <v>2300</v>
      </c>
      <c r="E294" s="58">
        <v>32000</v>
      </c>
      <c r="F294" s="58">
        <v>130000</v>
      </c>
      <c r="G294" s="58">
        <v>1100</v>
      </c>
      <c r="H294" s="60">
        <f t="shared" si="4"/>
        <v>132300</v>
      </c>
      <c r="I294" s="60">
        <f t="shared" si="5"/>
        <v>33100</v>
      </c>
    </row>
    <row r="295" spans="1:9" x14ac:dyDescent="0.3">
      <c r="A295" s="58" t="s">
        <v>421</v>
      </c>
      <c r="B295" s="58" t="s">
        <v>422</v>
      </c>
      <c r="C295" s="58">
        <v>2019</v>
      </c>
      <c r="D295" s="58">
        <v>60</v>
      </c>
      <c r="E295" s="58">
        <v>730000</v>
      </c>
      <c r="F295" s="58"/>
      <c r="G295" s="58"/>
      <c r="H295" s="60">
        <f t="shared" si="4"/>
        <v>60</v>
      </c>
      <c r="I295" s="60">
        <f t="shared" si="5"/>
        <v>730000</v>
      </c>
    </row>
    <row r="296" spans="1:9" x14ac:dyDescent="0.3">
      <c r="A296" s="58" t="s">
        <v>423</v>
      </c>
      <c r="B296" s="58" t="s">
        <v>424</v>
      </c>
      <c r="C296" s="58">
        <v>2019</v>
      </c>
      <c r="D296" s="58"/>
      <c r="E296" s="58"/>
      <c r="F296" s="58">
        <v>22000</v>
      </c>
      <c r="G296" s="58"/>
      <c r="H296" s="60">
        <f t="shared" si="4"/>
        <v>22000</v>
      </c>
      <c r="I296" s="60">
        <f t="shared" si="5"/>
        <v>0</v>
      </c>
    </row>
    <row r="297" spans="1:9" x14ac:dyDescent="0.3">
      <c r="A297" s="58" t="s">
        <v>425</v>
      </c>
      <c r="B297" s="58" t="s">
        <v>426</v>
      </c>
      <c r="C297" s="58">
        <v>2019</v>
      </c>
      <c r="D297" s="58"/>
      <c r="E297" s="58"/>
      <c r="F297" s="58">
        <v>916000</v>
      </c>
      <c r="G297" s="58">
        <v>37000</v>
      </c>
      <c r="H297" s="60">
        <f t="shared" si="4"/>
        <v>916000</v>
      </c>
      <c r="I297" s="60">
        <f t="shared" si="5"/>
        <v>37000</v>
      </c>
    </row>
    <row r="298" spans="1:9" x14ac:dyDescent="0.3">
      <c r="A298" s="58" t="s">
        <v>429</v>
      </c>
      <c r="B298" s="58" t="s">
        <v>430</v>
      </c>
      <c r="C298" s="58">
        <v>2019</v>
      </c>
      <c r="D298" s="58"/>
      <c r="E298" s="58"/>
      <c r="F298" s="58">
        <v>230</v>
      </c>
      <c r="G298" s="58"/>
      <c r="H298" s="60">
        <f t="shared" si="4"/>
        <v>230</v>
      </c>
      <c r="I298" s="60">
        <f t="shared" si="5"/>
        <v>0</v>
      </c>
    </row>
    <row r="299" spans="1:9" x14ac:dyDescent="0.3">
      <c r="A299" s="58" t="s">
        <v>431</v>
      </c>
      <c r="B299" s="58" t="s">
        <v>432</v>
      </c>
      <c r="C299" s="58">
        <v>2019</v>
      </c>
      <c r="D299" s="58"/>
      <c r="E299" s="58"/>
      <c r="F299" s="58">
        <v>320</v>
      </c>
      <c r="G299" s="58">
        <v>300</v>
      </c>
      <c r="H299" s="60">
        <f t="shared" si="4"/>
        <v>320</v>
      </c>
      <c r="I299" s="60">
        <f t="shared" si="5"/>
        <v>300</v>
      </c>
    </row>
    <row r="300" spans="1:9" x14ac:dyDescent="0.3">
      <c r="A300" s="58" t="s">
        <v>436</v>
      </c>
      <c r="B300" s="58" t="s">
        <v>437</v>
      </c>
      <c r="C300" s="58">
        <v>2019</v>
      </c>
      <c r="D300" s="58"/>
      <c r="E300" s="58"/>
      <c r="F300" s="58">
        <v>89000</v>
      </c>
      <c r="G300" s="58">
        <v>7200</v>
      </c>
      <c r="H300" s="60">
        <f t="shared" si="4"/>
        <v>89000</v>
      </c>
      <c r="I300" s="60">
        <f t="shared" si="5"/>
        <v>7200</v>
      </c>
    </row>
    <row r="301" spans="1:9" x14ac:dyDescent="0.3">
      <c r="A301" s="58" t="s">
        <v>438</v>
      </c>
      <c r="B301" s="58" t="s">
        <v>439</v>
      </c>
      <c r="C301" s="58">
        <v>2019</v>
      </c>
      <c r="D301" s="58"/>
      <c r="E301" s="58"/>
      <c r="F301" s="58">
        <v>1000</v>
      </c>
      <c r="G301" s="58">
        <v>100</v>
      </c>
      <c r="H301" s="60">
        <f t="shared" si="4"/>
        <v>1000</v>
      </c>
      <c r="I301" s="60">
        <f t="shared" si="5"/>
        <v>100</v>
      </c>
    </row>
    <row r="302" spans="1:9" x14ac:dyDescent="0.3">
      <c r="A302" s="58" t="s">
        <v>442</v>
      </c>
      <c r="B302" s="58" t="s">
        <v>443</v>
      </c>
      <c r="C302" s="58">
        <v>2019</v>
      </c>
      <c r="D302" s="58"/>
      <c r="E302" s="58">
        <v>16000</v>
      </c>
      <c r="F302" s="58"/>
      <c r="G302" s="58"/>
      <c r="H302" s="60">
        <f t="shared" si="4"/>
        <v>0</v>
      </c>
      <c r="I302" s="60">
        <f t="shared" si="5"/>
        <v>16000</v>
      </c>
    </row>
    <row r="303" spans="1:9" x14ac:dyDescent="0.3">
      <c r="A303" s="58" t="s">
        <v>444</v>
      </c>
      <c r="B303" s="58" t="s">
        <v>445</v>
      </c>
      <c r="C303" s="58">
        <v>2019</v>
      </c>
      <c r="D303" s="58">
        <v>398000</v>
      </c>
      <c r="E303" s="58">
        <v>3635000</v>
      </c>
      <c r="F303" s="58">
        <v>31000</v>
      </c>
      <c r="G303" s="58">
        <v>400</v>
      </c>
      <c r="H303" s="60">
        <f t="shared" si="4"/>
        <v>429000</v>
      </c>
      <c r="I303" s="60">
        <f t="shared" si="5"/>
        <v>3635400</v>
      </c>
    </row>
    <row r="304" spans="1:9" x14ac:dyDescent="0.3">
      <c r="A304" s="58" t="s">
        <v>446</v>
      </c>
      <c r="B304" s="58" t="s">
        <v>447</v>
      </c>
      <c r="C304" s="58">
        <v>2019</v>
      </c>
      <c r="D304" s="58">
        <v>2300</v>
      </c>
      <c r="E304" s="58">
        <v>250</v>
      </c>
      <c r="F304" s="58">
        <v>1700</v>
      </c>
      <c r="G304" s="58">
        <v>100</v>
      </c>
      <c r="H304" s="60">
        <f t="shared" si="4"/>
        <v>4000</v>
      </c>
      <c r="I304" s="60">
        <f t="shared" si="5"/>
        <v>350</v>
      </c>
    </row>
    <row r="305" spans="1:9" x14ac:dyDescent="0.3">
      <c r="A305" s="58" t="s">
        <v>448</v>
      </c>
      <c r="B305" s="58" t="s">
        <v>449</v>
      </c>
      <c r="C305" s="58">
        <v>2019</v>
      </c>
      <c r="D305" s="58"/>
      <c r="E305" s="58"/>
      <c r="F305" s="58">
        <v>1300</v>
      </c>
      <c r="G305" s="58">
        <v>100</v>
      </c>
      <c r="H305" s="60">
        <f t="shared" si="4"/>
        <v>1300</v>
      </c>
      <c r="I305" s="60">
        <f t="shared" si="5"/>
        <v>100</v>
      </c>
    </row>
    <row r="306" spans="1:9" x14ac:dyDescent="0.3">
      <c r="A306" s="58" t="s">
        <v>450</v>
      </c>
      <c r="B306" s="58" t="s">
        <v>451</v>
      </c>
      <c r="C306" s="58">
        <v>2019</v>
      </c>
      <c r="D306" s="58"/>
      <c r="E306" s="58"/>
      <c r="F306" s="58">
        <v>52000</v>
      </c>
      <c r="G306" s="58">
        <v>52000</v>
      </c>
      <c r="H306" s="60">
        <f t="shared" si="4"/>
        <v>52000</v>
      </c>
      <c r="I306" s="60">
        <f t="shared" si="5"/>
        <v>52000</v>
      </c>
    </row>
    <row r="307" spans="1:9" x14ac:dyDescent="0.3">
      <c r="A307" s="58" t="s">
        <v>52</v>
      </c>
      <c r="B307" s="58" t="s">
        <v>53</v>
      </c>
      <c r="C307" s="58">
        <v>2018</v>
      </c>
      <c r="D307" s="58">
        <v>150</v>
      </c>
      <c r="E307" s="58">
        <v>31000</v>
      </c>
      <c r="F307" s="58">
        <v>2</v>
      </c>
      <c r="G307" s="58"/>
      <c r="H307" s="60">
        <f t="shared" si="4"/>
        <v>152</v>
      </c>
      <c r="I307" s="60">
        <f t="shared" si="5"/>
        <v>31000</v>
      </c>
    </row>
    <row r="308" spans="1:9" x14ac:dyDescent="0.3">
      <c r="A308" s="58" t="s">
        <v>54</v>
      </c>
      <c r="B308" s="58" t="s">
        <v>55</v>
      </c>
      <c r="C308" s="58">
        <v>2018</v>
      </c>
      <c r="D308" s="58">
        <v>372000</v>
      </c>
      <c r="E308" s="58">
        <v>2598000</v>
      </c>
      <c r="F308" s="58">
        <v>435000</v>
      </c>
      <c r="G308" s="58"/>
      <c r="H308" s="60">
        <f t="shared" si="4"/>
        <v>807000</v>
      </c>
      <c r="I308" s="60">
        <f t="shared" si="5"/>
        <v>2598000</v>
      </c>
    </row>
    <row r="309" spans="1:9" x14ac:dyDescent="0.3">
      <c r="A309" s="58" t="s">
        <v>56</v>
      </c>
      <c r="B309" s="58" t="s">
        <v>57</v>
      </c>
      <c r="C309" s="58">
        <v>2018</v>
      </c>
      <c r="D309" s="58"/>
      <c r="E309" s="58"/>
      <c r="F309" s="58">
        <v>11000</v>
      </c>
      <c r="G309" s="58"/>
      <c r="H309" s="60">
        <f t="shared" si="4"/>
        <v>11000</v>
      </c>
      <c r="I309" s="60">
        <f t="shared" si="5"/>
        <v>0</v>
      </c>
    </row>
    <row r="310" spans="1:9" x14ac:dyDescent="0.3">
      <c r="A310" s="58" t="s">
        <v>60</v>
      </c>
      <c r="B310" s="58" t="s">
        <v>61</v>
      </c>
      <c r="C310" s="58">
        <v>2018</v>
      </c>
      <c r="D310" s="58"/>
      <c r="E310" s="58"/>
      <c r="F310" s="58">
        <v>110</v>
      </c>
      <c r="G310" s="58"/>
      <c r="H310" s="60">
        <f t="shared" si="4"/>
        <v>110</v>
      </c>
      <c r="I310" s="60">
        <f t="shared" si="5"/>
        <v>0</v>
      </c>
    </row>
    <row r="311" spans="1:9" x14ac:dyDescent="0.3">
      <c r="A311" s="58" t="s">
        <v>64</v>
      </c>
      <c r="B311" s="58" t="s">
        <v>65</v>
      </c>
      <c r="C311" s="58">
        <v>2018</v>
      </c>
      <c r="D311" s="58"/>
      <c r="E311" s="58"/>
      <c r="F311" s="58">
        <v>16000</v>
      </c>
      <c r="G311" s="58"/>
      <c r="H311" s="60">
        <f t="shared" si="4"/>
        <v>16000</v>
      </c>
      <c r="I311" s="60">
        <f t="shared" si="5"/>
        <v>0</v>
      </c>
    </row>
    <row r="312" spans="1:9" x14ac:dyDescent="0.3">
      <c r="A312" s="58" t="s">
        <v>66</v>
      </c>
      <c r="B312" s="58" t="s">
        <v>67</v>
      </c>
      <c r="C312" s="58">
        <v>2018</v>
      </c>
      <c r="D312" s="58"/>
      <c r="E312" s="58"/>
      <c r="F312" s="58"/>
      <c r="G312" s="58"/>
      <c r="H312" s="60">
        <f t="shared" si="4"/>
        <v>0</v>
      </c>
      <c r="I312" s="60">
        <f t="shared" si="5"/>
        <v>0</v>
      </c>
    </row>
    <row r="313" spans="1:9" x14ac:dyDescent="0.3">
      <c r="A313" s="58" t="s">
        <v>68</v>
      </c>
      <c r="B313" s="58" t="s">
        <v>69</v>
      </c>
      <c r="C313" s="58">
        <v>2018</v>
      </c>
      <c r="D313" s="58"/>
      <c r="E313" s="58"/>
      <c r="F313" s="58">
        <v>4600</v>
      </c>
      <c r="G313" s="58"/>
      <c r="H313" s="60">
        <f t="shared" si="4"/>
        <v>4600</v>
      </c>
      <c r="I313" s="60">
        <f t="shared" si="5"/>
        <v>0</v>
      </c>
    </row>
    <row r="314" spans="1:9" x14ac:dyDescent="0.3">
      <c r="A314" s="58" t="s">
        <v>72</v>
      </c>
      <c r="B314" s="58" t="s">
        <v>73</v>
      </c>
      <c r="C314" s="58">
        <v>2018</v>
      </c>
      <c r="D314" s="58"/>
      <c r="E314" s="58"/>
      <c r="F314" s="58">
        <v>11000</v>
      </c>
      <c r="G314" s="58"/>
      <c r="H314" s="60">
        <f t="shared" si="4"/>
        <v>11000</v>
      </c>
      <c r="I314" s="60">
        <f t="shared" si="5"/>
        <v>0</v>
      </c>
    </row>
    <row r="315" spans="1:9" x14ac:dyDescent="0.3">
      <c r="A315" s="58" t="s">
        <v>76</v>
      </c>
      <c r="B315" s="58" t="s">
        <v>77</v>
      </c>
      <c r="C315" s="58">
        <v>2018</v>
      </c>
      <c r="D315" s="58"/>
      <c r="E315" s="58">
        <v>344000</v>
      </c>
      <c r="F315" s="58">
        <v>390</v>
      </c>
      <c r="G315" s="58"/>
      <c r="H315" s="60">
        <f t="shared" si="4"/>
        <v>390</v>
      </c>
      <c r="I315" s="60">
        <f t="shared" si="5"/>
        <v>344000</v>
      </c>
    </row>
    <row r="316" spans="1:9" x14ac:dyDescent="0.3">
      <c r="A316" s="58" t="s">
        <v>78</v>
      </c>
      <c r="B316" s="58" t="s">
        <v>79</v>
      </c>
      <c r="C316" s="58">
        <v>2018</v>
      </c>
      <c r="D316" s="58">
        <v>5100</v>
      </c>
      <c r="E316" s="58">
        <v>49000</v>
      </c>
      <c r="F316" s="58">
        <v>35000</v>
      </c>
      <c r="G316" s="58"/>
      <c r="H316" s="60">
        <f t="shared" si="4"/>
        <v>40100</v>
      </c>
      <c r="I316" s="60">
        <f t="shared" si="5"/>
        <v>49000</v>
      </c>
    </row>
    <row r="317" spans="1:9" x14ac:dyDescent="0.3">
      <c r="A317" s="58" t="s">
        <v>80</v>
      </c>
      <c r="B317" s="58" t="s">
        <v>81</v>
      </c>
      <c r="C317" s="58">
        <v>2018</v>
      </c>
      <c r="D317" s="58"/>
      <c r="E317" s="58"/>
      <c r="F317" s="58">
        <v>50</v>
      </c>
      <c r="G317" s="58"/>
      <c r="H317" s="60">
        <f t="shared" si="4"/>
        <v>50</v>
      </c>
      <c r="I317" s="60">
        <f t="shared" si="5"/>
        <v>0</v>
      </c>
    </row>
    <row r="318" spans="1:9" x14ac:dyDescent="0.3">
      <c r="A318" s="58" t="s">
        <v>82</v>
      </c>
      <c r="B318" s="58" t="s">
        <v>83</v>
      </c>
      <c r="C318" s="58">
        <v>2018</v>
      </c>
      <c r="D318" s="58">
        <v>3500</v>
      </c>
      <c r="E318" s="58">
        <v>3500</v>
      </c>
      <c r="F318" s="58">
        <v>23000</v>
      </c>
      <c r="G318" s="58"/>
      <c r="H318" s="60">
        <f t="shared" si="4"/>
        <v>26500</v>
      </c>
      <c r="I318" s="60">
        <f t="shared" si="5"/>
        <v>3500</v>
      </c>
    </row>
    <row r="319" spans="1:9" x14ac:dyDescent="0.3">
      <c r="A319" s="58" t="s">
        <v>84</v>
      </c>
      <c r="B319" s="58" t="s">
        <v>85</v>
      </c>
      <c r="C319" s="58">
        <v>2018</v>
      </c>
      <c r="D319" s="58">
        <v>42000</v>
      </c>
      <c r="E319" s="58">
        <v>47000</v>
      </c>
      <c r="F319" s="58">
        <v>5100</v>
      </c>
      <c r="G319" s="58"/>
      <c r="H319" s="60">
        <f t="shared" si="4"/>
        <v>47100</v>
      </c>
      <c r="I319" s="60">
        <f t="shared" si="5"/>
        <v>47000</v>
      </c>
    </row>
    <row r="320" spans="1:9" x14ac:dyDescent="0.3">
      <c r="A320" s="58" t="s">
        <v>86</v>
      </c>
      <c r="B320" s="58" t="s">
        <v>87</v>
      </c>
      <c r="C320" s="58">
        <v>2018</v>
      </c>
      <c r="D320" s="58">
        <v>300</v>
      </c>
      <c r="E320" s="58">
        <v>426000</v>
      </c>
      <c r="F320" s="58">
        <v>78000</v>
      </c>
      <c r="G320" s="58"/>
      <c r="H320" s="60">
        <f t="shared" si="4"/>
        <v>78300</v>
      </c>
      <c r="I320" s="60">
        <f t="shared" si="5"/>
        <v>426000</v>
      </c>
    </row>
    <row r="321" spans="1:9" x14ac:dyDescent="0.3">
      <c r="A321" s="58" t="s">
        <v>88</v>
      </c>
      <c r="B321" s="58" t="s">
        <v>89</v>
      </c>
      <c r="C321" s="58">
        <v>2018</v>
      </c>
      <c r="D321" s="58"/>
      <c r="E321" s="58"/>
      <c r="F321" s="58">
        <v>50</v>
      </c>
      <c r="G321" s="58"/>
      <c r="H321" s="60">
        <f t="shared" si="4"/>
        <v>50</v>
      </c>
      <c r="I321" s="60">
        <f t="shared" si="5"/>
        <v>0</v>
      </c>
    </row>
    <row r="322" spans="1:9" x14ac:dyDescent="0.3">
      <c r="A322" s="58" t="s">
        <v>90</v>
      </c>
      <c r="B322" s="58" t="s">
        <v>91</v>
      </c>
      <c r="C322" s="58">
        <v>2018</v>
      </c>
      <c r="D322" s="58"/>
      <c r="E322" s="58"/>
      <c r="F322" s="58">
        <v>230</v>
      </c>
      <c r="G322" s="58"/>
      <c r="H322" s="60">
        <f t="shared" si="4"/>
        <v>230</v>
      </c>
      <c r="I322" s="60">
        <f t="shared" si="5"/>
        <v>0</v>
      </c>
    </row>
    <row r="323" spans="1:9" x14ac:dyDescent="0.3">
      <c r="A323" s="58" t="s">
        <v>92</v>
      </c>
      <c r="B323" s="58" t="s">
        <v>93</v>
      </c>
      <c r="C323" s="58">
        <v>2018</v>
      </c>
      <c r="D323" s="58"/>
      <c r="E323" s="58">
        <v>99000</v>
      </c>
      <c r="F323" s="58"/>
      <c r="G323" s="58"/>
      <c r="H323" s="60">
        <f t="shared" si="4"/>
        <v>0</v>
      </c>
      <c r="I323" s="60">
        <f t="shared" si="5"/>
        <v>99000</v>
      </c>
    </row>
    <row r="324" spans="1:9" x14ac:dyDescent="0.3">
      <c r="A324" s="58" t="s">
        <v>96</v>
      </c>
      <c r="B324" s="58" t="s">
        <v>97</v>
      </c>
      <c r="C324" s="58">
        <v>2018</v>
      </c>
      <c r="D324" s="58"/>
      <c r="E324" s="58"/>
      <c r="F324" s="58">
        <v>2400</v>
      </c>
      <c r="G324" s="58"/>
      <c r="H324" s="60">
        <f t="shared" si="4"/>
        <v>2400</v>
      </c>
      <c r="I324" s="60">
        <f t="shared" si="5"/>
        <v>0</v>
      </c>
    </row>
    <row r="325" spans="1:9" x14ac:dyDescent="0.3">
      <c r="A325" s="58" t="s">
        <v>98</v>
      </c>
      <c r="B325" s="58" t="s">
        <v>99</v>
      </c>
      <c r="C325" s="58">
        <v>2018</v>
      </c>
      <c r="D325" s="58"/>
      <c r="E325" s="58"/>
      <c r="F325" s="58">
        <v>86000</v>
      </c>
      <c r="G325" s="58"/>
      <c r="H325" s="60">
        <f t="shared" si="4"/>
        <v>86000</v>
      </c>
      <c r="I325" s="60">
        <f t="shared" si="5"/>
        <v>0</v>
      </c>
    </row>
    <row r="326" spans="1:9" x14ac:dyDescent="0.3">
      <c r="A326" s="58" t="s">
        <v>106</v>
      </c>
      <c r="B326" s="58" t="s">
        <v>107</v>
      </c>
      <c r="C326" s="58">
        <v>2018</v>
      </c>
      <c r="D326" s="58"/>
      <c r="E326" s="58"/>
      <c r="F326" s="58">
        <v>1600</v>
      </c>
      <c r="G326" s="58"/>
      <c r="H326" s="60">
        <f t="shared" si="4"/>
        <v>1600</v>
      </c>
      <c r="I326" s="60">
        <f t="shared" si="5"/>
        <v>0</v>
      </c>
    </row>
    <row r="327" spans="1:9" x14ac:dyDescent="0.3">
      <c r="A327" s="58" t="s">
        <v>108</v>
      </c>
      <c r="B327" s="58" t="s">
        <v>109</v>
      </c>
      <c r="C327" s="58">
        <v>2018</v>
      </c>
      <c r="D327" s="58">
        <v>510000</v>
      </c>
      <c r="E327" s="58">
        <v>641000</v>
      </c>
      <c r="F327" s="58">
        <v>9300</v>
      </c>
      <c r="G327" s="58"/>
      <c r="H327" s="60">
        <f t="shared" si="4"/>
        <v>519300</v>
      </c>
      <c r="I327" s="60">
        <f t="shared" si="5"/>
        <v>641000</v>
      </c>
    </row>
    <row r="328" spans="1:9" x14ac:dyDescent="0.3">
      <c r="A328" s="58" t="s">
        <v>110</v>
      </c>
      <c r="B328" s="58" t="s">
        <v>111</v>
      </c>
      <c r="C328" s="58">
        <v>2018</v>
      </c>
      <c r="D328" s="58"/>
      <c r="E328" s="58"/>
      <c r="F328" s="58">
        <v>19000</v>
      </c>
      <c r="G328" s="58"/>
      <c r="H328" s="60">
        <f t="shared" si="4"/>
        <v>19000</v>
      </c>
      <c r="I328" s="60">
        <f t="shared" si="5"/>
        <v>0</v>
      </c>
    </row>
    <row r="329" spans="1:9" x14ac:dyDescent="0.3">
      <c r="A329" s="58" t="s">
        <v>112</v>
      </c>
      <c r="B329" s="58" t="s">
        <v>113</v>
      </c>
      <c r="C329" s="58">
        <v>2018</v>
      </c>
      <c r="D329" s="58"/>
      <c r="E329" s="58"/>
      <c r="F329" s="58">
        <v>18</v>
      </c>
      <c r="G329" s="58"/>
      <c r="H329" s="60">
        <f t="shared" si="4"/>
        <v>18</v>
      </c>
      <c r="I329" s="60">
        <f t="shared" si="5"/>
        <v>0</v>
      </c>
    </row>
    <row r="330" spans="1:9" x14ac:dyDescent="0.3">
      <c r="A330" s="58" t="s">
        <v>114</v>
      </c>
      <c r="B330" s="58" t="s">
        <v>115</v>
      </c>
      <c r="C330" s="58">
        <v>2018</v>
      </c>
      <c r="D330" s="58"/>
      <c r="E330" s="58"/>
      <c r="F330" s="58">
        <v>2500</v>
      </c>
      <c r="G330" s="58"/>
      <c r="H330" s="60">
        <f t="shared" si="4"/>
        <v>2500</v>
      </c>
      <c r="I330" s="60">
        <f t="shared" si="5"/>
        <v>0</v>
      </c>
    </row>
    <row r="331" spans="1:9" x14ac:dyDescent="0.3">
      <c r="A331" s="58" t="s">
        <v>116</v>
      </c>
      <c r="B331" s="58" t="s">
        <v>117</v>
      </c>
      <c r="C331" s="58">
        <v>2018</v>
      </c>
      <c r="D331" s="58"/>
      <c r="E331" s="58"/>
      <c r="F331" s="58">
        <v>3762000</v>
      </c>
      <c r="G331" s="58"/>
      <c r="H331" s="60">
        <f t="shared" si="4"/>
        <v>3762000</v>
      </c>
      <c r="I331" s="60">
        <f t="shared" si="5"/>
        <v>0</v>
      </c>
    </row>
    <row r="332" spans="1:9" x14ac:dyDescent="0.3">
      <c r="A332" s="58" t="s">
        <v>118</v>
      </c>
      <c r="B332" s="58" t="s">
        <v>119</v>
      </c>
      <c r="C332" s="58">
        <v>2018</v>
      </c>
      <c r="D332" s="58">
        <v>700</v>
      </c>
      <c r="E332" s="58">
        <v>302000</v>
      </c>
      <c r="F332" s="58">
        <v>3200</v>
      </c>
      <c r="G332" s="58"/>
      <c r="H332" s="60">
        <f t="shared" si="4"/>
        <v>3900</v>
      </c>
      <c r="I332" s="60">
        <f t="shared" si="5"/>
        <v>302000</v>
      </c>
    </row>
    <row r="333" spans="1:9" x14ac:dyDescent="0.3">
      <c r="A333" s="58" t="s">
        <v>120</v>
      </c>
      <c r="B333" s="58" t="s">
        <v>121</v>
      </c>
      <c r="C333" s="58">
        <v>2018</v>
      </c>
      <c r="D333" s="58">
        <v>459000</v>
      </c>
      <c r="E333" s="58">
        <v>668000</v>
      </c>
      <c r="F333" s="58"/>
      <c r="G333" s="58"/>
      <c r="H333" s="60">
        <f t="shared" si="4"/>
        <v>459000</v>
      </c>
      <c r="I333" s="60">
        <f t="shared" si="5"/>
        <v>668000</v>
      </c>
    </row>
    <row r="334" spans="1:9" x14ac:dyDescent="0.3">
      <c r="A334" s="58" t="s">
        <v>122</v>
      </c>
      <c r="B334" s="58" t="s">
        <v>123</v>
      </c>
      <c r="C334" s="58">
        <v>2018</v>
      </c>
      <c r="D334" s="58">
        <v>1840000</v>
      </c>
      <c r="E334" s="58">
        <v>3081000</v>
      </c>
      <c r="F334" s="58">
        <v>81000</v>
      </c>
      <c r="G334" s="58"/>
      <c r="H334" s="60">
        <f t="shared" si="4"/>
        <v>1921000</v>
      </c>
      <c r="I334" s="60">
        <f t="shared" si="5"/>
        <v>3081000</v>
      </c>
    </row>
    <row r="335" spans="1:9" x14ac:dyDescent="0.3">
      <c r="A335" s="58" t="s">
        <v>124</v>
      </c>
      <c r="B335" s="58" t="s">
        <v>125</v>
      </c>
      <c r="C335" s="58">
        <v>2018</v>
      </c>
      <c r="D335" s="58"/>
      <c r="E335" s="58">
        <v>107000</v>
      </c>
      <c r="F335" s="58"/>
      <c r="G335" s="58"/>
      <c r="H335" s="60">
        <f t="shared" si="4"/>
        <v>0</v>
      </c>
      <c r="I335" s="60">
        <f t="shared" si="5"/>
        <v>107000</v>
      </c>
    </row>
    <row r="336" spans="1:9" x14ac:dyDescent="0.3">
      <c r="A336" s="58" t="s">
        <v>128</v>
      </c>
      <c r="B336" s="58" t="s">
        <v>129</v>
      </c>
      <c r="C336" s="58">
        <v>2018</v>
      </c>
      <c r="D336" s="58">
        <v>145000</v>
      </c>
      <c r="E336" s="58">
        <v>5761000</v>
      </c>
      <c r="F336" s="58">
        <v>67000</v>
      </c>
      <c r="G336" s="58"/>
      <c r="H336" s="60">
        <f t="shared" si="4"/>
        <v>212000</v>
      </c>
      <c r="I336" s="60">
        <f t="shared" si="5"/>
        <v>5761000</v>
      </c>
    </row>
    <row r="337" spans="1:9" x14ac:dyDescent="0.3">
      <c r="A337" s="58" t="s">
        <v>134</v>
      </c>
      <c r="B337" s="58" t="s">
        <v>135</v>
      </c>
      <c r="C337" s="58">
        <v>2018</v>
      </c>
      <c r="D337" s="58"/>
      <c r="E337" s="58"/>
      <c r="F337" s="58">
        <v>5800</v>
      </c>
      <c r="G337" s="58"/>
      <c r="H337" s="60">
        <f t="shared" si="4"/>
        <v>5800</v>
      </c>
      <c r="I337" s="60">
        <f t="shared" si="5"/>
        <v>0</v>
      </c>
    </row>
    <row r="338" spans="1:9" x14ac:dyDescent="0.3">
      <c r="A338" s="58" t="s">
        <v>136</v>
      </c>
      <c r="B338" s="58" t="s">
        <v>137</v>
      </c>
      <c r="C338" s="58">
        <v>2018</v>
      </c>
      <c r="D338" s="58"/>
      <c r="E338" s="58"/>
      <c r="F338" s="58">
        <v>52000</v>
      </c>
      <c r="G338" s="58"/>
      <c r="H338" s="60">
        <f t="shared" si="4"/>
        <v>52000</v>
      </c>
      <c r="I338" s="60">
        <f t="shared" si="5"/>
        <v>0</v>
      </c>
    </row>
    <row r="339" spans="1:9" x14ac:dyDescent="0.3">
      <c r="A339" s="58" t="s">
        <v>140</v>
      </c>
      <c r="B339" s="58" t="s">
        <v>141</v>
      </c>
      <c r="C339" s="58">
        <v>2018</v>
      </c>
      <c r="D339" s="58"/>
      <c r="E339" s="58">
        <v>228000</v>
      </c>
      <c r="F339" s="58">
        <v>8</v>
      </c>
      <c r="G339" s="58"/>
      <c r="H339" s="60">
        <f t="shared" si="4"/>
        <v>8</v>
      </c>
      <c r="I339" s="60">
        <f t="shared" si="5"/>
        <v>228000</v>
      </c>
    </row>
    <row r="340" spans="1:9" x14ac:dyDescent="0.3">
      <c r="A340" s="58" t="s">
        <v>142</v>
      </c>
      <c r="B340" s="58" t="s">
        <v>143</v>
      </c>
      <c r="C340" s="58">
        <v>2018</v>
      </c>
      <c r="D340" s="58"/>
      <c r="E340" s="58"/>
      <c r="F340" s="58">
        <v>12</v>
      </c>
      <c r="G340" s="58"/>
      <c r="H340" s="60">
        <f t="shared" si="4"/>
        <v>12</v>
      </c>
      <c r="I340" s="60">
        <f t="shared" si="5"/>
        <v>0</v>
      </c>
    </row>
    <row r="341" spans="1:9" x14ac:dyDescent="0.3">
      <c r="A341" s="58" t="s">
        <v>144</v>
      </c>
      <c r="B341" s="58" t="s">
        <v>145</v>
      </c>
      <c r="C341" s="58">
        <v>2018</v>
      </c>
      <c r="D341" s="58"/>
      <c r="E341" s="58"/>
      <c r="F341" s="58">
        <v>510</v>
      </c>
      <c r="G341" s="58"/>
      <c r="H341" s="60">
        <f t="shared" si="4"/>
        <v>510</v>
      </c>
      <c r="I341" s="60">
        <f t="shared" si="5"/>
        <v>0</v>
      </c>
    </row>
    <row r="342" spans="1:9" x14ac:dyDescent="0.3">
      <c r="A342" s="58" t="s">
        <v>146</v>
      </c>
      <c r="B342" s="58" t="s">
        <v>147</v>
      </c>
      <c r="C342" s="58">
        <v>2018</v>
      </c>
      <c r="D342" s="58"/>
      <c r="E342" s="58"/>
      <c r="F342" s="58">
        <v>9400</v>
      </c>
      <c r="G342" s="58"/>
      <c r="H342" s="60">
        <f t="shared" si="4"/>
        <v>9400</v>
      </c>
      <c r="I342" s="60">
        <f t="shared" si="5"/>
        <v>0</v>
      </c>
    </row>
    <row r="343" spans="1:9" x14ac:dyDescent="0.3">
      <c r="A343" s="58" t="s">
        <v>148</v>
      </c>
      <c r="B343" s="58" t="s">
        <v>149</v>
      </c>
      <c r="C343" s="58">
        <v>2018</v>
      </c>
      <c r="D343" s="58"/>
      <c r="E343" s="58"/>
      <c r="F343" s="58">
        <v>350</v>
      </c>
      <c r="G343" s="58"/>
      <c r="H343" s="60">
        <f t="shared" si="4"/>
        <v>350</v>
      </c>
      <c r="I343" s="60">
        <f t="shared" si="5"/>
        <v>0</v>
      </c>
    </row>
    <row r="344" spans="1:9" x14ac:dyDescent="0.3">
      <c r="A344" s="58" t="s">
        <v>150</v>
      </c>
      <c r="B344" s="58" t="s">
        <v>151</v>
      </c>
      <c r="C344" s="58">
        <v>2018</v>
      </c>
      <c r="D344" s="58"/>
      <c r="E344" s="58"/>
      <c r="F344" s="58">
        <v>27000</v>
      </c>
      <c r="G344" s="58"/>
      <c r="H344" s="60">
        <f t="shared" si="4"/>
        <v>27000</v>
      </c>
      <c r="I344" s="60">
        <f t="shared" si="5"/>
        <v>0</v>
      </c>
    </row>
    <row r="345" spans="1:9" x14ac:dyDescent="0.3">
      <c r="A345" s="58" t="s">
        <v>152</v>
      </c>
      <c r="B345" s="58" t="s">
        <v>153</v>
      </c>
      <c r="C345" s="58">
        <v>2018</v>
      </c>
      <c r="D345" s="58"/>
      <c r="E345" s="58"/>
      <c r="F345" s="58">
        <v>19</v>
      </c>
      <c r="G345" s="58"/>
      <c r="H345" s="60">
        <f t="shared" si="4"/>
        <v>19</v>
      </c>
      <c r="I345" s="60">
        <f t="shared" si="5"/>
        <v>0</v>
      </c>
    </row>
    <row r="346" spans="1:9" x14ac:dyDescent="0.3">
      <c r="A346" s="58" t="s">
        <v>154</v>
      </c>
      <c r="B346" s="58" t="s">
        <v>155</v>
      </c>
      <c r="C346" s="58">
        <v>2018</v>
      </c>
      <c r="D346" s="58">
        <v>420</v>
      </c>
      <c r="E346" s="58"/>
      <c r="F346" s="58">
        <v>4200</v>
      </c>
      <c r="G346" s="58"/>
      <c r="H346" s="60">
        <f t="shared" si="4"/>
        <v>4620</v>
      </c>
      <c r="I346" s="60">
        <f t="shared" si="5"/>
        <v>0</v>
      </c>
    </row>
    <row r="347" spans="1:9" x14ac:dyDescent="0.3">
      <c r="A347" s="58" t="s">
        <v>156</v>
      </c>
      <c r="B347" s="58" t="s">
        <v>157</v>
      </c>
      <c r="C347" s="58">
        <v>2018</v>
      </c>
      <c r="D347" s="58">
        <v>15000</v>
      </c>
      <c r="E347" s="58">
        <v>97000</v>
      </c>
      <c r="F347" s="58">
        <v>8</v>
      </c>
      <c r="G347" s="58"/>
      <c r="H347" s="60">
        <f t="shared" si="4"/>
        <v>15008</v>
      </c>
      <c r="I347" s="60">
        <f t="shared" si="5"/>
        <v>97000</v>
      </c>
    </row>
    <row r="348" spans="1:9" x14ac:dyDescent="0.3">
      <c r="A348" s="58" t="s">
        <v>160</v>
      </c>
      <c r="B348" s="58" t="s">
        <v>161</v>
      </c>
      <c r="C348" s="58">
        <v>2018</v>
      </c>
      <c r="D348" s="58"/>
      <c r="E348" s="58"/>
      <c r="F348" s="58">
        <v>640</v>
      </c>
      <c r="G348" s="58"/>
      <c r="H348" s="60">
        <f t="shared" si="4"/>
        <v>640</v>
      </c>
      <c r="I348" s="60">
        <f t="shared" si="5"/>
        <v>0</v>
      </c>
    </row>
    <row r="349" spans="1:9" x14ac:dyDescent="0.3">
      <c r="A349" s="58" t="s">
        <v>162</v>
      </c>
      <c r="B349" s="58" t="s">
        <v>163</v>
      </c>
      <c r="C349" s="58">
        <v>2018</v>
      </c>
      <c r="D349" s="58">
        <v>2895000</v>
      </c>
      <c r="E349" s="58">
        <v>2137000</v>
      </c>
      <c r="F349" s="58">
        <v>296000</v>
      </c>
      <c r="G349" s="58"/>
      <c r="H349" s="60">
        <f t="shared" si="4"/>
        <v>3191000</v>
      </c>
      <c r="I349" s="60">
        <f t="shared" si="5"/>
        <v>2137000</v>
      </c>
    </row>
    <row r="350" spans="1:9" x14ac:dyDescent="0.3">
      <c r="A350" s="58" t="s">
        <v>164</v>
      </c>
      <c r="B350" s="58" t="s">
        <v>165</v>
      </c>
      <c r="C350" s="58">
        <v>2018</v>
      </c>
      <c r="D350" s="58"/>
      <c r="E350" s="58"/>
      <c r="F350" s="58">
        <v>51</v>
      </c>
      <c r="G350" s="58"/>
      <c r="H350" s="60">
        <f t="shared" si="4"/>
        <v>51</v>
      </c>
      <c r="I350" s="60">
        <f t="shared" si="5"/>
        <v>0</v>
      </c>
    </row>
    <row r="351" spans="1:9" x14ac:dyDescent="0.3">
      <c r="A351" s="58" t="s">
        <v>166</v>
      </c>
      <c r="B351" s="58" t="s">
        <v>167</v>
      </c>
      <c r="C351" s="58">
        <v>2018</v>
      </c>
      <c r="D351" s="58"/>
      <c r="E351" s="58"/>
      <c r="F351" s="58">
        <v>12000</v>
      </c>
      <c r="G351" s="58"/>
      <c r="H351" s="60">
        <f t="shared" ref="H351:H414" si="6">SUM(D351,F351)</f>
        <v>12000</v>
      </c>
      <c r="I351" s="60">
        <f t="shared" ref="I351:I414" si="7">SUM(E351,G351)</f>
        <v>0</v>
      </c>
    </row>
    <row r="352" spans="1:9" x14ac:dyDescent="0.3">
      <c r="A352" s="58" t="s">
        <v>168</v>
      </c>
      <c r="B352" s="58" t="s">
        <v>169</v>
      </c>
      <c r="C352" s="58">
        <v>2018</v>
      </c>
      <c r="D352" s="58"/>
      <c r="E352" s="58"/>
      <c r="F352" s="58">
        <v>6300</v>
      </c>
      <c r="G352" s="58"/>
      <c r="H352" s="60">
        <f t="shared" si="6"/>
        <v>6300</v>
      </c>
      <c r="I352" s="60">
        <f t="shared" si="7"/>
        <v>0</v>
      </c>
    </row>
    <row r="353" spans="1:9" x14ac:dyDescent="0.3">
      <c r="A353" s="58" t="s">
        <v>174</v>
      </c>
      <c r="B353" s="58" t="s">
        <v>175</v>
      </c>
      <c r="C353" s="58">
        <v>2018</v>
      </c>
      <c r="D353" s="58"/>
      <c r="E353" s="58"/>
      <c r="F353" s="58">
        <v>160</v>
      </c>
      <c r="G353" s="58"/>
      <c r="H353" s="60">
        <f t="shared" si="6"/>
        <v>160</v>
      </c>
      <c r="I353" s="60">
        <f t="shared" si="7"/>
        <v>0</v>
      </c>
    </row>
    <row r="354" spans="1:9" x14ac:dyDescent="0.3">
      <c r="A354" s="58" t="s">
        <v>176</v>
      </c>
      <c r="B354" s="58" t="s">
        <v>177</v>
      </c>
      <c r="C354" s="58">
        <v>2018</v>
      </c>
      <c r="D354" s="58"/>
      <c r="E354" s="58">
        <v>293000</v>
      </c>
      <c r="F354" s="58">
        <v>310</v>
      </c>
      <c r="G354" s="58"/>
      <c r="H354" s="60">
        <f t="shared" si="6"/>
        <v>310</v>
      </c>
      <c r="I354" s="60">
        <f t="shared" si="7"/>
        <v>293000</v>
      </c>
    </row>
    <row r="355" spans="1:9" x14ac:dyDescent="0.3">
      <c r="A355" s="58" t="s">
        <v>178</v>
      </c>
      <c r="B355" s="58" t="s">
        <v>179</v>
      </c>
      <c r="C355" s="58">
        <v>2018</v>
      </c>
      <c r="D355" s="58">
        <v>5000</v>
      </c>
      <c r="E355" s="58">
        <v>5000</v>
      </c>
      <c r="F355" s="58">
        <v>61000</v>
      </c>
      <c r="G355" s="58"/>
      <c r="H355" s="60">
        <f t="shared" si="6"/>
        <v>66000</v>
      </c>
      <c r="I355" s="60">
        <f t="shared" si="7"/>
        <v>5000</v>
      </c>
    </row>
    <row r="356" spans="1:9" x14ac:dyDescent="0.3">
      <c r="A356" s="58" t="s">
        <v>180</v>
      </c>
      <c r="B356" s="58" t="s">
        <v>181</v>
      </c>
      <c r="C356" s="58">
        <v>2018</v>
      </c>
      <c r="D356" s="58"/>
      <c r="E356" s="58"/>
      <c r="F356" s="58">
        <v>3900</v>
      </c>
      <c r="G356" s="58"/>
      <c r="H356" s="60">
        <f t="shared" si="6"/>
        <v>3900</v>
      </c>
      <c r="I356" s="60">
        <f t="shared" si="7"/>
        <v>0</v>
      </c>
    </row>
    <row r="357" spans="1:9" x14ac:dyDescent="0.3">
      <c r="A357" s="58" t="s">
        <v>182</v>
      </c>
      <c r="B357" s="58" t="s">
        <v>183</v>
      </c>
      <c r="C357" s="58">
        <v>2018</v>
      </c>
      <c r="D357" s="58"/>
      <c r="E357" s="58"/>
      <c r="F357" s="58"/>
      <c r="G357" s="58"/>
      <c r="H357" s="60">
        <f t="shared" si="6"/>
        <v>0</v>
      </c>
      <c r="I357" s="60">
        <f t="shared" si="7"/>
        <v>0</v>
      </c>
    </row>
    <row r="358" spans="1:9" x14ac:dyDescent="0.3">
      <c r="A358" s="58" t="s">
        <v>184</v>
      </c>
      <c r="B358" s="58" t="s">
        <v>185</v>
      </c>
      <c r="C358" s="58">
        <v>2018</v>
      </c>
      <c r="D358" s="58"/>
      <c r="E358" s="58"/>
      <c r="F358" s="58">
        <v>3700</v>
      </c>
      <c r="G358" s="58"/>
      <c r="H358" s="60">
        <f t="shared" si="6"/>
        <v>3700</v>
      </c>
      <c r="I358" s="60">
        <f t="shared" si="7"/>
        <v>0</v>
      </c>
    </row>
    <row r="359" spans="1:9" x14ac:dyDescent="0.3">
      <c r="A359" s="58" t="s">
        <v>186</v>
      </c>
      <c r="B359" s="58" t="s">
        <v>187</v>
      </c>
      <c r="C359" s="58">
        <v>2018</v>
      </c>
      <c r="D359" s="58"/>
      <c r="E359" s="58"/>
      <c r="F359" s="58">
        <v>9200</v>
      </c>
      <c r="G359" s="58"/>
      <c r="H359" s="60">
        <f t="shared" si="6"/>
        <v>9200</v>
      </c>
      <c r="I359" s="60">
        <f t="shared" si="7"/>
        <v>0</v>
      </c>
    </row>
    <row r="360" spans="1:9" x14ac:dyDescent="0.3">
      <c r="A360" s="58" t="s">
        <v>188</v>
      </c>
      <c r="B360" s="58" t="s">
        <v>189</v>
      </c>
      <c r="C360" s="58">
        <v>2018</v>
      </c>
      <c r="D360" s="58"/>
      <c r="E360" s="58"/>
      <c r="F360" s="58">
        <v>27</v>
      </c>
      <c r="G360" s="58"/>
      <c r="H360" s="60">
        <f t="shared" si="6"/>
        <v>27</v>
      </c>
      <c r="I360" s="60">
        <f t="shared" si="7"/>
        <v>0</v>
      </c>
    </row>
    <row r="361" spans="1:9" x14ac:dyDescent="0.3">
      <c r="A361" s="58" t="s">
        <v>190</v>
      </c>
      <c r="B361" s="58" t="s">
        <v>191</v>
      </c>
      <c r="C361" s="58">
        <v>2018</v>
      </c>
      <c r="D361" s="58"/>
      <c r="E361" s="58"/>
      <c r="F361" s="58">
        <v>170</v>
      </c>
      <c r="G361" s="58"/>
      <c r="H361" s="60">
        <f t="shared" si="6"/>
        <v>170</v>
      </c>
      <c r="I361" s="60">
        <f t="shared" si="7"/>
        <v>0</v>
      </c>
    </row>
    <row r="362" spans="1:9" x14ac:dyDescent="0.3">
      <c r="A362" s="58" t="s">
        <v>192</v>
      </c>
      <c r="B362" s="58" t="s">
        <v>193</v>
      </c>
      <c r="C362" s="58">
        <v>2018</v>
      </c>
      <c r="D362" s="58"/>
      <c r="E362" s="58">
        <v>242000</v>
      </c>
      <c r="F362" s="58">
        <v>27000</v>
      </c>
      <c r="G362" s="58"/>
      <c r="H362" s="60">
        <f t="shared" si="6"/>
        <v>27000</v>
      </c>
      <c r="I362" s="60">
        <f t="shared" si="7"/>
        <v>242000</v>
      </c>
    </row>
    <row r="363" spans="1:9" x14ac:dyDescent="0.3">
      <c r="A363" s="58" t="s">
        <v>194</v>
      </c>
      <c r="B363" s="58" t="s">
        <v>195</v>
      </c>
      <c r="C363" s="58">
        <v>2018</v>
      </c>
      <c r="D363" s="58"/>
      <c r="E363" s="58"/>
      <c r="F363" s="58">
        <v>2400</v>
      </c>
      <c r="G363" s="58"/>
      <c r="H363" s="60">
        <f t="shared" si="6"/>
        <v>2400</v>
      </c>
      <c r="I363" s="60">
        <f t="shared" si="7"/>
        <v>0</v>
      </c>
    </row>
    <row r="364" spans="1:9" x14ac:dyDescent="0.3">
      <c r="A364" s="58" t="s">
        <v>196</v>
      </c>
      <c r="B364" s="58" t="s">
        <v>197</v>
      </c>
      <c r="C364" s="58">
        <v>2018</v>
      </c>
      <c r="D364" s="58"/>
      <c r="E364" s="58"/>
      <c r="F364" s="58">
        <v>170</v>
      </c>
      <c r="G364" s="58"/>
      <c r="H364" s="60">
        <f t="shared" si="6"/>
        <v>170</v>
      </c>
      <c r="I364" s="60">
        <f t="shared" si="7"/>
        <v>0</v>
      </c>
    </row>
    <row r="365" spans="1:9" x14ac:dyDescent="0.3">
      <c r="A365" s="58" t="s">
        <v>198</v>
      </c>
      <c r="B365" s="58" t="s">
        <v>199</v>
      </c>
      <c r="C365" s="58">
        <v>2018</v>
      </c>
      <c r="D365" s="58"/>
      <c r="E365" s="58"/>
      <c r="F365" s="58">
        <v>1400</v>
      </c>
      <c r="G365" s="58"/>
      <c r="H365" s="60">
        <f t="shared" si="6"/>
        <v>1400</v>
      </c>
      <c r="I365" s="60">
        <f t="shared" si="7"/>
        <v>0</v>
      </c>
    </row>
    <row r="366" spans="1:9" x14ac:dyDescent="0.3">
      <c r="A366" s="58" t="s">
        <v>200</v>
      </c>
      <c r="B366" s="58" t="s">
        <v>201</v>
      </c>
      <c r="C366" s="58">
        <v>2018</v>
      </c>
      <c r="D366" s="58">
        <v>950</v>
      </c>
      <c r="E366" s="58">
        <v>190000</v>
      </c>
      <c r="F366" s="58">
        <v>17000</v>
      </c>
      <c r="G366" s="58"/>
      <c r="H366" s="60">
        <f t="shared" si="6"/>
        <v>17950</v>
      </c>
      <c r="I366" s="60">
        <f t="shared" si="7"/>
        <v>190000</v>
      </c>
    </row>
    <row r="367" spans="1:9" x14ac:dyDescent="0.3">
      <c r="A367" s="58" t="s">
        <v>202</v>
      </c>
      <c r="B367" s="58" t="s">
        <v>203</v>
      </c>
      <c r="C367" s="58">
        <v>2018</v>
      </c>
      <c r="D367" s="58"/>
      <c r="E367" s="58"/>
      <c r="F367" s="58">
        <v>140</v>
      </c>
      <c r="G367" s="58"/>
      <c r="H367" s="60">
        <f t="shared" si="6"/>
        <v>140</v>
      </c>
      <c r="I367" s="60">
        <f t="shared" si="7"/>
        <v>0</v>
      </c>
    </row>
    <row r="368" spans="1:9" x14ac:dyDescent="0.3">
      <c r="A368" s="58" t="s">
        <v>204</v>
      </c>
      <c r="B368" s="58" t="s">
        <v>205</v>
      </c>
      <c r="C368" s="58">
        <v>2018</v>
      </c>
      <c r="D368" s="58"/>
      <c r="E368" s="58"/>
      <c r="F368" s="58">
        <v>8800</v>
      </c>
      <c r="G368" s="58"/>
      <c r="H368" s="60">
        <f t="shared" si="6"/>
        <v>8800</v>
      </c>
      <c r="I368" s="60">
        <f t="shared" si="7"/>
        <v>0</v>
      </c>
    </row>
    <row r="369" spans="1:9" x14ac:dyDescent="0.3">
      <c r="A369" s="58" t="s">
        <v>206</v>
      </c>
      <c r="B369" s="58" t="s">
        <v>207</v>
      </c>
      <c r="C369" s="58">
        <v>2018</v>
      </c>
      <c r="D369" s="58"/>
      <c r="E369" s="58"/>
      <c r="F369" s="58"/>
      <c r="G369" s="58"/>
      <c r="H369" s="60">
        <f t="shared" si="6"/>
        <v>0</v>
      </c>
      <c r="I369" s="60">
        <f t="shared" si="7"/>
        <v>0</v>
      </c>
    </row>
    <row r="370" spans="1:9" x14ac:dyDescent="0.3">
      <c r="A370" s="58" t="s">
        <v>208</v>
      </c>
      <c r="B370" s="58" t="s">
        <v>209</v>
      </c>
      <c r="C370" s="58">
        <v>2018</v>
      </c>
      <c r="D370" s="58">
        <v>4500</v>
      </c>
      <c r="E370" s="58">
        <v>16000</v>
      </c>
      <c r="F370" s="58">
        <v>853000</v>
      </c>
      <c r="G370" s="58"/>
      <c r="H370" s="60">
        <f t="shared" si="6"/>
        <v>857500</v>
      </c>
      <c r="I370" s="60">
        <f t="shared" si="7"/>
        <v>16000</v>
      </c>
    </row>
    <row r="371" spans="1:9" x14ac:dyDescent="0.3">
      <c r="A371" s="58" t="s">
        <v>210</v>
      </c>
      <c r="B371" s="58" t="s">
        <v>211</v>
      </c>
      <c r="C371" s="58">
        <v>2018</v>
      </c>
      <c r="D371" s="58">
        <v>169000</v>
      </c>
      <c r="E371" s="58">
        <v>479000</v>
      </c>
      <c r="F371" s="58">
        <v>2675000</v>
      </c>
      <c r="G371" s="58"/>
      <c r="H371" s="60">
        <f t="shared" si="6"/>
        <v>2844000</v>
      </c>
      <c r="I371" s="60">
        <f t="shared" si="7"/>
        <v>479000</v>
      </c>
    </row>
    <row r="372" spans="1:9" x14ac:dyDescent="0.3">
      <c r="A372" s="58" t="s">
        <v>214</v>
      </c>
      <c r="B372" s="58" t="s">
        <v>215</v>
      </c>
      <c r="C372" s="58">
        <v>2018</v>
      </c>
      <c r="D372" s="58"/>
      <c r="E372" s="58"/>
      <c r="F372" s="58">
        <v>74000</v>
      </c>
      <c r="G372" s="58"/>
      <c r="H372" s="60">
        <f t="shared" si="6"/>
        <v>74000</v>
      </c>
      <c r="I372" s="60">
        <f t="shared" si="7"/>
        <v>0</v>
      </c>
    </row>
    <row r="373" spans="1:9" x14ac:dyDescent="0.3">
      <c r="A373" s="58" t="s">
        <v>216</v>
      </c>
      <c r="B373" s="58" t="s">
        <v>217</v>
      </c>
      <c r="C373" s="58">
        <v>2018</v>
      </c>
      <c r="D373" s="58">
        <v>150000</v>
      </c>
      <c r="E373" s="58">
        <v>1962000</v>
      </c>
      <c r="F373" s="58">
        <v>69000</v>
      </c>
      <c r="G373" s="58"/>
      <c r="H373" s="60">
        <f t="shared" si="6"/>
        <v>219000</v>
      </c>
      <c r="I373" s="60">
        <f t="shared" si="7"/>
        <v>1962000</v>
      </c>
    </row>
    <row r="374" spans="1:9" x14ac:dyDescent="0.3">
      <c r="A374" s="58" t="s">
        <v>220</v>
      </c>
      <c r="B374" s="58" t="s">
        <v>221</v>
      </c>
      <c r="C374" s="58">
        <v>2018</v>
      </c>
      <c r="D374" s="58"/>
      <c r="E374" s="58"/>
      <c r="F374" s="58">
        <v>80</v>
      </c>
      <c r="G374" s="58"/>
      <c r="H374" s="60">
        <f t="shared" si="6"/>
        <v>80</v>
      </c>
      <c r="I374" s="60">
        <f t="shared" si="7"/>
        <v>0</v>
      </c>
    </row>
    <row r="375" spans="1:9" x14ac:dyDescent="0.3">
      <c r="A375" s="58" t="s">
        <v>222</v>
      </c>
      <c r="B375" s="58" t="s">
        <v>223</v>
      </c>
      <c r="C375" s="58">
        <v>2018</v>
      </c>
      <c r="D375" s="58"/>
      <c r="E375" s="58"/>
      <c r="F375" s="58">
        <v>3300</v>
      </c>
      <c r="G375" s="58"/>
      <c r="H375" s="60">
        <f t="shared" si="6"/>
        <v>3300</v>
      </c>
      <c r="I375" s="60">
        <f t="shared" si="7"/>
        <v>0</v>
      </c>
    </row>
    <row r="376" spans="1:9" x14ac:dyDescent="0.3">
      <c r="A376" s="58" t="s">
        <v>224</v>
      </c>
      <c r="B376" s="58" t="s">
        <v>225</v>
      </c>
      <c r="C376" s="58">
        <v>2018</v>
      </c>
      <c r="D376" s="58"/>
      <c r="E376" s="58"/>
      <c r="F376" s="58">
        <v>7</v>
      </c>
      <c r="G376" s="58"/>
      <c r="H376" s="60">
        <f t="shared" si="6"/>
        <v>7</v>
      </c>
      <c r="I376" s="60">
        <f t="shared" si="7"/>
        <v>0</v>
      </c>
    </row>
    <row r="377" spans="1:9" x14ac:dyDescent="0.3">
      <c r="A377" s="58" t="s">
        <v>226</v>
      </c>
      <c r="B377" s="58" t="s">
        <v>227</v>
      </c>
      <c r="C377" s="58">
        <v>2018</v>
      </c>
      <c r="D377" s="58"/>
      <c r="E377" s="58"/>
      <c r="F377" s="58">
        <v>2000</v>
      </c>
      <c r="G377" s="58"/>
      <c r="H377" s="60">
        <f t="shared" si="6"/>
        <v>2000</v>
      </c>
      <c r="I377" s="60">
        <f t="shared" si="7"/>
        <v>0</v>
      </c>
    </row>
    <row r="378" spans="1:9" x14ac:dyDescent="0.3">
      <c r="A378" s="58" t="s">
        <v>228</v>
      </c>
      <c r="B378" s="58" t="s">
        <v>229</v>
      </c>
      <c r="C378" s="58">
        <v>2018</v>
      </c>
      <c r="D378" s="58"/>
      <c r="E378" s="58"/>
      <c r="F378" s="58">
        <v>146000</v>
      </c>
      <c r="G378" s="58"/>
      <c r="H378" s="60">
        <f t="shared" si="6"/>
        <v>146000</v>
      </c>
      <c r="I378" s="60">
        <f t="shared" si="7"/>
        <v>0</v>
      </c>
    </row>
    <row r="379" spans="1:9" x14ac:dyDescent="0.3">
      <c r="A379" s="58" t="s">
        <v>230</v>
      </c>
      <c r="B379" s="58" t="s">
        <v>231</v>
      </c>
      <c r="C379" s="58">
        <v>2018</v>
      </c>
      <c r="D379" s="58"/>
      <c r="E379" s="58"/>
      <c r="F379" s="58">
        <v>400</v>
      </c>
      <c r="G379" s="58"/>
      <c r="H379" s="60">
        <f t="shared" si="6"/>
        <v>400</v>
      </c>
      <c r="I379" s="60">
        <f t="shared" si="7"/>
        <v>0</v>
      </c>
    </row>
    <row r="380" spans="1:9" x14ac:dyDescent="0.3">
      <c r="A380" s="58" t="s">
        <v>232</v>
      </c>
      <c r="B380" s="58" t="s">
        <v>233</v>
      </c>
      <c r="C380" s="58">
        <v>2018</v>
      </c>
      <c r="D380" s="58">
        <v>10000</v>
      </c>
      <c r="E380" s="58">
        <v>162000</v>
      </c>
      <c r="F380" s="58">
        <v>336000</v>
      </c>
      <c r="G380" s="58"/>
      <c r="H380" s="60">
        <f t="shared" si="6"/>
        <v>346000</v>
      </c>
      <c r="I380" s="60">
        <f t="shared" si="7"/>
        <v>162000</v>
      </c>
    </row>
    <row r="381" spans="1:9" x14ac:dyDescent="0.3">
      <c r="A381" s="58" t="s">
        <v>234</v>
      </c>
      <c r="B381" s="58" t="s">
        <v>235</v>
      </c>
      <c r="C381" s="58">
        <v>2018</v>
      </c>
      <c r="D381" s="58"/>
      <c r="E381" s="58"/>
      <c r="F381" s="58">
        <v>4700</v>
      </c>
      <c r="G381" s="58"/>
      <c r="H381" s="60">
        <f t="shared" si="6"/>
        <v>4700</v>
      </c>
      <c r="I381" s="60">
        <f t="shared" si="7"/>
        <v>0</v>
      </c>
    </row>
    <row r="382" spans="1:9" x14ac:dyDescent="0.3">
      <c r="A382" s="58" t="s">
        <v>236</v>
      </c>
      <c r="B382" s="58" t="s">
        <v>237</v>
      </c>
      <c r="C382" s="58">
        <v>2018</v>
      </c>
      <c r="D382" s="58"/>
      <c r="E382" s="58"/>
      <c r="F382" s="58">
        <v>37000</v>
      </c>
      <c r="G382" s="58"/>
      <c r="H382" s="60">
        <f t="shared" si="6"/>
        <v>37000</v>
      </c>
      <c r="I382" s="60">
        <f t="shared" si="7"/>
        <v>0</v>
      </c>
    </row>
    <row r="383" spans="1:9" x14ac:dyDescent="0.3">
      <c r="A383" s="58" t="s">
        <v>242</v>
      </c>
      <c r="B383" s="58" t="s">
        <v>243</v>
      </c>
      <c r="C383" s="58">
        <v>2018</v>
      </c>
      <c r="D383" s="58"/>
      <c r="E383" s="58"/>
      <c r="F383" s="58">
        <v>1100</v>
      </c>
      <c r="G383" s="58"/>
      <c r="H383" s="60">
        <f t="shared" si="6"/>
        <v>1100</v>
      </c>
      <c r="I383" s="60">
        <f t="shared" si="7"/>
        <v>0</v>
      </c>
    </row>
    <row r="384" spans="1:9" x14ac:dyDescent="0.3">
      <c r="A384" s="58" t="s">
        <v>244</v>
      </c>
      <c r="B384" s="58" t="s">
        <v>245</v>
      </c>
      <c r="C384" s="58">
        <v>2018</v>
      </c>
      <c r="D384" s="58"/>
      <c r="E384" s="58"/>
      <c r="F384" s="58">
        <v>19000</v>
      </c>
      <c r="G384" s="58"/>
      <c r="H384" s="60">
        <f t="shared" si="6"/>
        <v>19000</v>
      </c>
      <c r="I384" s="60">
        <f t="shared" si="7"/>
        <v>0</v>
      </c>
    </row>
    <row r="385" spans="1:9" x14ac:dyDescent="0.3">
      <c r="A385" s="58" t="s">
        <v>246</v>
      </c>
      <c r="B385" s="58" t="s">
        <v>247</v>
      </c>
      <c r="C385" s="58">
        <v>2018</v>
      </c>
      <c r="D385" s="58"/>
      <c r="E385" s="58">
        <v>11000</v>
      </c>
      <c r="F385" s="58"/>
      <c r="G385" s="58"/>
      <c r="H385" s="60">
        <f t="shared" si="6"/>
        <v>0</v>
      </c>
      <c r="I385" s="60">
        <f t="shared" si="7"/>
        <v>11000</v>
      </c>
    </row>
    <row r="386" spans="1:9" x14ac:dyDescent="0.3">
      <c r="A386" s="58" t="s">
        <v>248</v>
      </c>
      <c r="B386" s="58" t="s">
        <v>249</v>
      </c>
      <c r="C386" s="58">
        <v>2018</v>
      </c>
      <c r="D386" s="58"/>
      <c r="E386" s="58"/>
      <c r="F386" s="58">
        <v>15000</v>
      </c>
      <c r="G386" s="58"/>
      <c r="H386" s="60">
        <f t="shared" si="6"/>
        <v>15000</v>
      </c>
      <c r="I386" s="60">
        <f t="shared" si="7"/>
        <v>0</v>
      </c>
    </row>
    <row r="387" spans="1:9" x14ac:dyDescent="0.3">
      <c r="A387" s="58" t="s">
        <v>250</v>
      </c>
      <c r="B387" s="58" t="s">
        <v>251</v>
      </c>
      <c r="C387" s="58">
        <v>2018</v>
      </c>
      <c r="D387" s="58">
        <v>70000</v>
      </c>
      <c r="E387" s="58">
        <v>221000</v>
      </c>
      <c r="F387" s="58"/>
      <c r="G387" s="58"/>
      <c r="H387" s="60">
        <f t="shared" si="6"/>
        <v>70000</v>
      </c>
      <c r="I387" s="60">
        <f t="shared" si="7"/>
        <v>221000</v>
      </c>
    </row>
    <row r="388" spans="1:9" x14ac:dyDescent="0.3">
      <c r="A388" s="58" t="s">
        <v>254</v>
      </c>
      <c r="B388" s="58" t="s">
        <v>255</v>
      </c>
      <c r="C388" s="58">
        <v>2018</v>
      </c>
      <c r="D388" s="58">
        <v>1100</v>
      </c>
      <c r="E388" s="58">
        <v>37000</v>
      </c>
      <c r="F388" s="58">
        <v>100000</v>
      </c>
      <c r="G388" s="58"/>
      <c r="H388" s="60">
        <f t="shared" si="6"/>
        <v>101100</v>
      </c>
      <c r="I388" s="60">
        <f t="shared" si="7"/>
        <v>37000</v>
      </c>
    </row>
    <row r="389" spans="1:9" x14ac:dyDescent="0.3">
      <c r="A389" s="58" t="s">
        <v>256</v>
      </c>
      <c r="B389" s="58" t="s">
        <v>257</v>
      </c>
      <c r="C389" s="58">
        <v>2018</v>
      </c>
      <c r="D389" s="58"/>
      <c r="E389" s="58"/>
      <c r="F389" s="58">
        <v>1400</v>
      </c>
      <c r="G389" s="58"/>
      <c r="H389" s="60">
        <f t="shared" si="6"/>
        <v>1400</v>
      </c>
      <c r="I389" s="60">
        <f t="shared" si="7"/>
        <v>0</v>
      </c>
    </row>
    <row r="390" spans="1:9" x14ac:dyDescent="0.3">
      <c r="A390" s="58" t="s">
        <v>262</v>
      </c>
      <c r="B390" s="58" t="s">
        <v>263</v>
      </c>
      <c r="C390" s="58">
        <v>2018</v>
      </c>
      <c r="D390" s="58"/>
      <c r="E390" s="58"/>
      <c r="F390" s="58">
        <v>24</v>
      </c>
      <c r="G390" s="58"/>
      <c r="H390" s="60">
        <f t="shared" si="6"/>
        <v>24</v>
      </c>
      <c r="I390" s="60">
        <f t="shared" si="7"/>
        <v>0</v>
      </c>
    </row>
    <row r="391" spans="1:9" x14ac:dyDescent="0.3">
      <c r="A391" s="58" t="s">
        <v>264</v>
      </c>
      <c r="B391" s="58" t="s">
        <v>265</v>
      </c>
      <c r="C391" s="58">
        <v>2018</v>
      </c>
      <c r="D391" s="58"/>
      <c r="E391" s="58"/>
      <c r="F391" s="58">
        <v>5700</v>
      </c>
      <c r="G391" s="58"/>
      <c r="H391" s="60">
        <f t="shared" si="6"/>
        <v>5700</v>
      </c>
      <c r="I391" s="60">
        <f t="shared" si="7"/>
        <v>0</v>
      </c>
    </row>
    <row r="392" spans="1:9" x14ac:dyDescent="0.3">
      <c r="A392" s="58" t="s">
        <v>272</v>
      </c>
      <c r="B392" s="58" t="s">
        <v>273</v>
      </c>
      <c r="C392" s="58">
        <v>2018</v>
      </c>
      <c r="D392" s="58">
        <v>1700</v>
      </c>
      <c r="E392" s="58">
        <v>2000</v>
      </c>
      <c r="F392" s="58">
        <v>75000</v>
      </c>
      <c r="G392" s="58"/>
      <c r="H392" s="60">
        <f t="shared" si="6"/>
        <v>76700</v>
      </c>
      <c r="I392" s="60">
        <f t="shared" si="7"/>
        <v>2000</v>
      </c>
    </row>
    <row r="393" spans="1:9" x14ac:dyDescent="0.3">
      <c r="A393" s="58" t="s">
        <v>274</v>
      </c>
      <c r="B393" s="58" t="s">
        <v>275</v>
      </c>
      <c r="C393" s="58">
        <v>2018</v>
      </c>
      <c r="D393" s="58"/>
      <c r="E393" s="58"/>
      <c r="F393" s="58">
        <v>20</v>
      </c>
      <c r="G393" s="58"/>
      <c r="H393" s="60">
        <f t="shared" si="6"/>
        <v>20</v>
      </c>
      <c r="I393" s="60">
        <f t="shared" si="7"/>
        <v>0</v>
      </c>
    </row>
    <row r="394" spans="1:9" x14ac:dyDescent="0.3">
      <c r="A394" s="58" t="s">
        <v>276</v>
      </c>
      <c r="B394" s="58" t="s">
        <v>277</v>
      </c>
      <c r="C394" s="58">
        <v>2018</v>
      </c>
      <c r="D394" s="58">
        <v>11000</v>
      </c>
      <c r="E394" s="58">
        <v>338000</v>
      </c>
      <c r="F394" s="58">
        <v>20000</v>
      </c>
      <c r="G394" s="58"/>
      <c r="H394" s="60">
        <f t="shared" si="6"/>
        <v>31000</v>
      </c>
      <c r="I394" s="60">
        <f t="shared" si="7"/>
        <v>338000</v>
      </c>
    </row>
    <row r="395" spans="1:9" x14ac:dyDescent="0.3">
      <c r="A395" s="58" t="s">
        <v>280</v>
      </c>
      <c r="B395" s="58" t="s">
        <v>281</v>
      </c>
      <c r="C395" s="58">
        <v>2018</v>
      </c>
      <c r="D395" s="58"/>
      <c r="E395" s="58">
        <v>140</v>
      </c>
      <c r="F395" s="58">
        <v>50</v>
      </c>
      <c r="G395" s="58"/>
      <c r="H395" s="60">
        <f t="shared" si="6"/>
        <v>50</v>
      </c>
      <c r="I395" s="60">
        <f t="shared" si="7"/>
        <v>140</v>
      </c>
    </row>
    <row r="396" spans="1:9" x14ac:dyDescent="0.3">
      <c r="A396" s="58" t="s">
        <v>282</v>
      </c>
      <c r="B396" s="58" t="s">
        <v>283</v>
      </c>
      <c r="C396" s="58">
        <v>2018</v>
      </c>
      <c r="D396" s="58">
        <v>126000</v>
      </c>
      <c r="E396" s="58">
        <v>120000</v>
      </c>
      <c r="F396" s="58">
        <v>19000</v>
      </c>
      <c r="G396" s="58"/>
      <c r="H396" s="60">
        <f t="shared" si="6"/>
        <v>145000</v>
      </c>
      <c r="I396" s="60">
        <f t="shared" si="7"/>
        <v>120000</v>
      </c>
    </row>
    <row r="397" spans="1:9" x14ac:dyDescent="0.3">
      <c r="A397" s="58" t="s">
        <v>284</v>
      </c>
      <c r="B397" s="58" t="s">
        <v>285</v>
      </c>
      <c r="C397" s="58">
        <v>2018</v>
      </c>
      <c r="D397" s="58">
        <v>42000</v>
      </c>
      <c r="E397" s="58">
        <v>401000</v>
      </c>
      <c r="F397" s="58">
        <v>298000</v>
      </c>
      <c r="G397" s="58"/>
      <c r="H397" s="60">
        <f t="shared" si="6"/>
        <v>340000</v>
      </c>
      <c r="I397" s="60">
        <f t="shared" si="7"/>
        <v>401000</v>
      </c>
    </row>
    <row r="398" spans="1:9" x14ac:dyDescent="0.3">
      <c r="A398" s="58" t="s">
        <v>286</v>
      </c>
      <c r="B398" s="58" t="s">
        <v>287</v>
      </c>
      <c r="C398" s="58">
        <v>2018</v>
      </c>
      <c r="D398" s="58"/>
      <c r="E398" s="58"/>
      <c r="F398" s="58">
        <v>6</v>
      </c>
      <c r="G398" s="58"/>
      <c r="H398" s="60">
        <f t="shared" si="6"/>
        <v>6</v>
      </c>
      <c r="I398" s="60">
        <f t="shared" si="7"/>
        <v>0</v>
      </c>
    </row>
    <row r="399" spans="1:9" x14ac:dyDescent="0.3">
      <c r="A399" s="58" t="s">
        <v>288</v>
      </c>
      <c r="B399" s="58" t="s">
        <v>289</v>
      </c>
      <c r="C399" s="58">
        <v>2018</v>
      </c>
      <c r="D399" s="58"/>
      <c r="E399" s="58"/>
      <c r="F399" s="58">
        <v>5900</v>
      </c>
      <c r="G399" s="58"/>
      <c r="H399" s="60">
        <f t="shared" si="6"/>
        <v>5900</v>
      </c>
      <c r="I399" s="60">
        <f t="shared" si="7"/>
        <v>0</v>
      </c>
    </row>
    <row r="400" spans="1:9" x14ac:dyDescent="0.3">
      <c r="A400" s="58" t="s">
        <v>290</v>
      </c>
      <c r="B400" s="58" t="s">
        <v>291</v>
      </c>
      <c r="C400" s="58">
        <v>2018</v>
      </c>
      <c r="D400" s="58"/>
      <c r="E400" s="58"/>
      <c r="F400" s="58">
        <v>14000</v>
      </c>
      <c r="G400" s="58"/>
      <c r="H400" s="60">
        <f t="shared" si="6"/>
        <v>14000</v>
      </c>
      <c r="I400" s="60">
        <f t="shared" si="7"/>
        <v>0</v>
      </c>
    </row>
    <row r="401" spans="1:9" x14ac:dyDescent="0.3">
      <c r="A401" s="58" t="s">
        <v>292</v>
      </c>
      <c r="B401" s="58" t="s">
        <v>293</v>
      </c>
      <c r="C401" s="58">
        <v>2018</v>
      </c>
      <c r="D401" s="58">
        <v>3800</v>
      </c>
      <c r="E401" s="58">
        <v>14000</v>
      </c>
      <c r="F401" s="58">
        <v>31000</v>
      </c>
      <c r="G401" s="58"/>
      <c r="H401" s="60">
        <f t="shared" si="6"/>
        <v>34800</v>
      </c>
      <c r="I401" s="60">
        <f t="shared" si="7"/>
        <v>14000</v>
      </c>
    </row>
    <row r="402" spans="1:9" x14ac:dyDescent="0.3">
      <c r="A402" s="58" t="s">
        <v>294</v>
      </c>
      <c r="B402" s="58" t="s">
        <v>295</v>
      </c>
      <c r="C402" s="58">
        <v>2018</v>
      </c>
      <c r="D402" s="58"/>
      <c r="E402" s="58"/>
      <c r="F402" s="58">
        <v>450</v>
      </c>
      <c r="G402" s="58"/>
      <c r="H402" s="60">
        <f t="shared" si="6"/>
        <v>450</v>
      </c>
      <c r="I402" s="60">
        <f t="shared" si="7"/>
        <v>0</v>
      </c>
    </row>
    <row r="403" spans="1:9" x14ac:dyDescent="0.3">
      <c r="A403" s="58" t="s">
        <v>298</v>
      </c>
      <c r="B403" s="58" t="s">
        <v>299</v>
      </c>
      <c r="C403" s="58">
        <v>2018</v>
      </c>
      <c r="D403" s="58"/>
      <c r="E403" s="58"/>
      <c r="F403" s="58">
        <v>3600</v>
      </c>
      <c r="G403" s="58"/>
      <c r="H403" s="60">
        <f t="shared" si="6"/>
        <v>3600</v>
      </c>
      <c r="I403" s="60">
        <f t="shared" si="7"/>
        <v>0</v>
      </c>
    </row>
    <row r="404" spans="1:9" x14ac:dyDescent="0.3">
      <c r="A404" s="58" t="s">
        <v>300</v>
      </c>
      <c r="B404" s="58" t="s">
        <v>301</v>
      </c>
      <c r="C404" s="58">
        <v>2018</v>
      </c>
      <c r="D404" s="58"/>
      <c r="E404" s="58"/>
      <c r="F404" s="58">
        <v>20000</v>
      </c>
      <c r="G404" s="58"/>
      <c r="H404" s="60">
        <f t="shared" si="6"/>
        <v>20000</v>
      </c>
      <c r="I404" s="60">
        <f t="shared" si="7"/>
        <v>0</v>
      </c>
    </row>
    <row r="405" spans="1:9" x14ac:dyDescent="0.3">
      <c r="A405" s="58" t="s">
        <v>302</v>
      </c>
      <c r="B405" s="58" t="s">
        <v>303</v>
      </c>
      <c r="C405" s="58">
        <v>2018</v>
      </c>
      <c r="D405" s="58"/>
      <c r="E405" s="58"/>
      <c r="F405" s="58">
        <v>38000</v>
      </c>
      <c r="G405" s="58"/>
      <c r="H405" s="60">
        <f t="shared" si="6"/>
        <v>38000</v>
      </c>
      <c r="I405" s="60">
        <f t="shared" si="7"/>
        <v>0</v>
      </c>
    </row>
    <row r="406" spans="1:9" x14ac:dyDescent="0.3">
      <c r="A406" s="58" t="s">
        <v>305</v>
      </c>
      <c r="B406" s="58" t="s">
        <v>306</v>
      </c>
      <c r="C406" s="58">
        <v>2018</v>
      </c>
      <c r="D406" s="58"/>
      <c r="E406" s="58"/>
      <c r="F406" s="58">
        <v>13</v>
      </c>
      <c r="G406" s="58"/>
      <c r="H406" s="60">
        <f t="shared" si="6"/>
        <v>13</v>
      </c>
      <c r="I406" s="60">
        <f t="shared" si="7"/>
        <v>0</v>
      </c>
    </row>
    <row r="407" spans="1:9" x14ac:dyDescent="0.3">
      <c r="A407" s="58" t="s">
        <v>307</v>
      </c>
      <c r="B407" s="58" t="s">
        <v>308</v>
      </c>
      <c r="C407" s="58">
        <v>2018</v>
      </c>
      <c r="D407" s="58"/>
      <c r="E407" s="58"/>
      <c r="F407" s="58">
        <v>48</v>
      </c>
      <c r="G407" s="58"/>
      <c r="H407" s="60">
        <f t="shared" si="6"/>
        <v>48</v>
      </c>
      <c r="I407" s="60">
        <f t="shared" si="7"/>
        <v>0</v>
      </c>
    </row>
    <row r="408" spans="1:9" x14ac:dyDescent="0.3">
      <c r="A408" s="58" t="s">
        <v>309</v>
      </c>
      <c r="B408" s="58" t="s">
        <v>310</v>
      </c>
      <c r="C408" s="58">
        <v>2018</v>
      </c>
      <c r="D408" s="58">
        <v>52000</v>
      </c>
      <c r="E408" s="58">
        <v>156000</v>
      </c>
      <c r="F408" s="58">
        <v>40000</v>
      </c>
      <c r="G408" s="58"/>
      <c r="H408" s="60">
        <f t="shared" si="6"/>
        <v>92000</v>
      </c>
      <c r="I408" s="60">
        <f t="shared" si="7"/>
        <v>156000</v>
      </c>
    </row>
    <row r="409" spans="1:9" x14ac:dyDescent="0.3">
      <c r="A409" s="58" t="s">
        <v>311</v>
      </c>
      <c r="B409" s="58" t="s">
        <v>312</v>
      </c>
      <c r="C409" s="58">
        <v>2018</v>
      </c>
      <c r="D409" s="58">
        <v>541000</v>
      </c>
      <c r="E409" s="58">
        <v>2216000</v>
      </c>
      <c r="F409" s="58">
        <v>613000</v>
      </c>
      <c r="G409" s="58"/>
      <c r="H409" s="60">
        <f t="shared" si="6"/>
        <v>1154000</v>
      </c>
      <c r="I409" s="60">
        <f t="shared" si="7"/>
        <v>2216000</v>
      </c>
    </row>
    <row r="410" spans="1:9" x14ac:dyDescent="0.3">
      <c r="A410" s="58" t="s">
        <v>313</v>
      </c>
      <c r="B410" s="58" t="s">
        <v>314</v>
      </c>
      <c r="C410" s="58">
        <v>2018</v>
      </c>
      <c r="D410" s="58"/>
      <c r="E410" s="58"/>
      <c r="F410" s="58">
        <v>6900</v>
      </c>
      <c r="G410" s="58"/>
      <c r="H410" s="60">
        <f t="shared" si="6"/>
        <v>6900</v>
      </c>
      <c r="I410" s="60">
        <f t="shared" si="7"/>
        <v>0</v>
      </c>
    </row>
    <row r="411" spans="1:9" x14ac:dyDescent="0.3">
      <c r="A411" s="58" t="s">
        <v>317</v>
      </c>
      <c r="B411" s="58" t="s">
        <v>318</v>
      </c>
      <c r="C411" s="58">
        <v>2018</v>
      </c>
      <c r="D411" s="58"/>
      <c r="E411" s="58"/>
      <c r="F411" s="58">
        <v>12000</v>
      </c>
      <c r="G411" s="58"/>
      <c r="H411" s="60">
        <f t="shared" si="6"/>
        <v>12000</v>
      </c>
      <c r="I411" s="60">
        <f t="shared" si="7"/>
        <v>0</v>
      </c>
    </row>
    <row r="412" spans="1:9" x14ac:dyDescent="0.3">
      <c r="A412" s="58" t="s">
        <v>319</v>
      </c>
      <c r="B412" s="58" t="s">
        <v>320</v>
      </c>
      <c r="C412" s="58">
        <v>2018</v>
      </c>
      <c r="D412" s="58"/>
      <c r="E412" s="58"/>
      <c r="F412" s="58">
        <v>990</v>
      </c>
      <c r="G412" s="58"/>
      <c r="H412" s="60">
        <f t="shared" si="6"/>
        <v>990</v>
      </c>
      <c r="I412" s="60">
        <f t="shared" si="7"/>
        <v>0</v>
      </c>
    </row>
    <row r="413" spans="1:9" x14ac:dyDescent="0.3">
      <c r="A413" s="58" t="s">
        <v>321</v>
      </c>
      <c r="B413" s="58" t="s">
        <v>322</v>
      </c>
      <c r="C413" s="58">
        <v>2018</v>
      </c>
      <c r="D413" s="58"/>
      <c r="E413" s="58"/>
      <c r="F413" s="58">
        <v>10000</v>
      </c>
      <c r="G413" s="58"/>
      <c r="H413" s="60">
        <f t="shared" si="6"/>
        <v>10000</v>
      </c>
      <c r="I413" s="60">
        <f t="shared" si="7"/>
        <v>0</v>
      </c>
    </row>
    <row r="414" spans="1:9" x14ac:dyDescent="0.3">
      <c r="A414" s="58" t="s">
        <v>323</v>
      </c>
      <c r="B414" s="58" t="s">
        <v>324</v>
      </c>
      <c r="C414" s="58">
        <v>2018</v>
      </c>
      <c r="D414" s="58">
        <v>1800</v>
      </c>
      <c r="E414" s="58">
        <v>119000</v>
      </c>
      <c r="F414" s="58">
        <v>2100</v>
      </c>
      <c r="G414" s="58"/>
      <c r="H414" s="60">
        <f t="shared" si="6"/>
        <v>3900</v>
      </c>
      <c r="I414" s="60">
        <f t="shared" si="7"/>
        <v>119000</v>
      </c>
    </row>
    <row r="415" spans="1:9" x14ac:dyDescent="0.3">
      <c r="A415" s="58" t="s">
        <v>327</v>
      </c>
      <c r="B415" s="58" t="s">
        <v>328</v>
      </c>
      <c r="C415" s="58">
        <v>2018</v>
      </c>
      <c r="D415" s="58"/>
      <c r="E415" s="58">
        <v>59000</v>
      </c>
      <c r="F415" s="58">
        <v>8600</v>
      </c>
      <c r="G415" s="58"/>
      <c r="H415" s="60">
        <f t="shared" ref="H415:H478" si="8">SUM(D415,F415)</f>
        <v>8600</v>
      </c>
      <c r="I415" s="60">
        <f t="shared" ref="I415:I478" si="9">SUM(E415,G415)</f>
        <v>59000</v>
      </c>
    </row>
    <row r="416" spans="1:9" x14ac:dyDescent="0.3">
      <c r="A416" s="58" t="s">
        <v>329</v>
      </c>
      <c r="B416" s="58" t="s">
        <v>330</v>
      </c>
      <c r="C416" s="58">
        <v>2018</v>
      </c>
      <c r="D416" s="58">
        <v>188000</v>
      </c>
      <c r="E416" s="58">
        <v>301000</v>
      </c>
      <c r="F416" s="58">
        <v>3802000</v>
      </c>
      <c r="G416" s="58"/>
      <c r="H416" s="60">
        <f t="shared" si="8"/>
        <v>3990000</v>
      </c>
      <c r="I416" s="60">
        <f t="shared" si="9"/>
        <v>301000</v>
      </c>
    </row>
    <row r="417" spans="1:9" x14ac:dyDescent="0.3">
      <c r="A417" s="58" t="s">
        <v>333</v>
      </c>
      <c r="B417" s="58" t="s">
        <v>334</v>
      </c>
      <c r="C417" s="58">
        <v>2018</v>
      </c>
      <c r="D417" s="58">
        <v>360</v>
      </c>
      <c r="E417" s="58">
        <v>12000</v>
      </c>
      <c r="F417" s="58">
        <v>61000</v>
      </c>
      <c r="G417" s="58"/>
      <c r="H417" s="60">
        <f t="shared" si="8"/>
        <v>61360</v>
      </c>
      <c r="I417" s="60">
        <f t="shared" si="9"/>
        <v>12000</v>
      </c>
    </row>
    <row r="418" spans="1:9" x14ac:dyDescent="0.3">
      <c r="A418" s="58" t="s">
        <v>337</v>
      </c>
      <c r="B418" s="58" t="s">
        <v>338</v>
      </c>
      <c r="C418" s="58">
        <v>2018</v>
      </c>
      <c r="D418" s="58"/>
      <c r="E418" s="58"/>
      <c r="F418" s="58">
        <v>400</v>
      </c>
      <c r="G418" s="58"/>
      <c r="H418" s="60">
        <f t="shared" si="8"/>
        <v>400</v>
      </c>
      <c r="I418" s="60">
        <f t="shared" si="9"/>
        <v>0</v>
      </c>
    </row>
    <row r="419" spans="1:9" x14ac:dyDescent="0.3">
      <c r="A419" s="58" t="s">
        <v>339</v>
      </c>
      <c r="B419" s="58" t="s">
        <v>340</v>
      </c>
      <c r="C419" s="58">
        <v>2018</v>
      </c>
      <c r="D419" s="58"/>
      <c r="E419" s="58"/>
      <c r="F419" s="58">
        <v>69000</v>
      </c>
      <c r="G419" s="58"/>
      <c r="H419" s="60">
        <f t="shared" si="8"/>
        <v>69000</v>
      </c>
      <c r="I419" s="60">
        <f t="shared" si="9"/>
        <v>0</v>
      </c>
    </row>
    <row r="420" spans="1:9" x14ac:dyDescent="0.3">
      <c r="A420" s="58" t="s">
        <v>341</v>
      </c>
      <c r="B420" s="58" t="s">
        <v>342</v>
      </c>
      <c r="C420" s="58">
        <v>2018</v>
      </c>
      <c r="D420" s="58"/>
      <c r="E420" s="58"/>
      <c r="F420" s="58">
        <v>410</v>
      </c>
      <c r="G420" s="58"/>
      <c r="H420" s="60">
        <f t="shared" si="8"/>
        <v>410</v>
      </c>
      <c r="I420" s="60">
        <f t="shared" si="9"/>
        <v>0</v>
      </c>
    </row>
    <row r="421" spans="1:9" x14ac:dyDescent="0.3">
      <c r="A421" s="58" t="s">
        <v>343</v>
      </c>
      <c r="B421" s="58" t="s">
        <v>344</v>
      </c>
      <c r="C421" s="58">
        <v>2018</v>
      </c>
      <c r="D421" s="58"/>
      <c r="E421" s="58"/>
      <c r="F421" s="58">
        <v>30000</v>
      </c>
      <c r="G421" s="58"/>
      <c r="H421" s="60">
        <f t="shared" si="8"/>
        <v>30000</v>
      </c>
      <c r="I421" s="60">
        <f t="shared" si="9"/>
        <v>0</v>
      </c>
    </row>
    <row r="422" spans="1:9" x14ac:dyDescent="0.3">
      <c r="A422" s="58" t="s">
        <v>345</v>
      </c>
      <c r="B422" s="58" t="s">
        <v>346</v>
      </c>
      <c r="C422" s="58">
        <v>2018</v>
      </c>
      <c r="D422" s="58">
        <v>490</v>
      </c>
      <c r="E422" s="58">
        <v>238000</v>
      </c>
      <c r="F422" s="58"/>
      <c r="G422" s="58"/>
      <c r="H422" s="60">
        <f t="shared" si="8"/>
        <v>490</v>
      </c>
      <c r="I422" s="60">
        <f t="shared" si="9"/>
        <v>238000</v>
      </c>
    </row>
    <row r="423" spans="1:9" x14ac:dyDescent="0.3">
      <c r="A423" s="58" t="s">
        <v>349</v>
      </c>
      <c r="B423" s="58" t="s">
        <v>350</v>
      </c>
      <c r="C423" s="58">
        <v>2018</v>
      </c>
      <c r="D423" s="58"/>
      <c r="E423" s="58"/>
      <c r="F423" s="58">
        <v>1200</v>
      </c>
      <c r="G423" s="58"/>
      <c r="H423" s="60">
        <f t="shared" si="8"/>
        <v>1200</v>
      </c>
      <c r="I423" s="60">
        <f t="shared" si="9"/>
        <v>0</v>
      </c>
    </row>
    <row r="424" spans="1:9" x14ac:dyDescent="0.3">
      <c r="A424" s="58" t="s">
        <v>351</v>
      </c>
      <c r="B424" s="58" t="s">
        <v>352</v>
      </c>
      <c r="C424" s="58">
        <v>2018</v>
      </c>
      <c r="D424" s="58"/>
      <c r="E424" s="58">
        <v>2300</v>
      </c>
      <c r="F424" s="58">
        <v>3600</v>
      </c>
      <c r="G424" s="58"/>
      <c r="H424" s="60">
        <f t="shared" si="8"/>
        <v>3600</v>
      </c>
      <c r="I424" s="60">
        <f t="shared" si="9"/>
        <v>2300</v>
      </c>
    </row>
    <row r="425" spans="1:9" x14ac:dyDescent="0.3">
      <c r="A425" s="58" t="s">
        <v>353</v>
      </c>
      <c r="B425" s="58" t="s">
        <v>354</v>
      </c>
      <c r="C425" s="58">
        <v>2018</v>
      </c>
      <c r="D425" s="58"/>
      <c r="E425" s="58"/>
      <c r="F425" s="58">
        <v>47000</v>
      </c>
      <c r="G425" s="58"/>
      <c r="H425" s="60">
        <f t="shared" si="8"/>
        <v>47000</v>
      </c>
      <c r="I425" s="60">
        <f t="shared" si="9"/>
        <v>0</v>
      </c>
    </row>
    <row r="426" spans="1:9" x14ac:dyDescent="0.3">
      <c r="A426" s="58" t="s">
        <v>355</v>
      </c>
      <c r="B426" s="58" t="s">
        <v>356</v>
      </c>
      <c r="C426" s="58">
        <v>2018</v>
      </c>
      <c r="D426" s="58"/>
      <c r="E426" s="58"/>
      <c r="F426" s="58">
        <v>2000</v>
      </c>
      <c r="G426" s="58"/>
      <c r="H426" s="60">
        <f t="shared" si="8"/>
        <v>2000</v>
      </c>
      <c r="I426" s="60">
        <f t="shared" si="9"/>
        <v>0</v>
      </c>
    </row>
    <row r="427" spans="1:9" x14ac:dyDescent="0.3">
      <c r="A427" s="58" t="s">
        <v>357</v>
      </c>
      <c r="B427" s="58" t="s">
        <v>358</v>
      </c>
      <c r="C427" s="58">
        <v>2018</v>
      </c>
      <c r="D427" s="58">
        <v>41000</v>
      </c>
      <c r="E427" s="58">
        <v>2072000</v>
      </c>
      <c r="F427" s="58">
        <v>121000</v>
      </c>
      <c r="G427" s="58"/>
      <c r="H427" s="60">
        <f t="shared" si="8"/>
        <v>162000</v>
      </c>
      <c r="I427" s="60">
        <f t="shared" si="9"/>
        <v>2072000</v>
      </c>
    </row>
    <row r="428" spans="1:9" x14ac:dyDescent="0.3">
      <c r="A428" s="58" t="s">
        <v>359</v>
      </c>
      <c r="B428" s="58" t="s">
        <v>360</v>
      </c>
      <c r="C428" s="58">
        <v>2018</v>
      </c>
      <c r="D428" s="58"/>
      <c r="E428" s="58">
        <v>18000</v>
      </c>
      <c r="F428" s="58">
        <v>2</v>
      </c>
      <c r="G428" s="58"/>
      <c r="H428" s="60">
        <f t="shared" si="8"/>
        <v>2</v>
      </c>
      <c r="I428" s="60">
        <f t="shared" si="9"/>
        <v>18000</v>
      </c>
    </row>
    <row r="429" spans="1:9" x14ac:dyDescent="0.3">
      <c r="A429" s="58" t="s">
        <v>361</v>
      </c>
      <c r="B429" s="58" t="s">
        <v>362</v>
      </c>
      <c r="C429" s="58">
        <v>2018</v>
      </c>
      <c r="D429" s="58"/>
      <c r="E429" s="58"/>
      <c r="F429" s="58">
        <v>1100</v>
      </c>
      <c r="G429" s="58"/>
      <c r="H429" s="60">
        <f t="shared" si="8"/>
        <v>1100</v>
      </c>
      <c r="I429" s="60">
        <f t="shared" si="9"/>
        <v>0</v>
      </c>
    </row>
    <row r="430" spans="1:9" x14ac:dyDescent="0.3">
      <c r="A430" s="58" t="s">
        <v>363</v>
      </c>
      <c r="B430" s="58" t="s">
        <v>364</v>
      </c>
      <c r="C430" s="58">
        <v>2018</v>
      </c>
      <c r="D430" s="58">
        <v>3000</v>
      </c>
      <c r="E430" s="58">
        <v>3000</v>
      </c>
      <c r="F430" s="58"/>
      <c r="G430" s="58"/>
      <c r="H430" s="60">
        <f t="shared" si="8"/>
        <v>3000</v>
      </c>
      <c r="I430" s="60">
        <f t="shared" si="9"/>
        <v>3000</v>
      </c>
    </row>
    <row r="431" spans="1:9" x14ac:dyDescent="0.3">
      <c r="A431" s="58" t="s">
        <v>365</v>
      </c>
      <c r="B431" s="58" t="s">
        <v>366</v>
      </c>
      <c r="C431" s="58">
        <v>2018</v>
      </c>
      <c r="D431" s="58">
        <v>246000</v>
      </c>
      <c r="E431" s="58"/>
      <c r="F431" s="58">
        <v>4700</v>
      </c>
      <c r="G431" s="58"/>
      <c r="H431" s="60">
        <f t="shared" si="8"/>
        <v>250700</v>
      </c>
      <c r="I431" s="60">
        <f t="shared" si="9"/>
        <v>0</v>
      </c>
    </row>
    <row r="432" spans="1:9" x14ac:dyDescent="0.3">
      <c r="A432" s="58" t="s">
        <v>367</v>
      </c>
      <c r="B432" s="58" t="s">
        <v>368</v>
      </c>
      <c r="C432" s="58">
        <v>2018</v>
      </c>
      <c r="D432" s="58">
        <v>578000</v>
      </c>
      <c r="E432" s="58">
        <v>2648000</v>
      </c>
      <c r="F432" s="58">
        <v>547000</v>
      </c>
      <c r="G432" s="58"/>
      <c r="H432" s="60">
        <f t="shared" si="8"/>
        <v>1125000</v>
      </c>
      <c r="I432" s="60">
        <f t="shared" si="9"/>
        <v>2648000</v>
      </c>
    </row>
    <row r="433" spans="1:9" x14ac:dyDescent="0.3">
      <c r="A433" s="58" t="s">
        <v>369</v>
      </c>
      <c r="B433" s="58" t="s">
        <v>370</v>
      </c>
      <c r="C433" s="58">
        <v>2018</v>
      </c>
      <c r="D433" s="58"/>
      <c r="E433" s="58"/>
      <c r="F433" s="58">
        <v>130</v>
      </c>
      <c r="G433" s="58"/>
      <c r="H433" s="60">
        <f t="shared" si="8"/>
        <v>130</v>
      </c>
      <c r="I433" s="60">
        <f t="shared" si="9"/>
        <v>0</v>
      </c>
    </row>
    <row r="434" spans="1:9" x14ac:dyDescent="0.3">
      <c r="A434" s="58" t="s">
        <v>371</v>
      </c>
      <c r="B434" s="58" t="s">
        <v>372</v>
      </c>
      <c r="C434" s="58">
        <v>2018</v>
      </c>
      <c r="D434" s="58">
        <v>321000</v>
      </c>
      <c r="E434" s="58">
        <v>1869000</v>
      </c>
      <c r="F434" s="58">
        <v>6600</v>
      </c>
      <c r="G434" s="58"/>
      <c r="H434" s="60">
        <f t="shared" si="8"/>
        <v>327600</v>
      </c>
      <c r="I434" s="60">
        <f t="shared" si="9"/>
        <v>1869000</v>
      </c>
    </row>
    <row r="435" spans="1:9" x14ac:dyDescent="0.3">
      <c r="A435" s="58" t="s">
        <v>375</v>
      </c>
      <c r="B435" s="58" t="s">
        <v>376</v>
      </c>
      <c r="C435" s="58">
        <v>2018</v>
      </c>
      <c r="D435" s="58"/>
      <c r="E435" s="58"/>
      <c r="F435" s="58">
        <v>270</v>
      </c>
      <c r="G435" s="58"/>
      <c r="H435" s="60">
        <f t="shared" si="8"/>
        <v>270</v>
      </c>
      <c r="I435" s="60">
        <f t="shared" si="9"/>
        <v>0</v>
      </c>
    </row>
    <row r="436" spans="1:9" x14ac:dyDescent="0.3">
      <c r="A436" s="58" t="s">
        <v>377</v>
      </c>
      <c r="B436" s="58" t="s">
        <v>378</v>
      </c>
      <c r="C436" s="58">
        <v>2018</v>
      </c>
      <c r="D436" s="58"/>
      <c r="E436" s="58"/>
      <c r="F436" s="58">
        <v>340</v>
      </c>
      <c r="G436" s="58"/>
      <c r="H436" s="60">
        <f t="shared" si="8"/>
        <v>340</v>
      </c>
      <c r="I436" s="60">
        <f t="shared" si="9"/>
        <v>0</v>
      </c>
    </row>
    <row r="437" spans="1:9" x14ac:dyDescent="0.3">
      <c r="A437" s="58" t="s">
        <v>379</v>
      </c>
      <c r="B437" s="58" t="s">
        <v>380</v>
      </c>
      <c r="C437" s="58">
        <v>2018</v>
      </c>
      <c r="D437" s="58"/>
      <c r="E437" s="58"/>
      <c r="F437" s="58">
        <v>130</v>
      </c>
      <c r="G437" s="58"/>
      <c r="H437" s="60">
        <f t="shared" si="8"/>
        <v>130</v>
      </c>
      <c r="I437" s="60">
        <f t="shared" si="9"/>
        <v>0</v>
      </c>
    </row>
    <row r="438" spans="1:9" x14ac:dyDescent="0.3">
      <c r="A438" s="58" t="s">
        <v>381</v>
      </c>
      <c r="B438" s="58" t="s">
        <v>382</v>
      </c>
      <c r="C438" s="58">
        <v>2018</v>
      </c>
      <c r="D438" s="58"/>
      <c r="E438" s="58"/>
      <c r="F438" s="58">
        <v>110</v>
      </c>
      <c r="G438" s="58"/>
      <c r="H438" s="60">
        <f t="shared" si="8"/>
        <v>110</v>
      </c>
      <c r="I438" s="60">
        <f t="shared" si="9"/>
        <v>0</v>
      </c>
    </row>
    <row r="439" spans="1:9" x14ac:dyDescent="0.3">
      <c r="A439" s="58" t="s">
        <v>387</v>
      </c>
      <c r="B439" s="58" t="s">
        <v>388</v>
      </c>
      <c r="C439" s="58">
        <v>2018</v>
      </c>
      <c r="D439" s="58">
        <v>1649000</v>
      </c>
      <c r="E439" s="58">
        <v>6119000</v>
      </c>
      <c r="F439" s="58">
        <v>27000</v>
      </c>
      <c r="G439" s="58"/>
      <c r="H439" s="60">
        <f t="shared" si="8"/>
        <v>1676000</v>
      </c>
      <c r="I439" s="60">
        <f t="shared" si="9"/>
        <v>6119000</v>
      </c>
    </row>
    <row r="440" spans="1:9" x14ac:dyDescent="0.3">
      <c r="A440" s="58" t="s">
        <v>391</v>
      </c>
      <c r="B440" s="58" t="s">
        <v>392</v>
      </c>
      <c r="C440" s="58">
        <v>2018</v>
      </c>
      <c r="D440" s="58"/>
      <c r="E440" s="58">
        <v>90000</v>
      </c>
      <c r="F440" s="58">
        <v>2000</v>
      </c>
      <c r="G440" s="58"/>
      <c r="H440" s="60">
        <f t="shared" si="8"/>
        <v>2000</v>
      </c>
      <c r="I440" s="60">
        <f t="shared" si="9"/>
        <v>90000</v>
      </c>
    </row>
    <row r="441" spans="1:9" x14ac:dyDescent="0.3">
      <c r="A441" s="58" t="s">
        <v>393</v>
      </c>
      <c r="B441" s="58" t="s">
        <v>394</v>
      </c>
      <c r="C441" s="58">
        <v>2018</v>
      </c>
      <c r="D441" s="58"/>
      <c r="E441" s="58"/>
      <c r="F441" s="58"/>
      <c r="G441" s="58"/>
      <c r="H441" s="60">
        <f t="shared" si="8"/>
        <v>0</v>
      </c>
      <c r="I441" s="60">
        <f t="shared" si="9"/>
        <v>0</v>
      </c>
    </row>
    <row r="442" spans="1:9" x14ac:dyDescent="0.3">
      <c r="A442" s="58" t="s">
        <v>395</v>
      </c>
      <c r="B442" s="58" t="s">
        <v>396</v>
      </c>
      <c r="C442" s="58">
        <v>2018</v>
      </c>
      <c r="D442" s="58"/>
      <c r="E442" s="58">
        <v>41000</v>
      </c>
      <c r="F442" s="58">
        <v>4600</v>
      </c>
      <c r="G442" s="58"/>
      <c r="H442" s="60">
        <f t="shared" si="8"/>
        <v>4600</v>
      </c>
      <c r="I442" s="60">
        <f t="shared" si="9"/>
        <v>41000</v>
      </c>
    </row>
    <row r="443" spans="1:9" x14ac:dyDescent="0.3">
      <c r="A443" s="58" t="s">
        <v>397</v>
      </c>
      <c r="B443" s="58" t="s">
        <v>398</v>
      </c>
      <c r="C443" s="58">
        <v>2018</v>
      </c>
      <c r="D443" s="58"/>
      <c r="E443" s="58"/>
      <c r="F443" s="58">
        <v>5400</v>
      </c>
      <c r="G443" s="58"/>
      <c r="H443" s="60">
        <f t="shared" si="8"/>
        <v>5400</v>
      </c>
      <c r="I443" s="60">
        <f t="shared" si="9"/>
        <v>0</v>
      </c>
    </row>
    <row r="444" spans="1:9" x14ac:dyDescent="0.3">
      <c r="A444" s="58" t="s">
        <v>405</v>
      </c>
      <c r="B444" s="58" t="s">
        <v>406</v>
      </c>
      <c r="C444" s="58">
        <v>2018</v>
      </c>
      <c r="D444" s="58"/>
      <c r="E444" s="58"/>
      <c r="F444" s="58">
        <v>5700</v>
      </c>
      <c r="G444" s="58"/>
      <c r="H444" s="60">
        <f t="shared" si="8"/>
        <v>5700</v>
      </c>
      <c r="I444" s="60">
        <f t="shared" si="9"/>
        <v>0</v>
      </c>
    </row>
    <row r="445" spans="1:9" x14ac:dyDescent="0.3">
      <c r="A445" s="58" t="s">
        <v>407</v>
      </c>
      <c r="B445" s="58" t="s">
        <v>408</v>
      </c>
      <c r="C445" s="58">
        <v>2018</v>
      </c>
      <c r="D445" s="58"/>
      <c r="E445" s="58"/>
      <c r="F445" s="58">
        <v>860</v>
      </c>
      <c r="G445" s="58"/>
      <c r="H445" s="60">
        <f t="shared" si="8"/>
        <v>860</v>
      </c>
      <c r="I445" s="60">
        <f t="shared" si="9"/>
        <v>0</v>
      </c>
    </row>
    <row r="446" spans="1:9" x14ac:dyDescent="0.3">
      <c r="A446" s="58" t="s">
        <v>409</v>
      </c>
      <c r="B446" s="58" t="s">
        <v>410</v>
      </c>
      <c r="C446" s="58">
        <v>2018</v>
      </c>
      <c r="D446" s="58"/>
      <c r="E446" s="58"/>
      <c r="F446" s="58">
        <v>3300</v>
      </c>
      <c r="G446" s="58"/>
      <c r="H446" s="60">
        <f t="shared" si="8"/>
        <v>3300</v>
      </c>
      <c r="I446" s="60">
        <f t="shared" si="9"/>
        <v>0</v>
      </c>
    </row>
    <row r="447" spans="1:9" x14ac:dyDescent="0.3">
      <c r="A447" s="58" t="s">
        <v>411</v>
      </c>
      <c r="B447" s="58" t="s">
        <v>412</v>
      </c>
      <c r="C447" s="58">
        <v>2018</v>
      </c>
      <c r="D447" s="58"/>
      <c r="E447" s="58">
        <v>1097000</v>
      </c>
      <c r="F447" s="58">
        <v>640</v>
      </c>
      <c r="G447" s="58"/>
      <c r="H447" s="60">
        <f t="shared" si="8"/>
        <v>640</v>
      </c>
      <c r="I447" s="60">
        <f t="shared" si="9"/>
        <v>1097000</v>
      </c>
    </row>
    <row r="448" spans="1:9" x14ac:dyDescent="0.3">
      <c r="A448" s="58" t="s">
        <v>415</v>
      </c>
      <c r="B448" s="58" t="s">
        <v>416</v>
      </c>
      <c r="C448" s="58">
        <v>2018</v>
      </c>
      <c r="D448" s="58"/>
      <c r="E448" s="58"/>
      <c r="F448" s="58">
        <v>19000</v>
      </c>
      <c r="G448" s="58"/>
      <c r="H448" s="60">
        <f t="shared" si="8"/>
        <v>19000</v>
      </c>
      <c r="I448" s="60">
        <f t="shared" si="9"/>
        <v>0</v>
      </c>
    </row>
    <row r="449" spans="1:9" x14ac:dyDescent="0.3">
      <c r="A449" s="58" t="s">
        <v>417</v>
      </c>
      <c r="B449" s="58" t="s">
        <v>418</v>
      </c>
      <c r="C449" s="58">
        <v>2018</v>
      </c>
      <c r="D449" s="58"/>
      <c r="E449" s="58"/>
      <c r="F449" s="58">
        <v>29000</v>
      </c>
      <c r="G449" s="58"/>
      <c r="H449" s="60">
        <f t="shared" si="8"/>
        <v>29000</v>
      </c>
      <c r="I449" s="60">
        <f t="shared" si="9"/>
        <v>0</v>
      </c>
    </row>
    <row r="450" spans="1:9" x14ac:dyDescent="0.3">
      <c r="A450" s="58" t="s">
        <v>419</v>
      </c>
      <c r="B450" s="58" t="s">
        <v>420</v>
      </c>
      <c r="C450" s="58">
        <v>2018</v>
      </c>
      <c r="D450" s="58">
        <v>9000</v>
      </c>
      <c r="E450" s="58">
        <v>32000</v>
      </c>
      <c r="F450" s="58">
        <v>164000</v>
      </c>
      <c r="G450" s="58"/>
      <c r="H450" s="60">
        <f t="shared" si="8"/>
        <v>173000</v>
      </c>
      <c r="I450" s="60">
        <f t="shared" si="9"/>
        <v>32000</v>
      </c>
    </row>
    <row r="451" spans="1:9" x14ac:dyDescent="0.3">
      <c r="A451" s="58" t="s">
        <v>421</v>
      </c>
      <c r="B451" s="58" t="s">
        <v>422</v>
      </c>
      <c r="C451" s="58">
        <v>2018</v>
      </c>
      <c r="D451" s="58">
        <v>12000</v>
      </c>
      <c r="E451" s="58">
        <v>800000</v>
      </c>
      <c r="F451" s="58"/>
      <c r="G451" s="58"/>
      <c r="H451" s="60">
        <f t="shared" si="8"/>
        <v>12000</v>
      </c>
      <c r="I451" s="60">
        <f t="shared" si="9"/>
        <v>800000</v>
      </c>
    </row>
    <row r="452" spans="1:9" x14ac:dyDescent="0.3">
      <c r="A452" s="58" t="s">
        <v>423</v>
      </c>
      <c r="B452" s="58" t="s">
        <v>424</v>
      </c>
      <c r="C452" s="58">
        <v>2018</v>
      </c>
      <c r="D452" s="58"/>
      <c r="E452" s="58"/>
      <c r="F452" s="58">
        <v>300</v>
      </c>
      <c r="G452" s="58"/>
      <c r="H452" s="60">
        <f t="shared" si="8"/>
        <v>300</v>
      </c>
      <c r="I452" s="60">
        <f t="shared" si="9"/>
        <v>0</v>
      </c>
    </row>
    <row r="453" spans="1:9" x14ac:dyDescent="0.3">
      <c r="A453" s="58" t="s">
        <v>425</v>
      </c>
      <c r="B453" s="58" t="s">
        <v>426</v>
      </c>
      <c r="C453" s="58">
        <v>2018</v>
      </c>
      <c r="D453" s="58"/>
      <c r="E453" s="58"/>
      <c r="F453" s="58">
        <v>1247000</v>
      </c>
      <c r="G453" s="58"/>
      <c r="H453" s="60">
        <f t="shared" si="8"/>
        <v>1247000</v>
      </c>
      <c r="I453" s="60">
        <f t="shared" si="9"/>
        <v>0</v>
      </c>
    </row>
    <row r="454" spans="1:9" x14ac:dyDescent="0.3">
      <c r="A454" s="58" t="s">
        <v>431</v>
      </c>
      <c r="B454" s="58" t="s">
        <v>432</v>
      </c>
      <c r="C454" s="58">
        <v>2018</v>
      </c>
      <c r="D454" s="58"/>
      <c r="E454" s="58"/>
      <c r="F454" s="58">
        <v>32000</v>
      </c>
      <c r="G454" s="58"/>
      <c r="H454" s="60">
        <f t="shared" si="8"/>
        <v>32000</v>
      </c>
      <c r="I454" s="60">
        <f t="shared" si="9"/>
        <v>0</v>
      </c>
    </row>
    <row r="455" spans="1:9" x14ac:dyDescent="0.3">
      <c r="A455" s="58" t="s">
        <v>436</v>
      </c>
      <c r="B455" s="58" t="s">
        <v>437</v>
      </c>
      <c r="C455" s="58">
        <v>2018</v>
      </c>
      <c r="D455" s="58"/>
      <c r="E455" s="58"/>
      <c r="F455" s="58">
        <v>143000</v>
      </c>
      <c r="G455" s="58"/>
      <c r="H455" s="60">
        <f t="shared" si="8"/>
        <v>143000</v>
      </c>
      <c r="I455" s="60">
        <f t="shared" si="9"/>
        <v>0</v>
      </c>
    </row>
    <row r="456" spans="1:9" x14ac:dyDescent="0.3">
      <c r="A456" s="58" t="s">
        <v>438</v>
      </c>
      <c r="B456" s="58" t="s">
        <v>439</v>
      </c>
      <c r="C456" s="58">
        <v>2018</v>
      </c>
      <c r="D456" s="58"/>
      <c r="E456" s="58"/>
      <c r="F456" s="58">
        <v>13000</v>
      </c>
      <c r="G456" s="58"/>
      <c r="H456" s="60">
        <f t="shared" si="8"/>
        <v>13000</v>
      </c>
      <c r="I456" s="60">
        <f t="shared" si="9"/>
        <v>0</v>
      </c>
    </row>
    <row r="457" spans="1:9" x14ac:dyDescent="0.3">
      <c r="A457" s="58" t="s">
        <v>440</v>
      </c>
      <c r="B457" s="58" t="s">
        <v>441</v>
      </c>
      <c r="C457" s="58">
        <v>2018</v>
      </c>
      <c r="D457" s="58"/>
      <c r="E457" s="58"/>
      <c r="F457" s="58">
        <v>330</v>
      </c>
      <c r="G457" s="58"/>
      <c r="H457" s="60">
        <f t="shared" si="8"/>
        <v>330</v>
      </c>
      <c r="I457" s="60">
        <f t="shared" si="9"/>
        <v>0</v>
      </c>
    </row>
    <row r="458" spans="1:9" x14ac:dyDescent="0.3">
      <c r="A458" s="58" t="s">
        <v>442</v>
      </c>
      <c r="B458" s="58" t="s">
        <v>443</v>
      </c>
      <c r="C458" s="58">
        <v>2018</v>
      </c>
      <c r="D458" s="58"/>
      <c r="E458" s="58">
        <v>16000</v>
      </c>
      <c r="F458" s="58"/>
      <c r="G458" s="58"/>
      <c r="H458" s="60">
        <f t="shared" si="8"/>
        <v>0</v>
      </c>
      <c r="I458" s="60">
        <f t="shared" si="9"/>
        <v>16000</v>
      </c>
    </row>
    <row r="459" spans="1:9" x14ac:dyDescent="0.3">
      <c r="A459" s="58" t="s">
        <v>444</v>
      </c>
      <c r="B459" s="58" t="s">
        <v>445</v>
      </c>
      <c r="C459" s="58">
        <v>2018</v>
      </c>
      <c r="D459" s="58">
        <v>252000</v>
      </c>
      <c r="E459" s="58">
        <v>2324000</v>
      </c>
      <c r="F459" s="58">
        <v>18000</v>
      </c>
      <c r="G459" s="58"/>
      <c r="H459" s="60">
        <f t="shared" si="8"/>
        <v>270000</v>
      </c>
      <c r="I459" s="60">
        <f t="shared" si="9"/>
        <v>2324000</v>
      </c>
    </row>
    <row r="460" spans="1:9" x14ac:dyDescent="0.3">
      <c r="A460" s="58" t="s">
        <v>446</v>
      </c>
      <c r="B460" s="58" t="s">
        <v>447</v>
      </c>
      <c r="C460" s="58">
        <v>2018</v>
      </c>
      <c r="D460" s="58"/>
      <c r="E460" s="58"/>
      <c r="F460" s="58">
        <v>2100</v>
      </c>
      <c r="G460" s="58"/>
      <c r="H460" s="60">
        <f t="shared" si="8"/>
        <v>2100</v>
      </c>
      <c r="I460" s="60">
        <f t="shared" si="9"/>
        <v>0</v>
      </c>
    </row>
    <row r="461" spans="1:9" x14ac:dyDescent="0.3">
      <c r="A461" s="58" t="s">
        <v>448</v>
      </c>
      <c r="B461" s="58" t="s">
        <v>449</v>
      </c>
      <c r="C461" s="58">
        <v>2018</v>
      </c>
      <c r="D461" s="58"/>
      <c r="E461" s="58"/>
      <c r="F461" s="58">
        <v>21</v>
      </c>
      <c r="G461" s="58"/>
      <c r="H461" s="60">
        <f t="shared" si="8"/>
        <v>21</v>
      </c>
      <c r="I461" s="60">
        <f t="shared" si="9"/>
        <v>0</v>
      </c>
    </row>
    <row r="462" spans="1:9" x14ac:dyDescent="0.3">
      <c r="A462" s="58" t="s">
        <v>450</v>
      </c>
      <c r="B462" s="58" t="s">
        <v>451</v>
      </c>
      <c r="C462" s="58">
        <v>2018</v>
      </c>
      <c r="D462" s="58"/>
      <c r="E462" s="58"/>
      <c r="F462" s="58">
        <v>1100</v>
      </c>
      <c r="G462" s="58"/>
      <c r="H462" s="60">
        <f t="shared" si="8"/>
        <v>1100</v>
      </c>
      <c r="I462" s="60">
        <f t="shared" si="9"/>
        <v>0</v>
      </c>
    </row>
    <row r="463" spans="1:9" x14ac:dyDescent="0.3">
      <c r="A463" s="58" t="s">
        <v>52</v>
      </c>
      <c r="B463" s="58" t="s">
        <v>53</v>
      </c>
      <c r="C463" s="58">
        <v>2017</v>
      </c>
      <c r="D463" s="58"/>
      <c r="E463" s="58">
        <v>31000</v>
      </c>
      <c r="F463" s="58"/>
      <c r="G463" s="58"/>
      <c r="H463" s="60">
        <f t="shared" si="8"/>
        <v>0</v>
      </c>
      <c r="I463" s="60">
        <f t="shared" si="9"/>
        <v>31000</v>
      </c>
    </row>
    <row r="464" spans="1:9" x14ac:dyDescent="0.3">
      <c r="A464" s="58" t="s">
        <v>54</v>
      </c>
      <c r="B464" s="58" t="s">
        <v>55</v>
      </c>
      <c r="C464" s="58">
        <v>2017</v>
      </c>
      <c r="D464" s="58">
        <v>474000</v>
      </c>
      <c r="E464" s="58">
        <v>1286000</v>
      </c>
      <c r="F464" s="58">
        <v>27000</v>
      </c>
      <c r="G464" s="58"/>
      <c r="H464" s="60">
        <f t="shared" si="8"/>
        <v>501000</v>
      </c>
      <c r="I464" s="60">
        <f t="shared" si="9"/>
        <v>1286000</v>
      </c>
    </row>
    <row r="465" spans="1:9" x14ac:dyDescent="0.3">
      <c r="A465" s="58" t="s">
        <v>56</v>
      </c>
      <c r="B465" s="58" t="s">
        <v>57</v>
      </c>
      <c r="C465" s="58">
        <v>2017</v>
      </c>
      <c r="D465" s="58"/>
      <c r="E465" s="58"/>
      <c r="F465" s="58">
        <v>14000</v>
      </c>
      <c r="G465" s="58"/>
      <c r="H465" s="60">
        <f t="shared" si="8"/>
        <v>14000</v>
      </c>
      <c r="I465" s="60">
        <f t="shared" si="9"/>
        <v>0</v>
      </c>
    </row>
    <row r="466" spans="1:9" x14ac:dyDescent="0.3">
      <c r="A466" s="58" t="s">
        <v>58</v>
      </c>
      <c r="B466" s="58" t="s">
        <v>59</v>
      </c>
      <c r="C466" s="58">
        <v>2017</v>
      </c>
      <c r="D466" s="58"/>
      <c r="E466" s="58"/>
      <c r="F466" s="58">
        <v>500</v>
      </c>
      <c r="G466" s="58"/>
      <c r="H466" s="60">
        <f t="shared" si="8"/>
        <v>500</v>
      </c>
      <c r="I466" s="60">
        <f t="shared" si="9"/>
        <v>0</v>
      </c>
    </row>
    <row r="467" spans="1:9" x14ac:dyDescent="0.3">
      <c r="A467" s="58" t="s">
        <v>60</v>
      </c>
      <c r="B467" s="58" t="s">
        <v>61</v>
      </c>
      <c r="C467" s="58">
        <v>2017</v>
      </c>
      <c r="D467" s="58"/>
      <c r="E467" s="58"/>
      <c r="F467" s="58">
        <v>3500</v>
      </c>
      <c r="G467" s="58"/>
      <c r="H467" s="60">
        <f t="shared" si="8"/>
        <v>3500</v>
      </c>
      <c r="I467" s="60">
        <f t="shared" si="9"/>
        <v>0</v>
      </c>
    </row>
    <row r="468" spans="1:9" x14ac:dyDescent="0.3">
      <c r="A468" s="58" t="s">
        <v>62</v>
      </c>
      <c r="B468" s="58" t="s">
        <v>63</v>
      </c>
      <c r="C468" s="58">
        <v>2017</v>
      </c>
      <c r="D468" s="58"/>
      <c r="E468" s="58"/>
      <c r="F468" s="58">
        <v>850</v>
      </c>
      <c r="G468" s="58"/>
      <c r="H468" s="60">
        <f t="shared" si="8"/>
        <v>850</v>
      </c>
      <c r="I468" s="60">
        <f t="shared" si="9"/>
        <v>0</v>
      </c>
    </row>
    <row r="469" spans="1:9" x14ac:dyDescent="0.3">
      <c r="A469" s="58" t="s">
        <v>64</v>
      </c>
      <c r="B469" s="58" t="s">
        <v>65</v>
      </c>
      <c r="C469" s="58">
        <v>2017</v>
      </c>
      <c r="D469" s="58"/>
      <c r="E469" s="58"/>
      <c r="F469" s="58">
        <v>27000</v>
      </c>
      <c r="G469" s="58"/>
      <c r="H469" s="60">
        <f t="shared" si="8"/>
        <v>27000</v>
      </c>
      <c r="I469" s="60">
        <f t="shared" si="9"/>
        <v>0</v>
      </c>
    </row>
    <row r="470" spans="1:9" x14ac:dyDescent="0.3">
      <c r="A470" s="58" t="s">
        <v>66</v>
      </c>
      <c r="B470" s="58" t="s">
        <v>67</v>
      </c>
      <c r="C470" s="58">
        <v>2017</v>
      </c>
      <c r="D470" s="58"/>
      <c r="E470" s="58"/>
      <c r="F470" s="58"/>
      <c r="G470" s="58"/>
      <c r="H470" s="60">
        <f t="shared" si="8"/>
        <v>0</v>
      </c>
      <c r="I470" s="60">
        <f t="shared" si="9"/>
        <v>0</v>
      </c>
    </row>
    <row r="471" spans="1:9" x14ac:dyDescent="0.3">
      <c r="A471" s="58" t="s">
        <v>70</v>
      </c>
      <c r="B471" s="58" t="s">
        <v>71</v>
      </c>
      <c r="C471" s="58">
        <v>2017</v>
      </c>
      <c r="D471" s="58"/>
      <c r="E471" s="58"/>
      <c r="F471" s="58">
        <v>1400</v>
      </c>
      <c r="G471" s="58"/>
      <c r="H471" s="60">
        <f t="shared" si="8"/>
        <v>1400</v>
      </c>
      <c r="I471" s="60">
        <f t="shared" si="9"/>
        <v>0</v>
      </c>
    </row>
    <row r="472" spans="1:9" x14ac:dyDescent="0.3">
      <c r="A472" s="58" t="s">
        <v>72</v>
      </c>
      <c r="B472" s="58" t="s">
        <v>73</v>
      </c>
      <c r="C472" s="58">
        <v>2017</v>
      </c>
      <c r="D472" s="58"/>
      <c r="E472" s="58"/>
      <c r="F472" s="58">
        <v>31000</v>
      </c>
      <c r="G472" s="58"/>
      <c r="H472" s="60">
        <f t="shared" si="8"/>
        <v>31000</v>
      </c>
      <c r="I472" s="60">
        <f t="shared" si="9"/>
        <v>0</v>
      </c>
    </row>
    <row r="473" spans="1:9" x14ac:dyDescent="0.3">
      <c r="A473" s="58" t="s">
        <v>76</v>
      </c>
      <c r="B473" s="58" t="s">
        <v>77</v>
      </c>
      <c r="C473" s="58">
        <v>2017</v>
      </c>
      <c r="D473" s="58"/>
      <c r="E473" s="58">
        <v>393000</v>
      </c>
      <c r="F473" s="58"/>
      <c r="G473" s="58"/>
      <c r="H473" s="60">
        <f t="shared" si="8"/>
        <v>0</v>
      </c>
      <c r="I473" s="60">
        <f t="shared" si="9"/>
        <v>393000</v>
      </c>
    </row>
    <row r="474" spans="1:9" x14ac:dyDescent="0.3">
      <c r="A474" s="58" t="s">
        <v>78</v>
      </c>
      <c r="B474" s="58" t="s">
        <v>79</v>
      </c>
      <c r="C474" s="58">
        <v>2017</v>
      </c>
      <c r="D474" s="58">
        <v>14000</v>
      </c>
      <c r="E474" s="58">
        <v>57000</v>
      </c>
      <c r="F474" s="58">
        <v>11000</v>
      </c>
      <c r="G474" s="58"/>
      <c r="H474" s="60">
        <f t="shared" si="8"/>
        <v>25000</v>
      </c>
      <c r="I474" s="60">
        <f t="shared" si="9"/>
        <v>57000</v>
      </c>
    </row>
    <row r="475" spans="1:9" x14ac:dyDescent="0.3">
      <c r="A475" s="58" t="s">
        <v>82</v>
      </c>
      <c r="B475" s="58" t="s">
        <v>83</v>
      </c>
      <c r="C475" s="58">
        <v>2017</v>
      </c>
      <c r="D475" s="58"/>
      <c r="E475" s="58"/>
      <c r="F475" s="58">
        <v>3500</v>
      </c>
      <c r="G475" s="58"/>
      <c r="H475" s="60">
        <f t="shared" si="8"/>
        <v>3500</v>
      </c>
      <c r="I475" s="60">
        <f t="shared" si="9"/>
        <v>0</v>
      </c>
    </row>
    <row r="476" spans="1:9" x14ac:dyDescent="0.3">
      <c r="A476" s="58" t="s">
        <v>84</v>
      </c>
      <c r="B476" s="58" t="s">
        <v>85</v>
      </c>
      <c r="C476" s="58">
        <v>2017</v>
      </c>
      <c r="D476" s="58">
        <v>4900</v>
      </c>
      <c r="E476" s="58">
        <v>4900</v>
      </c>
      <c r="F476" s="58">
        <v>8200</v>
      </c>
      <c r="G476" s="58"/>
      <c r="H476" s="60">
        <f t="shared" si="8"/>
        <v>13100</v>
      </c>
      <c r="I476" s="60">
        <f t="shared" si="9"/>
        <v>4900</v>
      </c>
    </row>
    <row r="477" spans="1:9" x14ac:dyDescent="0.3">
      <c r="A477" s="58" t="s">
        <v>86</v>
      </c>
      <c r="B477" s="58" t="s">
        <v>87</v>
      </c>
      <c r="C477" s="58">
        <v>2017</v>
      </c>
      <c r="D477" s="58">
        <v>6000</v>
      </c>
      <c r="E477" s="58">
        <v>432000</v>
      </c>
      <c r="F477" s="58">
        <v>946000</v>
      </c>
      <c r="G477" s="58"/>
      <c r="H477" s="60">
        <f t="shared" si="8"/>
        <v>952000</v>
      </c>
      <c r="I477" s="60">
        <f t="shared" si="9"/>
        <v>432000</v>
      </c>
    </row>
    <row r="478" spans="1:9" x14ac:dyDescent="0.3">
      <c r="A478" s="58" t="s">
        <v>88</v>
      </c>
      <c r="B478" s="58" t="s">
        <v>89</v>
      </c>
      <c r="C478" s="58">
        <v>2017</v>
      </c>
      <c r="D478" s="58"/>
      <c r="E478" s="58"/>
      <c r="F478" s="58">
        <v>22</v>
      </c>
      <c r="G478" s="58"/>
      <c r="H478" s="60">
        <f t="shared" si="8"/>
        <v>22</v>
      </c>
      <c r="I478" s="60">
        <f t="shared" si="9"/>
        <v>0</v>
      </c>
    </row>
    <row r="479" spans="1:9" x14ac:dyDescent="0.3">
      <c r="A479" s="58" t="s">
        <v>90</v>
      </c>
      <c r="B479" s="58" t="s">
        <v>91</v>
      </c>
      <c r="C479" s="58">
        <v>2017</v>
      </c>
      <c r="D479" s="58"/>
      <c r="E479" s="58"/>
      <c r="F479" s="58">
        <v>1600</v>
      </c>
      <c r="G479" s="58"/>
      <c r="H479" s="60">
        <f t="shared" ref="H479:H542" si="10">SUM(D479,F479)</f>
        <v>1600</v>
      </c>
      <c r="I479" s="60">
        <f t="shared" ref="I479:I542" si="11">SUM(E479,G479)</f>
        <v>0</v>
      </c>
    </row>
    <row r="480" spans="1:9" x14ac:dyDescent="0.3">
      <c r="A480" s="58" t="s">
        <v>92</v>
      </c>
      <c r="B480" s="58" t="s">
        <v>93</v>
      </c>
      <c r="C480" s="58">
        <v>2017</v>
      </c>
      <c r="D480" s="58"/>
      <c r="E480" s="58">
        <v>99000</v>
      </c>
      <c r="F480" s="58"/>
      <c r="G480" s="58"/>
      <c r="H480" s="60">
        <f t="shared" si="10"/>
        <v>0</v>
      </c>
      <c r="I480" s="60">
        <f t="shared" si="11"/>
        <v>99000</v>
      </c>
    </row>
    <row r="481" spans="1:9" x14ac:dyDescent="0.3">
      <c r="A481" s="58" t="s">
        <v>96</v>
      </c>
      <c r="B481" s="58" t="s">
        <v>97</v>
      </c>
      <c r="C481" s="58">
        <v>2017</v>
      </c>
      <c r="D481" s="58"/>
      <c r="E481" s="58"/>
      <c r="F481" s="58">
        <v>3100</v>
      </c>
      <c r="G481" s="58"/>
      <c r="H481" s="60">
        <f t="shared" si="10"/>
        <v>3100</v>
      </c>
      <c r="I481" s="60">
        <f t="shared" si="11"/>
        <v>0</v>
      </c>
    </row>
    <row r="482" spans="1:9" x14ac:dyDescent="0.3">
      <c r="A482" s="58" t="s">
        <v>98</v>
      </c>
      <c r="B482" s="58" t="s">
        <v>99</v>
      </c>
      <c r="C482" s="58">
        <v>2017</v>
      </c>
      <c r="D482" s="58"/>
      <c r="E482" s="58"/>
      <c r="F482" s="58">
        <v>71000</v>
      </c>
      <c r="G482" s="58"/>
      <c r="H482" s="60">
        <f t="shared" si="10"/>
        <v>71000</v>
      </c>
      <c r="I482" s="60">
        <f t="shared" si="11"/>
        <v>0</v>
      </c>
    </row>
    <row r="483" spans="1:9" x14ac:dyDescent="0.3">
      <c r="A483" s="58" t="s">
        <v>102</v>
      </c>
      <c r="B483" s="58" t="s">
        <v>103</v>
      </c>
      <c r="C483" s="58">
        <v>2017</v>
      </c>
      <c r="D483" s="58"/>
      <c r="E483" s="58"/>
      <c r="F483" s="58">
        <v>94</v>
      </c>
      <c r="G483" s="58"/>
      <c r="H483" s="60">
        <f t="shared" si="10"/>
        <v>94</v>
      </c>
      <c r="I483" s="60">
        <f t="shared" si="11"/>
        <v>0</v>
      </c>
    </row>
    <row r="484" spans="1:9" x14ac:dyDescent="0.3">
      <c r="A484" s="58" t="s">
        <v>106</v>
      </c>
      <c r="B484" s="58" t="s">
        <v>107</v>
      </c>
      <c r="C484" s="58">
        <v>2017</v>
      </c>
      <c r="D484" s="58"/>
      <c r="E484" s="58"/>
      <c r="F484" s="58">
        <v>2000</v>
      </c>
      <c r="G484" s="58"/>
      <c r="H484" s="60">
        <f t="shared" si="10"/>
        <v>2000</v>
      </c>
      <c r="I484" s="60">
        <f t="shared" si="11"/>
        <v>0</v>
      </c>
    </row>
    <row r="485" spans="1:9" x14ac:dyDescent="0.3">
      <c r="A485" s="58" t="s">
        <v>108</v>
      </c>
      <c r="B485" s="58" t="s">
        <v>109</v>
      </c>
      <c r="C485" s="58">
        <v>2017</v>
      </c>
      <c r="D485" s="58">
        <v>539000</v>
      </c>
      <c r="E485" s="58">
        <v>689000</v>
      </c>
      <c r="F485" s="58">
        <v>2900</v>
      </c>
      <c r="G485" s="58"/>
      <c r="H485" s="60">
        <f t="shared" si="10"/>
        <v>541900</v>
      </c>
      <c r="I485" s="60">
        <f t="shared" si="11"/>
        <v>689000</v>
      </c>
    </row>
    <row r="486" spans="1:9" x14ac:dyDescent="0.3">
      <c r="A486" s="58" t="s">
        <v>110</v>
      </c>
      <c r="B486" s="58" t="s">
        <v>111</v>
      </c>
      <c r="C486" s="58">
        <v>2017</v>
      </c>
      <c r="D486" s="58"/>
      <c r="E486" s="58"/>
      <c r="F486" s="58">
        <v>85000</v>
      </c>
      <c r="G486" s="58"/>
      <c r="H486" s="60">
        <f t="shared" si="10"/>
        <v>85000</v>
      </c>
      <c r="I486" s="60">
        <f t="shared" si="11"/>
        <v>0</v>
      </c>
    </row>
    <row r="487" spans="1:9" x14ac:dyDescent="0.3">
      <c r="A487" s="58" t="s">
        <v>112</v>
      </c>
      <c r="B487" s="58" t="s">
        <v>113</v>
      </c>
      <c r="C487" s="58">
        <v>2017</v>
      </c>
      <c r="D487" s="58"/>
      <c r="E487" s="58"/>
      <c r="F487" s="58">
        <v>160</v>
      </c>
      <c r="G487" s="58"/>
      <c r="H487" s="60">
        <f t="shared" si="10"/>
        <v>160</v>
      </c>
      <c r="I487" s="60">
        <f t="shared" si="11"/>
        <v>0</v>
      </c>
    </row>
    <row r="488" spans="1:9" x14ac:dyDescent="0.3">
      <c r="A488" s="58" t="s">
        <v>114</v>
      </c>
      <c r="B488" s="58" t="s">
        <v>115</v>
      </c>
      <c r="C488" s="58">
        <v>2017</v>
      </c>
      <c r="D488" s="58"/>
      <c r="E488" s="58"/>
      <c r="F488" s="58">
        <v>8300</v>
      </c>
      <c r="G488" s="58"/>
      <c r="H488" s="60">
        <f t="shared" si="10"/>
        <v>8300</v>
      </c>
      <c r="I488" s="60">
        <f t="shared" si="11"/>
        <v>0</v>
      </c>
    </row>
    <row r="489" spans="1:9" x14ac:dyDescent="0.3">
      <c r="A489" s="58" t="s">
        <v>116</v>
      </c>
      <c r="B489" s="58" t="s">
        <v>117</v>
      </c>
      <c r="C489" s="58">
        <v>2017</v>
      </c>
      <c r="D489" s="58"/>
      <c r="E489" s="58"/>
      <c r="F489" s="58">
        <v>4473000</v>
      </c>
      <c r="G489" s="58"/>
      <c r="H489" s="60">
        <f t="shared" si="10"/>
        <v>4473000</v>
      </c>
      <c r="I489" s="60">
        <f t="shared" si="11"/>
        <v>0</v>
      </c>
    </row>
    <row r="490" spans="1:9" x14ac:dyDescent="0.3">
      <c r="A490" s="58" t="s">
        <v>118</v>
      </c>
      <c r="B490" s="58" t="s">
        <v>119</v>
      </c>
      <c r="C490" s="58">
        <v>2017</v>
      </c>
      <c r="D490" s="58">
        <v>5500</v>
      </c>
      <c r="E490" s="58">
        <v>16000</v>
      </c>
      <c r="F490" s="58"/>
      <c r="G490" s="58"/>
      <c r="H490" s="60">
        <f t="shared" si="10"/>
        <v>5500</v>
      </c>
      <c r="I490" s="60">
        <f t="shared" si="11"/>
        <v>16000</v>
      </c>
    </row>
    <row r="491" spans="1:9" x14ac:dyDescent="0.3">
      <c r="A491" s="58" t="s">
        <v>120</v>
      </c>
      <c r="B491" s="58" t="s">
        <v>121</v>
      </c>
      <c r="C491" s="58">
        <v>2017</v>
      </c>
      <c r="D491" s="58">
        <v>119000</v>
      </c>
      <c r="E491" s="58">
        <v>239000</v>
      </c>
      <c r="F491" s="58"/>
      <c r="G491" s="58"/>
      <c r="H491" s="60">
        <f t="shared" si="10"/>
        <v>119000</v>
      </c>
      <c r="I491" s="60">
        <f t="shared" si="11"/>
        <v>239000</v>
      </c>
    </row>
    <row r="492" spans="1:9" x14ac:dyDescent="0.3">
      <c r="A492" s="58" t="s">
        <v>122</v>
      </c>
      <c r="B492" s="58" t="s">
        <v>123</v>
      </c>
      <c r="C492" s="58">
        <v>2017</v>
      </c>
      <c r="D492" s="58">
        <v>2166000</v>
      </c>
      <c r="E492" s="58">
        <v>4480000</v>
      </c>
      <c r="F492" s="58">
        <v>27000</v>
      </c>
      <c r="G492" s="58"/>
      <c r="H492" s="60">
        <f t="shared" si="10"/>
        <v>2193000</v>
      </c>
      <c r="I492" s="60">
        <f t="shared" si="11"/>
        <v>4480000</v>
      </c>
    </row>
    <row r="493" spans="1:9" x14ac:dyDescent="0.3">
      <c r="A493" s="58" t="s">
        <v>124</v>
      </c>
      <c r="B493" s="58" t="s">
        <v>125</v>
      </c>
      <c r="C493" s="58">
        <v>2017</v>
      </c>
      <c r="D493" s="58">
        <v>86000</v>
      </c>
      <c r="E493" s="58">
        <v>108000</v>
      </c>
      <c r="F493" s="58"/>
      <c r="G493" s="58"/>
      <c r="H493" s="60">
        <f t="shared" si="10"/>
        <v>86000</v>
      </c>
      <c r="I493" s="60">
        <f t="shared" si="11"/>
        <v>108000</v>
      </c>
    </row>
    <row r="494" spans="1:9" x14ac:dyDescent="0.3">
      <c r="A494" s="58" t="s">
        <v>128</v>
      </c>
      <c r="B494" s="58" t="s">
        <v>129</v>
      </c>
      <c r="C494" s="58">
        <v>2017</v>
      </c>
      <c r="D494" s="58">
        <v>139000</v>
      </c>
      <c r="E494" s="58">
        <v>6509000</v>
      </c>
      <c r="F494" s="58">
        <v>25000</v>
      </c>
      <c r="G494" s="58"/>
      <c r="H494" s="60">
        <f t="shared" si="10"/>
        <v>164000</v>
      </c>
      <c r="I494" s="60">
        <f t="shared" si="11"/>
        <v>6509000</v>
      </c>
    </row>
    <row r="495" spans="1:9" x14ac:dyDescent="0.3">
      <c r="A495" s="58" t="s">
        <v>130</v>
      </c>
      <c r="B495" s="58" t="s">
        <v>131</v>
      </c>
      <c r="C495" s="58">
        <v>2017</v>
      </c>
      <c r="D495" s="58"/>
      <c r="E495" s="58"/>
      <c r="F495" s="58">
        <v>94</v>
      </c>
      <c r="G495" s="58"/>
      <c r="H495" s="60">
        <f t="shared" si="10"/>
        <v>94</v>
      </c>
      <c r="I495" s="60">
        <f t="shared" si="11"/>
        <v>0</v>
      </c>
    </row>
    <row r="496" spans="1:9" x14ac:dyDescent="0.3">
      <c r="A496" s="58" t="s">
        <v>134</v>
      </c>
      <c r="B496" s="58" t="s">
        <v>135</v>
      </c>
      <c r="C496" s="58">
        <v>2017</v>
      </c>
      <c r="D496" s="58"/>
      <c r="E496" s="58"/>
      <c r="F496" s="58">
        <v>11000</v>
      </c>
      <c r="G496" s="58"/>
      <c r="H496" s="60">
        <f t="shared" si="10"/>
        <v>11000</v>
      </c>
      <c r="I496" s="60">
        <f t="shared" si="11"/>
        <v>0</v>
      </c>
    </row>
    <row r="497" spans="1:9" x14ac:dyDescent="0.3">
      <c r="A497" s="58" t="s">
        <v>136</v>
      </c>
      <c r="B497" s="58" t="s">
        <v>137</v>
      </c>
      <c r="C497" s="58">
        <v>2017</v>
      </c>
      <c r="D497" s="58"/>
      <c r="E497" s="58"/>
      <c r="F497" s="58">
        <v>1738000</v>
      </c>
      <c r="G497" s="58"/>
      <c r="H497" s="60">
        <f t="shared" si="10"/>
        <v>1738000</v>
      </c>
      <c r="I497" s="60">
        <f t="shared" si="11"/>
        <v>0</v>
      </c>
    </row>
    <row r="498" spans="1:9" x14ac:dyDescent="0.3">
      <c r="A498" s="58" t="s">
        <v>140</v>
      </c>
      <c r="B498" s="58" t="s">
        <v>141</v>
      </c>
      <c r="C498" s="58">
        <v>2017</v>
      </c>
      <c r="D498" s="58"/>
      <c r="E498" s="58">
        <v>217000</v>
      </c>
      <c r="F498" s="58"/>
      <c r="G498" s="58"/>
      <c r="H498" s="60">
        <f t="shared" si="10"/>
        <v>0</v>
      </c>
      <c r="I498" s="60">
        <f t="shared" si="11"/>
        <v>217000</v>
      </c>
    </row>
    <row r="499" spans="1:9" x14ac:dyDescent="0.3">
      <c r="A499" s="58" t="s">
        <v>144</v>
      </c>
      <c r="B499" s="58" t="s">
        <v>145</v>
      </c>
      <c r="C499" s="58">
        <v>2017</v>
      </c>
      <c r="D499" s="58"/>
      <c r="E499" s="58"/>
      <c r="F499" s="58">
        <v>220</v>
      </c>
      <c r="G499" s="58"/>
      <c r="H499" s="60">
        <f t="shared" si="10"/>
        <v>220</v>
      </c>
      <c r="I499" s="60">
        <f t="shared" si="11"/>
        <v>0</v>
      </c>
    </row>
    <row r="500" spans="1:9" x14ac:dyDescent="0.3">
      <c r="A500" s="58" t="s">
        <v>148</v>
      </c>
      <c r="B500" s="58" t="s">
        <v>149</v>
      </c>
      <c r="C500" s="58">
        <v>2017</v>
      </c>
      <c r="D500" s="58"/>
      <c r="E500" s="58"/>
      <c r="F500" s="58">
        <v>35000</v>
      </c>
      <c r="G500" s="58"/>
      <c r="H500" s="60">
        <f t="shared" si="10"/>
        <v>35000</v>
      </c>
      <c r="I500" s="60">
        <f t="shared" si="11"/>
        <v>0</v>
      </c>
    </row>
    <row r="501" spans="1:9" x14ac:dyDescent="0.3">
      <c r="A501" s="58" t="s">
        <v>150</v>
      </c>
      <c r="B501" s="58" t="s">
        <v>151</v>
      </c>
      <c r="C501" s="58">
        <v>2017</v>
      </c>
      <c r="D501" s="58"/>
      <c r="E501" s="58"/>
      <c r="F501" s="58">
        <v>69000</v>
      </c>
      <c r="G501" s="58"/>
      <c r="H501" s="60">
        <f t="shared" si="10"/>
        <v>69000</v>
      </c>
      <c r="I501" s="60">
        <f t="shared" si="11"/>
        <v>0</v>
      </c>
    </row>
    <row r="502" spans="1:9" x14ac:dyDescent="0.3">
      <c r="A502" s="58" t="s">
        <v>152</v>
      </c>
      <c r="B502" s="58" t="s">
        <v>153</v>
      </c>
      <c r="C502" s="58">
        <v>2017</v>
      </c>
      <c r="D502" s="58"/>
      <c r="E502" s="58"/>
      <c r="F502" s="58"/>
      <c r="G502" s="58"/>
      <c r="H502" s="60">
        <f t="shared" si="10"/>
        <v>0</v>
      </c>
      <c r="I502" s="60">
        <f t="shared" si="11"/>
        <v>0</v>
      </c>
    </row>
    <row r="503" spans="1:9" x14ac:dyDescent="0.3">
      <c r="A503" s="58" t="s">
        <v>154</v>
      </c>
      <c r="B503" s="58" t="s">
        <v>155</v>
      </c>
      <c r="C503" s="58">
        <v>2017</v>
      </c>
      <c r="D503" s="58"/>
      <c r="E503" s="58"/>
      <c r="F503" s="58">
        <v>3000</v>
      </c>
      <c r="G503" s="58"/>
      <c r="H503" s="60">
        <f t="shared" si="10"/>
        <v>3000</v>
      </c>
      <c r="I503" s="60">
        <f t="shared" si="11"/>
        <v>0</v>
      </c>
    </row>
    <row r="504" spans="1:9" x14ac:dyDescent="0.3">
      <c r="A504" s="58" t="s">
        <v>156</v>
      </c>
      <c r="B504" s="58" t="s">
        <v>157</v>
      </c>
      <c r="C504" s="58">
        <v>2017</v>
      </c>
      <c r="D504" s="58">
        <v>3800</v>
      </c>
      <c r="E504" s="58">
        <v>82000</v>
      </c>
      <c r="F504" s="58"/>
      <c r="G504" s="58"/>
      <c r="H504" s="60">
        <f t="shared" si="10"/>
        <v>3800</v>
      </c>
      <c r="I504" s="60">
        <f t="shared" si="11"/>
        <v>82000</v>
      </c>
    </row>
    <row r="505" spans="1:9" x14ac:dyDescent="0.3">
      <c r="A505" s="58" t="s">
        <v>160</v>
      </c>
      <c r="B505" s="58" t="s">
        <v>161</v>
      </c>
      <c r="C505" s="58">
        <v>2017</v>
      </c>
      <c r="D505" s="58"/>
      <c r="E505" s="58"/>
      <c r="F505" s="58">
        <v>2100</v>
      </c>
      <c r="G505" s="58"/>
      <c r="H505" s="60">
        <f t="shared" si="10"/>
        <v>2100</v>
      </c>
      <c r="I505" s="60">
        <f t="shared" si="11"/>
        <v>0</v>
      </c>
    </row>
    <row r="506" spans="1:9" x14ac:dyDescent="0.3">
      <c r="A506" s="58" t="s">
        <v>162</v>
      </c>
      <c r="B506" s="58" t="s">
        <v>163</v>
      </c>
      <c r="C506" s="58">
        <v>2017</v>
      </c>
      <c r="D506" s="58">
        <v>725000</v>
      </c>
      <c r="E506" s="58">
        <v>1078000</v>
      </c>
      <c r="F506" s="58">
        <v>434000</v>
      </c>
      <c r="G506" s="58"/>
      <c r="H506" s="60">
        <f t="shared" si="10"/>
        <v>1159000</v>
      </c>
      <c r="I506" s="60">
        <f t="shared" si="11"/>
        <v>1078000</v>
      </c>
    </row>
    <row r="507" spans="1:9" x14ac:dyDescent="0.3">
      <c r="A507" s="58" t="s">
        <v>166</v>
      </c>
      <c r="B507" s="58" t="s">
        <v>167</v>
      </c>
      <c r="C507" s="58">
        <v>2017</v>
      </c>
      <c r="D507" s="58"/>
      <c r="E507" s="58"/>
      <c r="F507" s="58">
        <v>370</v>
      </c>
      <c r="G507" s="58"/>
      <c r="H507" s="60">
        <f t="shared" si="10"/>
        <v>370</v>
      </c>
      <c r="I507" s="60">
        <f t="shared" si="11"/>
        <v>0</v>
      </c>
    </row>
    <row r="508" spans="1:9" x14ac:dyDescent="0.3">
      <c r="A508" s="58" t="s">
        <v>168</v>
      </c>
      <c r="B508" s="58" t="s">
        <v>169</v>
      </c>
      <c r="C508" s="58">
        <v>2017</v>
      </c>
      <c r="D508" s="58"/>
      <c r="E508" s="58"/>
      <c r="F508" s="58">
        <v>21000</v>
      </c>
      <c r="G508" s="58"/>
      <c r="H508" s="60">
        <f t="shared" si="10"/>
        <v>21000</v>
      </c>
      <c r="I508" s="60">
        <f t="shared" si="11"/>
        <v>0</v>
      </c>
    </row>
    <row r="509" spans="1:9" x14ac:dyDescent="0.3">
      <c r="A509" s="58" t="s">
        <v>172</v>
      </c>
      <c r="B509" s="58" t="s">
        <v>173</v>
      </c>
      <c r="C509" s="58">
        <v>2017</v>
      </c>
      <c r="D509" s="58"/>
      <c r="E509" s="58"/>
      <c r="F509" s="58">
        <v>8</v>
      </c>
      <c r="G509" s="58"/>
      <c r="H509" s="60">
        <f t="shared" si="10"/>
        <v>8</v>
      </c>
      <c r="I509" s="60">
        <f t="shared" si="11"/>
        <v>0</v>
      </c>
    </row>
    <row r="510" spans="1:9" x14ac:dyDescent="0.3">
      <c r="A510" s="58" t="s">
        <v>174</v>
      </c>
      <c r="B510" s="58" t="s">
        <v>175</v>
      </c>
      <c r="C510" s="58">
        <v>2017</v>
      </c>
      <c r="D510" s="58"/>
      <c r="E510" s="58"/>
      <c r="F510" s="58">
        <v>6200</v>
      </c>
      <c r="G510" s="58"/>
      <c r="H510" s="60">
        <f t="shared" si="10"/>
        <v>6200</v>
      </c>
      <c r="I510" s="60">
        <f t="shared" si="11"/>
        <v>0</v>
      </c>
    </row>
    <row r="511" spans="1:9" x14ac:dyDescent="0.3">
      <c r="A511" s="58" t="s">
        <v>176</v>
      </c>
      <c r="B511" s="58" t="s">
        <v>177</v>
      </c>
      <c r="C511" s="58">
        <v>2017</v>
      </c>
      <c r="D511" s="58"/>
      <c r="E511" s="58">
        <v>289000</v>
      </c>
      <c r="F511" s="58"/>
      <c r="G511" s="58"/>
      <c r="H511" s="60">
        <f t="shared" si="10"/>
        <v>0</v>
      </c>
      <c r="I511" s="60">
        <f t="shared" si="11"/>
        <v>289000</v>
      </c>
    </row>
    <row r="512" spans="1:9" x14ac:dyDescent="0.3">
      <c r="A512" s="58" t="s">
        <v>178</v>
      </c>
      <c r="B512" s="58" t="s">
        <v>179</v>
      </c>
      <c r="C512" s="58">
        <v>2017</v>
      </c>
      <c r="D512" s="58"/>
      <c r="E512" s="58"/>
      <c r="F512" s="58">
        <v>23000</v>
      </c>
      <c r="G512" s="58"/>
      <c r="H512" s="60">
        <f t="shared" si="10"/>
        <v>23000</v>
      </c>
      <c r="I512" s="60">
        <f t="shared" si="11"/>
        <v>0</v>
      </c>
    </row>
    <row r="513" spans="1:9" x14ac:dyDescent="0.3">
      <c r="A513" s="58" t="s">
        <v>180</v>
      </c>
      <c r="B513" s="58" t="s">
        <v>181</v>
      </c>
      <c r="C513" s="58">
        <v>2017</v>
      </c>
      <c r="D513" s="58"/>
      <c r="E513" s="58"/>
      <c r="F513" s="58">
        <v>710</v>
      </c>
      <c r="G513" s="58"/>
      <c r="H513" s="60">
        <f t="shared" si="10"/>
        <v>710</v>
      </c>
      <c r="I513" s="60">
        <f t="shared" si="11"/>
        <v>0</v>
      </c>
    </row>
    <row r="514" spans="1:9" x14ac:dyDescent="0.3">
      <c r="A514" s="58" t="s">
        <v>182</v>
      </c>
      <c r="B514" s="58" t="s">
        <v>183</v>
      </c>
      <c r="C514" s="58">
        <v>2017</v>
      </c>
      <c r="D514" s="58">
        <v>162000</v>
      </c>
      <c r="E514" s="58"/>
      <c r="F514" s="58">
        <v>880</v>
      </c>
      <c r="G514" s="58"/>
      <c r="H514" s="60">
        <f t="shared" si="10"/>
        <v>162880</v>
      </c>
      <c r="I514" s="60">
        <f t="shared" si="11"/>
        <v>0</v>
      </c>
    </row>
    <row r="515" spans="1:9" x14ac:dyDescent="0.3">
      <c r="A515" s="58" t="s">
        <v>186</v>
      </c>
      <c r="B515" s="58" t="s">
        <v>187</v>
      </c>
      <c r="C515" s="58">
        <v>2017</v>
      </c>
      <c r="D515" s="58"/>
      <c r="E515" s="58"/>
      <c r="F515" s="58">
        <v>800</v>
      </c>
      <c r="G515" s="58"/>
      <c r="H515" s="60">
        <f t="shared" si="10"/>
        <v>800</v>
      </c>
      <c r="I515" s="60">
        <f t="shared" si="11"/>
        <v>0</v>
      </c>
    </row>
    <row r="516" spans="1:9" x14ac:dyDescent="0.3">
      <c r="A516" s="58" t="s">
        <v>188</v>
      </c>
      <c r="B516" s="58" t="s">
        <v>189</v>
      </c>
      <c r="C516" s="58">
        <v>2017</v>
      </c>
      <c r="D516" s="58"/>
      <c r="E516" s="58"/>
      <c r="F516" s="58">
        <v>150</v>
      </c>
      <c r="G516" s="58"/>
      <c r="H516" s="60">
        <f t="shared" si="10"/>
        <v>150</v>
      </c>
      <c r="I516" s="60">
        <f t="shared" si="11"/>
        <v>0</v>
      </c>
    </row>
    <row r="517" spans="1:9" x14ac:dyDescent="0.3">
      <c r="A517" s="58" t="s">
        <v>190</v>
      </c>
      <c r="B517" s="58" t="s">
        <v>191</v>
      </c>
      <c r="C517" s="58">
        <v>2017</v>
      </c>
      <c r="D517" s="58"/>
      <c r="E517" s="58"/>
      <c r="F517" s="58">
        <v>78</v>
      </c>
      <c r="G517" s="58"/>
      <c r="H517" s="60">
        <f t="shared" si="10"/>
        <v>78</v>
      </c>
      <c r="I517" s="60">
        <f t="shared" si="11"/>
        <v>0</v>
      </c>
    </row>
    <row r="518" spans="1:9" x14ac:dyDescent="0.3">
      <c r="A518" s="58" t="s">
        <v>192</v>
      </c>
      <c r="B518" s="58" t="s">
        <v>193</v>
      </c>
      <c r="C518" s="58">
        <v>2017</v>
      </c>
      <c r="D518" s="58">
        <v>1200</v>
      </c>
      <c r="E518" s="58">
        <v>242000</v>
      </c>
      <c r="F518" s="58">
        <v>45000</v>
      </c>
      <c r="G518" s="58"/>
      <c r="H518" s="60">
        <f t="shared" si="10"/>
        <v>46200</v>
      </c>
      <c r="I518" s="60">
        <f t="shared" si="11"/>
        <v>242000</v>
      </c>
    </row>
    <row r="519" spans="1:9" x14ac:dyDescent="0.3">
      <c r="A519" s="58" t="s">
        <v>196</v>
      </c>
      <c r="B519" s="58" t="s">
        <v>197</v>
      </c>
      <c r="C519" s="58">
        <v>2017</v>
      </c>
      <c r="D519" s="58"/>
      <c r="E519" s="58"/>
      <c r="F519" s="58">
        <v>200</v>
      </c>
      <c r="G519" s="58"/>
      <c r="H519" s="60">
        <f t="shared" si="10"/>
        <v>200</v>
      </c>
      <c r="I519" s="60">
        <f t="shared" si="11"/>
        <v>0</v>
      </c>
    </row>
    <row r="520" spans="1:9" x14ac:dyDescent="0.3">
      <c r="A520" s="58" t="s">
        <v>198</v>
      </c>
      <c r="B520" s="58" t="s">
        <v>199</v>
      </c>
      <c r="C520" s="58">
        <v>2017</v>
      </c>
      <c r="D520" s="58"/>
      <c r="E520" s="58"/>
      <c r="F520" s="58">
        <v>3300</v>
      </c>
      <c r="G520" s="58"/>
      <c r="H520" s="60">
        <f t="shared" si="10"/>
        <v>3300</v>
      </c>
      <c r="I520" s="60">
        <f t="shared" si="11"/>
        <v>0</v>
      </c>
    </row>
    <row r="521" spans="1:9" x14ac:dyDescent="0.3">
      <c r="A521" s="58" t="s">
        <v>200</v>
      </c>
      <c r="B521" s="58" t="s">
        <v>201</v>
      </c>
      <c r="C521" s="58">
        <v>2017</v>
      </c>
      <c r="D521" s="58"/>
      <c r="E521" s="58">
        <v>190000</v>
      </c>
      <c r="F521" s="58"/>
      <c r="G521" s="58"/>
      <c r="H521" s="60">
        <f t="shared" si="10"/>
        <v>0</v>
      </c>
      <c r="I521" s="60">
        <f t="shared" si="11"/>
        <v>190000</v>
      </c>
    </row>
    <row r="522" spans="1:9" x14ac:dyDescent="0.3">
      <c r="A522" s="58" t="s">
        <v>202</v>
      </c>
      <c r="B522" s="58" t="s">
        <v>203</v>
      </c>
      <c r="C522" s="58">
        <v>2017</v>
      </c>
      <c r="D522" s="58"/>
      <c r="E522" s="58"/>
      <c r="F522" s="58">
        <v>230</v>
      </c>
      <c r="G522" s="58"/>
      <c r="H522" s="60">
        <f t="shared" si="10"/>
        <v>230</v>
      </c>
      <c r="I522" s="60">
        <f t="shared" si="11"/>
        <v>0</v>
      </c>
    </row>
    <row r="523" spans="1:9" x14ac:dyDescent="0.3">
      <c r="A523" s="58" t="s">
        <v>204</v>
      </c>
      <c r="B523" s="58" t="s">
        <v>205</v>
      </c>
      <c r="C523" s="58">
        <v>2017</v>
      </c>
      <c r="D523" s="58"/>
      <c r="E523" s="58"/>
      <c r="F523" s="58">
        <v>15000</v>
      </c>
      <c r="G523" s="58"/>
      <c r="H523" s="60">
        <f t="shared" si="10"/>
        <v>15000</v>
      </c>
      <c r="I523" s="60">
        <f t="shared" si="11"/>
        <v>0</v>
      </c>
    </row>
    <row r="524" spans="1:9" x14ac:dyDescent="0.3">
      <c r="A524" s="58" t="s">
        <v>206</v>
      </c>
      <c r="B524" s="58" t="s">
        <v>207</v>
      </c>
      <c r="C524" s="58">
        <v>2017</v>
      </c>
      <c r="D524" s="58"/>
      <c r="E524" s="58"/>
      <c r="F524" s="58">
        <v>96</v>
      </c>
      <c r="G524" s="58"/>
      <c r="H524" s="60">
        <f t="shared" si="10"/>
        <v>96</v>
      </c>
      <c r="I524" s="60">
        <f t="shared" si="11"/>
        <v>0</v>
      </c>
    </row>
    <row r="525" spans="1:9" x14ac:dyDescent="0.3">
      <c r="A525" s="58" t="s">
        <v>208</v>
      </c>
      <c r="B525" s="58" t="s">
        <v>209</v>
      </c>
      <c r="C525" s="58">
        <v>2017</v>
      </c>
      <c r="D525" s="58">
        <v>2800</v>
      </c>
      <c r="E525" s="58">
        <v>13000</v>
      </c>
      <c r="F525" s="58">
        <v>365000</v>
      </c>
      <c r="G525" s="58"/>
      <c r="H525" s="60">
        <f t="shared" si="10"/>
        <v>367800</v>
      </c>
      <c r="I525" s="60">
        <f t="shared" si="11"/>
        <v>13000</v>
      </c>
    </row>
    <row r="526" spans="1:9" x14ac:dyDescent="0.3">
      <c r="A526" s="58" t="s">
        <v>210</v>
      </c>
      <c r="B526" s="58" t="s">
        <v>211</v>
      </c>
      <c r="C526" s="58">
        <v>2017</v>
      </c>
      <c r="D526" s="58">
        <v>78000</v>
      </c>
      <c r="E526" s="58">
        <v>806000</v>
      </c>
      <c r="F526" s="58">
        <v>1346000</v>
      </c>
      <c r="G526" s="58"/>
      <c r="H526" s="60">
        <f t="shared" si="10"/>
        <v>1424000</v>
      </c>
      <c r="I526" s="60">
        <f t="shared" si="11"/>
        <v>806000</v>
      </c>
    </row>
    <row r="527" spans="1:9" x14ac:dyDescent="0.3">
      <c r="A527" s="58" t="s">
        <v>212</v>
      </c>
      <c r="B527" s="58" t="s">
        <v>213</v>
      </c>
      <c r="C527" s="58">
        <v>2017</v>
      </c>
      <c r="D527" s="58"/>
      <c r="E527" s="58"/>
      <c r="F527" s="58">
        <v>62</v>
      </c>
      <c r="G527" s="58"/>
      <c r="H527" s="60">
        <f t="shared" si="10"/>
        <v>62</v>
      </c>
      <c r="I527" s="60">
        <f t="shared" si="11"/>
        <v>0</v>
      </c>
    </row>
    <row r="528" spans="1:9" x14ac:dyDescent="0.3">
      <c r="A528" s="58" t="s">
        <v>214</v>
      </c>
      <c r="B528" s="58" t="s">
        <v>215</v>
      </c>
      <c r="C528" s="58">
        <v>2017</v>
      </c>
      <c r="D528" s="58"/>
      <c r="E528" s="58"/>
      <c r="F528" s="58">
        <v>225000</v>
      </c>
      <c r="G528" s="58"/>
      <c r="H528" s="60">
        <f t="shared" si="10"/>
        <v>225000</v>
      </c>
      <c r="I528" s="60">
        <f t="shared" si="11"/>
        <v>0</v>
      </c>
    </row>
    <row r="529" spans="1:9" x14ac:dyDescent="0.3">
      <c r="A529" s="58" t="s">
        <v>216</v>
      </c>
      <c r="B529" s="58" t="s">
        <v>217</v>
      </c>
      <c r="C529" s="58">
        <v>2017</v>
      </c>
      <c r="D529" s="58">
        <v>1379000</v>
      </c>
      <c r="E529" s="58">
        <v>2648000</v>
      </c>
      <c r="F529" s="58">
        <v>3900</v>
      </c>
      <c r="G529" s="58"/>
      <c r="H529" s="60">
        <f t="shared" si="10"/>
        <v>1382900</v>
      </c>
      <c r="I529" s="60">
        <f t="shared" si="11"/>
        <v>2648000</v>
      </c>
    </row>
    <row r="530" spans="1:9" x14ac:dyDescent="0.3">
      <c r="A530" s="58" t="s">
        <v>218</v>
      </c>
      <c r="B530" s="58" t="s">
        <v>219</v>
      </c>
      <c r="C530" s="58">
        <v>2017</v>
      </c>
      <c r="D530" s="58"/>
      <c r="E530" s="58"/>
      <c r="F530" s="58">
        <v>50</v>
      </c>
      <c r="G530" s="58"/>
      <c r="H530" s="60">
        <f t="shared" si="10"/>
        <v>50</v>
      </c>
      <c r="I530" s="60">
        <f t="shared" si="11"/>
        <v>0</v>
      </c>
    </row>
    <row r="531" spans="1:9" x14ac:dyDescent="0.3">
      <c r="A531" s="58" t="s">
        <v>222</v>
      </c>
      <c r="B531" s="58" t="s">
        <v>223</v>
      </c>
      <c r="C531" s="58">
        <v>2017</v>
      </c>
      <c r="D531" s="58"/>
      <c r="E531" s="58"/>
      <c r="F531" s="58">
        <v>2100</v>
      </c>
      <c r="G531" s="58"/>
      <c r="H531" s="60">
        <f t="shared" si="10"/>
        <v>2100</v>
      </c>
      <c r="I531" s="60">
        <f t="shared" si="11"/>
        <v>0</v>
      </c>
    </row>
    <row r="532" spans="1:9" x14ac:dyDescent="0.3">
      <c r="A532" s="58" t="s">
        <v>224</v>
      </c>
      <c r="B532" s="58" t="s">
        <v>225</v>
      </c>
      <c r="C532" s="58">
        <v>2017</v>
      </c>
      <c r="D532" s="58"/>
      <c r="E532" s="58"/>
      <c r="F532" s="58">
        <v>29</v>
      </c>
      <c r="G532" s="58"/>
      <c r="H532" s="60">
        <f t="shared" si="10"/>
        <v>29</v>
      </c>
      <c r="I532" s="60">
        <f t="shared" si="11"/>
        <v>0</v>
      </c>
    </row>
    <row r="533" spans="1:9" x14ac:dyDescent="0.3">
      <c r="A533" s="58" t="s">
        <v>226</v>
      </c>
      <c r="B533" s="58" t="s">
        <v>227</v>
      </c>
      <c r="C533" s="58">
        <v>2017</v>
      </c>
      <c r="D533" s="58"/>
      <c r="E533" s="58"/>
      <c r="F533" s="58">
        <v>160</v>
      </c>
      <c r="G533" s="58"/>
      <c r="H533" s="60">
        <f t="shared" si="10"/>
        <v>160</v>
      </c>
      <c r="I533" s="60">
        <f t="shared" si="11"/>
        <v>0</v>
      </c>
    </row>
    <row r="534" spans="1:9" x14ac:dyDescent="0.3">
      <c r="A534" s="58" t="s">
        <v>228</v>
      </c>
      <c r="B534" s="58" t="s">
        <v>229</v>
      </c>
      <c r="C534" s="58">
        <v>2017</v>
      </c>
      <c r="D534" s="58"/>
      <c r="E534" s="58"/>
      <c r="F534" s="58">
        <v>21000</v>
      </c>
      <c r="G534" s="58"/>
      <c r="H534" s="60">
        <f t="shared" si="10"/>
        <v>21000</v>
      </c>
      <c r="I534" s="60">
        <f t="shared" si="11"/>
        <v>0</v>
      </c>
    </row>
    <row r="535" spans="1:9" x14ac:dyDescent="0.3">
      <c r="A535" s="58" t="s">
        <v>230</v>
      </c>
      <c r="B535" s="58" t="s">
        <v>231</v>
      </c>
      <c r="C535" s="58">
        <v>2017</v>
      </c>
      <c r="D535" s="58"/>
      <c r="E535" s="58"/>
      <c r="F535" s="58">
        <v>7100</v>
      </c>
      <c r="G535" s="58"/>
      <c r="H535" s="60">
        <f t="shared" si="10"/>
        <v>7100</v>
      </c>
      <c r="I535" s="60">
        <f t="shared" si="11"/>
        <v>0</v>
      </c>
    </row>
    <row r="536" spans="1:9" x14ac:dyDescent="0.3">
      <c r="A536" s="58" t="s">
        <v>232</v>
      </c>
      <c r="B536" s="58" t="s">
        <v>233</v>
      </c>
      <c r="C536" s="58">
        <v>2017</v>
      </c>
      <c r="D536" s="58">
        <v>24000</v>
      </c>
      <c r="E536" s="58">
        <v>159000</v>
      </c>
      <c r="F536" s="58">
        <v>35000</v>
      </c>
      <c r="G536" s="58"/>
      <c r="H536" s="60">
        <f t="shared" si="10"/>
        <v>59000</v>
      </c>
      <c r="I536" s="60">
        <f t="shared" si="11"/>
        <v>159000</v>
      </c>
    </row>
    <row r="537" spans="1:9" x14ac:dyDescent="0.3">
      <c r="A537" s="58" t="s">
        <v>234</v>
      </c>
      <c r="B537" s="58" t="s">
        <v>235</v>
      </c>
      <c r="C537" s="58">
        <v>2017</v>
      </c>
      <c r="D537" s="58"/>
      <c r="E537" s="58"/>
      <c r="F537" s="58">
        <v>3300</v>
      </c>
      <c r="G537" s="58"/>
      <c r="H537" s="60">
        <f t="shared" si="10"/>
        <v>3300</v>
      </c>
      <c r="I537" s="60">
        <f t="shared" si="11"/>
        <v>0</v>
      </c>
    </row>
    <row r="538" spans="1:9" x14ac:dyDescent="0.3">
      <c r="A538" s="58" t="s">
        <v>236</v>
      </c>
      <c r="B538" s="58" t="s">
        <v>237</v>
      </c>
      <c r="C538" s="58">
        <v>2017</v>
      </c>
      <c r="D538" s="58"/>
      <c r="E538" s="58"/>
      <c r="F538" s="58">
        <v>15000</v>
      </c>
      <c r="G538" s="58"/>
      <c r="H538" s="60">
        <f t="shared" si="10"/>
        <v>15000</v>
      </c>
      <c r="I538" s="60">
        <f t="shared" si="11"/>
        <v>0</v>
      </c>
    </row>
    <row r="539" spans="1:9" x14ac:dyDescent="0.3">
      <c r="A539" s="58" t="s">
        <v>240</v>
      </c>
      <c r="B539" s="58" t="s">
        <v>241</v>
      </c>
      <c r="C539" s="58">
        <v>2017</v>
      </c>
      <c r="D539" s="58"/>
      <c r="E539" s="58"/>
      <c r="F539" s="58">
        <v>33</v>
      </c>
      <c r="G539" s="58"/>
      <c r="H539" s="60">
        <f t="shared" si="10"/>
        <v>33</v>
      </c>
      <c r="I539" s="60">
        <f t="shared" si="11"/>
        <v>0</v>
      </c>
    </row>
    <row r="540" spans="1:9" x14ac:dyDescent="0.3">
      <c r="A540" s="58" t="s">
        <v>242</v>
      </c>
      <c r="B540" s="58" t="s">
        <v>243</v>
      </c>
      <c r="C540" s="58">
        <v>2017</v>
      </c>
      <c r="D540" s="58"/>
      <c r="E540" s="58"/>
      <c r="F540" s="58">
        <v>4300</v>
      </c>
      <c r="G540" s="58"/>
      <c r="H540" s="60">
        <f t="shared" si="10"/>
        <v>4300</v>
      </c>
      <c r="I540" s="60">
        <f t="shared" si="11"/>
        <v>0</v>
      </c>
    </row>
    <row r="541" spans="1:9" x14ac:dyDescent="0.3">
      <c r="A541" s="58" t="s">
        <v>244</v>
      </c>
      <c r="B541" s="58" t="s">
        <v>245</v>
      </c>
      <c r="C541" s="58">
        <v>2017</v>
      </c>
      <c r="D541" s="58"/>
      <c r="E541" s="58"/>
      <c r="F541" s="58">
        <v>190</v>
      </c>
      <c r="G541" s="58"/>
      <c r="H541" s="60">
        <f t="shared" si="10"/>
        <v>190</v>
      </c>
      <c r="I541" s="60">
        <f t="shared" si="11"/>
        <v>0</v>
      </c>
    </row>
    <row r="542" spans="1:9" x14ac:dyDescent="0.3">
      <c r="A542" s="58" t="s">
        <v>246</v>
      </c>
      <c r="B542" s="58" t="s">
        <v>247</v>
      </c>
      <c r="C542" s="58">
        <v>2017</v>
      </c>
      <c r="D542" s="58">
        <v>200</v>
      </c>
      <c r="E542" s="58">
        <v>11000</v>
      </c>
      <c r="F542" s="58"/>
      <c r="G542" s="58"/>
      <c r="H542" s="60">
        <f t="shared" si="10"/>
        <v>200</v>
      </c>
      <c r="I542" s="60">
        <f t="shared" si="11"/>
        <v>11000</v>
      </c>
    </row>
    <row r="543" spans="1:9" x14ac:dyDescent="0.3">
      <c r="A543" s="58" t="s">
        <v>248</v>
      </c>
      <c r="B543" s="58" t="s">
        <v>249</v>
      </c>
      <c r="C543" s="58">
        <v>2017</v>
      </c>
      <c r="D543" s="58"/>
      <c r="E543" s="58"/>
      <c r="F543" s="58">
        <v>970</v>
      </c>
      <c r="G543" s="58"/>
      <c r="H543" s="60">
        <f t="shared" ref="H543:H606" si="12">SUM(D543,F543)</f>
        <v>970</v>
      </c>
      <c r="I543" s="60">
        <f t="shared" ref="I543:I606" si="13">SUM(E543,G543)</f>
        <v>0</v>
      </c>
    </row>
    <row r="544" spans="1:9" x14ac:dyDescent="0.3">
      <c r="A544" s="58" t="s">
        <v>250</v>
      </c>
      <c r="B544" s="58" t="s">
        <v>251</v>
      </c>
      <c r="C544" s="58">
        <v>2017</v>
      </c>
      <c r="D544" s="58">
        <v>29000</v>
      </c>
      <c r="E544" s="58">
        <v>197000</v>
      </c>
      <c r="F544" s="58"/>
      <c r="G544" s="58"/>
      <c r="H544" s="60">
        <f t="shared" si="12"/>
        <v>29000</v>
      </c>
      <c r="I544" s="60">
        <f t="shared" si="13"/>
        <v>197000</v>
      </c>
    </row>
    <row r="545" spans="1:9" x14ac:dyDescent="0.3">
      <c r="A545" s="58" t="s">
        <v>254</v>
      </c>
      <c r="B545" s="58" t="s">
        <v>255</v>
      </c>
      <c r="C545" s="58">
        <v>2017</v>
      </c>
      <c r="D545" s="58"/>
      <c r="E545" s="58">
        <v>42000</v>
      </c>
      <c r="F545" s="58">
        <v>135000</v>
      </c>
      <c r="G545" s="58"/>
      <c r="H545" s="60">
        <f t="shared" si="12"/>
        <v>135000</v>
      </c>
      <c r="I545" s="60">
        <f t="shared" si="13"/>
        <v>42000</v>
      </c>
    </row>
    <row r="546" spans="1:9" x14ac:dyDescent="0.3">
      <c r="A546" s="58" t="s">
        <v>266</v>
      </c>
      <c r="B546" s="58" t="s">
        <v>267</v>
      </c>
      <c r="C546" s="58">
        <v>2017</v>
      </c>
      <c r="D546" s="58"/>
      <c r="E546" s="58"/>
      <c r="F546" s="58">
        <v>11000</v>
      </c>
      <c r="G546" s="58"/>
      <c r="H546" s="60">
        <f t="shared" si="12"/>
        <v>11000</v>
      </c>
      <c r="I546" s="60">
        <f t="shared" si="13"/>
        <v>0</v>
      </c>
    </row>
    <row r="547" spans="1:9" x14ac:dyDescent="0.3">
      <c r="A547" s="58" t="s">
        <v>272</v>
      </c>
      <c r="B547" s="58" t="s">
        <v>273</v>
      </c>
      <c r="C547" s="58">
        <v>2017</v>
      </c>
      <c r="D547" s="58"/>
      <c r="E547" s="58"/>
      <c r="F547" s="58">
        <v>248000</v>
      </c>
      <c r="G547" s="58"/>
      <c r="H547" s="60">
        <f t="shared" si="12"/>
        <v>248000</v>
      </c>
      <c r="I547" s="60">
        <f t="shared" si="13"/>
        <v>0</v>
      </c>
    </row>
    <row r="548" spans="1:9" x14ac:dyDescent="0.3">
      <c r="A548" s="58" t="s">
        <v>274</v>
      </c>
      <c r="B548" s="58" t="s">
        <v>275</v>
      </c>
      <c r="C548" s="58">
        <v>2017</v>
      </c>
      <c r="D548" s="58"/>
      <c r="E548" s="58"/>
      <c r="F548" s="58">
        <v>76</v>
      </c>
      <c r="G548" s="58"/>
      <c r="H548" s="60">
        <f t="shared" si="12"/>
        <v>76</v>
      </c>
      <c r="I548" s="60">
        <f t="shared" si="13"/>
        <v>0</v>
      </c>
    </row>
    <row r="549" spans="1:9" x14ac:dyDescent="0.3">
      <c r="A549" s="58" t="s">
        <v>276</v>
      </c>
      <c r="B549" s="58" t="s">
        <v>277</v>
      </c>
      <c r="C549" s="58">
        <v>2017</v>
      </c>
      <c r="D549" s="58">
        <v>20000</v>
      </c>
      <c r="E549" s="58">
        <v>345000</v>
      </c>
      <c r="F549" s="58">
        <v>195000</v>
      </c>
      <c r="G549" s="58"/>
      <c r="H549" s="60">
        <f t="shared" si="12"/>
        <v>215000</v>
      </c>
      <c r="I549" s="60">
        <f t="shared" si="13"/>
        <v>345000</v>
      </c>
    </row>
    <row r="550" spans="1:9" x14ac:dyDescent="0.3">
      <c r="A550" s="58" t="s">
        <v>280</v>
      </c>
      <c r="B550" s="58" t="s">
        <v>281</v>
      </c>
      <c r="C550" s="58">
        <v>2017</v>
      </c>
      <c r="D550" s="58"/>
      <c r="E550" s="58">
        <v>140</v>
      </c>
      <c r="F550" s="58"/>
      <c r="G550" s="58"/>
      <c r="H550" s="60">
        <f t="shared" si="12"/>
        <v>0</v>
      </c>
      <c r="I550" s="60">
        <f t="shared" si="13"/>
        <v>140</v>
      </c>
    </row>
    <row r="551" spans="1:9" x14ac:dyDescent="0.3">
      <c r="A551" s="58" t="s">
        <v>282</v>
      </c>
      <c r="B551" s="58" t="s">
        <v>283</v>
      </c>
      <c r="C551" s="58">
        <v>2017</v>
      </c>
      <c r="D551" s="58">
        <v>35000</v>
      </c>
      <c r="E551" s="58">
        <v>38000</v>
      </c>
      <c r="F551" s="58">
        <v>6800</v>
      </c>
      <c r="G551" s="58"/>
      <c r="H551" s="60">
        <f t="shared" si="12"/>
        <v>41800</v>
      </c>
      <c r="I551" s="60">
        <f t="shared" si="13"/>
        <v>38000</v>
      </c>
    </row>
    <row r="552" spans="1:9" x14ac:dyDescent="0.3">
      <c r="A552" s="58" t="s">
        <v>284</v>
      </c>
      <c r="B552" s="58" t="s">
        <v>285</v>
      </c>
      <c r="C552" s="58">
        <v>2017</v>
      </c>
      <c r="D552" s="58">
        <v>57000</v>
      </c>
      <c r="E552" s="58">
        <v>635000</v>
      </c>
      <c r="F552" s="58">
        <v>351000</v>
      </c>
      <c r="G552" s="58"/>
      <c r="H552" s="60">
        <f t="shared" si="12"/>
        <v>408000</v>
      </c>
      <c r="I552" s="60">
        <f t="shared" si="13"/>
        <v>635000</v>
      </c>
    </row>
    <row r="553" spans="1:9" x14ac:dyDescent="0.3">
      <c r="A553" s="58" t="s">
        <v>286</v>
      </c>
      <c r="B553" s="58" t="s">
        <v>287</v>
      </c>
      <c r="C553" s="58">
        <v>2017</v>
      </c>
      <c r="D553" s="58"/>
      <c r="E553" s="58"/>
      <c r="F553" s="58">
        <v>2</v>
      </c>
      <c r="G553" s="58"/>
      <c r="H553" s="60">
        <f t="shared" si="12"/>
        <v>2</v>
      </c>
      <c r="I553" s="60">
        <f t="shared" si="13"/>
        <v>0</v>
      </c>
    </row>
    <row r="554" spans="1:9" x14ac:dyDescent="0.3">
      <c r="A554" s="58" t="s">
        <v>292</v>
      </c>
      <c r="B554" s="58" t="s">
        <v>293</v>
      </c>
      <c r="C554" s="58">
        <v>2017</v>
      </c>
      <c r="D554" s="58">
        <v>120</v>
      </c>
      <c r="E554" s="58">
        <v>10000</v>
      </c>
      <c r="F554" s="58">
        <v>170000</v>
      </c>
      <c r="G554" s="58"/>
      <c r="H554" s="60">
        <f t="shared" si="12"/>
        <v>170120</v>
      </c>
      <c r="I554" s="60">
        <f t="shared" si="13"/>
        <v>10000</v>
      </c>
    </row>
    <row r="555" spans="1:9" x14ac:dyDescent="0.3">
      <c r="A555" s="58" t="s">
        <v>294</v>
      </c>
      <c r="B555" s="58" t="s">
        <v>295</v>
      </c>
      <c r="C555" s="58">
        <v>2017</v>
      </c>
      <c r="D555" s="58"/>
      <c r="E555" s="58"/>
      <c r="F555" s="58">
        <v>2900</v>
      </c>
      <c r="G555" s="58"/>
      <c r="H555" s="60">
        <f t="shared" si="12"/>
        <v>2900</v>
      </c>
      <c r="I555" s="60">
        <f t="shared" si="13"/>
        <v>0</v>
      </c>
    </row>
    <row r="556" spans="1:9" x14ac:dyDescent="0.3">
      <c r="A556" s="58" t="s">
        <v>298</v>
      </c>
      <c r="B556" s="58" t="s">
        <v>299</v>
      </c>
      <c r="C556" s="58">
        <v>2017</v>
      </c>
      <c r="D556" s="58"/>
      <c r="E556" s="58"/>
      <c r="F556" s="58">
        <v>100</v>
      </c>
      <c r="G556" s="58"/>
      <c r="H556" s="60">
        <f t="shared" si="12"/>
        <v>100</v>
      </c>
      <c r="I556" s="60">
        <f t="shared" si="13"/>
        <v>0</v>
      </c>
    </row>
    <row r="557" spans="1:9" x14ac:dyDescent="0.3">
      <c r="A557" s="58" t="s">
        <v>300</v>
      </c>
      <c r="B557" s="58" t="s">
        <v>301</v>
      </c>
      <c r="C557" s="58">
        <v>2017</v>
      </c>
      <c r="D557" s="58"/>
      <c r="E557" s="58"/>
      <c r="F557" s="58">
        <v>84000</v>
      </c>
      <c r="G557" s="58"/>
      <c r="H557" s="60">
        <f t="shared" si="12"/>
        <v>84000</v>
      </c>
      <c r="I557" s="60">
        <f t="shared" si="13"/>
        <v>0</v>
      </c>
    </row>
    <row r="558" spans="1:9" x14ac:dyDescent="0.3">
      <c r="A558" s="58" t="s">
        <v>302</v>
      </c>
      <c r="B558" s="58" t="s">
        <v>303</v>
      </c>
      <c r="C558" s="58">
        <v>2017</v>
      </c>
      <c r="D558" s="58"/>
      <c r="E558" s="58"/>
      <c r="F558" s="58">
        <v>82000</v>
      </c>
      <c r="G558" s="58"/>
      <c r="H558" s="60">
        <f t="shared" si="12"/>
        <v>82000</v>
      </c>
      <c r="I558" s="60">
        <f t="shared" si="13"/>
        <v>0</v>
      </c>
    </row>
    <row r="559" spans="1:9" x14ac:dyDescent="0.3">
      <c r="A559" s="58" t="s">
        <v>305</v>
      </c>
      <c r="B559" s="58" t="s">
        <v>306</v>
      </c>
      <c r="C559" s="58">
        <v>2017</v>
      </c>
      <c r="D559" s="58"/>
      <c r="E559" s="58"/>
      <c r="F559" s="58">
        <v>3400</v>
      </c>
      <c r="G559" s="58"/>
      <c r="H559" s="60">
        <f t="shared" si="12"/>
        <v>3400</v>
      </c>
      <c r="I559" s="60">
        <f t="shared" si="13"/>
        <v>0</v>
      </c>
    </row>
    <row r="560" spans="1:9" x14ac:dyDescent="0.3">
      <c r="A560" s="58" t="s">
        <v>307</v>
      </c>
      <c r="B560" s="58" t="s">
        <v>308</v>
      </c>
      <c r="C560" s="58">
        <v>2017</v>
      </c>
      <c r="D560" s="58"/>
      <c r="E560" s="58"/>
      <c r="F560" s="58">
        <v>570</v>
      </c>
      <c r="G560" s="58"/>
      <c r="H560" s="60">
        <f t="shared" si="12"/>
        <v>570</v>
      </c>
      <c r="I560" s="60">
        <f t="shared" si="13"/>
        <v>0</v>
      </c>
    </row>
    <row r="561" spans="1:9" x14ac:dyDescent="0.3">
      <c r="A561" s="58" t="s">
        <v>309</v>
      </c>
      <c r="B561" s="58" t="s">
        <v>310</v>
      </c>
      <c r="C561" s="58">
        <v>2017</v>
      </c>
      <c r="D561" s="58">
        <v>40000</v>
      </c>
      <c r="E561" s="58">
        <v>144000</v>
      </c>
      <c r="F561" s="58">
        <v>189000</v>
      </c>
      <c r="G561" s="58"/>
      <c r="H561" s="60">
        <f t="shared" si="12"/>
        <v>229000</v>
      </c>
      <c r="I561" s="60">
        <f t="shared" si="13"/>
        <v>144000</v>
      </c>
    </row>
    <row r="562" spans="1:9" x14ac:dyDescent="0.3">
      <c r="A562" s="58" t="s">
        <v>311</v>
      </c>
      <c r="B562" s="58" t="s">
        <v>312</v>
      </c>
      <c r="C562" s="58">
        <v>2017</v>
      </c>
      <c r="D562" s="58">
        <v>279000</v>
      </c>
      <c r="E562" s="58">
        <v>1707000</v>
      </c>
      <c r="F562" s="58">
        <v>122000</v>
      </c>
      <c r="G562" s="58"/>
      <c r="H562" s="60">
        <f t="shared" si="12"/>
        <v>401000</v>
      </c>
      <c r="I562" s="60">
        <f t="shared" si="13"/>
        <v>1707000</v>
      </c>
    </row>
    <row r="563" spans="1:9" x14ac:dyDescent="0.3">
      <c r="A563" s="58" t="s">
        <v>313</v>
      </c>
      <c r="B563" s="58" t="s">
        <v>314</v>
      </c>
      <c r="C563" s="58">
        <v>2017</v>
      </c>
      <c r="D563" s="58"/>
      <c r="E563" s="58"/>
      <c r="F563" s="58">
        <v>20000</v>
      </c>
      <c r="G563" s="58"/>
      <c r="H563" s="60">
        <f t="shared" si="12"/>
        <v>20000</v>
      </c>
      <c r="I563" s="60">
        <f t="shared" si="13"/>
        <v>0</v>
      </c>
    </row>
    <row r="564" spans="1:9" x14ac:dyDescent="0.3">
      <c r="A564" s="58" t="s">
        <v>315</v>
      </c>
      <c r="B564" s="58" t="s">
        <v>316</v>
      </c>
      <c r="C564" s="58">
        <v>2017</v>
      </c>
      <c r="D564" s="58"/>
      <c r="E564" s="58"/>
      <c r="F564" s="58">
        <v>220</v>
      </c>
      <c r="G564" s="58"/>
      <c r="H564" s="60">
        <f t="shared" si="12"/>
        <v>220</v>
      </c>
      <c r="I564" s="60">
        <f t="shared" si="13"/>
        <v>0</v>
      </c>
    </row>
    <row r="565" spans="1:9" x14ac:dyDescent="0.3">
      <c r="A565" s="58" t="s">
        <v>317</v>
      </c>
      <c r="B565" s="58" t="s">
        <v>318</v>
      </c>
      <c r="C565" s="58">
        <v>2017</v>
      </c>
      <c r="D565" s="58">
        <v>2</v>
      </c>
      <c r="E565" s="58">
        <v>2</v>
      </c>
      <c r="F565" s="58">
        <v>384000</v>
      </c>
      <c r="G565" s="58"/>
      <c r="H565" s="60">
        <f t="shared" si="12"/>
        <v>384002</v>
      </c>
      <c r="I565" s="60">
        <f t="shared" si="13"/>
        <v>2</v>
      </c>
    </row>
    <row r="566" spans="1:9" x14ac:dyDescent="0.3">
      <c r="A566" s="58" t="s">
        <v>319</v>
      </c>
      <c r="B566" s="58" t="s">
        <v>320</v>
      </c>
      <c r="C566" s="58">
        <v>2017</v>
      </c>
      <c r="D566" s="58"/>
      <c r="E566" s="58"/>
      <c r="F566" s="58">
        <v>6300</v>
      </c>
      <c r="G566" s="58"/>
      <c r="H566" s="60">
        <f t="shared" si="12"/>
        <v>6300</v>
      </c>
      <c r="I566" s="60">
        <f t="shared" si="13"/>
        <v>0</v>
      </c>
    </row>
    <row r="567" spans="1:9" x14ac:dyDescent="0.3">
      <c r="A567" s="58" t="s">
        <v>321</v>
      </c>
      <c r="B567" s="58" t="s">
        <v>322</v>
      </c>
      <c r="C567" s="58">
        <v>2017</v>
      </c>
      <c r="D567" s="58"/>
      <c r="E567" s="58"/>
      <c r="F567" s="58">
        <v>320</v>
      </c>
      <c r="G567" s="58"/>
      <c r="H567" s="60">
        <f t="shared" si="12"/>
        <v>320</v>
      </c>
      <c r="I567" s="60">
        <f t="shared" si="13"/>
        <v>0</v>
      </c>
    </row>
    <row r="568" spans="1:9" x14ac:dyDescent="0.3">
      <c r="A568" s="58" t="s">
        <v>323</v>
      </c>
      <c r="B568" s="58" t="s">
        <v>324</v>
      </c>
      <c r="C568" s="58">
        <v>2017</v>
      </c>
      <c r="D568" s="58">
        <v>75000</v>
      </c>
      <c r="E568" s="58">
        <v>249000</v>
      </c>
      <c r="F568" s="58">
        <v>1800</v>
      </c>
      <c r="G568" s="58"/>
      <c r="H568" s="60">
        <f t="shared" si="12"/>
        <v>76800</v>
      </c>
      <c r="I568" s="60">
        <f t="shared" si="13"/>
        <v>249000</v>
      </c>
    </row>
    <row r="569" spans="1:9" x14ac:dyDescent="0.3">
      <c r="A569" s="58" t="s">
        <v>325</v>
      </c>
      <c r="B569" s="58" t="s">
        <v>326</v>
      </c>
      <c r="C569" s="58">
        <v>2017</v>
      </c>
      <c r="D569" s="58"/>
      <c r="E569" s="58"/>
      <c r="F569" s="58">
        <v>300</v>
      </c>
      <c r="G569" s="58"/>
      <c r="H569" s="60">
        <f t="shared" si="12"/>
        <v>300</v>
      </c>
      <c r="I569" s="60">
        <f t="shared" si="13"/>
        <v>0</v>
      </c>
    </row>
    <row r="570" spans="1:9" x14ac:dyDescent="0.3">
      <c r="A570" s="58" t="s">
        <v>327</v>
      </c>
      <c r="B570" s="58" t="s">
        <v>328</v>
      </c>
      <c r="C570" s="58">
        <v>2017</v>
      </c>
      <c r="D570" s="58"/>
      <c r="E570" s="58">
        <v>59000</v>
      </c>
      <c r="F570" s="58">
        <v>295000</v>
      </c>
      <c r="G570" s="58"/>
      <c r="H570" s="60">
        <f t="shared" si="12"/>
        <v>295000</v>
      </c>
      <c r="I570" s="60">
        <f t="shared" si="13"/>
        <v>59000</v>
      </c>
    </row>
    <row r="571" spans="1:9" x14ac:dyDescent="0.3">
      <c r="A571" s="58" t="s">
        <v>329</v>
      </c>
      <c r="B571" s="58" t="s">
        <v>330</v>
      </c>
      <c r="C571" s="58">
        <v>2017</v>
      </c>
      <c r="D571" s="58">
        <v>645000</v>
      </c>
      <c r="E571" s="58">
        <v>445000</v>
      </c>
      <c r="F571" s="58">
        <v>2529000</v>
      </c>
      <c r="G571" s="58"/>
      <c r="H571" s="60">
        <f t="shared" si="12"/>
        <v>3174000</v>
      </c>
      <c r="I571" s="60">
        <f t="shared" si="13"/>
        <v>445000</v>
      </c>
    </row>
    <row r="572" spans="1:9" x14ac:dyDescent="0.3">
      <c r="A572" s="58" t="s">
        <v>333</v>
      </c>
      <c r="B572" s="58" t="s">
        <v>334</v>
      </c>
      <c r="C572" s="58">
        <v>2017</v>
      </c>
      <c r="D572" s="58"/>
      <c r="E572" s="58">
        <v>12000</v>
      </c>
      <c r="F572" s="58">
        <v>1400</v>
      </c>
      <c r="G572" s="58"/>
      <c r="H572" s="60">
        <f t="shared" si="12"/>
        <v>1400</v>
      </c>
      <c r="I572" s="60">
        <f t="shared" si="13"/>
        <v>12000</v>
      </c>
    </row>
    <row r="573" spans="1:9" x14ac:dyDescent="0.3">
      <c r="A573" s="58" t="s">
        <v>337</v>
      </c>
      <c r="B573" s="58" t="s">
        <v>338</v>
      </c>
      <c r="C573" s="58">
        <v>2017</v>
      </c>
      <c r="D573" s="58"/>
      <c r="E573" s="58"/>
      <c r="F573" s="58">
        <v>86000</v>
      </c>
      <c r="G573" s="58"/>
      <c r="H573" s="60">
        <f t="shared" si="12"/>
        <v>86000</v>
      </c>
      <c r="I573" s="60">
        <f t="shared" si="13"/>
        <v>0</v>
      </c>
    </row>
    <row r="574" spans="1:9" x14ac:dyDescent="0.3">
      <c r="A574" s="58" t="s">
        <v>341</v>
      </c>
      <c r="B574" s="58" t="s">
        <v>342</v>
      </c>
      <c r="C574" s="58">
        <v>2017</v>
      </c>
      <c r="D574" s="58"/>
      <c r="E574" s="58"/>
      <c r="F574" s="58">
        <v>6800</v>
      </c>
      <c r="G574" s="58"/>
      <c r="H574" s="60">
        <f t="shared" si="12"/>
        <v>6800</v>
      </c>
      <c r="I574" s="60">
        <f t="shared" si="13"/>
        <v>0</v>
      </c>
    </row>
    <row r="575" spans="1:9" x14ac:dyDescent="0.3">
      <c r="A575" s="58" t="s">
        <v>343</v>
      </c>
      <c r="B575" s="58" t="s">
        <v>344</v>
      </c>
      <c r="C575" s="58">
        <v>2017</v>
      </c>
      <c r="D575" s="58"/>
      <c r="E575" s="58"/>
      <c r="F575" s="58">
        <v>5200</v>
      </c>
      <c r="G575" s="58"/>
      <c r="H575" s="60">
        <f t="shared" si="12"/>
        <v>5200</v>
      </c>
      <c r="I575" s="60">
        <f t="shared" si="13"/>
        <v>0</v>
      </c>
    </row>
    <row r="576" spans="1:9" x14ac:dyDescent="0.3">
      <c r="A576" s="58" t="s">
        <v>345</v>
      </c>
      <c r="B576" s="58" t="s">
        <v>346</v>
      </c>
      <c r="C576" s="58">
        <v>2017</v>
      </c>
      <c r="D576" s="58">
        <v>700</v>
      </c>
      <c r="E576" s="58">
        <v>231000</v>
      </c>
      <c r="F576" s="58">
        <v>77</v>
      </c>
      <c r="G576" s="58"/>
      <c r="H576" s="60">
        <f t="shared" si="12"/>
        <v>777</v>
      </c>
      <c r="I576" s="60">
        <f t="shared" si="13"/>
        <v>231000</v>
      </c>
    </row>
    <row r="577" spans="1:9" x14ac:dyDescent="0.3">
      <c r="A577" s="58" t="s">
        <v>347</v>
      </c>
      <c r="B577" s="58" t="s">
        <v>348</v>
      </c>
      <c r="C577" s="58">
        <v>2017</v>
      </c>
      <c r="D577" s="58"/>
      <c r="E577" s="58"/>
      <c r="F577" s="58">
        <v>1100</v>
      </c>
      <c r="G577" s="58"/>
      <c r="H577" s="60">
        <f t="shared" si="12"/>
        <v>1100</v>
      </c>
      <c r="I577" s="60">
        <f t="shared" si="13"/>
        <v>0</v>
      </c>
    </row>
    <row r="578" spans="1:9" x14ac:dyDescent="0.3">
      <c r="A578" s="58" t="s">
        <v>351</v>
      </c>
      <c r="B578" s="58" t="s">
        <v>352</v>
      </c>
      <c r="C578" s="58">
        <v>2017</v>
      </c>
      <c r="D578" s="58"/>
      <c r="E578" s="58">
        <v>19000</v>
      </c>
      <c r="F578" s="58">
        <v>5900</v>
      </c>
      <c r="G578" s="58"/>
      <c r="H578" s="60">
        <f t="shared" si="12"/>
        <v>5900</v>
      </c>
      <c r="I578" s="60">
        <f t="shared" si="13"/>
        <v>19000</v>
      </c>
    </row>
    <row r="579" spans="1:9" x14ac:dyDescent="0.3">
      <c r="A579" s="58" t="s">
        <v>353</v>
      </c>
      <c r="B579" s="58" t="s">
        <v>354</v>
      </c>
      <c r="C579" s="58">
        <v>2017</v>
      </c>
      <c r="D579" s="58"/>
      <c r="E579" s="58"/>
      <c r="F579" s="58">
        <v>5000</v>
      </c>
      <c r="G579" s="58"/>
      <c r="H579" s="60">
        <f t="shared" si="12"/>
        <v>5000</v>
      </c>
      <c r="I579" s="60">
        <f t="shared" si="13"/>
        <v>0</v>
      </c>
    </row>
    <row r="580" spans="1:9" x14ac:dyDescent="0.3">
      <c r="A580" s="58" t="s">
        <v>355</v>
      </c>
      <c r="B580" s="58" t="s">
        <v>356</v>
      </c>
      <c r="C580" s="58">
        <v>2017</v>
      </c>
      <c r="D580" s="58"/>
      <c r="E580" s="58"/>
      <c r="F580" s="58">
        <v>100</v>
      </c>
      <c r="G580" s="58"/>
      <c r="H580" s="60">
        <f t="shared" si="12"/>
        <v>100</v>
      </c>
      <c r="I580" s="60">
        <f t="shared" si="13"/>
        <v>0</v>
      </c>
    </row>
    <row r="581" spans="1:9" x14ac:dyDescent="0.3">
      <c r="A581" s="58" t="s">
        <v>357</v>
      </c>
      <c r="B581" s="58" t="s">
        <v>358</v>
      </c>
      <c r="C581" s="58">
        <v>2017</v>
      </c>
      <c r="D581" s="58">
        <v>17000</v>
      </c>
      <c r="E581" s="58">
        <v>2072000</v>
      </c>
      <c r="F581" s="58">
        <v>54000</v>
      </c>
      <c r="G581" s="58"/>
      <c r="H581" s="60">
        <f t="shared" si="12"/>
        <v>71000</v>
      </c>
      <c r="I581" s="60">
        <f t="shared" si="13"/>
        <v>2072000</v>
      </c>
    </row>
    <row r="582" spans="1:9" x14ac:dyDescent="0.3">
      <c r="A582" s="58" t="s">
        <v>359</v>
      </c>
      <c r="B582" s="58" t="s">
        <v>360</v>
      </c>
      <c r="C582" s="58">
        <v>2017</v>
      </c>
      <c r="D582" s="58"/>
      <c r="E582" s="58">
        <v>22000</v>
      </c>
      <c r="F582" s="58">
        <v>630</v>
      </c>
      <c r="G582" s="58"/>
      <c r="H582" s="60">
        <f t="shared" si="12"/>
        <v>630</v>
      </c>
      <c r="I582" s="60">
        <f t="shared" si="13"/>
        <v>22000</v>
      </c>
    </row>
    <row r="583" spans="1:9" x14ac:dyDescent="0.3">
      <c r="A583" s="58" t="s">
        <v>361</v>
      </c>
      <c r="B583" s="58" t="s">
        <v>362</v>
      </c>
      <c r="C583" s="58">
        <v>2017</v>
      </c>
      <c r="D583" s="58"/>
      <c r="E583" s="58"/>
      <c r="F583" s="58">
        <v>580</v>
      </c>
      <c r="G583" s="58"/>
      <c r="H583" s="60">
        <f t="shared" si="12"/>
        <v>580</v>
      </c>
      <c r="I583" s="60">
        <f t="shared" si="13"/>
        <v>0</v>
      </c>
    </row>
    <row r="584" spans="1:9" x14ac:dyDescent="0.3">
      <c r="A584" s="58" t="s">
        <v>363</v>
      </c>
      <c r="B584" s="58" t="s">
        <v>364</v>
      </c>
      <c r="C584" s="58">
        <v>2017</v>
      </c>
      <c r="D584" s="58"/>
      <c r="E584" s="58"/>
      <c r="F584" s="58">
        <v>12000</v>
      </c>
      <c r="G584" s="58"/>
      <c r="H584" s="60">
        <f t="shared" si="12"/>
        <v>12000</v>
      </c>
      <c r="I584" s="60">
        <f t="shared" si="13"/>
        <v>0</v>
      </c>
    </row>
    <row r="585" spans="1:9" x14ac:dyDescent="0.3">
      <c r="A585" s="58" t="s">
        <v>365</v>
      </c>
      <c r="B585" s="58" t="s">
        <v>366</v>
      </c>
      <c r="C585" s="58">
        <v>2017</v>
      </c>
      <c r="D585" s="58">
        <v>296000</v>
      </c>
      <c r="E585" s="58"/>
      <c r="F585" s="58">
        <v>390</v>
      </c>
      <c r="G585" s="58"/>
      <c r="H585" s="60">
        <f t="shared" si="12"/>
        <v>296390</v>
      </c>
      <c r="I585" s="60">
        <f t="shared" si="13"/>
        <v>0</v>
      </c>
    </row>
    <row r="586" spans="1:9" x14ac:dyDescent="0.3">
      <c r="A586" s="58" t="s">
        <v>367</v>
      </c>
      <c r="B586" s="58" t="s">
        <v>368</v>
      </c>
      <c r="C586" s="58">
        <v>2017</v>
      </c>
      <c r="D586" s="58">
        <v>388000</v>
      </c>
      <c r="E586" s="58">
        <v>825000</v>
      </c>
      <c r="F586" s="58">
        <v>899000</v>
      </c>
      <c r="G586" s="58"/>
      <c r="H586" s="60">
        <f t="shared" si="12"/>
        <v>1287000</v>
      </c>
      <c r="I586" s="60">
        <f t="shared" si="13"/>
        <v>825000</v>
      </c>
    </row>
    <row r="587" spans="1:9" x14ac:dyDescent="0.3">
      <c r="A587" s="58" t="s">
        <v>369</v>
      </c>
      <c r="B587" s="58" t="s">
        <v>370</v>
      </c>
      <c r="C587" s="58">
        <v>2017</v>
      </c>
      <c r="D587" s="58"/>
      <c r="E587" s="58"/>
      <c r="F587" s="58">
        <v>42</v>
      </c>
      <c r="G587" s="58"/>
      <c r="H587" s="60">
        <f t="shared" si="12"/>
        <v>42</v>
      </c>
      <c r="I587" s="60">
        <f t="shared" si="13"/>
        <v>0</v>
      </c>
    </row>
    <row r="588" spans="1:9" x14ac:dyDescent="0.3">
      <c r="A588" s="58" t="s">
        <v>371</v>
      </c>
      <c r="B588" s="58" t="s">
        <v>372</v>
      </c>
      <c r="C588" s="58">
        <v>2017</v>
      </c>
      <c r="D588" s="58">
        <v>857000</v>
      </c>
      <c r="E588" s="58">
        <v>1899000</v>
      </c>
      <c r="F588" s="58">
        <v>75000</v>
      </c>
      <c r="G588" s="58"/>
      <c r="H588" s="60">
        <f t="shared" si="12"/>
        <v>932000</v>
      </c>
      <c r="I588" s="60">
        <f t="shared" si="13"/>
        <v>1899000</v>
      </c>
    </row>
    <row r="589" spans="1:9" x14ac:dyDescent="0.3">
      <c r="A589" s="58" t="s">
        <v>373</v>
      </c>
      <c r="B589" s="58" t="s">
        <v>374</v>
      </c>
      <c r="C589" s="58">
        <v>2017</v>
      </c>
      <c r="D589" s="58"/>
      <c r="E589" s="58"/>
      <c r="F589" s="58">
        <v>6000</v>
      </c>
      <c r="G589" s="58"/>
      <c r="H589" s="60">
        <f t="shared" si="12"/>
        <v>6000</v>
      </c>
      <c r="I589" s="60">
        <f t="shared" si="13"/>
        <v>0</v>
      </c>
    </row>
    <row r="590" spans="1:9" x14ac:dyDescent="0.3">
      <c r="A590" s="58" t="s">
        <v>383</v>
      </c>
      <c r="B590" s="58" t="s">
        <v>384</v>
      </c>
      <c r="C590" s="58">
        <v>2017</v>
      </c>
      <c r="D590" s="58"/>
      <c r="E590" s="58"/>
      <c r="F590" s="58">
        <v>13000</v>
      </c>
      <c r="G590" s="58"/>
      <c r="H590" s="60">
        <f t="shared" si="12"/>
        <v>13000</v>
      </c>
      <c r="I590" s="60">
        <f t="shared" si="13"/>
        <v>0</v>
      </c>
    </row>
    <row r="591" spans="1:9" x14ac:dyDescent="0.3">
      <c r="A591" s="58" t="s">
        <v>387</v>
      </c>
      <c r="B591" s="58" t="s">
        <v>388</v>
      </c>
      <c r="C591" s="58">
        <v>2017</v>
      </c>
      <c r="D591" s="58">
        <v>2911000</v>
      </c>
      <c r="E591" s="58">
        <v>6784000</v>
      </c>
      <c r="F591" s="58">
        <v>2300</v>
      </c>
      <c r="G591" s="58"/>
      <c r="H591" s="60">
        <f t="shared" si="12"/>
        <v>2913300</v>
      </c>
      <c r="I591" s="60">
        <f t="shared" si="13"/>
        <v>6784000</v>
      </c>
    </row>
    <row r="592" spans="1:9" x14ac:dyDescent="0.3">
      <c r="A592" s="58" t="s">
        <v>389</v>
      </c>
      <c r="B592" s="58" t="s">
        <v>390</v>
      </c>
      <c r="C592" s="58">
        <v>2017</v>
      </c>
      <c r="D592" s="58"/>
      <c r="E592" s="58"/>
      <c r="F592" s="58">
        <v>60</v>
      </c>
      <c r="G592" s="58"/>
      <c r="H592" s="60">
        <f t="shared" si="12"/>
        <v>60</v>
      </c>
      <c r="I592" s="60">
        <f t="shared" si="13"/>
        <v>0</v>
      </c>
    </row>
    <row r="593" spans="1:9" x14ac:dyDescent="0.3">
      <c r="A593" s="58" t="s">
        <v>391</v>
      </c>
      <c r="B593" s="58" t="s">
        <v>392</v>
      </c>
      <c r="C593" s="58">
        <v>2017</v>
      </c>
      <c r="D593" s="58">
        <v>5800</v>
      </c>
      <c r="E593" s="58">
        <v>158000</v>
      </c>
      <c r="F593" s="58"/>
      <c r="G593" s="58"/>
      <c r="H593" s="60">
        <f t="shared" si="12"/>
        <v>5800</v>
      </c>
      <c r="I593" s="60">
        <f t="shared" si="13"/>
        <v>158000</v>
      </c>
    </row>
    <row r="594" spans="1:9" x14ac:dyDescent="0.3">
      <c r="A594" s="58" t="s">
        <v>393</v>
      </c>
      <c r="B594" s="58" t="s">
        <v>394</v>
      </c>
      <c r="C594" s="58">
        <v>2017</v>
      </c>
      <c r="D594" s="58">
        <v>2700</v>
      </c>
      <c r="E594" s="58"/>
      <c r="F594" s="58">
        <v>50</v>
      </c>
      <c r="G594" s="58"/>
      <c r="H594" s="60">
        <f t="shared" si="12"/>
        <v>2750</v>
      </c>
      <c r="I594" s="60">
        <f t="shared" si="13"/>
        <v>0</v>
      </c>
    </row>
    <row r="595" spans="1:9" x14ac:dyDescent="0.3">
      <c r="A595" s="58" t="s">
        <v>395</v>
      </c>
      <c r="B595" s="58" t="s">
        <v>396</v>
      </c>
      <c r="C595" s="58">
        <v>2017</v>
      </c>
      <c r="D595" s="58"/>
      <c r="E595" s="58">
        <v>41000</v>
      </c>
      <c r="F595" s="58">
        <v>50000</v>
      </c>
      <c r="G595" s="58"/>
      <c r="H595" s="60">
        <f t="shared" si="12"/>
        <v>50000</v>
      </c>
      <c r="I595" s="60">
        <f t="shared" si="13"/>
        <v>41000</v>
      </c>
    </row>
    <row r="596" spans="1:9" x14ac:dyDescent="0.3">
      <c r="A596" s="58" t="s">
        <v>397</v>
      </c>
      <c r="B596" s="58" t="s">
        <v>398</v>
      </c>
      <c r="C596" s="58">
        <v>2017</v>
      </c>
      <c r="D596" s="58"/>
      <c r="E596" s="58"/>
      <c r="F596" s="58">
        <v>4700</v>
      </c>
      <c r="G596" s="58"/>
      <c r="H596" s="60">
        <f t="shared" si="12"/>
        <v>4700</v>
      </c>
      <c r="I596" s="60">
        <f t="shared" si="13"/>
        <v>0</v>
      </c>
    </row>
    <row r="597" spans="1:9" x14ac:dyDescent="0.3">
      <c r="A597" s="58" t="s">
        <v>407</v>
      </c>
      <c r="B597" s="58" t="s">
        <v>408</v>
      </c>
      <c r="C597" s="58">
        <v>2017</v>
      </c>
      <c r="D597" s="58"/>
      <c r="E597" s="58"/>
      <c r="F597" s="58">
        <v>200</v>
      </c>
      <c r="G597" s="58"/>
      <c r="H597" s="60">
        <f t="shared" si="12"/>
        <v>200</v>
      </c>
      <c r="I597" s="60">
        <f t="shared" si="13"/>
        <v>0</v>
      </c>
    </row>
    <row r="598" spans="1:9" x14ac:dyDescent="0.3">
      <c r="A598" s="58" t="s">
        <v>409</v>
      </c>
      <c r="B598" s="58" t="s">
        <v>410</v>
      </c>
      <c r="C598" s="58">
        <v>2017</v>
      </c>
      <c r="D598" s="58"/>
      <c r="E598" s="58"/>
      <c r="F598" s="58">
        <v>990</v>
      </c>
      <c r="G598" s="58"/>
      <c r="H598" s="60">
        <f t="shared" si="12"/>
        <v>990</v>
      </c>
      <c r="I598" s="60">
        <f t="shared" si="13"/>
        <v>0</v>
      </c>
    </row>
    <row r="599" spans="1:9" x14ac:dyDescent="0.3">
      <c r="A599" s="58" t="s">
        <v>411</v>
      </c>
      <c r="B599" s="58" t="s">
        <v>412</v>
      </c>
      <c r="C599" s="58">
        <v>2017</v>
      </c>
      <c r="D599" s="58"/>
      <c r="E599" s="58">
        <v>1113000</v>
      </c>
      <c r="F599" s="58"/>
      <c r="G599" s="58"/>
      <c r="H599" s="60">
        <f t="shared" si="12"/>
        <v>0</v>
      </c>
      <c r="I599" s="60">
        <f t="shared" si="13"/>
        <v>1113000</v>
      </c>
    </row>
    <row r="600" spans="1:9" x14ac:dyDescent="0.3">
      <c r="A600" s="58" t="s">
        <v>415</v>
      </c>
      <c r="B600" s="58" t="s">
        <v>416</v>
      </c>
      <c r="C600" s="58">
        <v>2017</v>
      </c>
      <c r="D600" s="58"/>
      <c r="E600" s="58"/>
      <c r="F600" s="58">
        <v>20000</v>
      </c>
      <c r="G600" s="58"/>
      <c r="H600" s="60">
        <f t="shared" si="12"/>
        <v>20000</v>
      </c>
      <c r="I600" s="60">
        <f t="shared" si="13"/>
        <v>0</v>
      </c>
    </row>
    <row r="601" spans="1:9" x14ac:dyDescent="0.3">
      <c r="A601" s="58" t="s">
        <v>417</v>
      </c>
      <c r="B601" s="58" t="s">
        <v>418</v>
      </c>
      <c r="C601" s="58">
        <v>2017</v>
      </c>
      <c r="D601" s="58"/>
      <c r="E601" s="58"/>
      <c r="F601" s="58">
        <v>1900</v>
      </c>
      <c r="G601" s="58"/>
      <c r="H601" s="60">
        <f t="shared" si="12"/>
        <v>1900</v>
      </c>
      <c r="I601" s="60">
        <f t="shared" si="13"/>
        <v>0</v>
      </c>
    </row>
    <row r="602" spans="1:9" x14ac:dyDescent="0.3">
      <c r="A602" s="58" t="s">
        <v>419</v>
      </c>
      <c r="B602" s="58" t="s">
        <v>420</v>
      </c>
      <c r="C602" s="58">
        <v>2017</v>
      </c>
      <c r="D602" s="58">
        <v>1300</v>
      </c>
      <c r="E602" s="58">
        <v>24000</v>
      </c>
      <c r="F602" s="58">
        <v>95000</v>
      </c>
      <c r="G602" s="58"/>
      <c r="H602" s="60">
        <f t="shared" si="12"/>
        <v>96300</v>
      </c>
      <c r="I602" s="60">
        <f t="shared" si="13"/>
        <v>24000</v>
      </c>
    </row>
    <row r="603" spans="1:9" x14ac:dyDescent="0.3">
      <c r="A603" s="58" t="s">
        <v>421</v>
      </c>
      <c r="B603" s="58" t="s">
        <v>422</v>
      </c>
      <c r="C603" s="58">
        <v>2017</v>
      </c>
      <c r="D603" s="58">
        <v>21000</v>
      </c>
      <c r="E603" s="58">
        <v>800000</v>
      </c>
      <c r="F603" s="58"/>
      <c r="G603" s="58"/>
      <c r="H603" s="60">
        <f t="shared" si="12"/>
        <v>21000</v>
      </c>
      <c r="I603" s="60">
        <f t="shared" si="13"/>
        <v>800000</v>
      </c>
    </row>
    <row r="604" spans="1:9" x14ac:dyDescent="0.3">
      <c r="A604" s="58" t="s">
        <v>423</v>
      </c>
      <c r="B604" s="58" t="s">
        <v>424</v>
      </c>
      <c r="C604" s="58">
        <v>2017</v>
      </c>
      <c r="D604" s="58"/>
      <c r="E604" s="58"/>
      <c r="F604" s="58">
        <v>9100</v>
      </c>
      <c r="G604" s="58"/>
      <c r="H604" s="60">
        <f t="shared" si="12"/>
        <v>9100</v>
      </c>
      <c r="I604" s="60">
        <f t="shared" si="13"/>
        <v>0</v>
      </c>
    </row>
    <row r="605" spans="1:9" x14ac:dyDescent="0.3">
      <c r="A605" s="58" t="s">
        <v>425</v>
      </c>
      <c r="B605" s="58" t="s">
        <v>426</v>
      </c>
      <c r="C605" s="58">
        <v>2017</v>
      </c>
      <c r="D605" s="58"/>
      <c r="E605" s="58"/>
      <c r="F605" s="58">
        <v>1686000</v>
      </c>
      <c r="G605" s="58"/>
      <c r="H605" s="60">
        <f t="shared" si="12"/>
        <v>1686000</v>
      </c>
      <c r="I605" s="60">
        <f t="shared" si="13"/>
        <v>0</v>
      </c>
    </row>
    <row r="606" spans="1:9" x14ac:dyDescent="0.3">
      <c r="A606" s="58" t="s">
        <v>429</v>
      </c>
      <c r="B606" s="58" t="s">
        <v>430</v>
      </c>
      <c r="C606" s="58">
        <v>2017</v>
      </c>
      <c r="D606" s="58"/>
      <c r="E606" s="58"/>
      <c r="F606" s="58">
        <v>20</v>
      </c>
      <c r="G606" s="58"/>
      <c r="H606" s="60">
        <f t="shared" si="12"/>
        <v>20</v>
      </c>
      <c r="I606" s="60">
        <f t="shared" si="13"/>
        <v>0</v>
      </c>
    </row>
    <row r="607" spans="1:9" x14ac:dyDescent="0.3">
      <c r="A607" s="58" t="s">
        <v>431</v>
      </c>
      <c r="B607" s="58" t="s">
        <v>432</v>
      </c>
      <c r="C607" s="58">
        <v>2017</v>
      </c>
      <c r="D607" s="58"/>
      <c r="E607" s="58"/>
      <c r="F607" s="58">
        <v>2100</v>
      </c>
      <c r="G607" s="58"/>
      <c r="H607" s="60">
        <f t="shared" ref="H607:H670" si="14">SUM(D607,F607)</f>
        <v>2100</v>
      </c>
      <c r="I607" s="60">
        <f t="shared" ref="I607:I670" si="15">SUM(E607,G607)</f>
        <v>0</v>
      </c>
    </row>
    <row r="608" spans="1:9" x14ac:dyDescent="0.3">
      <c r="A608" s="58" t="s">
        <v>433</v>
      </c>
      <c r="B608" s="58"/>
      <c r="C608" s="58">
        <v>2017</v>
      </c>
      <c r="D608" s="58"/>
      <c r="E608" s="58"/>
      <c r="F608" s="58">
        <v>6000</v>
      </c>
      <c r="G608" s="58"/>
      <c r="H608" s="60">
        <f t="shared" si="14"/>
        <v>6000</v>
      </c>
      <c r="I608" s="60">
        <f t="shared" si="15"/>
        <v>0</v>
      </c>
    </row>
    <row r="609" spans="1:9" x14ac:dyDescent="0.3">
      <c r="A609" s="58" t="s">
        <v>434</v>
      </c>
      <c r="B609" s="58" t="s">
        <v>435</v>
      </c>
      <c r="C609" s="58">
        <v>2017</v>
      </c>
      <c r="D609" s="58"/>
      <c r="E609" s="58"/>
      <c r="F609" s="58">
        <v>2300</v>
      </c>
      <c r="G609" s="58"/>
      <c r="H609" s="60">
        <f t="shared" si="14"/>
        <v>2300</v>
      </c>
      <c r="I609" s="60">
        <f t="shared" si="15"/>
        <v>0</v>
      </c>
    </row>
    <row r="610" spans="1:9" x14ac:dyDescent="0.3">
      <c r="A610" s="58" t="s">
        <v>436</v>
      </c>
      <c r="B610" s="58" t="s">
        <v>437</v>
      </c>
      <c r="C610" s="58">
        <v>2017</v>
      </c>
      <c r="D610" s="58"/>
      <c r="E610" s="58"/>
      <c r="F610" s="58">
        <v>633000</v>
      </c>
      <c r="G610" s="58"/>
      <c r="H610" s="60">
        <f t="shared" si="14"/>
        <v>633000</v>
      </c>
      <c r="I610" s="60">
        <f t="shared" si="15"/>
        <v>0</v>
      </c>
    </row>
    <row r="611" spans="1:9" x14ac:dyDescent="0.3">
      <c r="A611" s="58" t="s">
        <v>438</v>
      </c>
      <c r="B611" s="58" t="s">
        <v>439</v>
      </c>
      <c r="C611" s="58">
        <v>2017</v>
      </c>
      <c r="D611" s="58"/>
      <c r="E611" s="58"/>
      <c r="F611" s="58">
        <v>14000</v>
      </c>
      <c r="G611" s="58"/>
      <c r="H611" s="60">
        <f t="shared" si="14"/>
        <v>14000</v>
      </c>
      <c r="I611" s="60">
        <f t="shared" si="15"/>
        <v>0</v>
      </c>
    </row>
    <row r="612" spans="1:9" x14ac:dyDescent="0.3">
      <c r="A612" s="58" t="s">
        <v>442</v>
      </c>
      <c r="B612" s="58" t="s">
        <v>443</v>
      </c>
      <c r="C612" s="58">
        <v>2017</v>
      </c>
      <c r="D612" s="58"/>
      <c r="E612" s="58">
        <v>16000</v>
      </c>
      <c r="F612" s="58"/>
      <c r="G612" s="58"/>
      <c r="H612" s="60">
        <f t="shared" si="14"/>
        <v>0</v>
      </c>
      <c r="I612" s="60">
        <f t="shared" si="15"/>
        <v>16000</v>
      </c>
    </row>
    <row r="613" spans="1:9" x14ac:dyDescent="0.3">
      <c r="A613" s="58" t="s">
        <v>444</v>
      </c>
      <c r="B613" s="58" t="s">
        <v>445</v>
      </c>
      <c r="C613" s="58">
        <v>2017</v>
      </c>
      <c r="D613" s="58">
        <v>160000</v>
      </c>
      <c r="E613" s="58">
        <v>2014000</v>
      </c>
      <c r="F613" s="58">
        <v>13</v>
      </c>
      <c r="G613" s="58"/>
      <c r="H613" s="60">
        <f t="shared" si="14"/>
        <v>160013</v>
      </c>
      <c r="I613" s="60">
        <f t="shared" si="15"/>
        <v>2014000</v>
      </c>
    </row>
    <row r="614" spans="1:9" x14ac:dyDescent="0.3">
      <c r="A614" s="58" t="s">
        <v>446</v>
      </c>
      <c r="B614" s="58" t="s">
        <v>447</v>
      </c>
      <c r="C614" s="58">
        <v>2017</v>
      </c>
      <c r="D614" s="58"/>
      <c r="E614" s="58"/>
      <c r="F614" s="58">
        <v>15000</v>
      </c>
      <c r="G614" s="58"/>
      <c r="H614" s="60">
        <f t="shared" si="14"/>
        <v>15000</v>
      </c>
      <c r="I614" s="60">
        <f t="shared" si="15"/>
        <v>0</v>
      </c>
    </row>
    <row r="615" spans="1:9" x14ac:dyDescent="0.3">
      <c r="A615" s="58" t="s">
        <v>448</v>
      </c>
      <c r="B615" s="58" t="s">
        <v>449</v>
      </c>
      <c r="C615" s="58">
        <v>2017</v>
      </c>
      <c r="D615" s="58"/>
      <c r="E615" s="58"/>
      <c r="F615" s="58">
        <v>2800</v>
      </c>
      <c r="G615" s="58"/>
      <c r="H615" s="60">
        <f t="shared" si="14"/>
        <v>2800</v>
      </c>
      <c r="I615" s="60">
        <f t="shared" si="15"/>
        <v>0</v>
      </c>
    </row>
    <row r="616" spans="1:9" x14ac:dyDescent="0.3">
      <c r="A616" s="58" t="s">
        <v>450</v>
      </c>
      <c r="B616" s="58" t="s">
        <v>451</v>
      </c>
      <c r="C616" s="58">
        <v>2017</v>
      </c>
      <c r="D616" s="58"/>
      <c r="E616" s="58"/>
      <c r="F616" s="58">
        <v>10000</v>
      </c>
      <c r="G616" s="58"/>
      <c r="H616" s="60">
        <f t="shared" si="14"/>
        <v>10000</v>
      </c>
      <c r="I616" s="60">
        <f t="shared" si="15"/>
        <v>0</v>
      </c>
    </row>
    <row r="617" spans="1:9" x14ac:dyDescent="0.3">
      <c r="A617" s="58" t="s">
        <v>52</v>
      </c>
      <c r="B617" s="58" t="s">
        <v>53</v>
      </c>
      <c r="C617" s="58">
        <v>2016</v>
      </c>
      <c r="D617" s="58"/>
      <c r="E617" s="58">
        <v>20000</v>
      </c>
      <c r="F617" s="58"/>
      <c r="G617" s="58"/>
      <c r="H617" s="60">
        <f t="shared" si="14"/>
        <v>0</v>
      </c>
      <c r="I617" s="60">
        <f t="shared" si="15"/>
        <v>20000</v>
      </c>
    </row>
    <row r="618" spans="1:9" x14ac:dyDescent="0.3">
      <c r="A618" s="58" t="s">
        <v>54</v>
      </c>
      <c r="B618" s="58" t="s">
        <v>55</v>
      </c>
      <c r="C618" s="58">
        <v>2016</v>
      </c>
      <c r="D618" s="58">
        <v>653000</v>
      </c>
      <c r="E618" s="58">
        <v>1553000</v>
      </c>
      <c r="F618" s="58">
        <v>7400</v>
      </c>
      <c r="G618" s="58"/>
      <c r="H618" s="60">
        <f t="shared" si="14"/>
        <v>660400</v>
      </c>
      <c r="I618" s="60">
        <f t="shared" si="15"/>
        <v>1553000</v>
      </c>
    </row>
    <row r="619" spans="1:9" x14ac:dyDescent="0.3">
      <c r="A619" s="58" t="s">
        <v>56</v>
      </c>
      <c r="B619" s="58" t="s">
        <v>57</v>
      </c>
      <c r="C619" s="58">
        <v>2016</v>
      </c>
      <c r="D619" s="58"/>
      <c r="E619" s="58"/>
      <c r="F619" s="58">
        <v>19000</v>
      </c>
      <c r="G619" s="58"/>
      <c r="H619" s="60">
        <f t="shared" si="14"/>
        <v>19000</v>
      </c>
      <c r="I619" s="60">
        <f t="shared" si="15"/>
        <v>0</v>
      </c>
    </row>
    <row r="620" spans="1:9" x14ac:dyDescent="0.3">
      <c r="A620" s="58" t="s">
        <v>60</v>
      </c>
      <c r="B620" s="58" t="s">
        <v>61</v>
      </c>
      <c r="C620" s="58">
        <v>2016</v>
      </c>
      <c r="D620" s="58"/>
      <c r="E620" s="58"/>
      <c r="F620" s="58">
        <v>3100</v>
      </c>
      <c r="G620" s="58"/>
      <c r="H620" s="60">
        <f t="shared" si="14"/>
        <v>3100</v>
      </c>
      <c r="I620" s="60">
        <f t="shared" si="15"/>
        <v>0</v>
      </c>
    </row>
    <row r="621" spans="1:9" x14ac:dyDescent="0.3">
      <c r="A621" s="58" t="s">
        <v>64</v>
      </c>
      <c r="B621" s="58" t="s">
        <v>65</v>
      </c>
      <c r="C621" s="58">
        <v>2016</v>
      </c>
      <c r="D621" s="58"/>
      <c r="E621" s="58"/>
      <c r="F621" s="58">
        <v>12000</v>
      </c>
      <c r="G621" s="58"/>
      <c r="H621" s="60">
        <f t="shared" si="14"/>
        <v>12000</v>
      </c>
      <c r="I621" s="60">
        <f t="shared" si="15"/>
        <v>0</v>
      </c>
    </row>
    <row r="622" spans="1:9" x14ac:dyDescent="0.3">
      <c r="A622" s="58" t="s">
        <v>66</v>
      </c>
      <c r="B622" s="58" t="s">
        <v>67</v>
      </c>
      <c r="C622" s="58">
        <v>2016</v>
      </c>
      <c r="D622" s="58"/>
      <c r="E622" s="58">
        <v>8400</v>
      </c>
      <c r="F622" s="58"/>
      <c r="G622" s="58"/>
      <c r="H622" s="60">
        <f t="shared" si="14"/>
        <v>0</v>
      </c>
      <c r="I622" s="60">
        <f t="shared" si="15"/>
        <v>8400</v>
      </c>
    </row>
    <row r="623" spans="1:9" x14ac:dyDescent="0.3">
      <c r="A623" s="58" t="s">
        <v>72</v>
      </c>
      <c r="B623" s="58" t="s">
        <v>73</v>
      </c>
      <c r="C623" s="58">
        <v>2016</v>
      </c>
      <c r="D623" s="58"/>
      <c r="E623" s="58"/>
      <c r="F623" s="58">
        <v>3200</v>
      </c>
      <c r="G623" s="58"/>
      <c r="H623" s="60">
        <f t="shared" si="14"/>
        <v>3200</v>
      </c>
      <c r="I623" s="60">
        <f t="shared" si="15"/>
        <v>0</v>
      </c>
    </row>
    <row r="624" spans="1:9" x14ac:dyDescent="0.3">
      <c r="A624" s="58" t="s">
        <v>74</v>
      </c>
      <c r="B624" s="58" t="s">
        <v>75</v>
      </c>
      <c r="C624" s="58">
        <v>2016</v>
      </c>
      <c r="D624" s="58"/>
      <c r="E624" s="58"/>
      <c r="F624" s="58">
        <v>250</v>
      </c>
      <c r="G624" s="58"/>
      <c r="H624" s="60">
        <f t="shared" si="14"/>
        <v>250</v>
      </c>
      <c r="I624" s="60">
        <f t="shared" si="15"/>
        <v>0</v>
      </c>
    </row>
    <row r="625" spans="1:9" x14ac:dyDescent="0.3">
      <c r="A625" s="58" t="s">
        <v>76</v>
      </c>
      <c r="B625" s="58" t="s">
        <v>77</v>
      </c>
      <c r="C625" s="58">
        <v>2016</v>
      </c>
      <c r="D625" s="58"/>
      <c r="E625" s="58">
        <v>582000</v>
      </c>
      <c r="F625" s="58"/>
      <c r="G625" s="58"/>
      <c r="H625" s="60">
        <f t="shared" si="14"/>
        <v>0</v>
      </c>
      <c r="I625" s="60">
        <f t="shared" si="15"/>
        <v>582000</v>
      </c>
    </row>
    <row r="626" spans="1:9" x14ac:dyDescent="0.3">
      <c r="A626" s="58" t="s">
        <v>78</v>
      </c>
      <c r="B626" s="58" t="s">
        <v>79</v>
      </c>
      <c r="C626" s="58">
        <v>2016</v>
      </c>
      <c r="D626" s="58">
        <v>16000</v>
      </c>
      <c r="E626" s="58">
        <v>59000</v>
      </c>
      <c r="F626" s="58">
        <v>6600</v>
      </c>
      <c r="G626" s="58"/>
      <c r="H626" s="60">
        <f t="shared" si="14"/>
        <v>22600</v>
      </c>
      <c r="I626" s="60">
        <f t="shared" si="15"/>
        <v>59000</v>
      </c>
    </row>
    <row r="627" spans="1:9" x14ac:dyDescent="0.3">
      <c r="A627" s="58" t="s">
        <v>82</v>
      </c>
      <c r="B627" s="58" t="s">
        <v>83</v>
      </c>
      <c r="C627" s="58">
        <v>2016</v>
      </c>
      <c r="D627" s="58"/>
      <c r="E627" s="58"/>
      <c r="F627" s="58">
        <v>960</v>
      </c>
      <c r="G627" s="58"/>
      <c r="H627" s="60">
        <f t="shared" si="14"/>
        <v>960</v>
      </c>
      <c r="I627" s="60">
        <f t="shared" si="15"/>
        <v>0</v>
      </c>
    </row>
    <row r="628" spans="1:9" x14ac:dyDescent="0.3">
      <c r="A628" s="58" t="s">
        <v>84</v>
      </c>
      <c r="B628" s="58" t="s">
        <v>85</v>
      </c>
      <c r="C628" s="58">
        <v>2016</v>
      </c>
      <c r="D628" s="58">
        <v>700</v>
      </c>
      <c r="E628" s="58">
        <v>700</v>
      </c>
      <c r="F628" s="58">
        <v>18000</v>
      </c>
      <c r="G628" s="58"/>
      <c r="H628" s="60">
        <f t="shared" si="14"/>
        <v>18700</v>
      </c>
      <c r="I628" s="60">
        <f t="shared" si="15"/>
        <v>700</v>
      </c>
    </row>
    <row r="629" spans="1:9" x14ac:dyDescent="0.3">
      <c r="A629" s="58" t="s">
        <v>86</v>
      </c>
      <c r="B629" s="58" t="s">
        <v>87</v>
      </c>
      <c r="C629" s="58">
        <v>2016</v>
      </c>
      <c r="D629" s="58"/>
      <c r="E629" s="58">
        <v>426000</v>
      </c>
      <c r="F629" s="58">
        <v>614000</v>
      </c>
      <c r="G629" s="58"/>
      <c r="H629" s="60">
        <f t="shared" si="14"/>
        <v>614000</v>
      </c>
      <c r="I629" s="60">
        <f t="shared" si="15"/>
        <v>426000</v>
      </c>
    </row>
    <row r="630" spans="1:9" x14ac:dyDescent="0.3">
      <c r="A630" s="58" t="s">
        <v>88</v>
      </c>
      <c r="B630" s="58" t="s">
        <v>89</v>
      </c>
      <c r="C630" s="58">
        <v>2016</v>
      </c>
      <c r="D630" s="58"/>
      <c r="E630" s="58"/>
      <c r="F630" s="58">
        <v>24</v>
      </c>
      <c r="G630" s="58"/>
      <c r="H630" s="60">
        <f t="shared" si="14"/>
        <v>24</v>
      </c>
      <c r="I630" s="60">
        <f t="shared" si="15"/>
        <v>0</v>
      </c>
    </row>
    <row r="631" spans="1:9" x14ac:dyDescent="0.3">
      <c r="A631" s="58" t="s">
        <v>90</v>
      </c>
      <c r="B631" s="58" t="s">
        <v>91</v>
      </c>
      <c r="C631" s="58">
        <v>2016</v>
      </c>
      <c r="D631" s="58"/>
      <c r="E631" s="58"/>
      <c r="F631" s="58">
        <v>3500</v>
      </c>
      <c r="G631" s="58"/>
      <c r="H631" s="60">
        <f t="shared" si="14"/>
        <v>3500</v>
      </c>
      <c r="I631" s="60">
        <f t="shared" si="15"/>
        <v>0</v>
      </c>
    </row>
    <row r="632" spans="1:9" x14ac:dyDescent="0.3">
      <c r="A632" s="58" t="s">
        <v>92</v>
      </c>
      <c r="B632" s="58" t="s">
        <v>93</v>
      </c>
      <c r="C632" s="58">
        <v>2016</v>
      </c>
      <c r="D632" s="58"/>
      <c r="E632" s="58">
        <v>98000</v>
      </c>
      <c r="F632" s="58"/>
      <c r="G632" s="58"/>
      <c r="H632" s="60">
        <f t="shared" si="14"/>
        <v>0</v>
      </c>
      <c r="I632" s="60">
        <f t="shared" si="15"/>
        <v>98000</v>
      </c>
    </row>
    <row r="633" spans="1:9" x14ac:dyDescent="0.3">
      <c r="A633" s="58" t="s">
        <v>94</v>
      </c>
      <c r="B633" s="58" t="s">
        <v>95</v>
      </c>
      <c r="C633" s="58">
        <v>2016</v>
      </c>
      <c r="D633" s="58"/>
      <c r="E633" s="58"/>
      <c r="F633" s="58">
        <v>3500</v>
      </c>
      <c r="G633" s="58"/>
      <c r="H633" s="60">
        <f t="shared" si="14"/>
        <v>3500</v>
      </c>
      <c r="I633" s="60">
        <f t="shared" si="15"/>
        <v>0</v>
      </c>
    </row>
    <row r="634" spans="1:9" x14ac:dyDescent="0.3">
      <c r="A634" s="58" t="s">
        <v>96</v>
      </c>
      <c r="B634" s="58" t="s">
        <v>97</v>
      </c>
      <c r="C634" s="58">
        <v>2016</v>
      </c>
      <c r="D634" s="58"/>
      <c r="E634" s="58"/>
      <c r="F634" s="58">
        <v>7000</v>
      </c>
      <c r="G634" s="58"/>
      <c r="H634" s="60">
        <f t="shared" si="14"/>
        <v>7000</v>
      </c>
      <c r="I634" s="60">
        <f t="shared" si="15"/>
        <v>0</v>
      </c>
    </row>
    <row r="635" spans="1:9" x14ac:dyDescent="0.3">
      <c r="A635" s="58" t="s">
        <v>98</v>
      </c>
      <c r="B635" s="58" t="s">
        <v>99</v>
      </c>
      <c r="C635" s="58">
        <v>2016</v>
      </c>
      <c r="D635" s="58"/>
      <c r="E635" s="58"/>
      <c r="F635" s="58">
        <v>14000</v>
      </c>
      <c r="G635" s="58"/>
      <c r="H635" s="60">
        <f t="shared" si="14"/>
        <v>14000</v>
      </c>
      <c r="I635" s="60">
        <f t="shared" si="15"/>
        <v>0</v>
      </c>
    </row>
    <row r="636" spans="1:9" x14ac:dyDescent="0.3">
      <c r="A636" s="58" t="s">
        <v>100</v>
      </c>
      <c r="B636" s="58" t="s">
        <v>101</v>
      </c>
      <c r="C636" s="58">
        <v>2016</v>
      </c>
      <c r="D636" s="58"/>
      <c r="E636" s="58"/>
      <c r="F636" s="58">
        <v>90</v>
      </c>
      <c r="G636" s="58"/>
      <c r="H636" s="60">
        <f t="shared" si="14"/>
        <v>90</v>
      </c>
      <c r="I636" s="60">
        <f t="shared" si="15"/>
        <v>0</v>
      </c>
    </row>
    <row r="637" spans="1:9" x14ac:dyDescent="0.3">
      <c r="A637" s="58" t="s">
        <v>104</v>
      </c>
      <c r="B637" s="58" t="s">
        <v>105</v>
      </c>
      <c r="C637" s="58">
        <v>2016</v>
      </c>
      <c r="D637" s="58"/>
      <c r="E637" s="58"/>
      <c r="F637" s="58">
        <v>690</v>
      </c>
      <c r="G637" s="58"/>
      <c r="H637" s="60">
        <f t="shared" si="14"/>
        <v>690</v>
      </c>
      <c r="I637" s="60">
        <f t="shared" si="15"/>
        <v>0</v>
      </c>
    </row>
    <row r="638" spans="1:9" x14ac:dyDescent="0.3">
      <c r="A638" s="58" t="s">
        <v>108</v>
      </c>
      <c r="B638" s="58" t="s">
        <v>109</v>
      </c>
      <c r="C638" s="58">
        <v>2016</v>
      </c>
      <c r="D638" s="58">
        <v>46000</v>
      </c>
      <c r="E638" s="58">
        <v>412000</v>
      </c>
      <c r="F638" s="58">
        <v>7500</v>
      </c>
      <c r="G638" s="58"/>
      <c r="H638" s="60">
        <f t="shared" si="14"/>
        <v>53500</v>
      </c>
      <c r="I638" s="60">
        <f t="shared" si="15"/>
        <v>412000</v>
      </c>
    </row>
    <row r="639" spans="1:9" x14ac:dyDescent="0.3">
      <c r="A639" s="58" t="s">
        <v>110</v>
      </c>
      <c r="B639" s="58" t="s">
        <v>111</v>
      </c>
      <c r="C639" s="58">
        <v>2016</v>
      </c>
      <c r="D639" s="58"/>
      <c r="E639" s="58"/>
      <c r="F639" s="58">
        <v>93000</v>
      </c>
      <c r="G639" s="58"/>
      <c r="H639" s="60">
        <f t="shared" si="14"/>
        <v>93000</v>
      </c>
      <c r="I639" s="60">
        <f t="shared" si="15"/>
        <v>0</v>
      </c>
    </row>
    <row r="640" spans="1:9" x14ac:dyDescent="0.3">
      <c r="A640" s="58" t="s">
        <v>114</v>
      </c>
      <c r="B640" s="58" t="s">
        <v>115</v>
      </c>
      <c r="C640" s="58">
        <v>2016</v>
      </c>
      <c r="D640" s="58"/>
      <c r="E640" s="58"/>
      <c r="F640" s="58">
        <v>16000</v>
      </c>
      <c r="G640" s="58"/>
      <c r="H640" s="60">
        <f t="shared" si="14"/>
        <v>16000</v>
      </c>
      <c r="I640" s="60">
        <f t="shared" si="15"/>
        <v>0</v>
      </c>
    </row>
    <row r="641" spans="1:9" x14ac:dyDescent="0.3">
      <c r="A641" s="58" t="s">
        <v>116</v>
      </c>
      <c r="B641" s="58" t="s">
        <v>117</v>
      </c>
      <c r="C641" s="58">
        <v>2016</v>
      </c>
      <c r="D641" s="58"/>
      <c r="E641" s="58"/>
      <c r="F641" s="58">
        <v>7434000</v>
      </c>
      <c r="G641" s="58"/>
      <c r="H641" s="60">
        <f t="shared" si="14"/>
        <v>7434000</v>
      </c>
      <c r="I641" s="60">
        <f t="shared" si="15"/>
        <v>0</v>
      </c>
    </row>
    <row r="642" spans="1:9" x14ac:dyDescent="0.3">
      <c r="A642" s="58" t="s">
        <v>118</v>
      </c>
      <c r="B642" s="58" t="s">
        <v>119</v>
      </c>
      <c r="C642" s="58">
        <v>2016</v>
      </c>
      <c r="D642" s="58"/>
      <c r="E642" s="58">
        <v>301000</v>
      </c>
      <c r="F642" s="58"/>
      <c r="G642" s="58"/>
      <c r="H642" s="60">
        <f t="shared" si="14"/>
        <v>0</v>
      </c>
      <c r="I642" s="60">
        <f t="shared" si="15"/>
        <v>301000</v>
      </c>
    </row>
    <row r="643" spans="1:9" x14ac:dyDescent="0.3">
      <c r="A643" s="58" t="s">
        <v>120</v>
      </c>
      <c r="B643" s="58" t="s">
        <v>121</v>
      </c>
      <c r="C643" s="58">
        <v>2016</v>
      </c>
      <c r="D643" s="58">
        <v>83000</v>
      </c>
      <c r="E643" s="58">
        <v>177000</v>
      </c>
      <c r="F643" s="58"/>
      <c r="G643" s="58"/>
      <c r="H643" s="60">
        <f t="shared" si="14"/>
        <v>83000</v>
      </c>
      <c r="I643" s="60">
        <f t="shared" si="15"/>
        <v>177000</v>
      </c>
    </row>
    <row r="644" spans="1:9" x14ac:dyDescent="0.3">
      <c r="A644" s="58" t="s">
        <v>122</v>
      </c>
      <c r="B644" s="58" t="s">
        <v>123</v>
      </c>
      <c r="C644" s="58">
        <v>2016</v>
      </c>
      <c r="D644" s="58">
        <v>922000</v>
      </c>
      <c r="E644" s="58">
        <v>2230000</v>
      </c>
      <c r="F644" s="58">
        <v>130000</v>
      </c>
      <c r="G644" s="58"/>
      <c r="H644" s="60">
        <f t="shared" si="14"/>
        <v>1052000</v>
      </c>
      <c r="I644" s="60">
        <f t="shared" si="15"/>
        <v>2230000</v>
      </c>
    </row>
    <row r="645" spans="1:9" x14ac:dyDescent="0.3">
      <c r="A645" s="58" t="s">
        <v>124</v>
      </c>
      <c r="B645" s="58" t="s">
        <v>125</v>
      </c>
      <c r="C645" s="58">
        <v>2016</v>
      </c>
      <c r="D645" s="58">
        <v>25000</v>
      </c>
      <c r="E645" s="58">
        <v>33000</v>
      </c>
      <c r="F645" s="58"/>
      <c r="G645" s="58"/>
      <c r="H645" s="60">
        <f t="shared" si="14"/>
        <v>25000</v>
      </c>
      <c r="I645" s="60">
        <f t="shared" si="15"/>
        <v>33000</v>
      </c>
    </row>
    <row r="646" spans="1:9" x14ac:dyDescent="0.3">
      <c r="A646" s="58" t="s">
        <v>126</v>
      </c>
      <c r="B646" s="58" t="s">
        <v>127</v>
      </c>
      <c r="C646" s="58">
        <v>2016</v>
      </c>
      <c r="D646" s="58"/>
      <c r="E646" s="58"/>
      <c r="F646" s="58">
        <v>6</v>
      </c>
      <c r="G646" s="58"/>
      <c r="H646" s="60">
        <f t="shared" si="14"/>
        <v>6</v>
      </c>
      <c r="I646" s="60">
        <f t="shared" si="15"/>
        <v>0</v>
      </c>
    </row>
    <row r="647" spans="1:9" x14ac:dyDescent="0.3">
      <c r="A647" s="58" t="s">
        <v>128</v>
      </c>
      <c r="B647" s="58" t="s">
        <v>129</v>
      </c>
      <c r="C647" s="58">
        <v>2016</v>
      </c>
      <c r="D647" s="58">
        <v>171000</v>
      </c>
      <c r="E647" s="58">
        <v>7246000</v>
      </c>
      <c r="F647" s="58">
        <v>31000</v>
      </c>
      <c r="G647" s="58"/>
      <c r="H647" s="60">
        <f t="shared" si="14"/>
        <v>202000</v>
      </c>
      <c r="I647" s="60">
        <f t="shared" si="15"/>
        <v>7246000</v>
      </c>
    </row>
    <row r="648" spans="1:9" x14ac:dyDescent="0.3">
      <c r="A648" s="58" t="s">
        <v>132</v>
      </c>
      <c r="B648" s="58" t="s">
        <v>133</v>
      </c>
      <c r="C648" s="58">
        <v>2016</v>
      </c>
      <c r="D648" s="58"/>
      <c r="E648" s="58"/>
      <c r="F648" s="58">
        <v>300</v>
      </c>
      <c r="G648" s="58"/>
      <c r="H648" s="60">
        <f t="shared" si="14"/>
        <v>300</v>
      </c>
      <c r="I648" s="60">
        <f t="shared" si="15"/>
        <v>0</v>
      </c>
    </row>
    <row r="649" spans="1:9" x14ac:dyDescent="0.3">
      <c r="A649" s="58" t="s">
        <v>134</v>
      </c>
      <c r="B649" s="58" t="s">
        <v>135</v>
      </c>
      <c r="C649" s="58">
        <v>2016</v>
      </c>
      <c r="D649" s="58"/>
      <c r="E649" s="58"/>
      <c r="F649" s="58">
        <v>5800</v>
      </c>
      <c r="G649" s="58"/>
      <c r="H649" s="60">
        <f t="shared" si="14"/>
        <v>5800</v>
      </c>
      <c r="I649" s="60">
        <f t="shared" si="15"/>
        <v>0</v>
      </c>
    </row>
    <row r="650" spans="1:9" x14ac:dyDescent="0.3">
      <c r="A650" s="58" t="s">
        <v>136</v>
      </c>
      <c r="B650" s="58" t="s">
        <v>137</v>
      </c>
      <c r="C650" s="58">
        <v>2016</v>
      </c>
      <c r="D650" s="58"/>
      <c r="E650" s="58"/>
      <c r="F650" s="58">
        <v>1079000</v>
      </c>
      <c r="G650" s="58"/>
      <c r="H650" s="60">
        <f t="shared" si="14"/>
        <v>1079000</v>
      </c>
      <c r="I650" s="60">
        <f t="shared" si="15"/>
        <v>0</v>
      </c>
    </row>
    <row r="651" spans="1:9" x14ac:dyDescent="0.3">
      <c r="A651" s="58" t="s">
        <v>140</v>
      </c>
      <c r="B651" s="58" t="s">
        <v>141</v>
      </c>
      <c r="C651" s="58">
        <v>2016</v>
      </c>
      <c r="D651" s="58"/>
      <c r="E651" s="58">
        <v>272000</v>
      </c>
      <c r="F651" s="58">
        <v>40</v>
      </c>
      <c r="G651" s="58"/>
      <c r="H651" s="60">
        <f t="shared" si="14"/>
        <v>40</v>
      </c>
      <c r="I651" s="60">
        <f t="shared" si="15"/>
        <v>272000</v>
      </c>
    </row>
    <row r="652" spans="1:9" x14ac:dyDescent="0.3">
      <c r="A652" s="58" t="s">
        <v>144</v>
      </c>
      <c r="B652" s="58" t="s">
        <v>145</v>
      </c>
      <c r="C652" s="58">
        <v>2016</v>
      </c>
      <c r="D652" s="58"/>
      <c r="E652" s="58"/>
      <c r="F652" s="58">
        <v>2000</v>
      </c>
      <c r="G652" s="58"/>
      <c r="H652" s="60">
        <f t="shared" si="14"/>
        <v>2000</v>
      </c>
      <c r="I652" s="60">
        <f t="shared" si="15"/>
        <v>0</v>
      </c>
    </row>
    <row r="653" spans="1:9" x14ac:dyDescent="0.3">
      <c r="A653" s="58" t="s">
        <v>150</v>
      </c>
      <c r="B653" s="58" t="s">
        <v>151</v>
      </c>
      <c r="C653" s="58">
        <v>2016</v>
      </c>
      <c r="D653" s="58"/>
      <c r="E653" s="58"/>
      <c r="F653" s="58">
        <v>52000</v>
      </c>
      <c r="G653" s="58"/>
      <c r="H653" s="60">
        <f t="shared" si="14"/>
        <v>52000</v>
      </c>
      <c r="I653" s="60">
        <f t="shared" si="15"/>
        <v>0</v>
      </c>
    </row>
    <row r="654" spans="1:9" x14ac:dyDescent="0.3">
      <c r="A654" s="58" t="s">
        <v>152</v>
      </c>
      <c r="B654" s="58" t="s">
        <v>153</v>
      </c>
      <c r="C654" s="58">
        <v>2016</v>
      </c>
      <c r="D654" s="58">
        <v>2800</v>
      </c>
      <c r="E654" s="58">
        <v>2500</v>
      </c>
      <c r="F654" s="58">
        <v>2000</v>
      </c>
      <c r="G654" s="58"/>
      <c r="H654" s="60">
        <f t="shared" si="14"/>
        <v>4800</v>
      </c>
      <c r="I654" s="60">
        <f t="shared" si="15"/>
        <v>2500</v>
      </c>
    </row>
    <row r="655" spans="1:9" x14ac:dyDescent="0.3">
      <c r="A655" s="58" t="s">
        <v>154</v>
      </c>
      <c r="B655" s="58" t="s">
        <v>155</v>
      </c>
      <c r="C655" s="58">
        <v>2016</v>
      </c>
      <c r="D655" s="58"/>
      <c r="E655" s="58"/>
      <c r="F655" s="58">
        <v>289000</v>
      </c>
      <c r="G655" s="58"/>
      <c r="H655" s="60">
        <f t="shared" si="14"/>
        <v>289000</v>
      </c>
      <c r="I655" s="60">
        <f t="shared" si="15"/>
        <v>0</v>
      </c>
    </row>
    <row r="656" spans="1:9" x14ac:dyDescent="0.3">
      <c r="A656" s="58" t="s">
        <v>156</v>
      </c>
      <c r="B656" s="58" t="s">
        <v>157</v>
      </c>
      <c r="C656" s="58">
        <v>2016</v>
      </c>
      <c r="D656" s="58"/>
      <c r="E656" s="58">
        <v>78000</v>
      </c>
      <c r="F656" s="58">
        <v>820</v>
      </c>
      <c r="G656" s="58"/>
      <c r="H656" s="60">
        <f t="shared" si="14"/>
        <v>820</v>
      </c>
      <c r="I656" s="60">
        <f t="shared" si="15"/>
        <v>78000</v>
      </c>
    </row>
    <row r="657" spans="1:9" x14ac:dyDescent="0.3">
      <c r="A657" s="58" t="s">
        <v>160</v>
      </c>
      <c r="B657" s="58" t="s">
        <v>161</v>
      </c>
      <c r="C657" s="58">
        <v>2016</v>
      </c>
      <c r="D657" s="58"/>
      <c r="E657" s="58"/>
      <c r="F657" s="58">
        <v>5400</v>
      </c>
      <c r="G657" s="58"/>
      <c r="H657" s="60">
        <f t="shared" si="14"/>
        <v>5400</v>
      </c>
      <c r="I657" s="60">
        <f t="shared" si="15"/>
        <v>0</v>
      </c>
    </row>
    <row r="658" spans="1:9" x14ac:dyDescent="0.3">
      <c r="A658" s="58" t="s">
        <v>162</v>
      </c>
      <c r="B658" s="58" t="s">
        <v>163</v>
      </c>
      <c r="C658" s="58">
        <v>2016</v>
      </c>
      <c r="D658" s="58">
        <v>296000</v>
      </c>
      <c r="E658" s="58">
        <v>258000</v>
      </c>
      <c r="F658" s="58">
        <v>347000</v>
      </c>
      <c r="G658" s="58"/>
      <c r="H658" s="60">
        <f t="shared" si="14"/>
        <v>643000</v>
      </c>
      <c r="I658" s="60">
        <f t="shared" si="15"/>
        <v>258000</v>
      </c>
    </row>
    <row r="659" spans="1:9" x14ac:dyDescent="0.3">
      <c r="A659" s="58" t="s">
        <v>166</v>
      </c>
      <c r="B659" s="58" t="s">
        <v>167</v>
      </c>
      <c r="C659" s="58">
        <v>2016</v>
      </c>
      <c r="D659" s="58"/>
      <c r="E659" s="58"/>
      <c r="F659" s="58">
        <v>76000</v>
      </c>
      <c r="G659" s="58"/>
      <c r="H659" s="60">
        <f t="shared" si="14"/>
        <v>76000</v>
      </c>
      <c r="I659" s="60">
        <f t="shared" si="15"/>
        <v>0</v>
      </c>
    </row>
    <row r="660" spans="1:9" x14ac:dyDescent="0.3">
      <c r="A660" s="58" t="s">
        <v>168</v>
      </c>
      <c r="B660" s="58" t="s">
        <v>169</v>
      </c>
      <c r="C660" s="58">
        <v>2016</v>
      </c>
      <c r="D660" s="58"/>
      <c r="E660" s="58"/>
      <c r="F660" s="58">
        <v>190</v>
      </c>
      <c r="G660" s="58"/>
      <c r="H660" s="60">
        <f t="shared" si="14"/>
        <v>190</v>
      </c>
      <c r="I660" s="60">
        <f t="shared" si="15"/>
        <v>0</v>
      </c>
    </row>
    <row r="661" spans="1:9" x14ac:dyDescent="0.3">
      <c r="A661" s="58" t="s">
        <v>174</v>
      </c>
      <c r="B661" s="58" t="s">
        <v>175</v>
      </c>
      <c r="C661" s="58">
        <v>2016</v>
      </c>
      <c r="D661" s="58"/>
      <c r="E661" s="58"/>
      <c r="F661" s="58">
        <v>1200</v>
      </c>
      <c r="G661" s="58"/>
      <c r="H661" s="60">
        <f t="shared" si="14"/>
        <v>1200</v>
      </c>
      <c r="I661" s="60">
        <f t="shared" si="15"/>
        <v>0</v>
      </c>
    </row>
    <row r="662" spans="1:9" x14ac:dyDescent="0.3">
      <c r="A662" s="58" t="s">
        <v>176</v>
      </c>
      <c r="B662" s="58" t="s">
        <v>177</v>
      </c>
      <c r="C662" s="58">
        <v>2016</v>
      </c>
      <c r="D662" s="58"/>
      <c r="E662" s="58">
        <v>208000</v>
      </c>
      <c r="F662" s="58"/>
      <c r="G662" s="58"/>
      <c r="H662" s="60">
        <f t="shared" si="14"/>
        <v>0</v>
      </c>
      <c r="I662" s="60">
        <f t="shared" si="15"/>
        <v>208000</v>
      </c>
    </row>
    <row r="663" spans="1:9" x14ac:dyDescent="0.3">
      <c r="A663" s="58" t="s">
        <v>178</v>
      </c>
      <c r="B663" s="58" t="s">
        <v>179</v>
      </c>
      <c r="C663" s="58">
        <v>2016</v>
      </c>
      <c r="D663" s="58"/>
      <c r="E663" s="58"/>
      <c r="F663" s="58">
        <v>7900</v>
      </c>
      <c r="G663" s="58"/>
      <c r="H663" s="60">
        <f t="shared" si="14"/>
        <v>7900</v>
      </c>
      <c r="I663" s="60">
        <f t="shared" si="15"/>
        <v>0</v>
      </c>
    </row>
    <row r="664" spans="1:9" x14ac:dyDescent="0.3">
      <c r="A664" s="58" t="s">
        <v>180</v>
      </c>
      <c r="B664" s="58" t="s">
        <v>181</v>
      </c>
      <c r="C664" s="58">
        <v>2016</v>
      </c>
      <c r="D664" s="58"/>
      <c r="E664" s="58"/>
      <c r="F664" s="58">
        <v>490</v>
      </c>
      <c r="G664" s="58"/>
      <c r="H664" s="60">
        <f t="shared" si="14"/>
        <v>490</v>
      </c>
      <c r="I664" s="60">
        <f t="shared" si="15"/>
        <v>0</v>
      </c>
    </row>
    <row r="665" spans="1:9" x14ac:dyDescent="0.3">
      <c r="A665" s="58" t="s">
        <v>182</v>
      </c>
      <c r="B665" s="58" t="s">
        <v>183</v>
      </c>
      <c r="C665" s="58">
        <v>2016</v>
      </c>
      <c r="D665" s="58"/>
      <c r="E665" s="58"/>
      <c r="F665" s="58">
        <v>4600</v>
      </c>
      <c r="G665" s="58"/>
      <c r="H665" s="60">
        <f t="shared" si="14"/>
        <v>4600</v>
      </c>
      <c r="I665" s="60">
        <f t="shared" si="15"/>
        <v>0</v>
      </c>
    </row>
    <row r="666" spans="1:9" x14ac:dyDescent="0.3">
      <c r="A666" s="58" t="s">
        <v>186</v>
      </c>
      <c r="B666" s="58" t="s">
        <v>187</v>
      </c>
      <c r="C666" s="58">
        <v>2016</v>
      </c>
      <c r="D666" s="58"/>
      <c r="E666" s="58"/>
      <c r="F666" s="58">
        <v>2900</v>
      </c>
      <c r="G666" s="58"/>
      <c r="H666" s="60">
        <f t="shared" si="14"/>
        <v>2900</v>
      </c>
      <c r="I666" s="60">
        <f t="shared" si="15"/>
        <v>0</v>
      </c>
    </row>
    <row r="667" spans="1:9" x14ac:dyDescent="0.3">
      <c r="A667" s="58" t="s">
        <v>192</v>
      </c>
      <c r="B667" s="58" t="s">
        <v>193</v>
      </c>
      <c r="C667" s="58">
        <v>2016</v>
      </c>
      <c r="D667" s="58">
        <v>6200</v>
      </c>
      <c r="E667" s="58">
        <v>257000</v>
      </c>
      <c r="F667" s="58">
        <v>1700</v>
      </c>
      <c r="G667" s="58"/>
      <c r="H667" s="60">
        <f t="shared" si="14"/>
        <v>7900</v>
      </c>
      <c r="I667" s="60">
        <f t="shared" si="15"/>
        <v>257000</v>
      </c>
    </row>
    <row r="668" spans="1:9" x14ac:dyDescent="0.3">
      <c r="A668" s="58" t="s">
        <v>198</v>
      </c>
      <c r="B668" s="58" t="s">
        <v>199</v>
      </c>
      <c r="C668" s="58">
        <v>2016</v>
      </c>
      <c r="D668" s="58"/>
      <c r="E668" s="58"/>
      <c r="F668" s="58">
        <v>220</v>
      </c>
      <c r="G668" s="58"/>
      <c r="H668" s="60">
        <f t="shared" si="14"/>
        <v>220</v>
      </c>
      <c r="I668" s="60">
        <f t="shared" si="15"/>
        <v>0</v>
      </c>
    </row>
    <row r="669" spans="1:9" x14ac:dyDescent="0.3">
      <c r="A669" s="58" t="s">
        <v>200</v>
      </c>
      <c r="B669" s="58" t="s">
        <v>201</v>
      </c>
      <c r="C669" s="58">
        <v>2016</v>
      </c>
      <c r="D669" s="58">
        <v>16000</v>
      </c>
      <c r="E669" s="58">
        <v>190000</v>
      </c>
      <c r="F669" s="58">
        <v>890</v>
      </c>
      <c r="G669" s="58"/>
      <c r="H669" s="60">
        <f t="shared" si="14"/>
        <v>16890</v>
      </c>
      <c r="I669" s="60">
        <f t="shared" si="15"/>
        <v>190000</v>
      </c>
    </row>
    <row r="670" spans="1:9" x14ac:dyDescent="0.3">
      <c r="A670" s="58" t="s">
        <v>204</v>
      </c>
      <c r="B670" s="58" t="s">
        <v>205</v>
      </c>
      <c r="C670" s="58">
        <v>2016</v>
      </c>
      <c r="D670" s="58"/>
      <c r="E670" s="58"/>
      <c r="F670" s="58">
        <v>180000</v>
      </c>
      <c r="G670" s="58"/>
      <c r="H670" s="60">
        <f t="shared" si="14"/>
        <v>180000</v>
      </c>
      <c r="I670" s="60">
        <f t="shared" si="15"/>
        <v>0</v>
      </c>
    </row>
    <row r="671" spans="1:9" x14ac:dyDescent="0.3">
      <c r="A671" s="58" t="s">
        <v>208</v>
      </c>
      <c r="B671" s="58" t="s">
        <v>209</v>
      </c>
      <c r="C671" s="58">
        <v>2016</v>
      </c>
      <c r="D671" s="58">
        <v>350</v>
      </c>
      <c r="E671" s="58">
        <v>7100</v>
      </c>
      <c r="F671" s="58">
        <v>1246000</v>
      </c>
      <c r="G671" s="58"/>
      <c r="H671" s="60">
        <f t="shared" ref="H671:H734" si="16">SUM(D671,F671)</f>
        <v>1246350</v>
      </c>
      <c r="I671" s="60">
        <f t="shared" ref="I671:I734" si="17">SUM(E671,G671)</f>
        <v>7100</v>
      </c>
    </row>
    <row r="672" spans="1:9" x14ac:dyDescent="0.3">
      <c r="A672" s="58" t="s">
        <v>210</v>
      </c>
      <c r="B672" s="58" t="s">
        <v>211</v>
      </c>
      <c r="C672" s="58">
        <v>2016</v>
      </c>
      <c r="D672" s="58">
        <v>448000</v>
      </c>
      <c r="E672" s="58">
        <v>796000</v>
      </c>
      <c r="F672" s="58">
        <v>2400000</v>
      </c>
      <c r="G672" s="58"/>
      <c r="H672" s="60">
        <f t="shared" si="16"/>
        <v>2848000</v>
      </c>
      <c r="I672" s="60">
        <f t="shared" si="17"/>
        <v>796000</v>
      </c>
    </row>
    <row r="673" spans="1:9" x14ac:dyDescent="0.3">
      <c r="A673" s="58" t="s">
        <v>214</v>
      </c>
      <c r="B673" s="58" t="s">
        <v>215</v>
      </c>
      <c r="C673" s="58">
        <v>2016</v>
      </c>
      <c r="D673" s="58"/>
      <c r="E673" s="58"/>
      <c r="F673" s="58">
        <v>78</v>
      </c>
      <c r="G673" s="58"/>
      <c r="H673" s="60">
        <f t="shared" si="16"/>
        <v>78</v>
      </c>
      <c r="I673" s="60">
        <f t="shared" si="17"/>
        <v>0</v>
      </c>
    </row>
    <row r="674" spans="1:9" x14ac:dyDescent="0.3">
      <c r="A674" s="58" t="s">
        <v>216</v>
      </c>
      <c r="B674" s="58" t="s">
        <v>217</v>
      </c>
      <c r="C674" s="58">
        <v>2016</v>
      </c>
      <c r="D674" s="58">
        <v>659000</v>
      </c>
      <c r="E674" s="58">
        <v>3035000</v>
      </c>
      <c r="F674" s="58"/>
      <c r="G674" s="58"/>
      <c r="H674" s="60">
        <f t="shared" si="16"/>
        <v>659000</v>
      </c>
      <c r="I674" s="60">
        <f t="shared" si="17"/>
        <v>3035000</v>
      </c>
    </row>
    <row r="675" spans="1:9" x14ac:dyDescent="0.3">
      <c r="A675" s="58" t="s">
        <v>220</v>
      </c>
      <c r="B675" s="58" t="s">
        <v>221</v>
      </c>
      <c r="C675" s="58">
        <v>2016</v>
      </c>
      <c r="D675" s="58"/>
      <c r="E675" s="58"/>
      <c r="F675" s="58">
        <v>75000</v>
      </c>
      <c r="G675" s="58"/>
      <c r="H675" s="60">
        <f t="shared" si="16"/>
        <v>75000</v>
      </c>
      <c r="I675" s="60">
        <f t="shared" si="17"/>
        <v>0</v>
      </c>
    </row>
    <row r="676" spans="1:9" x14ac:dyDescent="0.3">
      <c r="A676" s="58" t="s">
        <v>222</v>
      </c>
      <c r="B676" s="58" t="s">
        <v>223</v>
      </c>
      <c r="C676" s="58">
        <v>2016</v>
      </c>
      <c r="D676" s="58"/>
      <c r="E676" s="58"/>
      <c r="F676" s="58">
        <v>31000</v>
      </c>
      <c r="G676" s="58"/>
      <c r="H676" s="60">
        <f t="shared" si="16"/>
        <v>31000</v>
      </c>
      <c r="I676" s="60">
        <f t="shared" si="17"/>
        <v>0</v>
      </c>
    </row>
    <row r="677" spans="1:9" x14ac:dyDescent="0.3">
      <c r="A677" s="58" t="s">
        <v>224</v>
      </c>
      <c r="B677" s="58" t="s">
        <v>225</v>
      </c>
      <c r="C677" s="58">
        <v>2016</v>
      </c>
      <c r="D677" s="58"/>
      <c r="E677" s="58"/>
      <c r="F677" s="58">
        <v>3500</v>
      </c>
      <c r="G677" s="58"/>
      <c r="H677" s="60">
        <f t="shared" si="16"/>
        <v>3500</v>
      </c>
      <c r="I677" s="60">
        <f t="shared" si="17"/>
        <v>0</v>
      </c>
    </row>
    <row r="678" spans="1:9" x14ac:dyDescent="0.3">
      <c r="A678" s="58" t="s">
        <v>228</v>
      </c>
      <c r="B678" s="58" t="s">
        <v>229</v>
      </c>
      <c r="C678" s="58">
        <v>2016</v>
      </c>
      <c r="D678" s="58"/>
      <c r="E678" s="58"/>
      <c r="F678" s="58">
        <v>864000</v>
      </c>
      <c r="G678" s="58"/>
      <c r="H678" s="60">
        <f t="shared" si="16"/>
        <v>864000</v>
      </c>
      <c r="I678" s="60">
        <f t="shared" si="17"/>
        <v>0</v>
      </c>
    </row>
    <row r="679" spans="1:9" x14ac:dyDescent="0.3">
      <c r="A679" s="58" t="s">
        <v>230</v>
      </c>
      <c r="B679" s="58" t="s">
        <v>231</v>
      </c>
      <c r="C679" s="58">
        <v>2016</v>
      </c>
      <c r="D679" s="58"/>
      <c r="E679" s="58"/>
      <c r="F679" s="58">
        <v>1000</v>
      </c>
      <c r="G679" s="58"/>
      <c r="H679" s="60">
        <f t="shared" si="16"/>
        <v>1000</v>
      </c>
      <c r="I679" s="60">
        <f t="shared" si="17"/>
        <v>0</v>
      </c>
    </row>
    <row r="680" spans="1:9" x14ac:dyDescent="0.3">
      <c r="A680" s="58" t="s">
        <v>232</v>
      </c>
      <c r="B680" s="58" t="s">
        <v>233</v>
      </c>
      <c r="C680" s="58">
        <v>2016</v>
      </c>
      <c r="D680" s="58"/>
      <c r="E680" s="58">
        <v>138000</v>
      </c>
      <c r="F680" s="58">
        <v>40000</v>
      </c>
      <c r="G680" s="58"/>
      <c r="H680" s="60">
        <f t="shared" si="16"/>
        <v>40000</v>
      </c>
      <c r="I680" s="60">
        <f t="shared" si="17"/>
        <v>138000</v>
      </c>
    </row>
    <row r="681" spans="1:9" x14ac:dyDescent="0.3">
      <c r="A681" s="58" t="s">
        <v>234</v>
      </c>
      <c r="B681" s="58" t="s">
        <v>235</v>
      </c>
      <c r="C681" s="58">
        <v>2016</v>
      </c>
      <c r="D681" s="58"/>
      <c r="E681" s="58"/>
      <c r="F681" s="58">
        <v>39</v>
      </c>
      <c r="G681" s="58"/>
      <c r="H681" s="60">
        <f t="shared" si="16"/>
        <v>39</v>
      </c>
      <c r="I681" s="60">
        <f t="shared" si="17"/>
        <v>0</v>
      </c>
    </row>
    <row r="682" spans="1:9" x14ac:dyDescent="0.3">
      <c r="A682" s="58" t="s">
        <v>236</v>
      </c>
      <c r="B682" s="58" t="s">
        <v>237</v>
      </c>
      <c r="C682" s="58">
        <v>2016</v>
      </c>
      <c r="D682" s="58"/>
      <c r="E682" s="58"/>
      <c r="F682" s="58">
        <v>8300</v>
      </c>
      <c r="G682" s="58"/>
      <c r="H682" s="60">
        <f t="shared" si="16"/>
        <v>8300</v>
      </c>
      <c r="I682" s="60">
        <f t="shared" si="17"/>
        <v>0</v>
      </c>
    </row>
    <row r="683" spans="1:9" x14ac:dyDescent="0.3">
      <c r="A683" s="58" t="s">
        <v>242</v>
      </c>
      <c r="B683" s="58" t="s">
        <v>243</v>
      </c>
      <c r="C683" s="58">
        <v>2016</v>
      </c>
      <c r="D683" s="58"/>
      <c r="E683" s="58"/>
      <c r="F683" s="58">
        <v>7500</v>
      </c>
      <c r="G683" s="58"/>
      <c r="H683" s="60">
        <f t="shared" si="16"/>
        <v>7500</v>
      </c>
      <c r="I683" s="60">
        <f t="shared" si="17"/>
        <v>0</v>
      </c>
    </row>
    <row r="684" spans="1:9" x14ac:dyDescent="0.3">
      <c r="A684" s="58" t="s">
        <v>244</v>
      </c>
      <c r="B684" s="58" t="s">
        <v>245</v>
      </c>
      <c r="C684" s="58">
        <v>2016</v>
      </c>
      <c r="D684" s="58"/>
      <c r="E684" s="58"/>
      <c r="F684" s="58">
        <v>660</v>
      </c>
      <c r="G684" s="58"/>
      <c r="H684" s="60">
        <f t="shared" si="16"/>
        <v>660</v>
      </c>
      <c r="I684" s="60">
        <f t="shared" si="17"/>
        <v>0</v>
      </c>
    </row>
    <row r="685" spans="1:9" x14ac:dyDescent="0.3">
      <c r="A685" s="58" t="s">
        <v>246</v>
      </c>
      <c r="B685" s="58" t="s">
        <v>247</v>
      </c>
      <c r="C685" s="58">
        <v>2016</v>
      </c>
      <c r="D685" s="58">
        <v>110</v>
      </c>
      <c r="E685" s="58">
        <v>12000</v>
      </c>
      <c r="F685" s="58"/>
      <c r="G685" s="58"/>
      <c r="H685" s="60">
        <f t="shared" si="16"/>
        <v>110</v>
      </c>
      <c r="I685" s="60">
        <f t="shared" si="17"/>
        <v>12000</v>
      </c>
    </row>
    <row r="686" spans="1:9" x14ac:dyDescent="0.3">
      <c r="A686" s="58" t="s">
        <v>248</v>
      </c>
      <c r="B686" s="58" t="s">
        <v>249</v>
      </c>
      <c r="C686" s="58">
        <v>2016</v>
      </c>
      <c r="D686" s="58"/>
      <c r="E686" s="58"/>
      <c r="F686" s="58">
        <v>10000</v>
      </c>
      <c r="G686" s="58"/>
      <c r="H686" s="60">
        <f t="shared" si="16"/>
        <v>10000</v>
      </c>
      <c r="I686" s="60">
        <f t="shared" si="17"/>
        <v>0</v>
      </c>
    </row>
    <row r="687" spans="1:9" x14ac:dyDescent="0.3">
      <c r="A687" s="58" t="s">
        <v>250</v>
      </c>
      <c r="B687" s="58" t="s">
        <v>251</v>
      </c>
      <c r="C687" s="58">
        <v>2016</v>
      </c>
      <c r="D687" s="58">
        <v>156000</v>
      </c>
      <c r="E687" s="58">
        <v>304000</v>
      </c>
      <c r="F687" s="58"/>
      <c r="G687" s="58"/>
      <c r="H687" s="60">
        <f t="shared" si="16"/>
        <v>156000</v>
      </c>
      <c r="I687" s="60">
        <f t="shared" si="17"/>
        <v>304000</v>
      </c>
    </row>
    <row r="688" spans="1:9" x14ac:dyDescent="0.3">
      <c r="A688" s="58" t="s">
        <v>252</v>
      </c>
      <c r="B688" s="58" t="s">
        <v>253</v>
      </c>
      <c r="C688" s="58">
        <v>2016</v>
      </c>
      <c r="D688" s="58"/>
      <c r="E688" s="58"/>
      <c r="F688" s="58">
        <v>130</v>
      </c>
      <c r="G688" s="58"/>
      <c r="H688" s="60">
        <f t="shared" si="16"/>
        <v>130</v>
      </c>
      <c r="I688" s="60">
        <f t="shared" si="17"/>
        <v>0</v>
      </c>
    </row>
    <row r="689" spans="1:9" x14ac:dyDescent="0.3">
      <c r="A689" s="58" t="s">
        <v>254</v>
      </c>
      <c r="B689" s="58" t="s">
        <v>255</v>
      </c>
      <c r="C689" s="58">
        <v>2016</v>
      </c>
      <c r="D689" s="58"/>
      <c r="E689" s="58">
        <v>44000</v>
      </c>
      <c r="F689" s="58">
        <v>500000</v>
      </c>
      <c r="G689" s="58"/>
      <c r="H689" s="60">
        <f t="shared" si="16"/>
        <v>500000</v>
      </c>
      <c r="I689" s="60">
        <f t="shared" si="17"/>
        <v>44000</v>
      </c>
    </row>
    <row r="690" spans="1:9" x14ac:dyDescent="0.3">
      <c r="A690" s="58" t="s">
        <v>272</v>
      </c>
      <c r="B690" s="58" t="s">
        <v>273</v>
      </c>
      <c r="C690" s="58">
        <v>2016</v>
      </c>
      <c r="D690" s="58"/>
      <c r="E690" s="58"/>
      <c r="F690" s="58">
        <v>51000</v>
      </c>
      <c r="G690" s="58"/>
      <c r="H690" s="60">
        <f t="shared" si="16"/>
        <v>51000</v>
      </c>
      <c r="I690" s="60">
        <f t="shared" si="17"/>
        <v>0</v>
      </c>
    </row>
    <row r="691" spans="1:9" x14ac:dyDescent="0.3">
      <c r="A691" s="58" t="s">
        <v>276</v>
      </c>
      <c r="B691" s="58" t="s">
        <v>277</v>
      </c>
      <c r="C691" s="58">
        <v>2016</v>
      </c>
      <c r="D691" s="58">
        <v>23000</v>
      </c>
      <c r="E691" s="58">
        <v>311000</v>
      </c>
      <c r="F691" s="58">
        <v>12000</v>
      </c>
      <c r="G691" s="58"/>
      <c r="H691" s="60">
        <f t="shared" si="16"/>
        <v>35000</v>
      </c>
      <c r="I691" s="60">
        <f t="shared" si="17"/>
        <v>311000</v>
      </c>
    </row>
    <row r="692" spans="1:9" x14ac:dyDescent="0.3">
      <c r="A692" s="58" t="s">
        <v>280</v>
      </c>
      <c r="B692" s="58" t="s">
        <v>281</v>
      </c>
      <c r="C692" s="58">
        <v>2016</v>
      </c>
      <c r="D692" s="58"/>
      <c r="E692" s="58">
        <v>150</v>
      </c>
      <c r="F692" s="58"/>
      <c r="G692" s="58"/>
      <c r="H692" s="60">
        <f t="shared" si="16"/>
        <v>0</v>
      </c>
      <c r="I692" s="60">
        <f t="shared" si="17"/>
        <v>150</v>
      </c>
    </row>
    <row r="693" spans="1:9" x14ac:dyDescent="0.3">
      <c r="A693" s="58" t="s">
        <v>282</v>
      </c>
      <c r="B693" s="58" t="s">
        <v>283</v>
      </c>
      <c r="C693" s="58">
        <v>2016</v>
      </c>
      <c r="D693" s="58">
        <v>6300</v>
      </c>
      <c r="E693" s="58">
        <v>37000</v>
      </c>
      <c r="F693" s="58">
        <v>8000</v>
      </c>
      <c r="G693" s="58"/>
      <c r="H693" s="60">
        <f t="shared" si="16"/>
        <v>14300</v>
      </c>
      <c r="I693" s="60">
        <f t="shared" si="17"/>
        <v>37000</v>
      </c>
    </row>
    <row r="694" spans="1:9" x14ac:dyDescent="0.3">
      <c r="A694" s="58" t="s">
        <v>284</v>
      </c>
      <c r="B694" s="58" t="s">
        <v>285</v>
      </c>
      <c r="C694" s="58">
        <v>2016</v>
      </c>
      <c r="D694" s="58">
        <v>35000</v>
      </c>
      <c r="E694" s="58">
        <v>644000</v>
      </c>
      <c r="F694" s="58">
        <v>509000</v>
      </c>
      <c r="G694" s="58"/>
      <c r="H694" s="60">
        <f t="shared" si="16"/>
        <v>544000</v>
      </c>
      <c r="I694" s="60">
        <f t="shared" si="17"/>
        <v>644000</v>
      </c>
    </row>
    <row r="695" spans="1:9" x14ac:dyDescent="0.3">
      <c r="A695" s="58" t="s">
        <v>286</v>
      </c>
      <c r="B695" s="58" t="s">
        <v>287</v>
      </c>
      <c r="C695" s="58">
        <v>2016</v>
      </c>
      <c r="D695" s="58"/>
      <c r="E695" s="58"/>
      <c r="F695" s="58">
        <v>400</v>
      </c>
      <c r="G695" s="58"/>
      <c r="H695" s="60">
        <f t="shared" si="16"/>
        <v>400</v>
      </c>
      <c r="I695" s="60">
        <f t="shared" si="17"/>
        <v>0</v>
      </c>
    </row>
    <row r="696" spans="1:9" x14ac:dyDescent="0.3">
      <c r="A696" s="58" t="s">
        <v>292</v>
      </c>
      <c r="B696" s="58" t="s">
        <v>293</v>
      </c>
      <c r="C696" s="58">
        <v>2016</v>
      </c>
      <c r="D696" s="58">
        <v>15000</v>
      </c>
      <c r="E696" s="58">
        <v>15000</v>
      </c>
      <c r="F696" s="58">
        <v>7000</v>
      </c>
      <c r="G696" s="58"/>
      <c r="H696" s="60">
        <f t="shared" si="16"/>
        <v>22000</v>
      </c>
      <c r="I696" s="60">
        <f t="shared" si="17"/>
        <v>15000</v>
      </c>
    </row>
    <row r="697" spans="1:9" x14ac:dyDescent="0.3">
      <c r="A697" s="58" t="s">
        <v>298</v>
      </c>
      <c r="B697" s="58" t="s">
        <v>299</v>
      </c>
      <c r="C697" s="58">
        <v>2016</v>
      </c>
      <c r="D697" s="58"/>
      <c r="E697" s="58"/>
      <c r="F697" s="58">
        <v>300</v>
      </c>
      <c r="G697" s="58"/>
      <c r="H697" s="60">
        <f t="shared" si="16"/>
        <v>300</v>
      </c>
      <c r="I697" s="60">
        <f t="shared" si="17"/>
        <v>0</v>
      </c>
    </row>
    <row r="698" spans="1:9" x14ac:dyDescent="0.3">
      <c r="A698" s="58" t="s">
        <v>300</v>
      </c>
      <c r="B698" s="58" t="s">
        <v>301</v>
      </c>
      <c r="C698" s="58">
        <v>2016</v>
      </c>
      <c r="D698" s="58"/>
      <c r="E698" s="58"/>
      <c r="F698" s="58">
        <v>9500</v>
      </c>
      <c r="G698" s="58"/>
      <c r="H698" s="60">
        <f t="shared" si="16"/>
        <v>9500</v>
      </c>
      <c r="I698" s="60">
        <f t="shared" si="17"/>
        <v>0</v>
      </c>
    </row>
    <row r="699" spans="1:9" x14ac:dyDescent="0.3">
      <c r="A699" s="58" t="s">
        <v>302</v>
      </c>
      <c r="B699" s="58" t="s">
        <v>303</v>
      </c>
      <c r="C699" s="58">
        <v>2016</v>
      </c>
      <c r="D699" s="58"/>
      <c r="E699" s="58"/>
      <c r="F699" s="58">
        <v>18000</v>
      </c>
      <c r="G699" s="58"/>
      <c r="H699" s="60">
        <f t="shared" si="16"/>
        <v>18000</v>
      </c>
      <c r="I699" s="60">
        <f t="shared" si="17"/>
        <v>0</v>
      </c>
    </row>
    <row r="700" spans="1:9" x14ac:dyDescent="0.3">
      <c r="A700" s="58" t="s">
        <v>309</v>
      </c>
      <c r="B700" s="58" t="s">
        <v>310</v>
      </c>
      <c r="C700" s="58">
        <v>2016</v>
      </c>
      <c r="D700" s="58">
        <v>166000</v>
      </c>
      <c r="E700" s="58">
        <v>136000</v>
      </c>
      <c r="F700" s="58">
        <v>46000</v>
      </c>
      <c r="G700" s="58"/>
      <c r="H700" s="60">
        <f t="shared" si="16"/>
        <v>212000</v>
      </c>
      <c r="I700" s="60">
        <f t="shared" si="17"/>
        <v>136000</v>
      </c>
    </row>
    <row r="701" spans="1:9" x14ac:dyDescent="0.3">
      <c r="A701" s="58" t="s">
        <v>311</v>
      </c>
      <c r="B701" s="58" t="s">
        <v>312</v>
      </c>
      <c r="C701" s="58">
        <v>2016</v>
      </c>
      <c r="D701" s="58">
        <v>501000</v>
      </c>
      <c r="E701" s="58">
        <v>1955000</v>
      </c>
      <c r="F701" s="58">
        <v>78000</v>
      </c>
      <c r="G701" s="58"/>
      <c r="H701" s="60">
        <f t="shared" si="16"/>
        <v>579000</v>
      </c>
      <c r="I701" s="60">
        <f t="shared" si="17"/>
        <v>1955000</v>
      </c>
    </row>
    <row r="702" spans="1:9" x14ac:dyDescent="0.3">
      <c r="A702" s="58" t="s">
        <v>313</v>
      </c>
      <c r="B702" s="58" t="s">
        <v>314</v>
      </c>
      <c r="C702" s="58">
        <v>2016</v>
      </c>
      <c r="D702" s="58"/>
      <c r="E702" s="58"/>
      <c r="F702" s="58">
        <v>18000</v>
      </c>
      <c r="G702" s="58"/>
      <c r="H702" s="60">
        <f t="shared" si="16"/>
        <v>18000</v>
      </c>
      <c r="I702" s="60">
        <f t="shared" si="17"/>
        <v>0</v>
      </c>
    </row>
    <row r="703" spans="1:9" x14ac:dyDescent="0.3">
      <c r="A703" s="58" t="s">
        <v>315</v>
      </c>
      <c r="B703" s="58" t="s">
        <v>316</v>
      </c>
      <c r="C703" s="58">
        <v>2016</v>
      </c>
      <c r="D703" s="58"/>
      <c r="E703" s="58"/>
      <c r="F703" s="58">
        <v>260</v>
      </c>
      <c r="G703" s="58"/>
      <c r="H703" s="60">
        <f t="shared" si="16"/>
        <v>260</v>
      </c>
      <c r="I703" s="60">
        <f t="shared" si="17"/>
        <v>0</v>
      </c>
    </row>
    <row r="704" spans="1:9" x14ac:dyDescent="0.3">
      <c r="A704" s="58" t="s">
        <v>317</v>
      </c>
      <c r="B704" s="58" t="s">
        <v>318</v>
      </c>
      <c r="C704" s="58">
        <v>2016</v>
      </c>
      <c r="D704" s="58"/>
      <c r="E704" s="58">
        <v>50000</v>
      </c>
      <c r="F704" s="58">
        <v>31000</v>
      </c>
      <c r="G704" s="58"/>
      <c r="H704" s="60">
        <f t="shared" si="16"/>
        <v>31000</v>
      </c>
      <c r="I704" s="60">
        <f t="shared" si="17"/>
        <v>50000</v>
      </c>
    </row>
    <row r="705" spans="1:9" x14ac:dyDescent="0.3">
      <c r="A705" s="58" t="s">
        <v>319</v>
      </c>
      <c r="B705" s="58" t="s">
        <v>320</v>
      </c>
      <c r="C705" s="58">
        <v>2016</v>
      </c>
      <c r="D705" s="58"/>
      <c r="E705" s="58"/>
      <c r="F705" s="58">
        <v>1800</v>
      </c>
      <c r="G705" s="58"/>
      <c r="H705" s="60">
        <f t="shared" si="16"/>
        <v>1800</v>
      </c>
      <c r="I705" s="60">
        <f t="shared" si="17"/>
        <v>0</v>
      </c>
    </row>
    <row r="706" spans="1:9" x14ac:dyDescent="0.3">
      <c r="A706" s="58" t="s">
        <v>323</v>
      </c>
      <c r="B706" s="58" t="s">
        <v>324</v>
      </c>
      <c r="C706" s="58">
        <v>2016</v>
      </c>
      <c r="D706" s="58">
        <v>2400</v>
      </c>
      <c r="E706" s="58">
        <v>464000</v>
      </c>
      <c r="F706" s="58">
        <v>13000</v>
      </c>
      <c r="G706" s="58"/>
      <c r="H706" s="60">
        <f t="shared" si="16"/>
        <v>15400</v>
      </c>
      <c r="I706" s="60">
        <f t="shared" si="17"/>
        <v>464000</v>
      </c>
    </row>
    <row r="707" spans="1:9" x14ac:dyDescent="0.3">
      <c r="A707" s="58" t="s">
        <v>325</v>
      </c>
      <c r="B707" s="58" t="s">
        <v>326</v>
      </c>
      <c r="C707" s="58">
        <v>2016</v>
      </c>
      <c r="D707" s="58"/>
      <c r="E707" s="58"/>
      <c r="F707" s="58">
        <v>1100</v>
      </c>
      <c r="G707" s="58"/>
      <c r="H707" s="60">
        <f t="shared" si="16"/>
        <v>1100</v>
      </c>
      <c r="I707" s="60">
        <f t="shared" si="17"/>
        <v>0</v>
      </c>
    </row>
    <row r="708" spans="1:9" x14ac:dyDescent="0.3">
      <c r="A708" s="58" t="s">
        <v>327</v>
      </c>
      <c r="B708" s="58" t="s">
        <v>328</v>
      </c>
      <c r="C708" s="58">
        <v>2016</v>
      </c>
      <c r="D708" s="58"/>
      <c r="E708" s="58">
        <v>62000</v>
      </c>
      <c r="F708" s="58">
        <v>17000</v>
      </c>
      <c r="G708" s="58"/>
      <c r="H708" s="60">
        <f t="shared" si="16"/>
        <v>17000</v>
      </c>
      <c r="I708" s="60">
        <f t="shared" si="17"/>
        <v>62000</v>
      </c>
    </row>
    <row r="709" spans="1:9" x14ac:dyDescent="0.3">
      <c r="A709" s="58" t="s">
        <v>329</v>
      </c>
      <c r="B709" s="58" t="s">
        <v>330</v>
      </c>
      <c r="C709" s="58">
        <v>2016</v>
      </c>
      <c r="D709" s="58">
        <v>280000</v>
      </c>
      <c r="E709" s="58">
        <v>87000</v>
      </c>
      <c r="F709" s="58">
        <v>5930000</v>
      </c>
      <c r="G709" s="58"/>
      <c r="H709" s="60">
        <f t="shared" si="16"/>
        <v>6210000</v>
      </c>
      <c r="I709" s="60">
        <f t="shared" si="17"/>
        <v>87000</v>
      </c>
    </row>
    <row r="710" spans="1:9" x14ac:dyDescent="0.3">
      <c r="A710" s="58" t="s">
        <v>333</v>
      </c>
      <c r="B710" s="58" t="s">
        <v>334</v>
      </c>
      <c r="C710" s="58">
        <v>2016</v>
      </c>
      <c r="D710" s="58">
        <v>290</v>
      </c>
      <c r="E710" s="58">
        <v>8400</v>
      </c>
      <c r="F710" s="58">
        <v>1600</v>
      </c>
      <c r="G710" s="58"/>
      <c r="H710" s="60">
        <f t="shared" si="16"/>
        <v>1890</v>
      </c>
      <c r="I710" s="60">
        <f t="shared" si="17"/>
        <v>8400</v>
      </c>
    </row>
    <row r="711" spans="1:9" x14ac:dyDescent="0.3">
      <c r="A711" s="58" t="s">
        <v>339</v>
      </c>
      <c r="B711" s="58" t="s">
        <v>340</v>
      </c>
      <c r="C711" s="58">
        <v>2016</v>
      </c>
      <c r="D711" s="58"/>
      <c r="E711" s="58"/>
      <c r="F711" s="58">
        <v>107000</v>
      </c>
      <c r="G711" s="58"/>
      <c r="H711" s="60">
        <f t="shared" si="16"/>
        <v>107000</v>
      </c>
      <c r="I711" s="60">
        <f t="shared" si="17"/>
        <v>0</v>
      </c>
    </row>
    <row r="712" spans="1:9" x14ac:dyDescent="0.3">
      <c r="A712" s="58" t="s">
        <v>341</v>
      </c>
      <c r="B712" s="58" t="s">
        <v>342</v>
      </c>
      <c r="C712" s="58">
        <v>2016</v>
      </c>
      <c r="D712" s="58"/>
      <c r="E712" s="58"/>
      <c r="F712" s="58">
        <v>1100</v>
      </c>
      <c r="G712" s="58"/>
      <c r="H712" s="60">
        <f t="shared" si="16"/>
        <v>1100</v>
      </c>
      <c r="I712" s="60">
        <f t="shared" si="17"/>
        <v>0</v>
      </c>
    </row>
    <row r="713" spans="1:9" x14ac:dyDescent="0.3">
      <c r="A713" s="58" t="s">
        <v>343</v>
      </c>
      <c r="B713" s="58" t="s">
        <v>344</v>
      </c>
      <c r="C713" s="58">
        <v>2016</v>
      </c>
      <c r="D713" s="58"/>
      <c r="E713" s="58"/>
      <c r="F713" s="58">
        <v>3600</v>
      </c>
      <c r="G713" s="58"/>
      <c r="H713" s="60">
        <f t="shared" si="16"/>
        <v>3600</v>
      </c>
      <c r="I713" s="60">
        <f t="shared" si="17"/>
        <v>0</v>
      </c>
    </row>
    <row r="714" spans="1:9" x14ac:dyDescent="0.3">
      <c r="A714" s="58" t="s">
        <v>345</v>
      </c>
      <c r="B714" s="58" t="s">
        <v>346</v>
      </c>
      <c r="C714" s="58">
        <v>2016</v>
      </c>
      <c r="D714" s="58">
        <v>1600</v>
      </c>
      <c r="E714" s="58">
        <v>193000</v>
      </c>
      <c r="F714" s="58">
        <v>510</v>
      </c>
      <c r="G714" s="58"/>
      <c r="H714" s="60">
        <f t="shared" si="16"/>
        <v>2110</v>
      </c>
      <c r="I714" s="60">
        <f t="shared" si="17"/>
        <v>193000</v>
      </c>
    </row>
    <row r="715" spans="1:9" x14ac:dyDescent="0.3">
      <c r="A715" s="58" t="s">
        <v>349</v>
      </c>
      <c r="B715" s="58" t="s">
        <v>350</v>
      </c>
      <c r="C715" s="58">
        <v>2016</v>
      </c>
      <c r="D715" s="58"/>
      <c r="E715" s="58"/>
      <c r="F715" s="58">
        <v>1500</v>
      </c>
      <c r="G715" s="58"/>
      <c r="H715" s="60">
        <f t="shared" si="16"/>
        <v>1500</v>
      </c>
      <c r="I715" s="60">
        <f t="shared" si="17"/>
        <v>0</v>
      </c>
    </row>
    <row r="716" spans="1:9" x14ac:dyDescent="0.3">
      <c r="A716" s="58" t="s">
        <v>351</v>
      </c>
      <c r="B716" s="58" t="s">
        <v>352</v>
      </c>
      <c r="C716" s="58">
        <v>2016</v>
      </c>
      <c r="D716" s="58"/>
      <c r="E716" s="58">
        <v>19000</v>
      </c>
      <c r="F716" s="58">
        <v>3600</v>
      </c>
      <c r="G716" s="58"/>
      <c r="H716" s="60">
        <f t="shared" si="16"/>
        <v>3600</v>
      </c>
      <c r="I716" s="60">
        <f t="shared" si="17"/>
        <v>19000</v>
      </c>
    </row>
    <row r="717" spans="1:9" x14ac:dyDescent="0.3">
      <c r="A717" s="58" t="s">
        <v>353</v>
      </c>
      <c r="B717" s="58" t="s">
        <v>354</v>
      </c>
      <c r="C717" s="58">
        <v>2016</v>
      </c>
      <c r="D717" s="58"/>
      <c r="E717" s="58"/>
      <c r="F717" s="58">
        <v>9700</v>
      </c>
      <c r="G717" s="58"/>
      <c r="H717" s="60">
        <f t="shared" si="16"/>
        <v>9700</v>
      </c>
      <c r="I717" s="60">
        <f t="shared" si="17"/>
        <v>0</v>
      </c>
    </row>
    <row r="718" spans="1:9" x14ac:dyDescent="0.3">
      <c r="A718" s="58" t="s">
        <v>355</v>
      </c>
      <c r="B718" s="58" t="s">
        <v>356</v>
      </c>
      <c r="C718" s="58">
        <v>2016</v>
      </c>
      <c r="D718" s="58"/>
      <c r="E718" s="58"/>
      <c r="F718" s="58">
        <v>280</v>
      </c>
      <c r="G718" s="58"/>
      <c r="H718" s="60">
        <f t="shared" si="16"/>
        <v>280</v>
      </c>
      <c r="I718" s="60">
        <f t="shared" si="17"/>
        <v>0</v>
      </c>
    </row>
    <row r="719" spans="1:9" x14ac:dyDescent="0.3">
      <c r="A719" s="58" t="s">
        <v>357</v>
      </c>
      <c r="B719" s="58" t="s">
        <v>358</v>
      </c>
      <c r="C719" s="58">
        <v>2016</v>
      </c>
      <c r="D719" s="58">
        <v>97000</v>
      </c>
      <c r="E719" s="58">
        <v>3300000</v>
      </c>
      <c r="F719" s="58">
        <v>123000</v>
      </c>
      <c r="G719" s="58"/>
      <c r="H719" s="60">
        <f t="shared" si="16"/>
        <v>220000</v>
      </c>
      <c r="I719" s="60">
        <f t="shared" si="17"/>
        <v>3300000</v>
      </c>
    </row>
    <row r="720" spans="1:9" x14ac:dyDescent="0.3">
      <c r="A720" s="58" t="s">
        <v>359</v>
      </c>
      <c r="B720" s="58" t="s">
        <v>360</v>
      </c>
      <c r="C720" s="58">
        <v>2016</v>
      </c>
      <c r="D720" s="58"/>
      <c r="E720" s="58">
        <v>24000</v>
      </c>
      <c r="F720" s="58">
        <v>24000</v>
      </c>
      <c r="G720" s="58"/>
      <c r="H720" s="60">
        <f t="shared" si="16"/>
        <v>24000</v>
      </c>
      <c r="I720" s="60">
        <f t="shared" si="17"/>
        <v>24000</v>
      </c>
    </row>
    <row r="721" spans="1:9" x14ac:dyDescent="0.3">
      <c r="A721" s="58" t="s">
        <v>361</v>
      </c>
      <c r="B721" s="58" t="s">
        <v>362</v>
      </c>
      <c r="C721" s="58">
        <v>2016</v>
      </c>
      <c r="D721" s="58"/>
      <c r="E721" s="58"/>
      <c r="F721" s="58">
        <v>1300</v>
      </c>
      <c r="G721" s="58"/>
      <c r="H721" s="60">
        <f t="shared" si="16"/>
        <v>1300</v>
      </c>
      <c r="I721" s="60">
        <f t="shared" si="17"/>
        <v>0</v>
      </c>
    </row>
    <row r="722" spans="1:9" x14ac:dyDescent="0.3">
      <c r="A722" s="58" t="s">
        <v>365</v>
      </c>
      <c r="B722" s="58" t="s">
        <v>366</v>
      </c>
      <c r="C722" s="58">
        <v>2016</v>
      </c>
      <c r="D722" s="58">
        <v>220000</v>
      </c>
      <c r="E722" s="58"/>
      <c r="F722" s="58">
        <v>480</v>
      </c>
      <c r="G722" s="58"/>
      <c r="H722" s="60">
        <f t="shared" si="16"/>
        <v>220480</v>
      </c>
      <c r="I722" s="60">
        <f t="shared" si="17"/>
        <v>0</v>
      </c>
    </row>
    <row r="723" spans="1:9" x14ac:dyDescent="0.3">
      <c r="A723" s="58" t="s">
        <v>367</v>
      </c>
      <c r="B723" s="58" t="s">
        <v>368</v>
      </c>
      <c r="C723" s="58">
        <v>2016</v>
      </c>
      <c r="D723" s="58">
        <v>113000</v>
      </c>
      <c r="E723" s="58">
        <v>1107000</v>
      </c>
      <c r="F723" s="58">
        <v>70000</v>
      </c>
      <c r="G723" s="58"/>
      <c r="H723" s="60">
        <f t="shared" si="16"/>
        <v>183000</v>
      </c>
      <c r="I723" s="60">
        <f t="shared" si="17"/>
        <v>1107000</v>
      </c>
    </row>
    <row r="724" spans="1:9" x14ac:dyDescent="0.3">
      <c r="A724" s="58" t="s">
        <v>369</v>
      </c>
      <c r="B724" s="58" t="s">
        <v>370</v>
      </c>
      <c r="C724" s="58">
        <v>2016</v>
      </c>
      <c r="D724" s="58"/>
      <c r="E724" s="58"/>
      <c r="F724" s="58">
        <v>39</v>
      </c>
      <c r="G724" s="58"/>
      <c r="H724" s="60">
        <f t="shared" si="16"/>
        <v>39</v>
      </c>
      <c r="I724" s="60">
        <f t="shared" si="17"/>
        <v>0</v>
      </c>
    </row>
    <row r="725" spans="1:9" x14ac:dyDescent="0.3">
      <c r="A725" s="58" t="s">
        <v>371</v>
      </c>
      <c r="B725" s="58" t="s">
        <v>372</v>
      </c>
      <c r="C725" s="58">
        <v>2016</v>
      </c>
      <c r="D725" s="58">
        <v>281000</v>
      </c>
      <c r="E725" s="58">
        <v>1854000</v>
      </c>
      <c r="F725" s="58"/>
      <c r="G725" s="58"/>
      <c r="H725" s="60">
        <f t="shared" si="16"/>
        <v>281000</v>
      </c>
      <c r="I725" s="60">
        <f t="shared" si="17"/>
        <v>1854000</v>
      </c>
    </row>
    <row r="726" spans="1:9" x14ac:dyDescent="0.3">
      <c r="A726" s="58" t="s">
        <v>385</v>
      </c>
      <c r="B726" s="58" t="s">
        <v>386</v>
      </c>
      <c r="C726" s="58">
        <v>2016</v>
      </c>
      <c r="D726" s="58"/>
      <c r="E726" s="58"/>
      <c r="F726" s="58">
        <v>20</v>
      </c>
      <c r="G726" s="58"/>
      <c r="H726" s="60">
        <f t="shared" si="16"/>
        <v>20</v>
      </c>
      <c r="I726" s="60">
        <f t="shared" si="17"/>
        <v>0</v>
      </c>
    </row>
    <row r="727" spans="1:9" x14ac:dyDescent="0.3">
      <c r="A727" s="58" t="s">
        <v>387</v>
      </c>
      <c r="B727" s="58" t="s">
        <v>388</v>
      </c>
      <c r="C727" s="58">
        <v>2016</v>
      </c>
      <c r="D727" s="58">
        <v>824000</v>
      </c>
      <c r="E727" s="58">
        <v>6326000</v>
      </c>
      <c r="F727" s="58"/>
      <c r="G727" s="58"/>
      <c r="H727" s="60">
        <f t="shared" si="16"/>
        <v>824000</v>
      </c>
      <c r="I727" s="60">
        <f t="shared" si="17"/>
        <v>6326000</v>
      </c>
    </row>
    <row r="728" spans="1:9" x14ac:dyDescent="0.3">
      <c r="A728" s="58" t="s">
        <v>389</v>
      </c>
      <c r="B728" s="58" t="s">
        <v>390</v>
      </c>
      <c r="C728" s="58">
        <v>2016</v>
      </c>
      <c r="D728" s="58"/>
      <c r="E728" s="58"/>
      <c r="F728" s="58">
        <v>50</v>
      </c>
      <c r="G728" s="58"/>
      <c r="H728" s="60">
        <f t="shared" si="16"/>
        <v>50</v>
      </c>
      <c r="I728" s="60">
        <f t="shared" si="17"/>
        <v>0</v>
      </c>
    </row>
    <row r="729" spans="1:9" x14ac:dyDescent="0.3">
      <c r="A729" s="58" t="s">
        <v>391</v>
      </c>
      <c r="B729" s="58" t="s">
        <v>392</v>
      </c>
      <c r="C729" s="58">
        <v>2016</v>
      </c>
      <c r="D729" s="58">
        <v>36000</v>
      </c>
      <c r="E729" s="58">
        <v>108000</v>
      </c>
      <c r="F729" s="58">
        <v>5700</v>
      </c>
      <c r="G729" s="58"/>
      <c r="H729" s="60">
        <f t="shared" si="16"/>
        <v>41700</v>
      </c>
      <c r="I729" s="60">
        <f t="shared" si="17"/>
        <v>108000</v>
      </c>
    </row>
    <row r="730" spans="1:9" x14ac:dyDescent="0.3">
      <c r="A730" s="58" t="s">
        <v>393</v>
      </c>
      <c r="B730" s="58" t="s">
        <v>394</v>
      </c>
      <c r="C730" s="58">
        <v>2016</v>
      </c>
      <c r="D730" s="58"/>
      <c r="E730" s="58">
        <v>1500</v>
      </c>
      <c r="F730" s="58"/>
      <c r="G730" s="58"/>
      <c r="H730" s="60">
        <f t="shared" si="16"/>
        <v>0</v>
      </c>
      <c r="I730" s="60">
        <f t="shared" si="17"/>
        <v>1500</v>
      </c>
    </row>
    <row r="731" spans="1:9" x14ac:dyDescent="0.3">
      <c r="A731" s="58" t="s">
        <v>395</v>
      </c>
      <c r="B731" s="58" t="s">
        <v>396</v>
      </c>
      <c r="C731" s="58">
        <v>2016</v>
      </c>
      <c r="D731" s="58"/>
      <c r="E731" s="58">
        <v>35000</v>
      </c>
      <c r="F731" s="58">
        <v>90000</v>
      </c>
      <c r="G731" s="58"/>
      <c r="H731" s="60">
        <f t="shared" si="16"/>
        <v>90000</v>
      </c>
      <c r="I731" s="60">
        <f t="shared" si="17"/>
        <v>35000</v>
      </c>
    </row>
    <row r="732" spans="1:9" x14ac:dyDescent="0.3">
      <c r="A732" s="58" t="s">
        <v>397</v>
      </c>
      <c r="B732" s="58" t="s">
        <v>398</v>
      </c>
      <c r="C732" s="58">
        <v>2016</v>
      </c>
      <c r="D732" s="58"/>
      <c r="E732" s="58"/>
      <c r="F732" s="58">
        <v>2400</v>
      </c>
      <c r="G732" s="58"/>
      <c r="H732" s="60">
        <f t="shared" si="16"/>
        <v>2400</v>
      </c>
      <c r="I732" s="60">
        <f t="shared" si="17"/>
        <v>0</v>
      </c>
    </row>
    <row r="733" spans="1:9" x14ac:dyDescent="0.3">
      <c r="A733" s="58" t="s">
        <v>403</v>
      </c>
      <c r="B733" s="58" t="s">
        <v>404</v>
      </c>
      <c r="C733" s="58">
        <v>2016</v>
      </c>
      <c r="D733" s="58"/>
      <c r="E733" s="58"/>
      <c r="F733" s="58">
        <v>110</v>
      </c>
      <c r="G733" s="58"/>
      <c r="H733" s="60">
        <f t="shared" si="16"/>
        <v>110</v>
      </c>
      <c r="I733" s="60">
        <f t="shared" si="17"/>
        <v>0</v>
      </c>
    </row>
    <row r="734" spans="1:9" x14ac:dyDescent="0.3">
      <c r="A734" s="58" t="s">
        <v>405</v>
      </c>
      <c r="B734" s="58" t="s">
        <v>406</v>
      </c>
      <c r="C734" s="58">
        <v>2016</v>
      </c>
      <c r="D734" s="58"/>
      <c r="E734" s="58"/>
      <c r="F734" s="58">
        <v>3000</v>
      </c>
      <c r="G734" s="58"/>
      <c r="H734" s="60">
        <f t="shared" si="16"/>
        <v>3000</v>
      </c>
      <c r="I734" s="60">
        <f t="shared" si="17"/>
        <v>0</v>
      </c>
    </row>
    <row r="735" spans="1:9" x14ac:dyDescent="0.3">
      <c r="A735" s="58" t="s">
        <v>411</v>
      </c>
      <c r="B735" s="58" t="s">
        <v>412</v>
      </c>
      <c r="C735" s="58">
        <v>2016</v>
      </c>
      <c r="D735" s="58">
        <v>204000</v>
      </c>
      <c r="E735" s="58">
        <v>1108000</v>
      </c>
      <c r="F735" s="58">
        <v>200</v>
      </c>
      <c r="G735" s="58"/>
      <c r="H735" s="60">
        <f t="shared" ref="H735:H798" si="18">SUM(D735,F735)</f>
        <v>204200</v>
      </c>
      <c r="I735" s="60">
        <f t="shared" ref="I735:I798" si="19">SUM(E735,G735)</f>
        <v>1108000</v>
      </c>
    </row>
    <row r="736" spans="1:9" x14ac:dyDescent="0.3">
      <c r="A736" s="58" t="s">
        <v>415</v>
      </c>
      <c r="B736" s="58" t="s">
        <v>416</v>
      </c>
      <c r="C736" s="58">
        <v>2016</v>
      </c>
      <c r="D736" s="58"/>
      <c r="E736" s="58"/>
      <c r="F736" s="58">
        <v>45000</v>
      </c>
      <c r="G736" s="58"/>
      <c r="H736" s="60">
        <f t="shared" si="18"/>
        <v>45000</v>
      </c>
      <c r="I736" s="60">
        <f t="shared" si="19"/>
        <v>0</v>
      </c>
    </row>
    <row r="737" spans="1:9" x14ac:dyDescent="0.3">
      <c r="A737" s="58" t="s">
        <v>417</v>
      </c>
      <c r="B737" s="58" t="s">
        <v>418</v>
      </c>
      <c r="C737" s="58">
        <v>2016</v>
      </c>
      <c r="D737" s="58"/>
      <c r="E737" s="58"/>
      <c r="F737" s="58">
        <v>36000</v>
      </c>
      <c r="G737" s="58"/>
      <c r="H737" s="60">
        <f t="shared" si="18"/>
        <v>36000</v>
      </c>
      <c r="I737" s="60">
        <f t="shared" si="19"/>
        <v>0</v>
      </c>
    </row>
    <row r="738" spans="1:9" x14ac:dyDescent="0.3">
      <c r="A738" s="58" t="s">
        <v>419</v>
      </c>
      <c r="B738" s="58" t="s">
        <v>420</v>
      </c>
      <c r="C738" s="58">
        <v>2016</v>
      </c>
      <c r="D738" s="58">
        <v>23000</v>
      </c>
      <c r="E738" s="58">
        <v>53000</v>
      </c>
      <c r="F738" s="58">
        <v>2500</v>
      </c>
      <c r="G738" s="58"/>
      <c r="H738" s="60">
        <f t="shared" si="18"/>
        <v>25500</v>
      </c>
      <c r="I738" s="60">
        <f t="shared" si="19"/>
        <v>53000</v>
      </c>
    </row>
    <row r="739" spans="1:9" x14ac:dyDescent="0.3">
      <c r="A739" s="58" t="s">
        <v>421</v>
      </c>
      <c r="B739" s="58" t="s">
        <v>422</v>
      </c>
      <c r="C739" s="58">
        <v>2016</v>
      </c>
      <c r="D739" s="58">
        <v>109000</v>
      </c>
      <c r="E739" s="58">
        <v>1653000</v>
      </c>
      <c r="F739" s="58">
        <v>130</v>
      </c>
      <c r="G739" s="58"/>
      <c r="H739" s="60">
        <f t="shared" si="18"/>
        <v>109130</v>
      </c>
      <c r="I739" s="60">
        <f t="shared" si="19"/>
        <v>1653000</v>
      </c>
    </row>
    <row r="740" spans="1:9" x14ac:dyDescent="0.3">
      <c r="A740" s="58" t="s">
        <v>423</v>
      </c>
      <c r="B740" s="58" t="s">
        <v>424</v>
      </c>
      <c r="C740" s="58">
        <v>2016</v>
      </c>
      <c r="D740" s="58"/>
      <c r="E740" s="58"/>
      <c r="F740" s="58">
        <v>12000</v>
      </c>
      <c r="G740" s="58"/>
      <c r="H740" s="60">
        <f t="shared" si="18"/>
        <v>12000</v>
      </c>
      <c r="I740" s="60">
        <f t="shared" si="19"/>
        <v>0</v>
      </c>
    </row>
    <row r="741" spans="1:9" x14ac:dyDescent="0.3">
      <c r="A741" s="58" t="s">
        <v>425</v>
      </c>
      <c r="B741" s="58" t="s">
        <v>426</v>
      </c>
      <c r="C741" s="58">
        <v>2016</v>
      </c>
      <c r="D741" s="58"/>
      <c r="E741" s="58"/>
      <c r="F741" s="58">
        <v>1107000</v>
      </c>
      <c r="G741" s="58"/>
      <c r="H741" s="60">
        <f t="shared" si="18"/>
        <v>1107000</v>
      </c>
      <c r="I741" s="60">
        <f t="shared" si="19"/>
        <v>0</v>
      </c>
    </row>
    <row r="742" spans="1:9" x14ac:dyDescent="0.3">
      <c r="A742" s="58" t="s">
        <v>429</v>
      </c>
      <c r="B742" s="58" t="s">
        <v>430</v>
      </c>
      <c r="C742" s="58">
        <v>2016</v>
      </c>
      <c r="D742" s="58"/>
      <c r="E742" s="58"/>
      <c r="F742" s="58">
        <v>340</v>
      </c>
      <c r="G742" s="58"/>
      <c r="H742" s="60">
        <f t="shared" si="18"/>
        <v>340</v>
      </c>
      <c r="I742" s="60">
        <f t="shared" si="19"/>
        <v>0</v>
      </c>
    </row>
    <row r="743" spans="1:9" x14ac:dyDescent="0.3">
      <c r="A743" s="58" t="s">
        <v>431</v>
      </c>
      <c r="B743" s="58" t="s">
        <v>432</v>
      </c>
      <c r="C743" s="58">
        <v>2016</v>
      </c>
      <c r="D743" s="58"/>
      <c r="E743" s="58"/>
      <c r="F743" s="58">
        <v>230</v>
      </c>
      <c r="G743" s="58"/>
      <c r="H743" s="60">
        <f t="shared" si="18"/>
        <v>230</v>
      </c>
      <c r="I743" s="60">
        <f t="shared" si="19"/>
        <v>0</v>
      </c>
    </row>
    <row r="744" spans="1:9" x14ac:dyDescent="0.3">
      <c r="A744" s="58" t="s">
        <v>436</v>
      </c>
      <c r="B744" s="58" t="s">
        <v>437</v>
      </c>
      <c r="C744" s="58">
        <v>2016</v>
      </c>
      <c r="D744" s="58"/>
      <c r="E744" s="58"/>
      <c r="F744" s="58">
        <v>81000</v>
      </c>
      <c r="G744" s="58"/>
      <c r="H744" s="60">
        <f t="shared" si="18"/>
        <v>81000</v>
      </c>
      <c r="I744" s="60">
        <f t="shared" si="19"/>
        <v>0</v>
      </c>
    </row>
    <row r="745" spans="1:9" x14ac:dyDescent="0.3">
      <c r="A745" s="58" t="s">
        <v>440</v>
      </c>
      <c r="B745" s="58" t="s">
        <v>441</v>
      </c>
      <c r="C745" s="58">
        <v>2016</v>
      </c>
      <c r="D745" s="58"/>
      <c r="E745" s="58"/>
      <c r="F745" s="58">
        <v>63</v>
      </c>
      <c r="G745" s="58"/>
      <c r="H745" s="60">
        <f t="shared" si="18"/>
        <v>63</v>
      </c>
      <c r="I745" s="60">
        <f t="shared" si="19"/>
        <v>0</v>
      </c>
    </row>
    <row r="746" spans="1:9" x14ac:dyDescent="0.3">
      <c r="A746" s="58" t="s">
        <v>442</v>
      </c>
      <c r="B746" s="58" t="s">
        <v>443</v>
      </c>
      <c r="C746" s="58">
        <v>2016</v>
      </c>
      <c r="D746" s="58"/>
      <c r="E746" s="58">
        <v>17000</v>
      </c>
      <c r="F746" s="58">
        <v>10</v>
      </c>
      <c r="G746" s="58"/>
      <c r="H746" s="60">
        <f t="shared" si="18"/>
        <v>10</v>
      </c>
      <c r="I746" s="60">
        <f t="shared" si="19"/>
        <v>17000</v>
      </c>
    </row>
    <row r="747" spans="1:9" x14ac:dyDescent="0.3">
      <c r="A747" s="58" t="s">
        <v>444</v>
      </c>
      <c r="B747" s="58" t="s">
        <v>445</v>
      </c>
      <c r="C747" s="58">
        <v>2016</v>
      </c>
      <c r="D747" s="58">
        <v>478000</v>
      </c>
      <c r="E747" s="58">
        <v>1974000</v>
      </c>
      <c r="F747" s="58">
        <v>45000</v>
      </c>
      <c r="G747" s="58"/>
      <c r="H747" s="60">
        <f t="shared" si="18"/>
        <v>523000</v>
      </c>
      <c r="I747" s="60">
        <f t="shared" si="19"/>
        <v>1974000</v>
      </c>
    </row>
    <row r="748" spans="1:9" x14ac:dyDescent="0.3">
      <c r="A748" s="58" t="s">
        <v>446</v>
      </c>
      <c r="B748" s="58" t="s">
        <v>447</v>
      </c>
      <c r="C748" s="58">
        <v>2016</v>
      </c>
      <c r="D748" s="58"/>
      <c r="E748" s="58"/>
      <c r="F748" s="58">
        <v>12000</v>
      </c>
      <c r="G748" s="58"/>
      <c r="H748" s="60">
        <f t="shared" si="18"/>
        <v>12000</v>
      </c>
      <c r="I748" s="60">
        <f t="shared" si="19"/>
        <v>0</v>
      </c>
    </row>
    <row r="749" spans="1:9" x14ac:dyDescent="0.3">
      <c r="A749" s="58" t="s">
        <v>450</v>
      </c>
      <c r="B749" s="58" t="s">
        <v>451</v>
      </c>
      <c r="C749" s="58">
        <v>2016</v>
      </c>
      <c r="D749" s="58"/>
      <c r="E749" s="58"/>
      <c r="F749" s="58">
        <v>400</v>
      </c>
      <c r="G749" s="58"/>
      <c r="H749" s="60">
        <f t="shared" si="18"/>
        <v>400</v>
      </c>
      <c r="I749" s="60">
        <f t="shared" si="19"/>
        <v>0</v>
      </c>
    </row>
    <row r="750" spans="1:9" x14ac:dyDescent="0.3">
      <c r="A750" s="58" t="s">
        <v>52</v>
      </c>
      <c r="B750" s="58" t="s">
        <v>53</v>
      </c>
      <c r="C750" s="58">
        <v>2015</v>
      </c>
      <c r="D750" s="58"/>
      <c r="E750" s="58">
        <v>82000</v>
      </c>
      <c r="F750" s="58"/>
      <c r="G750" s="58"/>
      <c r="H750" s="60">
        <f t="shared" si="18"/>
        <v>0</v>
      </c>
      <c r="I750" s="60">
        <f t="shared" si="19"/>
        <v>82000</v>
      </c>
    </row>
    <row r="751" spans="1:9" x14ac:dyDescent="0.3">
      <c r="A751" s="58" t="s">
        <v>54</v>
      </c>
      <c r="B751" s="58" t="s">
        <v>55</v>
      </c>
      <c r="C751" s="58">
        <v>2015</v>
      </c>
      <c r="D751" s="58">
        <v>335000</v>
      </c>
      <c r="E751" s="58">
        <v>1174000</v>
      </c>
      <c r="F751" s="58">
        <v>71000</v>
      </c>
      <c r="G751" s="58"/>
      <c r="H751" s="60">
        <f t="shared" si="18"/>
        <v>406000</v>
      </c>
      <c r="I751" s="60">
        <f t="shared" si="19"/>
        <v>1174000</v>
      </c>
    </row>
    <row r="752" spans="1:9" x14ac:dyDescent="0.3">
      <c r="A752" s="58" t="s">
        <v>56</v>
      </c>
      <c r="B752" s="58" t="s">
        <v>57</v>
      </c>
      <c r="C752" s="58">
        <v>2015</v>
      </c>
      <c r="D752" s="58"/>
      <c r="E752" s="58"/>
      <c r="F752" s="58">
        <v>5600</v>
      </c>
      <c r="G752" s="58"/>
      <c r="H752" s="60">
        <f t="shared" si="18"/>
        <v>5600</v>
      </c>
      <c r="I752" s="60">
        <f t="shared" si="19"/>
        <v>0</v>
      </c>
    </row>
    <row r="753" spans="1:9" x14ac:dyDescent="0.3">
      <c r="A753" s="58" t="s">
        <v>60</v>
      </c>
      <c r="B753" s="58" t="s">
        <v>61</v>
      </c>
      <c r="C753" s="58">
        <v>2015</v>
      </c>
      <c r="D753" s="58"/>
      <c r="E753" s="58"/>
      <c r="F753" s="58">
        <v>4200</v>
      </c>
      <c r="G753" s="58"/>
      <c r="H753" s="60">
        <f t="shared" si="18"/>
        <v>4200</v>
      </c>
      <c r="I753" s="60">
        <f t="shared" si="19"/>
        <v>0</v>
      </c>
    </row>
    <row r="754" spans="1:9" x14ac:dyDescent="0.3">
      <c r="A754" s="58" t="s">
        <v>64</v>
      </c>
      <c r="B754" s="58" t="s">
        <v>65</v>
      </c>
      <c r="C754" s="58">
        <v>2015</v>
      </c>
      <c r="D754" s="58"/>
      <c r="E754" s="58"/>
      <c r="F754" s="58">
        <v>36000</v>
      </c>
      <c r="G754" s="58"/>
      <c r="H754" s="60">
        <f t="shared" si="18"/>
        <v>36000</v>
      </c>
      <c r="I754" s="60">
        <f t="shared" si="19"/>
        <v>0</v>
      </c>
    </row>
    <row r="755" spans="1:9" x14ac:dyDescent="0.3">
      <c r="A755" s="58" t="s">
        <v>66</v>
      </c>
      <c r="B755" s="58" t="s">
        <v>67</v>
      </c>
      <c r="C755" s="58">
        <v>2015</v>
      </c>
      <c r="D755" s="58"/>
      <c r="E755" s="58">
        <v>8400</v>
      </c>
      <c r="F755" s="58"/>
      <c r="G755" s="58"/>
      <c r="H755" s="60">
        <f t="shared" si="18"/>
        <v>0</v>
      </c>
      <c r="I755" s="60">
        <f t="shared" si="19"/>
        <v>8400</v>
      </c>
    </row>
    <row r="756" spans="1:9" x14ac:dyDescent="0.3">
      <c r="A756" s="58" t="s">
        <v>72</v>
      </c>
      <c r="B756" s="58" t="s">
        <v>73</v>
      </c>
      <c r="C756" s="58">
        <v>2015</v>
      </c>
      <c r="D756" s="58"/>
      <c r="E756" s="58"/>
      <c r="F756" s="58">
        <v>5700</v>
      </c>
      <c r="G756" s="58"/>
      <c r="H756" s="60">
        <f t="shared" si="18"/>
        <v>5700</v>
      </c>
      <c r="I756" s="60">
        <f t="shared" si="19"/>
        <v>0</v>
      </c>
    </row>
    <row r="757" spans="1:9" x14ac:dyDescent="0.3">
      <c r="A757" s="58" t="s">
        <v>76</v>
      </c>
      <c r="B757" s="58" t="s">
        <v>77</v>
      </c>
      <c r="C757" s="58">
        <v>2015</v>
      </c>
      <c r="D757" s="58"/>
      <c r="E757" s="58">
        <v>564000</v>
      </c>
      <c r="F757" s="58"/>
      <c r="G757" s="58"/>
      <c r="H757" s="60">
        <f t="shared" si="18"/>
        <v>0</v>
      </c>
      <c r="I757" s="60">
        <f t="shared" si="19"/>
        <v>564000</v>
      </c>
    </row>
    <row r="758" spans="1:9" x14ac:dyDescent="0.3">
      <c r="A758" s="58" t="s">
        <v>78</v>
      </c>
      <c r="B758" s="58" t="s">
        <v>79</v>
      </c>
      <c r="C758" s="58">
        <v>2015</v>
      </c>
      <c r="D758" s="58">
        <v>23000</v>
      </c>
      <c r="E758" s="58">
        <v>99000</v>
      </c>
      <c r="F758" s="58">
        <v>3100</v>
      </c>
      <c r="G758" s="58"/>
      <c r="H758" s="60">
        <f t="shared" si="18"/>
        <v>26100</v>
      </c>
      <c r="I758" s="60">
        <f t="shared" si="19"/>
        <v>99000</v>
      </c>
    </row>
    <row r="759" spans="1:9" x14ac:dyDescent="0.3">
      <c r="A759" s="58" t="s">
        <v>84</v>
      </c>
      <c r="B759" s="58" t="s">
        <v>85</v>
      </c>
      <c r="C759" s="58">
        <v>2015</v>
      </c>
      <c r="D759" s="58"/>
      <c r="E759" s="58"/>
      <c r="F759" s="58">
        <v>3700</v>
      </c>
      <c r="G759" s="58"/>
      <c r="H759" s="60">
        <f t="shared" si="18"/>
        <v>3700</v>
      </c>
      <c r="I759" s="60">
        <f t="shared" si="19"/>
        <v>0</v>
      </c>
    </row>
    <row r="760" spans="1:9" x14ac:dyDescent="0.3">
      <c r="A760" s="58" t="s">
        <v>86</v>
      </c>
      <c r="B760" s="58" t="s">
        <v>87</v>
      </c>
      <c r="C760" s="58">
        <v>2015</v>
      </c>
      <c r="D760" s="58"/>
      <c r="E760" s="58">
        <v>426000</v>
      </c>
      <c r="F760" s="58">
        <v>531000</v>
      </c>
      <c r="G760" s="58"/>
      <c r="H760" s="60">
        <f t="shared" si="18"/>
        <v>531000</v>
      </c>
      <c r="I760" s="60">
        <f t="shared" si="19"/>
        <v>426000</v>
      </c>
    </row>
    <row r="761" spans="1:9" x14ac:dyDescent="0.3">
      <c r="A761" s="58" t="s">
        <v>88</v>
      </c>
      <c r="B761" s="58" t="s">
        <v>89</v>
      </c>
      <c r="C761" s="58">
        <v>2015</v>
      </c>
      <c r="D761" s="58"/>
      <c r="E761" s="58"/>
      <c r="F761" s="58">
        <v>820</v>
      </c>
      <c r="G761" s="58"/>
      <c r="H761" s="60">
        <f t="shared" si="18"/>
        <v>820</v>
      </c>
      <c r="I761" s="60">
        <f t="shared" si="19"/>
        <v>0</v>
      </c>
    </row>
    <row r="762" spans="1:9" x14ac:dyDescent="0.3">
      <c r="A762" s="58" t="s">
        <v>90</v>
      </c>
      <c r="B762" s="58" t="s">
        <v>91</v>
      </c>
      <c r="C762" s="58">
        <v>2015</v>
      </c>
      <c r="D762" s="58"/>
      <c r="E762" s="58"/>
      <c r="F762" s="58">
        <v>2800</v>
      </c>
      <c r="G762" s="58"/>
      <c r="H762" s="60">
        <f t="shared" si="18"/>
        <v>2800</v>
      </c>
      <c r="I762" s="60">
        <f t="shared" si="19"/>
        <v>0</v>
      </c>
    </row>
    <row r="763" spans="1:9" x14ac:dyDescent="0.3">
      <c r="A763" s="58" t="s">
        <v>92</v>
      </c>
      <c r="B763" s="58" t="s">
        <v>93</v>
      </c>
      <c r="C763" s="58">
        <v>2015</v>
      </c>
      <c r="D763" s="58"/>
      <c r="E763" s="58">
        <v>98000</v>
      </c>
      <c r="F763" s="58">
        <v>320</v>
      </c>
      <c r="G763" s="58"/>
      <c r="H763" s="60">
        <f t="shared" si="18"/>
        <v>320</v>
      </c>
      <c r="I763" s="60">
        <f t="shared" si="19"/>
        <v>98000</v>
      </c>
    </row>
    <row r="764" spans="1:9" x14ac:dyDescent="0.3">
      <c r="A764" s="58" t="s">
        <v>94</v>
      </c>
      <c r="B764" s="58" t="s">
        <v>95</v>
      </c>
      <c r="C764" s="58">
        <v>2015</v>
      </c>
      <c r="D764" s="58"/>
      <c r="E764" s="58"/>
      <c r="F764" s="58">
        <v>250</v>
      </c>
      <c r="G764" s="58"/>
      <c r="H764" s="60">
        <f t="shared" si="18"/>
        <v>250</v>
      </c>
      <c r="I764" s="60">
        <f t="shared" si="19"/>
        <v>0</v>
      </c>
    </row>
    <row r="765" spans="1:9" x14ac:dyDescent="0.3">
      <c r="A765" s="58" t="s">
        <v>96</v>
      </c>
      <c r="B765" s="58" t="s">
        <v>97</v>
      </c>
      <c r="C765" s="58">
        <v>2015</v>
      </c>
      <c r="D765" s="58"/>
      <c r="E765" s="58"/>
      <c r="F765" s="58">
        <v>11000</v>
      </c>
      <c r="G765" s="58"/>
      <c r="H765" s="60">
        <f t="shared" si="18"/>
        <v>11000</v>
      </c>
      <c r="I765" s="60">
        <f t="shared" si="19"/>
        <v>0</v>
      </c>
    </row>
    <row r="766" spans="1:9" x14ac:dyDescent="0.3">
      <c r="A766" s="58" t="s">
        <v>98</v>
      </c>
      <c r="B766" s="58" t="s">
        <v>99</v>
      </c>
      <c r="C766" s="58">
        <v>2015</v>
      </c>
      <c r="D766" s="58"/>
      <c r="E766" s="58"/>
      <c r="F766" s="58">
        <v>59000</v>
      </c>
      <c r="G766" s="58"/>
      <c r="H766" s="60">
        <f t="shared" si="18"/>
        <v>59000</v>
      </c>
      <c r="I766" s="60">
        <f t="shared" si="19"/>
        <v>0</v>
      </c>
    </row>
    <row r="767" spans="1:9" x14ac:dyDescent="0.3">
      <c r="A767" s="58" t="s">
        <v>104</v>
      </c>
      <c r="B767" s="58" t="s">
        <v>105</v>
      </c>
      <c r="C767" s="58">
        <v>2015</v>
      </c>
      <c r="D767" s="58"/>
      <c r="E767" s="58"/>
      <c r="F767" s="58">
        <v>2900</v>
      </c>
      <c r="G767" s="58"/>
      <c r="H767" s="60">
        <f t="shared" si="18"/>
        <v>2900</v>
      </c>
      <c r="I767" s="60">
        <f t="shared" si="19"/>
        <v>0</v>
      </c>
    </row>
    <row r="768" spans="1:9" x14ac:dyDescent="0.3">
      <c r="A768" s="58" t="s">
        <v>106</v>
      </c>
      <c r="B768" s="58" t="s">
        <v>107</v>
      </c>
      <c r="C768" s="58">
        <v>2015</v>
      </c>
      <c r="D768" s="58"/>
      <c r="E768" s="58"/>
      <c r="F768" s="58">
        <v>250</v>
      </c>
      <c r="G768" s="58"/>
      <c r="H768" s="60">
        <f t="shared" si="18"/>
        <v>250</v>
      </c>
      <c r="I768" s="60">
        <f t="shared" si="19"/>
        <v>0</v>
      </c>
    </row>
    <row r="769" spans="1:9" x14ac:dyDescent="0.3">
      <c r="A769" s="58" t="s">
        <v>108</v>
      </c>
      <c r="B769" s="58" t="s">
        <v>109</v>
      </c>
      <c r="C769" s="58">
        <v>2015</v>
      </c>
      <c r="D769" s="58">
        <v>210000</v>
      </c>
      <c r="E769" s="58">
        <v>452000</v>
      </c>
      <c r="F769" s="58">
        <v>1100</v>
      </c>
      <c r="G769" s="58"/>
      <c r="H769" s="60">
        <f t="shared" si="18"/>
        <v>211100</v>
      </c>
      <c r="I769" s="60">
        <f t="shared" si="19"/>
        <v>452000</v>
      </c>
    </row>
    <row r="770" spans="1:9" x14ac:dyDescent="0.3">
      <c r="A770" s="58" t="s">
        <v>110</v>
      </c>
      <c r="B770" s="58" t="s">
        <v>111</v>
      </c>
      <c r="C770" s="58">
        <v>2015</v>
      </c>
      <c r="D770" s="58"/>
      <c r="E770" s="58"/>
      <c r="F770" s="58">
        <v>13000</v>
      </c>
      <c r="G770" s="58"/>
      <c r="H770" s="60">
        <f t="shared" si="18"/>
        <v>13000</v>
      </c>
      <c r="I770" s="60">
        <f t="shared" si="19"/>
        <v>0</v>
      </c>
    </row>
    <row r="771" spans="1:9" x14ac:dyDescent="0.3">
      <c r="A771" s="58" t="s">
        <v>112</v>
      </c>
      <c r="B771" s="58" t="s">
        <v>113</v>
      </c>
      <c r="C771" s="58">
        <v>2015</v>
      </c>
      <c r="D771" s="58"/>
      <c r="E771" s="58"/>
      <c r="F771" s="58">
        <v>360</v>
      </c>
      <c r="G771" s="58"/>
      <c r="H771" s="60">
        <f t="shared" si="18"/>
        <v>360</v>
      </c>
      <c r="I771" s="60">
        <f t="shared" si="19"/>
        <v>0</v>
      </c>
    </row>
    <row r="772" spans="1:9" x14ac:dyDescent="0.3">
      <c r="A772" s="58" t="s">
        <v>114</v>
      </c>
      <c r="B772" s="58" t="s">
        <v>115</v>
      </c>
      <c r="C772" s="58">
        <v>2015</v>
      </c>
      <c r="D772" s="58"/>
      <c r="E772" s="58"/>
      <c r="F772" s="58">
        <v>1047000</v>
      </c>
      <c r="G772" s="58"/>
      <c r="H772" s="60">
        <f t="shared" si="18"/>
        <v>1047000</v>
      </c>
      <c r="I772" s="60">
        <f t="shared" si="19"/>
        <v>0</v>
      </c>
    </row>
    <row r="773" spans="1:9" x14ac:dyDescent="0.3">
      <c r="A773" s="58" t="s">
        <v>116</v>
      </c>
      <c r="B773" s="58" t="s">
        <v>117</v>
      </c>
      <c r="C773" s="58">
        <v>2015</v>
      </c>
      <c r="D773" s="58"/>
      <c r="E773" s="58"/>
      <c r="F773" s="58">
        <v>3602000</v>
      </c>
      <c r="G773" s="58"/>
      <c r="H773" s="60">
        <f t="shared" si="18"/>
        <v>3602000</v>
      </c>
      <c r="I773" s="60">
        <f t="shared" si="19"/>
        <v>0</v>
      </c>
    </row>
    <row r="774" spans="1:9" x14ac:dyDescent="0.3">
      <c r="A774" s="58" t="s">
        <v>118</v>
      </c>
      <c r="B774" s="58" t="s">
        <v>119</v>
      </c>
      <c r="C774" s="58">
        <v>2015</v>
      </c>
      <c r="D774" s="58">
        <v>3200</v>
      </c>
      <c r="E774" s="58">
        <v>303000</v>
      </c>
      <c r="F774" s="58"/>
      <c r="G774" s="58"/>
      <c r="H774" s="60">
        <f t="shared" si="18"/>
        <v>3200</v>
      </c>
      <c r="I774" s="60">
        <f t="shared" si="19"/>
        <v>303000</v>
      </c>
    </row>
    <row r="775" spans="1:9" x14ac:dyDescent="0.3">
      <c r="A775" s="58" t="s">
        <v>120</v>
      </c>
      <c r="B775" s="58" t="s">
        <v>121</v>
      </c>
      <c r="C775" s="58">
        <v>2015</v>
      </c>
      <c r="D775" s="58">
        <v>71000</v>
      </c>
      <c r="E775" s="58">
        <v>124000</v>
      </c>
      <c r="F775" s="58">
        <v>11000</v>
      </c>
      <c r="G775" s="58"/>
      <c r="H775" s="60">
        <f t="shared" si="18"/>
        <v>82000</v>
      </c>
      <c r="I775" s="60">
        <f t="shared" si="19"/>
        <v>124000</v>
      </c>
    </row>
    <row r="776" spans="1:9" x14ac:dyDescent="0.3">
      <c r="A776" s="58" t="s">
        <v>122</v>
      </c>
      <c r="B776" s="58" t="s">
        <v>123</v>
      </c>
      <c r="C776" s="58">
        <v>2015</v>
      </c>
      <c r="D776" s="58">
        <v>621000</v>
      </c>
      <c r="E776" s="58">
        <v>1500000</v>
      </c>
      <c r="F776" s="58">
        <v>106000</v>
      </c>
      <c r="G776" s="58"/>
      <c r="H776" s="60">
        <f t="shared" si="18"/>
        <v>727000</v>
      </c>
      <c r="I776" s="60">
        <f t="shared" si="19"/>
        <v>1500000</v>
      </c>
    </row>
    <row r="777" spans="1:9" x14ac:dyDescent="0.3">
      <c r="A777" s="58" t="s">
        <v>124</v>
      </c>
      <c r="B777" s="58" t="s">
        <v>125</v>
      </c>
      <c r="C777" s="58">
        <v>2015</v>
      </c>
      <c r="D777" s="58"/>
      <c r="E777" s="58">
        <v>7800</v>
      </c>
      <c r="F777" s="58"/>
      <c r="G777" s="58"/>
      <c r="H777" s="60">
        <f t="shared" si="18"/>
        <v>0</v>
      </c>
      <c r="I777" s="60">
        <f t="shared" si="19"/>
        <v>7800</v>
      </c>
    </row>
    <row r="778" spans="1:9" x14ac:dyDescent="0.3">
      <c r="A778" s="58" t="s">
        <v>128</v>
      </c>
      <c r="B778" s="58" t="s">
        <v>129</v>
      </c>
      <c r="C778" s="58">
        <v>2015</v>
      </c>
      <c r="D778" s="58">
        <v>224000</v>
      </c>
      <c r="E778" s="58">
        <v>6270000</v>
      </c>
      <c r="F778" s="58">
        <v>4600</v>
      </c>
      <c r="G778" s="58"/>
      <c r="H778" s="60">
        <f t="shared" si="18"/>
        <v>228600</v>
      </c>
      <c r="I778" s="60">
        <f t="shared" si="19"/>
        <v>6270000</v>
      </c>
    </row>
    <row r="779" spans="1:9" x14ac:dyDescent="0.3">
      <c r="A779" s="58" t="s">
        <v>132</v>
      </c>
      <c r="B779" s="58" t="s">
        <v>133</v>
      </c>
      <c r="C779" s="58">
        <v>2015</v>
      </c>
      <c r="D779" s="58"/>
      <c r="E779" s="58"/>
      <c r="F779" s="58">
        <v>190</v>
      </c>
      <c r="G779" s="58"/>
      <c r="H779" s="60">
        <f t="shared" si="18"/>
        <v>190</v>
      </c>
      <c r="I779" s="60">
        <f t="shared" si="19"/>
        <v>0</v>
      </c>
    </row>
    <row r="780" spans="1:9" x14ac:dyDescent="0.3">
      <c r="A780" s="58" t="s">
        <v>134</v>
      </c>
      <c r="B780" s="58" t="s">
        <v>135</v>
      </c>
      <c r="C780" s="58">
        <v>2015</v>
      </c>
      <c r="D780" s="58"/>
      <c r="E780" s="58"/>
      <c r="F780" s="58">
        <v>1100</v>
      </c>
      <c r="G780" s="58"/>
      <c r="H780" s="60">
        <f t="shared" si="18"/>
        <v>1100</v>
      </c>
      <c r="I780" s="60">
        <f t="shared" si="19"/>
        <v>0</v>
      </c>
    </row>
    <row r="781" spans="1:9" x14ac:dyDescent="0.3">
      <c r="A781" s="58" t="s">
        <v>136</v>
      </c>
      <c r="B781" s="58" t="s">
        <v>137</v>
      </c>
      <c r="C781" s="58">
        <v>2015</v>
      </c>
      <c r="D781" s="58"/>
      <c r="E781" s="58"/>
      <c r="F781" s="58">
        <v>2000</v>
      </c>
      <c r="G781" s="58"/>
      <c r="H781" s="60">
        <f t="shared" si="18"/>
        <v>2000</v>
      </c>
      <c r="I781" s="60">
        <f t="shared" si="19"/>
        <v>0</v>
      </c>
    </row>
    <row r="782" spans="1:9" x14ac:dyDescent="0.3">
      <c r="A782" s="58" t="s">
        <v>140</v>
      </c>
      <c r="B782" s="58" t="s">
        <v>141</v>
      </c>
      <c r="C782" s="58">
        <v>2015</v>
      </c>
      <c r="D782" s="58"/>
      <c r="E782" s="58">
        <v>272000</v>
      </c>
      <c r="F782" s="58"/>
      <c r="G782" s="58"/>
      <c r="H782" s="60">
        <f t="shared" si="18"/>
        <v>0</v>
      </c>
      <c r="I782" s="60">
        <f t="shared" si="19"/>
        <v>272000</v>
      </c>
    </row>
    <row r="783" spans="1:9" x14ac:dyDescent="0.3">
      <c r="A783" s="58" t="s">
        <v>148</v>
      </c>
      <c r="B783" s="58" t="s">
        <v>149</v>
      </c>
      <c r="C783" s="58">
        <v>2015</v>
      </c>
      <c r="D783" s="58"/>
      <c r="E783" s="58"/>
      <c r="F783" s="58">
        <v>710</v>
      </c>
      <c r="G783" s="58"/>
      <c r="H783" s="60">
        <f t="shared" si="18"/>
        <v>710</v>
      </c>
      <c r="I783" s="60">
        <f t="shared" si="19"/>
        <v>0</v>
      </c>
    </row>
    <row r="784" spans="1:9" x14ac:dyDescent="0.3">
      <c r="A784" s="58" t="s">
        <v>150</v>
      </c>
      <c r="B784" s="58" t="s">
        <v>151</v>
      </c>
      <c r="C784" s="58">
        <v>2015</v>
      </c>
      <c r="D784" s="58"/>
      <c r="E784" s="58"/>
      <c r="F784" s="58">
        <v>28000</v>
      </c>
      <c r="G784" s="58"/>
      <c r="H784" s="60">
        <f t="shared" si="18"/>
        <v>28000</v>
      </c>
      <c r="I784" s="60">
        <f t="shared" si="19"/>
        <v>0</v>
      </c>
    </row>
    <row r="785" spans="1:9" x14ac:dyDescent="0.3">
      <c r="A785" s="58" t="s">
        <v>152</v>
      </c>
      <c r="B785" s="58" t="s">
        <v>153</v>
      </c>
      <c r="C785" s="58">
        <v>2015</v>
      </c>
      <c r="D785" s="58"/>
      <c r="E785" s="58"/>
      <c r="F785" s="58">
        <v>19000</v>
      </c>
      <c r="G785" s="58"/>
      <c r="H785" s="60">
        <f t="shared" si="18"/>
        <v>19000</v>
      </c>
      <c r="I785" s="60">
        <f t="shared" si="19"/>
        <v>0</v>
      </c>
    </row>
    <row r="786" spans="1:9" x14ac:dyDescent="0.3">
      <c r="A786" s="58" t="s">
        <v>154</v>
      </c>
      <c r="B786" s="58" t="s">
        <v>155</v>
      </c>
      <c r="C786" s="58">
        <v>2015</v>
      </c>
      <c r="D786" s="58"/>
      <c r="E786" s="58"/>
      <c r="F786" s="58">
        <v>1900</v>
      </c>
      <c r="G786" s="58"/>
      <c r="H786" s="60">
        <f t="shared" si="18"/>
        <v>1900</v>
      </c>
      <c r="I786" s="60">
        <f t="shared" si="19"/>
        <v>0</v>
      </c>
    </row>
    <row r="787" spans="1:9" x14ac:dyDescent="0.3">
      <c r="A787" s="58" t="s">
        <v>156</v>
      </c>
      <c r="B787" s="58" t="s">
        <v>157</v>
      </c>
      <c r="C787" s="58">
        <v>2015</v>
      </c>
      <c r="D787" s="58">
        <v>78000</v>
      </c>
      <c r="E787" s="58">
        <v>78000</v>
      </c>
      <c r="F787" s="58">
        <v>100</v>
      </c>
      <c r="G787" s="58"/>
      <c r="H787" s="60">
        <f t="shared" si="18"/>
        <v>78100</v>
      </c>
      <c r="I787" s="60">
        <f t="shared" si="19"/>
        <v>78000</v>
      </c>
    </row>
    <row r="788" spans="1:9" x14ac:dyDescent="0.3">
      <c r="A788" s="58" t="s">
        <v>160</v>
      </c>
      <c r="B788" s="58" t="s">
        <v>161</v>
      </c>
      <c r="C788" s="58">
        <v>2015</v>
      </c>
      <c r="D788" s="58"/>
      <c r="E788" s="58"/>
      <c r="F788" s="58">
        <v>4100</v>
      </c>
      <c r="G788" s="58"/>
      <c r="H788" s="60">
        <f t="shared" si="18"/>
        <v>4100</v>
      </c>
      <c r="I788" s="60">
        <f t="shared" si="19"/>
        <v>0</v>
      </c>
    </row>
    <row r="789" spans="1:9" x14ac:dyDescent="0.3">
      <c r="A789" s="58" t="s">
        <v>162</v>
      </c>
      <c r="B789" s="58" t="s">
        <v>163</v>
      </c>
      <c r="C789" s="58">
        <v>2015</v>
      </c>
      <c r="D789" s="58">
        <v>56000</v>
      </c>
      <c r="E789" s="58">
        <v>450000</v>
      </c>
      <c r="F789" s="58">
        <v>104000</v>
      </c>
      <c r="G789" s="58"/>
      <c r="H789" s="60">
        <f t="shared" si="18"/>
        <v>160000</v>
      </c>
      <c r="I789" s="60">
        <f t="shared" si="19"/>
        <v>450000</v>
      </c>
    </row>
    <row r="790" spans="1:9" x14ac:dyDescent="0.3">
      <c r="A790" s="58" t="s">
        <v>168</v>
      </c>
      <c r="B790" s="58" t="s">
        <v>169</v>
      </c>
      <c r="C790" s="58">
        <v>2015</v>
      </c>
      <c r="D790" s="58"/>
      <c r="E790" s="58"/>
      <c r="F790" s="58">
        <v>120</v>
      </c>
      <c r="G790" s="58"/>
      <c r="H790" s="60">
        <f t="shared" si="18"/>
        <v>120</v>
      </c>
      <c r="I790" s="60">
        <f t="shared" si="19"/>
        <v>0</v>
      </c>
    </row>
    <row r="791" spans="1:9" x14ac:dyDescent="0.3">
      <c r="A791" s="58" t="s">
        <v>170</v>
      </c>
      <c r="B791" s="58" t="s">
        <v>171</v>
      </c>
      <c r="C791" s="58">
        <v>2015</v>
      </c>
      <c r="D791" s="58"/>
      <c r="E791" s="58"/>
      <c r="F791" s="58">
        <v>6800</v>
      </c>
      <c r="G791" s="58"/>
      <c r="H791" s="60">
        <f t="shared" si="18"/>
        <v>6800</v>
      </c>
      <c r="I791" s="60">
        <f t="shared" si="19"/>
        <v>0</v>
      </c>
    </row>
    <row r="792" spans="1:9" x14ac:dyDescent="0.3">
      <c r="A792" s="58" t="s">
        <v>174</v>
      </c>
      <c r="B792" s="58" t="s">
        <v>175</v>
      </c>
      <c r="C792" s="58">
        <v>2015</v>
      </c>
      <c r="D792" s="58"/>
      <c r="E792" s="58"/>
      <c r="F792" s="58">
        <v>6100</v>
      </c>
      <c r="G792" s="58"/>
      <c r="H792" s="60">
        <f t="shared" si="18"/>
        <v>6100</v>
      </c>
      <c r="I792" s="60">
        <f t="shared" si="19"/>
        <v>0</v>
      </c>
    </row>
    <row r="793" spans="1:9" x14ac:dyDescent="0.3">
      <c r="A793" s="58" t="s">
        <v>176</v>
      </c>
      <c r="B793" s="58" t="s">
        <v>177</v>
      </c>
      <c r="C793" s="58">
        <v>2015</v>
      </c>
      <c r="D793" s="58"/>
      <c r="E793" s="58">
        <v>239000</v>
      </c>
      <c r="F793" s="58">
        <v>1200</v>
      </c>
      <c r="G793" s="58"/>
      <c r="H793" s="60">
        <f t="shared" si="18"/>
        <v>1200</v>
      </c>
      <c r="I793" s="60">
        <f t="shared" si="19"/>
        <v>239000</v>
      </c>
    </row>
    <row r="794" spans="1:9" x14ac:dyDescent="0.3">
      <c r="A794" s="58" t="s">
        <v>178</v>
      </c>
      <c r="B794" s="58" t="s">
        <v>179</v>
      </c>
      <c r="C794" s="58">
        <v>2015</v>
      </c>
      <c r="D794" s="58"/>
      <c r="E794" s="58"/>
      <c r="F794" s="58">
        <v>9300</v>
      </c>
      <c r="G794" s="58"/>
      <c r="H794" s="60">
        <f t="shared" si="18"/>
        <v>9300</v>
      </c>
      <c r="I794" s="60">
        <f t="shared" si="19"/>
        <v>0</v>
      </c>
    </row>
    <row r="795" spans="1:9" x14ac:dyDescent="0.3">
      <c r="A795" s="58" t="s">
        <v>180</v>
      </c>
      <c r="B795" s="58" t="s">
        <v>181</v>
      </c>
      <c r="C795" s="58">
        <v>2015</v>
      </c>
      <c r="D795" s="58"/>
      <c r="E795" s="58"/>
      <c r="F795" s="58">
        <v>34000</v>
      </c>
      <c r="G795" s="58"/>
      <c r="H795" s="60">
        <f t="shared" si="18"/>
        <v>34000</v>
      </c>
      <c r="I795" s="60">
        <f t="shared" si="19"/>
        <v>0</v>
      </c>
    </row>
    <row r="796" spans="1:9" x14ac:dyDescent="0.3">
      <c r="A796" s="58" t="s">
        <v>186</v>
      </c>
      <c r="B796" s="58" t="s">
        <v>187</v>
      </c>
      <c r="C796" s="58">
        <v>2015</v>
      </c>
      <c r="D796" s="58"/>
      <c r="E796" s="58"/>
      <c r="F796" s="58">
        <v>270</v>
      </c>
      <c r="G796" s="58"/>
      <c r="H796" s="60">
        <f t="shared" si="18"/>
        <v>270</v>
      </c>
      <c r="I796" s="60">
        <f t="shared" si="19"/>
        <v>0</v>
      </c>
    </row>
    <row r="797" spans="1:9" x14ac:dyDescent="0.3">
      <c r="A797" s="58" t="s">
        <v>192</v>
      </c>
      <c r="B797" s="58" t="s">
        <v>193</v>
      </c>
      <c r="C797" s="58">
        <v>2015</v>
      </c>
      <c r="D797" s="58"/>
      <c r="E797" s="58">
        <v>251000</v>
      </c>
      <c r="F797" s="58">
        <v>2900</v>
      </c>
      <c r="G797" s="58"/>
      <c r="H797" s="60">
        <f t="shared" si="18"/>
        <v>2900</v>
      </c>
      <c r="I797" s="60">
        <f t="shared" si="19"/>
        <v>251000</v>
      </c>
    </row>
    <row r="798" spans="1:9" x14ac:dyDescent="0.3">
      <c r="A798" s="58" t="s">
        <v>200</v>
      </c>
      <c r="B798" s="58" t="s">
        <v>201</v>
      </c>
      <c r="C798" s="58">
        <v>2015</v>
      </c>
      <c r="D798" s="58"/>
      <c r="E798" s="58">
        <v>174000</v>
      </c>
      <c r="F798" s="58">
        <v>2000</v>
      </c>
      <c r="G798" s="58"/>
      <c r="H798" s="60">
        <f t="shared" si="18"/>
        <v>2000</v>
      </c>
      <c r="I798" s="60">
        <f t="shared" si="19"/>
        <v>174000</v>
      </c>
    </row>
    <row r="799" spans="1:9" x14ac:dyDescent="0.3">
      <c r="A799" s="58" t="s">
        <v>202</v>
      </c>
      <c r="B799" s="58" t="s">
        <v>203</v>
      </c>
      <c r="C799" s="58">
        <v>2015</v>
      </c>
      <c r="D799" s="58"/>
      <c r="E799" s="58"/>
      <c r="F799" s="58">
        <v>1000</v>
      </c>
      <c r="G799" s="58"/>
      <c r="H799" s="60">
        <f t="shared" ref="H799:H862" si="20">SUM(D799,F799)</f>
        <v>1000</v>
      </c>
      <c r="I799" s="60">
        <f t="shared" ref="I799:I862" si="21">SUM(E799,G799)</f>
        <v>0</v>
      </c>
    </row>
    <row r="800" spans="1:9" x14ac:dyDescent="0.3">
      <c r="A800" s="58" t="s">
        <v>204</v>
      </c>
      <c r="B800" s="58" t="s">
        <v>205</v>
      </c>
      <c r="C800" s="58">
        <v>2015</v>
      </c>
      <c r="D800" s="58"/>
      <c r="E800" s="58"/>
      <c r="F800" s="58">
        <v>1500</v>
      </c>
      <c r="G800" s="58"/>
      <c r="H800" s="60">
        <f t="shared" si="20"/>
        <v>1500</v>
      </c>
      <c r="I800" s="60">
        <f t="shared" si="21"/>
        <v>0</v>
      </c>
    </row>
    <row r="801" spans="1:9" x14ac:dyDescent="0.3">
      <c r="A801" s="58" t="s">
        <v>208</v>
      </c>
      <c r="B801" s="58" t="s">
        <v>209</v>
      </c>
      <c r="C801" s="58">
        <v>2015</v>
      </c>
      <c r="D801" s="58">
        <v>150</v>
      </c>
      <c r="E801" s="58">
        <v>6100</v>
      </c>
      <c r="F801" s="58">
        <v>204000</v>
      </c>
      <c r="G801" s="58"/>
      <c r="H801" s="60">
        <f t="shared" si="20"/>
        <v>204150</v>
      </c>
      <c r="I801" s="60">
        <f t="shared" si="21"/>
        <v>6100</v>
      </c>
    </row>
    <row r="802" spans="1:9" x14ac:dyDescent="0.3">
      <c r="A802" s="58" t="s">
        <v>210</v>
      </c>
      <c r="B802" s="58" t="s">
        <v>211</v>
      </c>
      <c r="C802" s="58">
        <v>2015</v>
      </c>
      <c r="D802" s="58">
        <v>1000</v>
      </c>
      <c r="E802" s="58">
        <v>612000</v>
      </c>
      <c r="F802" s="58">
        <v>3655000</v>
      </c>
      <c r="G802" s="58"/>
      <c r="H802" s="60">
        <f t="shared" si="20"/>
        <v>3656000</v>
      </c>
      <c r="I802" s="60">
        <f t="shared" si="21"/>
        <v>612000</v>
      </c>
    </row>
    <row r="803" spans="1:9" x14ac:dyDescent="0.3">
      <c r="A803" s="58" t="s">
        <v>212</v>
      </c>
      <c r="B803" s="58" t="s">
        <v>213</v>
      </c>
      <c r="C803" s="58">
        <v>2015</v>
      </c>
      <c r="D803" s="58"/>
      <c r="E803" s="58"/>
      <c r="F803" s="58">
        <v>1600</v>
      </c>
      <c r="G803" s="58"/>
      <c r="H803" s="60">
        <f t="shared" si="20"/>
        <v>1600</v>
      </c>
      <c r="I803" s="60">
        <f t="shared" si="21"/>
        <v>0</v>
      </c>
    </row>
    <row r="804" spans="1:9" x14ac:dyDescent="0.3">
      <c r="A804" s="58" t="s">
        <v>214</v>
      </c>
      <c r="B804" s="58" t="s">
        <v>215</v>
      </c>
      <c r="C804" s="58">
        <v>2015</v>
      </c>
      <c r="D804" s="58"/>
      <c r="E804" s="58"/>
      <c r="F804" s="58">
        <v>5400</v>
      </c>
      <c r="G804" s="58"/>
      <c r="H804" s="60">
        <f t="shared" si="20"/>
        <v>5400</v>
      </c>
      <c r="I804" s="60">
        <f t="shared" si="21"/>
        <v>0</v>
      </c>
    </row>
    <row r="805" spans="1:9" x14ac:dyDescent="0.3">
      <c r="A805" s="58" t="s">
        <v>216</v>
      </c>
      <c r="B805" s="58" t="s">
        <v>217</v>
      </c>
      <c r="C805" s="58">
        <v>2015</v>
      </c>
      <c r="D805" s="58">
        <v>1114000</v>
      </c>
      <c r="E805" s="58">
        <v>3290000</v>
      </c>
      <c r="F805" s="58">
        <v>23000</v>
      </c>
      <c r="G805" s="58"/>
      <c r="H805" s="60">
        <f t="shared" si="20"/>
        <v>1137000</v>
      </c>
      <c r="I805" s="60">
        <f t="shared" si="21"/>
        <v>3290000</v>
      </c>
    </row>
    <row r="806" spans="1:9" x14ac:dyDescent="0.3">
      <c r="A806" s="58" t="s">
        <v>220</v>
      </c>
      <c r="B806" s="58" t="s">
        <v>221</v>
      </c>
      <c r="C806" s="58">
        <v>2015</v>
      </c>
      <c r="D806" s="58"/>
      <c r="E806" s="58"/>
      <c r="F806" s="58"/>
      <c r="G806" s="58"/>
      <c r="H806" s="60">
        <f t="shared" si="20"/>
        <v>0</v>
      </c>
      <c r="I806" s="60">
        <f t="shared" si="21"/>
        <v>0</v>
      </c>
    </row>
    <row r="807" spans="1:9" x14ac:dyDescent="0.3">
      <c r="A807" s="58" t="s">
        <v>222</v>
      </c>
      <c r="B807" s="58" t="s">
        <v>223</v>
      </c>
      <c r="C807" s="58">
        <v>2015</v>
      </c>
      <c r="D807" s="58"/>
      <c r="E807" s="58"/>
      <c r="F807" s="58">
        <v>1300</v>
      </c>
      <c r="G807" s="58"/>
      <c r="H807" s="60">
        <f t="shared" si="20"/>
        <v>1300</v>
      </c>
      <c r="I807" s="60">
        <f t="shared" si="21"/>
        <v>0</v>
      </c>
    </row>
    <row r="808" spans="1:9" x14ac:dyDescent="0.3">
      <c r="A808" s="58" t="s">
        <v>228</v>
      </c>
      <c r="B808" s="58" t="s">
        <v>229</v>
      </c>
      <c r="C808" s="58">
        <v>2015</v>
      </c>
      <c r="D808" s="58"/>
      <c r="E808" s="58"/>
      <c r="F808" s="58">
        <v>486000</v>
      </c>
      <c r="G808" s="58"/>
      <c r="H808" s="60">
        <f t="shared" si="20"/>
        <v>486000</v>
      </c>
      <c r="I808" s="60">
        <f t="shared" si="21"/>
        <v>0</v>
      </c>
    </row>
    <row r="809" spans="1:9" x14ac:dyDescent="0.3">
      <c r="A809" s="58" t="s">
        <v>230</v>
      </c>
      <c r="B809" s="58" t="s">
        <v>231</v>
      </c>
      <c r="C809" s="58">
        <v>2015</v>
      </c>
      <c r="D809" s="58"/>
      <c r="E809" s="58"/>
      <c r="F809" s="58">
        <v>19000</v>
      </c>
      <c r="G809" s="58"/>
      <c r="H809" s="60">
        <f t="shared" si="20"/>
        <v>19000</v>
      </c>
      <c r="I809" s="60">
        <f t="shared" si="21"/>
        <v>0</v>
      </c>
    </row>
    <row r="810" spans="1:9" x14ac:dyDescent="0.3">
      <c r="A810" s="58" t="s">
        <v>232</v>
      </c>
      <c r="B810" s="58" t="s">
        <v>233</v>
      </c>
      <c r="C810" s="58">
        <v>2015</v>
      </c>
      <c r="D810" s="58"/>
      <c r="E810" s="58">
        <v>309000</v>
      </c>
      <c r="F810" s="58">
        <v>105000</v>
      </c>
      <c r="G810" s="58"/>
      <c r="H810" s="60">
        <f t="shared" si="20"/>
        <v>105000</v>
      </c>
      <c r="I810" s="60">
        <f t="shared" si="21"/>
        <v>309000</v>
      </c>
    </row>
    <row r="811" spans="1:9" x14ac:dyDescent="0.3">
      <c r="A811" s="58" t="s">
        <v>234</v>
      </c>
      <c r="B811" s="58" t="s">
        <v>235</v>
      </c>
      <c r="C811" s="58">
        <v>2015</v>
      </c>
      <c r="D811" s="58"/>
      <c r="E811" s="58"/>
      <c r="F811" s="58">
        <v>5900</v>
      </c>
      <c r="G811" s="58"/>
      <c r="H811" s="60">
        <f t="shared" si="20"/>
        <v>5900</v>
      </c>
      <c r="I811" s="60">
        <f t="shared" si="21"/>
        <v>0</v>
      </c>
    </row>
    <row r="812" spans="1:9" x14ac:dyDescent="0.3">
      <c r="A812" s="58" t="s">
        <v>236</v>
      </c>
      <c r="B812" s="58" t="s">
        <v>237</v>
      </c>
      <c r="C812" s="58">
        <v>2015</v>
      </c>
      <c r="D812" s="58"/>
      <c r="E812" s="58"/>
      <c r="F812" s="58">
        <v>8900</v>
      </c>
      <c r="G812" s="58"/>
      <c r="H812" s="60">
        <f t="shared" si="20"/>
        <v>8900</v>
      </c>
      <c r="I812" s="60">
        <f t="shared" si="21"/>
        <v>0</v>
      </c>
    </row>
    <row r="813" spans="1:9" x14ac:dyDescent="0.3">
      <c r="A813" s="58" t="s">
        <v>238</v>
      </c>
      <c r="B813" s="58" t="s">
        <v>239</v>
      </c>
      <c r="C813" s="58">
        <v>2015</v>
      </c>
      <c r="D813" s="58"/>
      <c r="E813" s="58"/>
      <c r="F813" s="58">
        <v>2500</v>
      </c>
      <c r="G813" s="58"/>
      <c r="H813" s="60">
        <f t="shared" si="20"/>
        <v>2500</v>
      </c>
      <c r="I813" s="60">
        <f t="shared" si="21"/>
        <v>0</v>
      </c>
    </row>
    <row r="814" spans="1:9" x14ac:dyDescent="0.3">
      <c r="A814" s="58" t="s">
        <v>244</v>
      </c>
      <c r="B814" s="58" t="s">
        <v>245</v>
      </c>
      <c r="C814" s="58">
        <v>2015</v>
      </c>
      <c r="D814" s="58"/>
      <c r="E814" s="58"/>
      <c r="F814" s="58">
        <v>12000</v>
      </c>
      <c r="G814" s="58"/>
      <c r="H814" s="60">
        <f t="shared" si="20"/>
        <v>12000</v>
      </c>
      <c r="I814" s="60">
        <f t="shared" si="21"/>
        <v>0</v>
      </c>
    </row>
    <row r="815" spans="1:9" x14ac:dyDescent="0.3">
      <c r="A815" s="58" t="s">
        <v>246</v>
      </c>
      <c r="B815" s="58" t="s">
        <v>247</v>
      </c>
      <c r="C815" s="58">
        <v>2015</v>
      </c>
      <c r="D815" s="58">
        <v>3000</v>
      </c>
      <c r="E815" s="58">
        <v>12000</v>
      </c>
      <c r="F815" s="58">
        <v>110</v>
      </c>
      <c r="G815" s="58"/>
      <c r="H815" s="60">
        <f t="shared" si="20"/>
        <v>3110</v>
      </c>
      <c r="I815" s="60">
        <f t="shared" si="21"/>
        <v>12000</v>
      </c>
    </row>
    <row r="816" spans="1:9" x14ac:dyDescent="0.3">
      <c r="A816" s="58" t="s">
        <v>250</v>
      </c>
      <c r="B816" s="58" t="s">
        <v>251</v>
      </c>
      <c r="C816" s="58">
        <v>2015</v>
      </c>
      <c r="D816" s="58">
        <v>100000</v>
      </c>
      <c r="E816" s="58">
        <v>500000</v>
      </c>
      <c r="F816" s="58"/>
      <c r="G816" s="58"/>
      <c r="H816" s="60">
        <f t="shared" si="20"/>
        <v>100000</v>
      </c>
      <c r="I816" s="60">
        <f t="shared" si="21"/>
        <v>500000</v>
      </c>
    </row>
    <row r="817" spans="1:9" x14ac:dyDescent="0.3">
      <c r="A817" s="58" t="s">
        <v>254</v>
      </c>
      <c r="B817" s="58" t="s">
        <v>255</v>
      </c>
      <c r="C817" s="58">
        <v>2015</v>
      </c>
      <c r="D817" s="58"/>
      <c r="E817" s="58">
        <v>44000</v>
      </c>
      <c r="F817" s="58">
        <v>66000</v>
      </c>
      <c r="G817" s="58"/>
      <c r="H817" s="60">
        <f t="shared" si="20"/>
        <v>66000</v>
      </c>
      <c r="I817" s="60">
        <f t="shared" si="21"/>
        <v>44000</v>
      </c>
    </row>
    <row r="818" spans="1:9" x14ac:dyDescent="0.3">
      <c r="A818" s="58" t="s">
        <v>272</v>
      </c>
      <c r="B818" s="58" t="s">
        <v>273</v>
      </c>
      <c r="C818" s="58">
        <v>2015</v>
      </c>
      <c r="D818" s="58"/>
      <c r="E818" s="58"/>
      <c r="F818" s="58">
        <v>87000</v>
      </c>
      <c r="G818" s="58"/>
      <c r="H818" s="60">
        <f t="shared" si="20"/>
        <v>87000</v>
      </c>
      <c r="I818" s="60">
        <f t="shared" si="21"/>
        <v>0</v>
      </c>
    </row>
    <row r="819" spans="1:9" x14ac:dyDescent="0.3">
      <c r="A819" s="58" t="s">
        <v>276</v>
      </c>
      <c r="B819" s="58" t="s">
        <v>277</v>
      </c>
      <c r="C819" s="58">
        <v>2015</v>
      </c>
      <c r="D819" s="58">
        <v>6000</v>
      </c>
      <c r="E819" s="58">
        <v>287000</v>
      </c>
      <c r="F819" s="58">
        <v>91000</v>
      </c>
      <c r="G819" s="58"/>
      <c r="H819" s="60">
        <f t="shared" si="20"/>
        <v>97000</v>
      </c>
      <c r="I819" s="60">
        <f t="shared" si="21"/>
        <v>287000</v>
      </c>
    </row>
    <row r="820" spans="1:9" x14ac:dyDescent="0.3">
      <c r="A820" s="58" t="s">
        <v>280</v>
      </c>
      <c r="B820" s="58" t="s">
        <v>281</v>
      </c>
      <c r="C820" s="58">
        <v>2015</v>
      </c>
      <c r="D820" s="58"/>
      <c r="E820" s="58">
        <v>200</v>
      </c>
      <c r="F820" s="58"/>
      <c r="G820" s="58"/>
      <c r="H820" s="60">
        <f t="shared" si="20"/>
        <v>0</v>
      </c>
      <c r="I820" s="60">
        <f t="shared" si="21"/>
        <v>200</v>
      </c>
    </row>
    <row r="821" spans="1:9" x14ac:dyDescent="0.3">
      <c r="A821" s="58" t="s">
        <v>282</v>
      </c>
      <c r="B821" s="58" t="s">
        <v>283</v>
      </c>
      <c r="C821" s="58">
        <v>2015</v>
      </c>
      <c r="D821" s="58"/>
      <c r="E821" s="58">
        <v>50000</v>
      </c>
      <c r="F821" s="58">
        <v>400</v>
      </c>
      <c r="G821" s="58"/>
      <c r="H821" s="60">
        <f t="shared" si="20"/>
        <v>400</v>
      </c>
      <c r="I821" s="60">
        <f t="shared" si="21"/>
        <v>50000</v>
      </c>
    </row>
    <row r="822" spans="1:9" x14ac:dyDescent="0.3">
      <c r="A822" s="58" t="s">
        <v>284</v>
      </c>
      <c r="B822" s="58" t="s">
        <v>285</v>
      </c>
      <c r="C822" s="58">
        <v>2015</v>
      </c>
      <c r="D822" s="58">
        <v>16000</v>
      </c>
      <c r="E822" s="58">
        <v>644000</v>
      </c>
      <c r="F822" s="58">
        <v>1618000</v>
      </c>
      <c r="G822" s="58"/>
      <c r="H822" s="60">
        <f t="shared" si="20"/>
        <v>1634000</v>
      </c>
      <c r="I822" s="60">
        <f t="shared" si="21"/>
        <v>644000</v>
      </c>
    </row>
    <row r="823" spans="1:9" x14ac:dyDescent="0.3">
      <c r="A823" s="58" t="s">
        <v>288</v>
      </c>
      <c r="B823" s="58" t="s">
        <v>289</v>
      </c>
      <c r="C823" s="58">
        <v>2015</v>
      </c>
      <c r="D823" s="58"/>
      <c r="E823" s="58"/>
      <c r="F823" s="58">
        <v>810</v>
      </c>
      <c r="G823" s="58"/>
      <c r="H823" s="60">
        <f t="shared" si="20"/>
        <v>810</v>
      </c>
      <c r="I823" s="60">
        <f t="shared" si="21"/>
        <v>0</v>
      </c>
    </row>
    <row r="824" spans="1:9" x14ac:dyDescent="0.3">
      <c r="A824" s="58" t="s">
        <v>292</v>
      </c>
      <c r="B824" s="58" t="s">
        <v>293</v>
      </c>
      <c r="C824" s="58">
        <v>2015</v>
      </c>
      <c r="D824" s="58"/>
      <c r="E824" s="58"/>
      <c r="F824" s="58">
        <v>61000</v>
      </c>
      <c r="G824" s="58"/>
      <c r="H824" s="60">
        <f t="shared" si="20"/>
        <v>61000</v>
      </c>
      <c r="I824" s="60">
        <f t="shared" si="21"/>
        <v>0</v>
      </c>
    </row>
    <row r="825" spans="1:9" x14ac:dyDescent="0.3">
      <c r="A825" s="58" t="s">
        <v>298</v>
      </c>
      <c r="B825" s="58" t="s">
        <v>299</v>
      </c>
      <c r="C825" s="58">
        <v>2015</v>
      </c>
      <c r="D825" s="58"/>
      <c r="E825" s="58"/>
      <c r="F825" s="58">
        <v>1400</v>
      </c>
      <c r="G825" s="58"/>
      <c r="H825" s="60">
        <f t="shared" si="20"/>
        <v>1400</v>
      </c>
      <c r="I825" s="60">
        <f t="shared" si="21"/>
        <v>0</v>
      </c>
    </row>
    <row r="826" spans="1:9" x14ac:dyDescent="0.3">
      <c r="A826" s="58" t="s">
        <v>300</v>
      </c>
      <c r="B826" s="58" t="s">
        <v>301</v>
      </c>
      <c r="C826" s="58">
        <v>2015</v>
      </c>
      <c r="D826" s="58"/>
      <c r="E826" s="58"/>
      <c r="F826" s="58">
        <v>343000</v>
      </c>
      <c r="G826" s="58"/>
      <c r="H826" s="60">
        <f t="shared" si="20"/>
        <v>343000</v>
      </c>
      <c r="I826" s="60">
        <f t="shared" si="21"/>
        <v>0</v>
      </c>
    </row>
    <row r="827" spans="1:9" x14ac:dyDescent="0.3">
      <c r="A827" s="58" t="s">
        <v>302</v>
      </c>
      <c r="B827" s="58" t="s">
        <v>303</v>
      </c>
      <c r="C827" s="58">
        <v>2015</v>
      </c>
      <c r="D827" s="58"/>
      <c r="E827" s="58"/>
      <c r="F827" s="58">
        <v>21000</v>
      </c>
      <c r="G827" s="58"/>
      <c r="H827" s="60">
        <f t="shared" si="20"/>
        <v>21000</v>
      </c>
      <c r="I827" s="60">
        <f t="shared" si="21"/>
        <v>0</v>
      </c>
    </row>
    <row r="828" spans="1:9" x14ac:dyDescent="0.3">
      <c r="A828" s="58" t="s">
        <v>305</v>
      </c>
      <c r="B828" s="58" t="s">
        <v>306</v>
      </c>
      <c r="C828" s="58">
        <v>2015</v>
      </c>
      <c r="D828" s="58"/>
      <c r="E828" s="58"/>
      <c r="F828" s="58">
        <v>8</v>
      </c>
      <c r="G828" s="58"/>
      <c r="H828" s="60">
        <f t="shared" si="20"/>
        <v>8</v>
      </c>
      <c r="I828" s="60">
        <f t="shared" si="21"/>
        <v>0</v>
      </c>
    </row>
    <row r="829" spans="1:9" x14ac:dyDescent="0.3">
      <c r="A829" s="58" t="s">
        <v>309</v>
      </c>
      <c r="B829" s="58" t="s">
        <v>310</v>
      </c>
      <c r="C829" s="58">
        <v>2015</v>
      </c>
      <c r="D829" s="58">
        <v>47000</v>
      </c>
      <c r="E829" s="58">
        <v>153000</v>
      </c>
      <c r="F829" s="58">
        <v>38000</v>
      </c>
      <c r="G829" s="58"/>
      <c r="H829" s="60">
        <f t="shared" si="20"/>
        <v>85000</v>
      </c>
      <c r="I829" s="60">
        <f t="shared" si="21"/>
        <v>153000</v>
      </c>
    </row>
    <row r="830" spans="1:9" x14ac:dyDescent="0.3">
      <c r="A830" s="58" t="s">
        <v>311</v>
      </c>
      <c r="B830" s="58" t="s">
        <v>312</v>
      </c>
      <c r="C830" s="58">
        <v>2015</v>
      </c>
      <c r="D830" s="58">
        <v>737000</v>
      </c>
      <c r="E830" s="58">
        <v>2096000</v>
      </c>
      <c r="F830" s="58">
        <v>100000</v>
      </c>
      <c r="G830" s="58"/>
      <c r="H830" s="60">
        <f t="shared" si="20"/>
        <v>837000</v>
      </c>
      <c r="I830" s="60">
        <f t="shared" si="21"/>
        <v>2096000</v>
      </c>
    </row>
    <row r="831" spans="1:9" x14ac:dyDescent="0.3">
      <c r="A831" s="58" t="s">
        <v>313</v>
      </c>
      <c r="B831" s="58" t="s">
        <v>314</v>
      </c>
      <c r="C831" s="58">
        <v>2015</v>
      </c>
      <c r="D831" s="58"/>
      <c r="E831" s="58"/>
      <c r="F831" s="58">
        <v>1100</v>
      </c>
      <c r="G831" s="58"/>
      <c r="H831" s="60">
        <f t="shared" si="20"/>
        <v>1100</v>
      </c>
      <c r="I831" s="60">
        <f t="shared" si="21"/>
        <v>0</v>
      </c>
    </row>
    <row r="832" spans="1:9" x14ac:dyDescent="0.3">
      <c r="A832" s="58" t="s">
        <v>315</v>
      </c>
      <c r="B832" s="58" t="s">
        <v>316</v>
      </c>
      <c r="C832" s="58">
        <v>2015</v>
      </c>
      <c r="D832" s="58"/>
      <c r="E832" s="58"/>
      <c r="F832" s="58">
        <v>220</v>
      </c>
      <c r="G832" s="58"/>
      <c r="H832" s="60">
        <f t="shared" si="20"/>
        <v>220</v>
      </c>
      <c r="I832" s="60">
        <f t="shared" si="21"/>
        <v>0</v>
      </c>
    </row>
    <row r="833" spans="1:9" x14ac:dyDescent="0.3">
      <c r="A833" s="58" t="s">
        <v>317</v>
      </c>
      <c r="B833" s="58" t="s">
        <v>318</v>
      </c>
      <c r="C833" s="58">
        <v>2015</v>
      </c>
      <c r="D833" s="58"/>
      <c r="E833" s="58">
        <v>50000</v>
      </c>
      <c r="F833" s="58">
        <v>2623000</v>
      </c>
      <c r="G833" s="58"/>
      <c r="H833" s="60">
        <f t="shared" si="20"/>
        <v>2623000</v>
      </c>
      <c r="I833" s="60">
        <f t="shared" si="21"/>
        <v>50000</v>
      </c>
    </row>
    <row r="834" spans="1:9" x14ac:dyDescent="0.3">
      <c r="A834" s="58" t="s">
        <v>319</v>
      </c>
      <c r="B834" s="58" t="s">
        <v>320</v>
      </c>
      <c r="C834" s="58">
        <v>2015</v>
      </c>
      <c r="D834" s="58"/>
      <c r="E834" s="58"/>
      <c r="F834" s="58">
        <v>440</v>
      </c>
      <c r="G834" s="58"/>
      <c r="H834" s="60">
        <f t="shared" si="20"/>
        <v>440</v>
      </c>
      <c r="I834" s="60">
        <f t="shared" si="21"/>
        <v>0</v>
      </c>
    </row>
    <row r="835" spans="1:9" x14ac:dyDescent="0.3">
      <c r="A835" s="58" t="s">
        <v>323</v>
      </c>
      <c r="B835" s="58" t="s">
        <v>324</v>
      </c>
      <c r="C835" s="58">
        <v>2015</v>
      </c>
      <c r="D835" s="58"/>
      <c r="E835" s="58">
        <v>1459000</v>
      </c>
      <c r="F835" s="58">
        <v>1002000</v>
      </c>
      <c r="G835" s="58"/>
      <c r="H835" s="60">
        <f t="shared" si="20"/>
        <v>1002000</v>
      </c>
      <c r="I835" s="60">
        <f t="shared" si="21"/>
        <v>1459000</v>
      </c>
    </row>
    <row r="836" spans="1:9" x14ac:dyDescent="0.3">
      <c r="A836" s="58" t="s">
        <v>325</v>
      </c>
      <c r="B836" s="58" t="s">
        <v>326</v>
      </c>
      <c r="C836" s="58">
        <v>2015</v>
      </c>
      <c r="D836" s="58"/>
      <c r="E836" s="58"/>
      <c r="F836" s="58">
        <v>100</v>
      </c>
      <c r="G836" s="58"/>
      <c r="H836" s="60">
        <f t="shared" si="20"/>
        <v>100</v>
      </c>
      <c r="I836" s="60">
        <f t="shared" si="21"/>
        <v>0</v>
      </c>
    </row>
    <row r="837" spans="1:9" x14ac:dyDescent="0.3">
      <c r="A837" s="58" t="s">
        <v>327</v>
      </c>
      <c r="B837" s="58" t="s">
        <v>328</v>
      </c>
      <c r="C837" s="58">
        <v>2015</v>
      </c>
      <c r="D837" s="58"/>
      <c r="E837" s="58">
        <v>60000</v>
      </c>
      <c r="F837" s="58">
        <v>8400</v>
      </c>
      <c r="G837" s="58"/>
      <c r="H837" s="60">
        <f t="shared" si="20"/>
        <v>8400</v>
      </c>
      <c r="I837" s="60">
        <f t="shared" si="21"/>
        <v>60000</v>
      </c>
    </row>
    <row r="838" spans="1:9" x14ac:dyDescent="0.3">
      <c r="A838" s="58" t="s">
        <v>329</v>
      </c>
      <c r="B838" s="58" t="s">
        <v>330</v>
      </c>
      <c r="C838" s="58">
        <v>2015</v>
      </c>
      <c r="D838" s="58">
        <v>288000</v>
      </c>
      <c r="E838" s="58">
        <v>62000</v>
      </c>
      <c r="F838" s="58">
        <v>2221000</v>
      </c>
      <c r="G838" s="58"/>
      <c r="H838" s="60">
        <f t="shared" si="20"/>
        <v>2509000</v>
      </c>
      <c r="I838" s="60">
        <f t="shared" si="21"/>
        <v>62000</v>
      </c>
    </row>
    <row r="839" spans="1:9" x14ac:dyDescent="0.3">
      <c r="A839" s="58" t="s">
        <v>333</v>
      </c>
      <c r="B839" s="58" t="s">
        <v>334</v>
      </c>
      <c r="C839" s="58">
        <v>2015</v>
      </c>
      <c r="D839" s="58"/>
      <c r="E839" s="58">
        <v>6300</v>
      </c>
      <c r="F839" s="58"/>
      <c r="G839" s="58"/>
      <c r="H839" s="60">
        <f t="shared" si="20"/>
        <v>0</v>
      </c>
      <c r="I839" s="60">
        <f t="shared" si="21"/>
        <v>6300</v>
      </c>
    </row>
    <row r="840" spans="1:9" x14ac:dyDescent="0.3">
      <c r="A840" s="58" t="s">
        <v>339</v>
      </c>
      <c r="B840" s="58" t="s">
        <v>340</v>
      </c>
      <c r="C840" s="58">
        <v>2015</v>
      </c>
      <c r="D840" s="58"/>
      <c r="E840" s="58"/>
      <c r="F840" s="58">
        <v>6000</v>
      </c>
      <c r="G840" s="58"/>
      <c r="H840" s="60">
        <f t="shared" si="20"/>
        <v>6000</v>
      </c>
      <c r="I840" s="60">
        <f t="shared" si="21"/>
        <v>0</v>
      </c>
    </row>
    <row r="841" spans="1:9" x14ac:dyDescent="0.3">
      <c r="A841" s="58" t="s">
        <v>341</v>
      </c>
      <c r="B841" s="58" t="s">
        <v>342</v>
      </c>
      <c r="C841" s="58">
        <v>2015</v>
      </c>
      <c r="D841" s="58"/>
      <c r="E841" s="58"/>
      <c r="F841" s="58">
        <v>10</v>
      </c>
      <c r="G841" s="58"/>
      <c r="H841" s="60">
        <f t="shared" si="20"/>
        <v>10</v>
      </c>
      <c r="I841" s="60">
        <f t="shared" si="21"/>
        <v>0</v>
      </c>
    </row>
    <row r="842" spans="1:9" x14ac:dyDescent="0.3">
      <c r="A842" s="58" t="s">
        <v>343</v>
      </c>
      <c r="B842" s="58" t="s">
        <v>344</v>
      </c>
      <c r="C842" s="58">
        <v>2015</v>
      </c>
      <c r="D842" s="58"/>
      <c r="E842" s="58"/>
      <c r="F842" s="58">
        <v>171000</v>
      </c>
      <c r="G842" s="58"/>
      <c r="H842" s="60">
        <f t="shared" si="20"/>
        <v>171000</v>
      </c>
      <c r="I842" s="60">
        <f t="shared" si="21"/>
        <v>0</v>
      </c>
    </row>
    <row r="843" spans="1:9" x14ac:dyDescent="0.3">
      <c r="A843" s="58" t="s">
        <v>345</v>
      </c>
      <c r="B843" s="58" t="s">
        <v>346</v>
      </c>
      <c r="C843" s="58">
        <v>2015</v>
      </c>
      <c r="D843" s="58">
        <v>740</v>
      </c>
      <c r="E843" s="58">
        <v>221000</v>
      </c>
      <c r="F843" s="58">
        <v>10000</v>
      </c>
      <c r="G843" s="58"/>
      <c r="H843" s="60">
        <f t="shared" si="20"/>
        <v>10740</v>
      </c>
      <c r="I843" s="60">
        <f t="shared" si="21"/>
        <v>221000</v>
      </c>
    </row>
    <row r="844" spans="1:9" x14ac:dyDescent="0.3">
      <c r="A844" s="58" t="s">
        <v>349</v>
      </c>
      <c r="B844" s="58" t="s">
        <v>350</v>
      </c>
      <c r="C844" s="58">
        <v>2015</v>
      </c>
      <c r="D844" s="58"/>
      <c r="E844" s="58"/>
      <c r="F844" s="58">
        <v>160</v>
      </c>
      <c r="G844" s="58"/>
      <c r="H844" s="60">
        <f t="shared" si="20"/>
        <v>160</v>
      </c>
      <c r="I844" s="60">
        <f t="shared" si="21"/>
        <v>0</v>
      </c>
    </row>
    <row r="845" spans="1:9" x14ac:dyDescent="0.3">
      <c r="A845" s="58" t="s">
        <v>351</v>
      </c>
      <c r="B845" s="58" t="s">
        <v>352</v>
      </c>
      <c r="C845" s="58">
        <v>2015</v>
      </c>
      <c r="D845" s="58"/>
      <c r="E845" s="58">
        <v>27000</v>
      </c>
      <c r="F845" s="58">
        <v>6600</v>
      </c>
      <c r="G845" s="58"/>
      <c r="H845" s="60">
        <f t="shared" si="20"/>
        <v>6600</v>
      </c>
      <c r="I845" s="60">
        <f t="shared" si="21"/>
        <v>27000</v>
      </c>
    </row>
    <row r="846" spans="1:9" x14ac:dyDescent="0.3">
      <c r="A846" s="58" t="s">
        <v>353</v>
      </c>
      <c r="B846" s="58" t="s">
        <v>354</v>
      </c>
      <c r="C846" s="58">
        <v>2015</v>
      </c>
      <c r="D846" s="58"/>
      <c r="E846" s="58"/>
      <c r="F846" s="58">
        <v>2000</v>
      </c>
      <c r="G846" s="58"/>
      <c r="H846" s="60">
        <f t="shared" si="20"/>
        <v>2000</v>
      </c>
      <c r="I846" s="60">
        <f t="shared" si="21"/>
        <v>0</v>
      </c>
    </row>
    <row r="847" spans="1:9" x14ac:dyDescent="0.3">
      <c r="A847" s="58" t="s">
        <v>357</v>
      </c>
      <c r="B847" s="58" t="s">
        <v>358</v>
      </c>
      <c r="C847" s="58">
        <v>2015</v>
      </c>
      <c r="D847" s="58">
        <v>144000</v>
      </c>
      <c r="E847" s="58">
        <v>3182000</v>
      </c>
      <c r="F847" s="58">
        <v>8300</v>
      </c>
      <c r="G847" s="58"/>
      <c r="H847" s="60">
        <f t="shared" si="20"/>
        <v>152300</v>
      </c>
      <c r="I847" s="60">
        <f t="shared" si="21"/>
        <v>3182000</v>
      </c>
    </row>
    <row r="848" spans="1:9" x14ac:dyDescent="0.3">
      <c r="A848" s="58" t="s">
        <v>359</v>
      </c>
      <c r="B848" s="58" t="s">
        <v>360</v>
      </c>
      <c r="C848" s="58">
        <v>2015</v>
      </c>
      <c r="D848" s="58"/>
      <c r="E848" s="58">
        <v>24000</v>
      </c>
      <c r="F848" s="58"/>
      <c r="G848" s="58"/>
      <c r="H848" s="60">
        <f t="shared" si="20"/>
        <v>0</v>
      </c>
      <c r="I848" s="60">
        <f t="shared" si="21"/>
        <v>24000</v>
      </c>
    </row>
    <row r="849" spans="1:9" x14ac:dyDescent="0.3">
      <c r="A849" s="58" t="s">
        <v>361</v>
      </c>
      <c r="B849" s="58" t="s">
        <v>362</v>
      </c>
      <c r="C849" s="58">
        <v>2015</v>
      </c>
      <c r="D849" s="58"/>
      <c r="E849" s="58"/>
      <c r="F849" s="58">
        <v>1000</v>
      </c>
      <c r="G849" s="58"/>
      <c r="H849" s="60">
        <f t="shared" si="20"/>
        <v>1000</v>
      </c>
      <c r="I849" s="60">
        <f t="shared" si="21"/>
        <v>0</v>
      </c>
    </row>
    <row r="850" spans="1:9" x14ac:dyDescent="0.3">
      <c r="A850" s="58" t="s">
        <v>365</v>
      </c>
      <c r="B850" s="58" t="s">
        <v>366</v>
      </c>
      <c r="C850" s="58">
        <v>2015</v>
      </c>
      <c r="D850" s="58">
        <v>170000</v>
      </c>
      <c r="E850" s="58"/>
      <c r="F850" s="58">
        <v>2000</v>
      </c>
      <c r="G850" s="58"/>
      <c r="H850" s="60">
        <f t="shared" si="20"/>
        <v>172000</v>
      </c>
      <c r="I850" s="60">
        <f t="shared" si="21"/>
        <v>0</v>
      </c>
    </row>
    <row r="851" spans="1:9" x14ac:dyDescent="0.3">
      <c r="A851" s="58" t="s">
        <v>367</v>
      </c>
      <c r="B851" s="58" t="s">
        <v>368</v>
      </c>
      <c r="C851" s="58">
        <v>2015</v>
      </c>
      <c r="D851" s="58">
        <v>90000</v>
      </c>
      <c r="E851" s="58">
        <v>1223000</v>
      </c>
      <c r="F851" s="58">
        <v>59000</v>
      </c>
      <c r="G851" s="58"/>
      <c r="H851" s="60">
        <f t="shared" si="20"/>
        <v>149000</v>
      </c>
      <c r="I851" s="60">
        <f t="shared" si="21"/>
        <v>1223000</v>
      </c>
    </row>
    <row r="852" spans="1:9" x14ac:dyDescent="0.3">
      <c r="A852" s="58" t="s">
        <v>371</v>
      </c>
      <c r="B852" s="58" t="s">
        <v>372</v>
      </c>
      <c r="C852" s="58">
        <v>2015</v>
      </c>
      <c r="D852" s="58">
        <v>199000</v>
      </c>
      <c r="E852" s="58">
        <v>1697000</v>
      </c>
      <c r="F852" s="58">
        <v>15000</v>
      </c>
      <c r="G852" s="58"/>
      <c r="H852" s="60">
        <f t="shared" si="20"/>
        <v>214000</v>
      </c>
      <c r="I852" s="60">
        <f t="shared" si="21"/>
        <v>1697000</v>
      </c>
    </row>
    <row r="853" spans="1:9" x14ac:dyDescent="0.3">
      <c r="A853" s="58" t="s">
        <v>379</v>
      </c>
      <c r="B853" s="58" t="s">
        <v>380</v>
      </c>
      <c r="C853" s="58">
        <v>2015</v>
      </c>
      <c r="D853" s="58"/>
      <c r="E853" s="58"/>
      <c r="F853" s="58">
        <v>100</v>
      </c>
      <c r="G853" s="58"/>
      <c r="H853" s="60">
        <f t="shared" si="20"/>
        <v>100</v>
      </c>
      <c r="I853" s="60">
        <f t="shared" si="21"/>
        <v>0</v>
      </c>
    </row>
    <row r="854" spans="1:9" x14ac:dyDescent="0.3">
      <c r="A854" s="58" t="s">
        <v>387</v>
      </c>
      <c r="B854" s="58" t="s">
        <v>388</v>
      </c>
      <c r="C854" s="58">
        <v>2015</v>
      </c>
      <c r="D854" s="58">
        <v>1300000</v>
      </c>
      <c r="E854" s="58">
        <v>6600000</v>
      </c>
      <c r="F854" s="58"/>
      <c r="G854" s="58"/>
      <c r="H854" s="60">
        <f t="shared" si="20"/>
        <v>1300000</v>
      </c>
      <c r="I854" s="60">
        <f t="shared" si="21"/>
        <v>6600000</v>
      </c>
    </row>
    <row r="855" spans="1:9" x14ac:dyDescent="0.3">
      <c r="A855" s="58" t="s">
        <v>391</v>
      </c>
      <c r="B855" s="58" t="s">
        <v>392</v>
      </c>
      <c r="C855" s="58">
        <v>2015</v>
      </c>
      <c r="D855" s="58">
        <v>36000</v>
      </c>
      <c r="E855" s="58">
        <v>107000</v>
      </c>
      <c r="F855" s="58"/>
      <c r="G855" s="58"/>
      <c r="H855" s="60">
        <f t="shared" si="20"/>
        <v>36000</v>
      </c>
      <c r="I855" s="60">
        <f t="shared" si="21"/>
        <v>107000</v>
      </c>
    </row>
    <row r="856" spans="1:9" x14ac:dyDescent="0.3">
      <c r="A856" s="58" t="s">
        <v>393</v>
      </c>
      <c r="B856" s="58" t="s">
        <v>394</v>
      </c>
      <c r="C856" s="58">
        <v>2015</v>
      </c>
      <c r="D856" s="58"/>
      <c r="E856" s="58">
        <v>3000</v>
      </c>
      <c r="F856" s="58">
        <v>5000</v>
      </c>
      <c r="G856" s="58"/>
      <c r="H856" s="60">
        <f t="shared" si="20"/>
        <v>5000</v>
      </c>
      <c r="I856" s="60">
        <f t="shared" si="21"/>
        <v>3000</v>
      </c>
    </row>
    <row r="857" spans="1:9" x14ac:dyDescent="0.3">
      <c r="A857" s="58" t="s">
        <v>395</v>
      </c>
      <c r="B857" s="58" t="s">
        <v>396</v>
      </c>
      <c r="C857" s="58">
        <v>2015</v>
      </c>
      <c r="D857" s="58"/>
      <c r="E857" s="58">
        <v>35000</v>
      </c>
      <c r="F857" s="58">
        <v>240</v>
      </c>
      <c r="G857" s="58"/>
      <c r="H857" s="60">
        <f t="shared" si="20"/>
        <v>240</v>
      </c>
      <c r="I857" s="60">
        <f t="shared" si="21"/>
        <v>35000</v>
      </c>
    </row>
    <row r="858" spans="1:9" x14ac:dyDescent="0.3">
      <c r="A858" s="58" t="s">
        <v>397</v>
      </c>
      <c r="B858" s="58" t="s">
        <v>398</v>
      </c>
      <c r="C858" s="58">
        <v>2015</v>
      </c>
      <c r="D858" s="58"/>
      <c r="E858" s="58"/>
      <c r="F858" s="58">
        <v>11000</v>
      </c>
      <c r="G858" s="58"/>
      <c r="H858" s="60">
        <f t="shared" si="20"/>
        <v>11000</v>
      </c>
      <c r="I858" s="60">
        <f t="shared" si="21"/>
        <v>0</v>
      </c>
    </row>
    <row r="859" spans="1:9" x14ac:dyDescent="0.3">
      <c r="A859" s="58" t="s">
        <v>403</v>
      </c>
      <c r="B859" s="58" t="s">
        <v>404</v>
      </c>
      <c r="C859" s="58">
        <v>2015</v>
      </c>
      <c r="D859" s="58"/>
      <c r="E859" s="58"/>
      <c r="F859" s="58">
        <v>310</v>
      </c>
      <c r="G859" s="58"/>
      <c r="H859" s="60">
        <f t="shared" si="20"/>
        <v>310</v>
      </c>
      <c r="I859" s="60">
        <f t="shared" si="21"/>
        <v>0</v>
      </c>
    </row>
    <row r="860" spans="1:9" x14ac:dyDescent="0.3">
      <c r="A860" s="58" t="s">
        <v>409</v>
      </c>
      <c r="B860" s="58" t="s">
        <v>410</v>
      </c>
      <c r="C860" s="58">
        <v>2015</v>
      </c>
      <c r="D860" s="58"/>
      <c r="E860" s="58"/>
      <c r="F860" s="58">
        <v>120</v>
      </c>
      <c r="G860" s="58"/>
      <c r="H860" s="60">
        <f t="shared" si="20"/>
        <v>120</v>
      </c>
      <c r="I860" s="60">
        <f t="shared" si="21"/>
        <v>0</v>
      </c>
    </row>
    <row r="861" spans="1:9" x14ac:dyDescent="0.3">
      <c r="A861" s="58" t="s">
        <v>411</v>
      </c>
      <c r="B861" s="58" t="s">
        <v>412</v>
      </c>
      <c r="C861" s="58">
        <v>2015</v>
      </c>
      <c r="D861" s="58"/>
      <c r="E861" s="58">
        <v>954000</v>
      </c>
      <c r="F861" s="58">
        <v>1500</v>
      </c>
      <c r="G861" s="58"/>
      <c r="H861" s="60">
        <f t="shared" si="20"/>
        <v>1500</v>
      </c>
      <c r="I861" s="60">
        <f t="shared" si="21"/>
        <v>954000</v>
      </c>
    </row>
    <row r="862" spans="1:9" x14ac:dyDescent="0.3">
      <c r="A862" s="58" t="s">
        <v>413</v>
      </c>
      <c r="B862" s="58" t="s">
        <v>414</v>
      </c>
      <c r="C862" s="58">
        <v>2015</v>
      </c>
      <c r="D862" s="58"/>
      <c r="E862" s="58"/>
      <c r="F862" s="58">
        <v>5400</v>
      </c>
      <c r="G862" s="58"/>
      <c r="H862" s="60">
        <f t="shared" si="20"/>
        <v>5400</v>
      </c>
      <c r="I862" s="60">
        <f t="shared" si="21"/>
        <v>0</v>
      </c>
    </row>
    <row r="863" spans="1:9" x14ac:dyDescent="0.3">
      <c r="A863" s="58" t="s">
        <v>415</v>
      </c>
      <c r="B863" s="58" t="s">
        <v>416</v>
      </c>
      <c r="C863" s="58">
        <v>2015</v>
      </c>
      <c r="D863" s="58"/>
      <c r="E863" s="58"/>
      <c r="F863" s="58">
        <v>27000</v>
      </c>
      <c r="G863" s="58"/>
      <c r="H863" s="60">
        <f t="shared" ref="H863:H926" si="22">SUM(D863,F863)</f>
        <v>27000</v>
      </c>
      <c r="I863" s="60">
        <f t="shared" ref="I863:I926" si="23">SUM(E863,G863)</f>
        <v>0</v>
      </c>
    </row>
    <row r="864" spans="1:9" x14ac:dyDescent="0.3">
      <c r="A864" s="58" t="s">
        <v>417</v>
      </c>
      <c r="B864" s="58" t="s">
        <v>418</v>
      </c>
      <c r="C864" s="58">
        <v>2015</v>
      </c>
      <c r="D864" s="58"/>
      <c r="E864" s="58"/>
      <c r="F864" s="58">
        <v>3500</v>
      </c>
      <c r="G864" s="58"/>
      <c r="H864" s="60">
        <f t="shared" si="22"/>
        <v>3500</v>
      </c>
      <c r="I864" s="60">
        <f t="shared" si="23"/>
        <v>0</v>
      </c>
    </row>
    <row r="865" spans="1:9" x14ac:dyDescent="0.3">
      <c r="A865" s="58" t="s">
        <v>419</v>
      </c>
      <c r="B865" s="58" t="s">
        <v>420</v>
      </c>
      <c r="C865" s="58">
        <v>2015</v>
      </c>
      <c r="D865" s="58"/>
      <c r="E865" s="58">
        <v>30000</v>
      </c>
      <c r="F865" s="58">
        <v>600</v>
      </c>
      <c r="G865" s="58"/>
      <c r="H865" s="60">
        <f t="shared" si="22"/>
        <v>600</v>
      </c>
      <c r="I865" s="60">
        <f t="shared" si="23"/>
        <v>30000</v>
      </c>
    </row>
    <row r="866" spans="1:9" x14ac:dyDescent="0.3">
      <c r="A866" s="58" t="s">
        <v>421</v>
      </c>
      <c r="B866" s="58" t="s">
        <v>422</v>
      </c>
      <c r="C866" s="58">
        <v>2015</v>
      </c>
      <c r="D866" s="58">
        <v>942000</v>
      </c>
      <c r="E866" s="58">
        <v>1679000</v>
      </c>
      <c r="F866" s="58"/>
      <c r="G866" s="58"/>
      <c r="H866" s="60">
        <f t="shared" si="22"/>
        <v>942000</v>
      </c>
      <c r="I866" s="60">
        <f t="shared" si="23"/>
        <v>1679000</v>
      </c>
    </row>
    <row r="867" spans="1:9" x14ac:dyDescent="0.3">
      <c r="A867" s="58" t="s">
        <v>423</v>
      </c>
      <c r="B867" s="58" t="s">
        <v>424</v>
      </c>
      <c r="C867" s="58">
        <v>2015</v>
      </c>
      <c r="D867" s="58"/>
      <c r="E867" s="58"/>
      <c r="F867" s="58">
        <v>24000</v>
      </c>
      <c r="G867" s="58"/>
      <c r="H867" s="60">
        <f t="shared" si="22"/>
        <v>24000</v>
      </c>
      <c r="I867" s="60">
        <f t="shared" si="23"/>
        <v>0</v>
      </c>
    </row>
    <row r="868" spans="1:9" x14ac:dyDescent="0.3">
      <c r="A868" s="58" t="s">
        <v>425</v>
      </c>
      <c r="B868" s="58" t="s">
        <v>426</v>
      </c>
      <c r="C868" s="58">
        <v>2015</v>
      </c>
      <c r="D868" s="58"/>
      <c r="E868" s="58"/>
      <c r="F868" s="58">
        <v>63000</v>
      </c>
      <c r="G868" s="58"/>
      <c r="H868" s="60">
        <f t="shared" si="22"/>
        <v>63000</v>
      </c>
      <c r="I868" s="60">
        <f t="shared" si="23"/>
        <v>0</v>
      </c>
    </row>
    <row r="869" spans="1:9" x14ac:dyDescent="0.3">
      <c r="A869" s="58" t="s">
        <v>431</v>
      </c>
      <c r="B869" s="58" t="s">
        <v>432</v>
      </c>
      <c r="C869" s="58">
        <v>2015</v>
      </c>
      <c r="D869" s="58"/>
      <c r="E869" s="58"/>
      <c r="F869" s="58">
        <v>45000</v>
      </c>
      <c r="G869" s="58"/>
      <c r="H869" s="60">
        <f t="shared" si="22"/>
        <v>45000</v>
      </c>
      <c r="I869" s="60">
        <f t="shared" si="23"/>
        <v>0</v>
      </c>
    </row>
    <row r="870" spans="1:9" x14ac:dyDescent="0.3">
      <c r="A870" s="58" t="s">
        <v>436</v>
      </c>
      <c r="B870" s="58" t="s">
        <v>437</v>
      </c>
      <c r="C870" s="58">
        <v>2015</v>
      </c>
      <c r="D870" s="58"/>
      <c r="E870" s="58"/>
      <c r="F870" s="58">
        <v>9600</v>
      </c>
      <c r="G870" s="58"/>
      <c r="H870" s="60">
        <f t="shared" si="22"/>
        <v>9600</v>
      </c>
      <c r="I870" s="60">
        <f t="shared" si="23"/>
        <v>0</v>
      </c>
    </row>
    <row r="871" spans="1:9" x14ac:dyDescent="0.3">
      <c r="A871" s="58" t="s">
        <v>438</v>
      </c>
      <c r="B871" s="58" t="s">
        <v>439</v>
      </c>
      <c r="C871" s="58">
        <v>2015</v>
      </c>
      <c r="D871" s="58"/>
      <c r="E871" s="58"/>
      <c r="F871" s="58">
        <v>65000</v>
      </c>
      <c r="G871" s="58"/>
      <c r="H871" s="60">
        <f t="shared" si="22"/>
        <v>65000</v>
      </c>
      <c r="I871" s="60">
        <f t="shared" si="23"/>
        <v>0</v>
      </c>
    </row>
    <row r="872" spans="1:9" x14ac:dyDescent="0.3">
      <c r="A872" s="58" t="s">
        <v>440</v>
      </c>
      <c r="B872" s="58" t="s">
        <v>441</v>
      </c>
      <c r="C872" s="58">
        <v>2015</v>
      </c>
      <c r="D872" s="58"/>
      <c r="E872" s="58"/>
      <c r="F872" s="58">
        <v>970</v>
      </c>
      <c r="G872" s="58"/>
      <c r="H872" s="60">
        <f t="shared" si="22"/>
        <v>970</v>
      </c>
      <c r="I872" s="60">
        <f t="shared" si="23"/>
        <v>0</v>
      </c>
    </row>
    <row r="873" spans="1:9" x14ac:dyDescent="0.3">
      <c r="A873" s="58" t="s">
        <v>442</v>
      </c>
      <c r="B873" s="58" t="s">
        <v>443</v>
      </c>
      <c r="C873" s="58">
        <v>2015</v>
      </c>
      <c r="D873" s="58"/>
      <c r="E873" s="58">
        <v>17000</v>
      </c>
      <c r="F873" s="58"/>
      <c r="G873" s="58"/>
      <c r="H873" s="60">
        <f t="shared" si="22"/>
        <v>0</v>
      </c>
      <c r="I873" s="60">
        <f t="shared" si="23"/>
        <v>17000</v>
      </c>
    </row>
    <row r="874" spans="1:9" x14ac:dyDescent="0.3">
      <c r="A874" s="58" t="s">
        <v>444</v>
      </c>
      <c r="B874" s="58" t="s">
        <v>445</v>
      </c>
      <c r="C874" s="58">
        <v>2015</v>
      </c>
      <c r="D874" s="58">
        <v>2175000</v>
      </c>
      <c r="E874" s="58">
        <v>2509000</v>
      </c>
      <c r="F874" s="58">
        <v>83000</v>
      </c>
      <c r="G874" s="58"/>
      <c r="H874" s="60">
        <f t="shared" si="22"/>
        <v>2258000</v>
      </c>
      <c r="I874" s="60">
        <f t="shared" si="23"/>
        <v>2509000</v>
      </c>
    </row>
    <row r="875" spans="1:9" x14ac:dyDescent="0.3">
      <c r="A875" s="58" t="s">
        <v>446</v>
      </c>
      <c r="B875" s="58" t="s">
        <v>447</v>
      </c>
      <c r="C875" s="58">
        <v>2015</v>
      </c>
      <c r="D875" s="58"/>
      <c r="E875" s="58"/>
      <c r="F875" s="58">
        <v>14</v>
      </c>
      <c r="G875" s="58"/>
      <c r="H875" s="60">
        <f t="shared" si="22"/>
        <v>14</v>
      </c>
      <c r="I875" s="60">
        <f t="shared" si="23"/>
        <v>0</v>
      </c>
    </row>
    <row r="876" spans="1:9" x14ac:dyDescent="0.3">
      <c r="A876" s="58" t="s">
        <v>448</v>
      </c>
      <c r="B876" s="58" t="s">
        <v>449</v>
      </c>
      <c r="C876" s="58">
        <v>2015</v>
      </c>
      <c r="D876" s="58"/>
      <c r="E876" s="58"/>
      <c r="F876" s="58">
        <v>25</v>
      </c>
      <c r="G876" s="58"/>
      <c r="H876" s="60">
        <f t="shared" si="22"/>
        <v>25</v>
      </c>
      <c r="I876" s="60">
        <f t="shared" si="23"/>
        <v>0</v>
      </c>
    </row>
    <row r="877" spans="1:9" x14ac:dyDescent="0.3">
      <c r="A877" s="58" t="s">
        <v>450</v>
      </c>
      <c r="B877" s="58" t="s">
        <v>451</v>
      </c>
      <c r="C877" s="58">
        <v>2015</v>
      </c>
      <c r="D877" s="58"/>
      <c r="E877" s="58"/>
      <c r="F877" s="58">
        <v>800</v>
      </c>
      <c r="G877" s="58"/>
      <c r="H877" s="60">
        <f t="shared" si="22"/>
        <v>800</v>
      </c>
      <c r="I877" s="60">
        <f t="shared" si="23"/>
        <v>0</v>
      </c>
    </row>
    <row r="878" spans="1:9" x14ac:dyDescent="0.3">
      <c r="A878" s="58" t="s">
        <v>52</v>
      </c>
      <c r="B878" s="58" t="s">
        <v>53</v>
      </c>
      <c r="C878" s="58">
        <v>2014</v>
      </c>
      <c r="D878" s="58"/>
      <c r="E878" s="58">
        <v>20000</v>
      </c>
      <c r="F878" s="58"/>
      <c r="G878" s="58"/>
      <c r="H878" s="60">
        <f t="shared" si="22"/>
        <v>0</v>
      </c>
      <c r="I878" s="60">
        <f t="shared" si="23"/>
        <v>20000</v>
      </c>
    </row>
    <row r="879" spans="1:9" x14ac:dyDescent="0.3">
      <c r="A879" s="58" t="s">
        <v>54</v>
      </c>
      <c r="B879" s="58" t="s">
        <v>55</v>
      </c>
      <c r="C879" s="58">
        <v>2014</v>
      </c>
      <c r="D879" s="58">
        <v>156000</v>
      </c>
      <c r="E879" s="58">
        <v>805000</v>
      </c>
      <c r="F879" s="58">
        <v>13000</v>
      </c>
      <c r="G879" s="58"/>
      <c r="H879" s="60">
        <f t="shared" si="22"/>
        <v>169000</v>
      </c>
      <c r="I879" s="60">
        <f t="shared" si="23"/>
        <v>805000</v>
      </c>
    </row>
    <row r="880" spans="1:9" x14ac:dyDescent="0.3">
      <c r="A880" s="58" t="s">
        <v>60</v>
      </c>
      <c r="B880" s="58" t="s">
        <v>61</v>
      </c>
      <c r="C880" s="58">
        <v>2014</v>
      </c>
      <c r="D880" s="58"/>
      <c r="E880" s="58"/>
      <c r="F880" s="58">
        <v>24</v>
      </c>
      <c r="G880" s="58"/>
      <c r="H880" s="60">
        <f t="shared" si="22"/>
        <v>24</v>
      </c>
      <c r="I880" s="60">
        <f t="shared" si="23"/>
        <v>0</v>
      </c>
    </row>
    <row r="881" spans="1:9" x14ac:dyDescent="0.3">
      <c r="A881" s="58" t="s">
        <v>64</v>
      </c>
      <c r="B881" s="58" t="s">
        <v>65</v>
      </c>
      <c r="C881" s="58">
        <v>2014</v>
      </c>
      <c r="D881" s="58"/>
      <c r="E881" s="58"/>
      <c r="F881" s="58">
        <v>32000</v>
      </c>
      <c r="G881" s="58"/>
      <c r="H881" s="60">
        <f t="shared" si="22"/>
        <v>32000</v>
      </c>
      <c r="I881" s="60">
        <f t="shared" si="23"/>
        <v>0</v>
      </c>
    </row>
    <row r="882" spans="1:9" x14ac:dyDescent="0.3">
      <c r="A882" s="58" t="s">
        <v>66</v>
      </c>
      <c r="B882" s="58" t="s">
        <v>67</v>
      </c>
      <c r="C882" s="58">
        <v>2014</v>
      </c>
      <c r="D882" s="58"/>
      <c r="E882" s="58">
        <v>8400</v>
      </c>
      <c r="F882" s="58"/>
      <c r="G882" s="58"/>
      <c r="H882" s="60">
        <f t="shared" si="22"/>
        <v>0</v>
      </c>
      <c r="I882" s="60">
        <f t="shared" si="23"/>
        <v>8400</v>
      </c>
    </row>
    <row r="883" spans="1:9" x14ac:dyDescent="0.3">
      <c r="A883" s="58" t="s">
        <v>72</v>
      </c>
      <c r="B883" s="58" t="s">
        <v>73</v>
      </c>
      <c r="C883" s="58">
        <v>2014</v>
      </c>
      <c r="D883" s="58"/>
      <c r="E883" s="58"/>
      <c r="F883" s="58">
        <v>1200</v>
      </c>
      <c r="G883" s="58"/>
      <c r="H883" s="60">
        <f t="shared" si="22"/>
        <v>1200</v>
      </c>
      <c r="I883" s="60">
        <f t="shared" si="23"/>
        <v>0</v>
      </c>
    </row>
    <row r="884" spans="1:9" x14ac:dyDescent="0.3">
      <c r="A884" s="58" t="s">
        <v>76</v>
      </c>
      <c r="B884" s="58" t="s">
        <v>77</v>
      </c>
      <c r="C884" s="58">
        <v>2014</v>
      </c>
      <c r="D884" s="58"/>
      <c r="E884" s="58">
        <v>569000</v>
      </c>
      <c r="F884" s="58"/>
      <c r="G884" s="58"/>
      <c r="H884" s="60">
        <f t="shared" si="22"/>
        <v>0</v>
      </c>
      <c r="I884" s="60">
        <f t="shared" si="23"/>
        <v>569000</v>
      </c>
    </row>
    <row r="885" spans="1:9" x14ac:dyDescent="0.3">
      <c r="A885" s="58" t="s">
        <v>78</v>
      </c>
      <c r="B885" s="58" t="s">
        <v>79</v>
      </c>
      <c r="C885" s="58">
        <v>2014</v>
      </c>
      <c r="D885" s="58"/>
      <c r="E885" s="58">
        <v>78000</v>
      </c>
      <c r="F885" s="58">
        <v>13000</v>
      </c>
      <c r="G885" s="58"/>
      <c r="H885" s="60">
        <f t="shared" si="22"/>
        <v>13000</v>
      </c>
      <c r="I885" s="60">
        <f t="shared" si="23"/>
        <v>78000</v>
      </c>
    </row>
    <row r="886" spans="1:9" x14ac:dyDescent="0.3">
      <c r="A886" s="58" t="s">
        <v>86</v>
      </c>
      <c r="B886" s="58" t="s">
        <v>87</v>
      </c>
      <c r="C886" s="58">
        <v>2014</v>
      </c>
      <c r="D886" s="58"/>
      <c r="E886" s="58">
        <v>426000</v>
      </c>
      <c r="F886" s="58">
        <v>543000</v>
      </c>
      <c r="G886" s="58"/>
      <c r="H886" s="60">
        <f t="shared" si="22"/>
        <v>543000</v>
      </c>
      <c r="I886" s="60">
        <f t="shared" si="23"/>
        <v>426000</v>
      </c>
    </row>
    <row r="887" spans="1:9" x14ac:dyDescent="0.3">
      <c r="A887" s="58" t="s">
        <v>88</v>
      </c>
      <c r="B887" s="58" t="s">
        <v>89</v>
      </c>
      <c r="C887" s="58">
        <v>2014</v>
      </c>
      <c r="D887" s="58"/>
      <c r="E887" s="58"/>
      <c r="F887" s="58">
        <v>2300</v>
      </c>
      <c r="G887" s="58"/>
      <c r="H887" s="60">
        <f t="shared" si="22"/>
        <v>2300</v>
      </c>
      <c r="I887" s="60">
        <f t="shared" si="23"/>
        <v>0</v>
      </c>
    </row>
    <row r="888" spans="1:9" x14ac:dyDescent="0.3">
      <c r="A888" s="58" t="s">
        <v>92</v>
      </c>
      <c r="B888" s="58" t="s">
        <v>93</v>
      </c>
      <c r="C888" s="58">
        <v>2014</v>
      </c>
      <c r="D888" s="58"/>
      <c r="E888" s="58">
        <v>100000</v>
      </c>
      <c r="F888" s="58">
        <v>91000</v>
      </c>
      <c r="G888" s="58"/>
      <c r="H888" s="60">
        <f t="shared" si="22"/>
        <v>91000</v>
      </c>
      <c r="I888" s="60">
        <f t="shared" si="23"/>
        <v>100000</v>
      </c>
    </row>
    <row r="889" spans="1:9" x14ac:dyDescent="0.3">
      <c r="A889" s="58" t="s">
        <v>96</v>
      </c>
      <c r="B889" s="58" t="s">
        <v>97</v>
      </c>
      <c r="C889" s="58">
        <v>2014</v>
      </c>
      <c r="D889" s="58"/>
      <c r="E889" s="58"/>
      <c r="F889" s="58">
        <v>190000</v>
      </c>
      <c r="G889" s="58"/>
      <c r="H889" s="60">
        <f t="shared" si="22"/>
        <v>190000</v>
      </c>
      <c r="I889" s="60">
        <f t="shared" si="23"/>
        <v>0</v>
      </c>
    </row>
    <row r="890" spans="1:9" x14ac:dyDescent="0.3">
      <c r="A890" s="58" t="s">
        <v>98</v>
      </c>
      <c r="B890" s="58" t="s">
        <v>99</v>
      </c>
      <c r="C890" s="58">
        <v>2014</v>
      </c>
      <c r="D890" s="58"/>
      <c r="E890" s="58"/>
      <c r="F890" s="58">
        <v>150000</v>
      </c>
      <c r="G890" s="58"/>
      <c r="H890" s="60">
        <f t="shared" si="22"/>
        <v>150000</v>
      </c>
      <c r="I890" s="60">
        <f t="shared" si="23"/>
        <v>0</v>
      </c>
    </row>
    <row r="891" spans="1:9" x14ac:dyDescent="0.3">
      <c r="A891" s="58" t="s">
        <v>102</v>
      </c>
      <c r="B891" s="58" t="s">
        <v>103</v>
      </c>
      <c r="C891" s="58">
        <v>2014</v>
      </c>
      <c r="D891" s="58"/>
      <c r="E891" s="58"/>
      <c r="F891" s="58">
        <v>51</v>
      </c>
      <c r="G891" s="58"/>
      <c r="H891" s="60">
        <f t="shared" si="22"/>
        <v>51</v>
      </c>
      <c r="I891" s="60">
        <f t="shared" si="23"/>
        <v>0</v>
      </c>
    </row>
    <row r="892" spans="1:9" x14ac:dyDescent="0.3">
      <c r="A892" s="58" t="s">
        <v>106</v>
      </c>
      <c r="B892" s="58" t="s">
        <v>107</v>
      </c>
      <c r="C892" s="58">
        <v>2014</v>
      </c>
      <c r="D892" s="58"/>
      <c r="E892" s="58"/>
      <c r="F892" s="58">
        <v>2000</v>
      </c>
      <c r="G892" s="58"/>
      <c r="H892" s="60">
        <f t="shared" si="22"/>
        <v>2000</v>
      </c>
      <c r="I892" s="60">
        <f t="shared" si="23"/>
        <v>0</v>
      </c>
    </row>
    <row r="893" spans="1:9" x14ac:dyDescent="0.3">
      <c r="A893" s="58" t="s">
        <v>108</v>
      </c>
      <c r="B893" s="58" t="s">
        <v>109</v>
      </c>
      <c r="C893" s="58">
        <v>2014</v>
      </c>
      <c r="D893" s="58">
        <v>173000</v>
      </c>
      <c r="E893" s="58">
        <v>439000</v>
      </c>
      <c r="F893" s="58">
        <v>940</v>
      </c>
      <c r="G893" s="58"/>
      <c r="H893" s="60">
        <f t="shared" si="22"/>
        <v>173940</v>
      </c>
      <c r="I893" s="60">
        <f t="shared" si="23"/>
        <v>439000</v>
      </c>
    </row>
    <row r="894" spans="1:9" x14ac:dyDescent="0.3">
      <c r="A894" s="58" t="s">
        <v>110</v>
      </c>
      <c r="B894" s="58" t="s">
        <v>111</v>
      </c>
      <c r="C894" s="58">
        <v>2014</v>
      </c>
      <c r="D894" s="58"/>
      <c r="E894" s="58"/>
      <c r="F894" s="58">
        <v>5800</v>
      </c>
      <c r="G894" s="58"/>
      <c r="H894" s="60">
        <f t="shared" si="22"/>
        <v>5800</v>
      </c>
      <c r="I894" s="60">
        <f t="shared" si="23"/>
        <v>0</v>
      </c>
    </row>
    <row r="895" spans="1:9" x14ac:dyDescent="0.3">
      <c r="A895" s="58" t="s">
        <v>114</v>
      </c>
      <c r="B895" s="58" t="s">
        <v>115</v>
      </c>
      <c r="C895" s="58">
        <v>2014</v>
      </c>
      <c r="D895" s="58"/>
      <c r="E895" s="58"/>
      <c r="F895" s="58">
        <v>985000</v>
      </c>
      <c r="G895" s="58"/>
      <c r="H895" s="60">
        <f t="shared" si="22"/>
        <v>985000</v>
      </c>
      <c r="I895" s="60">
        <f t="shared" si="23"/>
        <v>0</v>
      </c>
    </row>
    <row r="896" spans="1:9" x14ac:dyDescent="0.3">
      <c r="A896" s="58" t="s">
        <v>116</v>
      </c>
      <c r="B896" s="58" t="s">
        <v>117</v>
      </c>
      <c r="C896" s="58">
        <v>2014</v>
      </c>
      <c r="D896" s="58"/>
      <c r="E896" s="58"/>
      <c r="F896" s="58">
        <v>3612000</v>
      </c>
      <c r="G896" s="58"/>
      <c r="H896" s="60">
        <f t="shared" si="22"/>
        <v>3612000</v>
      </c>
      <c r="I896" s="60">
        <f t="shared" si="23"/>
        <v>0</v>
      </c>
    </row>
    <row r="897" spans="1:9" x14ac:dyDescent="0.3">
      <c r="A897" s="58" t="s">
        <v>118</v>
      </c>
      <c r="B897" s="58" t="s">
        <v>119</v>
      </c>
      <c r="C897" s="58">
        <v>2014</v>
      </c>
      <c r="D897" s="58">
        <v>5500</v>
      </c>
      <c r="E897" s="58">
        <v>301000</v>
      </c>
      <c r="F897" s="58">
        <v>4500</v>
      </c>
      <c r="G897" s="58"/>
      <c r="H897" s="60">
        <f t="shared" si="22"/>
        <v>10000</v>
      </c>
      <c r="I897" s="60">
        <f t="shared" si="23"/>
        <v>301000</v>
      </c>
    </row>
    <row r="898" spans="1:9" x14ac:dyDescent="0.3">
      <c r="A898" s="58" t="s">
        <v>120</v>
      </c>
      <c r="B898" s="58" t="s">
        <v>121</v>
      </c>
      <c r="C898" s="58">
        <v>2014</v>
      </c>
      <c r="D898" s="58">
        <v>40000</v>
      </c>
      <c r="E898" s="58">
        <v>40000</v>
      </c>
      <c r="F898" s="58">
        <v>3500</v>
      </c>
      <c r="G898" s="58"/>
      <c r="H898" s="60">
        <f t="shared" si="22"/>
        <v>43500</v>
      </c>
      <c r="I898" s="60">
        <f t="shared" si="23"/>
        <v>40000</v>
      </c>
    </row>
    <row r="899" spans="1:9" x14ac:dyDescent="0.3">
      <c r="A899" s="58" t="s">
        <v>122</v>
      </c>
      <c r="B899" s="58" t="s">
        <v>123</v>
      </c>
      <c r="C899" s="58">
        <v>2014</v>
      </c>
      <c r="D899" s="58">
        <v>1003000</v>
      </c>
      <c r="E899" s="58">
        <v>2757000</v>
      </c>
      <c r="F899" s="58">
        <v>24000</v>
      </c>
      <c r="G899" s="58"/>
      <c r="H899" s="60">
        <f t="shared" si="22"/>
        <v>1027000</v>
      </c>
      <c r="I899" s="60">
        <f t="shared" si="23"/>
        <v>2757000</v>
      </c>
    </row>
    <row r="900" spans="1:9" x14ac:dyDescent="0.3">
      <c r="A900" s="58" t="s">
        <v>124</v>
      </c>
      <c r="B900" s="58" t="s">
        <v>125</v>
      </c>
      <c r="C900" s="58">
        <v>2014</v>
      </c>
      <c r="D900" s="58"/>
      <c r="E900" s="58">
        <v>7800</v>
      </c>
      <c r="F900" s="58"/>
      <c r="G900" s="58"/>
      <c r="H900" s="60">
        <f t="shared" si="22"/>
        <v>0</v>
      </c>
      <c r="I900" s="60">
        <f t="shared" si="23"/>
        <v>7800</v>
      </c>
    </row>
    <row r="901" spans="1:9" x14ac:dyDescent="0.3">
      <c r="A901" s="58" t="s">
        <v>128</v>
      </c>
      <c r="B901" s="58" t="s">
        <v>129</v>
      </c>
      <c r="C901" s="58">
        <v>2014</v>
      </c>
      <c r="D901" s="58">
        <v>137000</v>
      </c>
      <c r="E901" s="58">
        <v>6044000</v>
      </c>
      <c r="F901" s="58">
        <v>20000</v>
      </c>
      <c r="G901" s="58"/>
      <c r="H901" s="60">
        <f t="shared" si="22"/>
        <v>157000</v>
      </c>
      <c r="I901" s="60">
        <f t="shared" si="23"/>
        <v>6044000</v>
      </c>
    </row>
    <row r="902" spans="1:9" x14ac:dyDescent="0.3">
      <c r="A902" s="58" t="s">
        <v>130</v>
      </c>
      <c r="B902" s="58" t="s">
        <v>131</v>
      </c>
      <c r="C902" s="58">
        <v>2014</v>
      </c>
      <c r="D902" s="58"/>
      <c r="E902" s="58"/>
      <c r="F902" s="58">
        <v>12000</v>
      </c>
      <c r="G902" s="58"/>
      <c r="H902" s="60">
        <f t="shared" si="22"/>
        <v>12000</v>
      </c>
      <c r="I902" s="60">
        <f t="shared" si="23"/>
        <v>0</v>
      </c>
    </row>
    <row r="903" spans="1:9" x14ac:dyDescent="0.3">
      <c r="A903" s="58" t="s">
        <v>132</v>
      </c>
      <c r="B903" s="58" t="s">
        <v>133</v>
      </c>
      <c r="C903" s="58">
        <v>2014</v>
      </c>
      <c r="D903" s="58"/>
      <c r="E903" s="58"/>
      <c r="F903" s="58">
        <v>2500</v>
      </c>
      <c r="G903" s="58"/>
      <c r="H903" s="60">
        <f t="shared" si="22"/>
        <v>2500</v>
      </c>
      <c r="I903" s="60">
        <f t="shared" si="23"/>
        <v>0</v>
      </c>
    </row>
    <row r="904" spans="1:9" x14ac:dyDescent="0.3">
      <c r="A904" s="58" t="s">
        <v>140</v>
      </c>
      <c r="B904" s="58" t="s">
        <v>141</v>
      </c>
      <c r="C904" s="58">
        <v>2014</v>
      </c>
      <c r="D904" s="58"/>
      <c r="E904" s="58">
        <v>212000</v>
      </c>
      <c r="F904" s="58"/>
      <c r="G904" s="58"/>
      <c r="H904" s="60">
        <f t="shared" si="22"/>
        <v>0</v>
      </c>
      <c r="I904" s="60">
        <f t="shared" si="23"/>
        <v>212000</v>
      </c>
    </row>
    <row r="905" spans="1:9" x14ac:dyDescent="0.3">
      <c r="A905" s="58" t="s">
        <v>150</v>
      </c>
      <c r="B905" s="58" t="s">
        <v>151</v>
      </c>
      <c r="C905" s="58">
        <v>2014</v>
      </c>
      <c r="D905" s="58"/>
      <c r="E905" s="58"/>
      <c r="F905" s="58">
        <v>11000</v>
      </c>
      <c r="G905" s="58"/>
      <c r="H905" s="60">
        <f t="shared" si="22"/>
        <v>11000</v>
      </c>
      <c r="I905" s="60">
        <f t="shared" si="23"/>
        <v>0</v>
      </c>
    </row>
    <row r="906" spans="1:9" x14ac:dyDescent="0.3">
      <c r="A906" s="58" t="s">
        <v>152</v>
      </c>
      <c r="B906" s="58" t="s">
        <v>153</v>
      </c>
      <c r="C906" s="58">
        <v>2014</v>
      </c>
      <c r="D906" s="58"/>
      <c r="E906" s="58"/>
      <c r="F906" s="58">
        <v>4500</v>
      </c>
      <c r="G906" s="58"/>
      <c r="H906" s="60">
        <f t="shared" si="22"/>
        <v>4500</v>
      </c>
      <c r="I906" s="60">
        <f t="shared" si="23"/>
        <v>0</v>
      </c>
    </row>
    <row r="907" spans="1:9" x14ac:dyDescent="0.3">
      <c r="A907" s="58" t="s">
        <v>154</v>
      </c>
      <c r="B907" s="58" t="s">
        <v>155</v>
      </c>
      <c r="C907" s="58">
        <v>2014</v>
      </c>
      <c r="D907" s="58"/>
      <c r="E907" s="58"/>
      <c r="F907" s="58">
        <v>570</v>
      </c>
      <c r="G907" s="58"/>
      <c r="H907" s="60">
        <f t="shared" si="22"/>
        <v>570</v>
      </c>
      <c r="I907" s="60">
        <f t="shared" si="23"/>
        <v>0</v>
      </c>
    </row>
    <row r="908" spans="1:9" x14ac:dyDescent="0.3">
      <c r="A908" s="58" t="s">
        <v>156</v>
      </c>
      <c r="B908" s="58" t="s">
        <v>157</v>
      </c>
      <c r="C908" s="58">
        <v>2014</v>
      </c>
      <c r="D908" s="58"/>
      <c r="E908" s="58"/>
      <c r="F908" s="58">
        <v>200</v>
      </c>
      <c r="G908" s="58"/>
      <c r="H908" s="60">
        <f t="shared" si="22"/>
        <v>200</v>
      </c>
      <c r="I908" s="60">
        <f t="shared" si="23"/>
        <v>0</v>
      </c>
    </row>
    <row r="909" spans="1:9" x14ac:dyDescent="0.3">
      <c r="A909" s="58" t="s">
        <v>158</v>
      </c>
      <c r="B909" s="58" t="s">
        <v>159</v>
      </c>
      <c r="C909" s="58">
        <v>2014</v>
      </c>
      <c r="D909" s="58"/>
      <c r="E909" s="58">
        <v>10000</v>
      </c>
      <c r="F909" s="58"/>
      <c r="G909" s="58"/>
      <c r="H909" s="60">
        <f t="shared" si="22"/>
        <v>0</v>
      </c>
      <c r="I909" s="60">
        <f t="shared" si="23"/>
        <v>10000</v>
      </c>
    </row>
    <row r="910" spans="1:9" x14ac:dyDescent="0.3">
      <c r="A910" s="58" t="s">
        <v>160</v>
      </c>
      <c r="B910" s="58" t="s">
        <v>161</v>
      </c>
      <c r="C910" s="58">
        <v>2014</v>
      </c>
      <c r="D910" s="58"/>
      <c r="E910" s="58"/>
      <c r="F910" s="58">
        <v>3800</v>
      </c>
      <c r="G910" s="58"/>
      <c r="H910" s="60">
        <f t="shared" si="22"/>
        <v>3800</v>
      </c>
      <c r="I910" s="60">
        <f t="shared" si="23"/>
        <v>0</v>
      </c>
    </row>
    <row r="911" spans="1:9" x14ac:dyDescent="0.3">
      <c r="A911" s="58" t="s">
        <v>162</v>
      </c>
      <c r="B911" s="58" t="s">
        <v>163</v>
      </c>
      <c r="C911" s="58">
        <v>2014</v>
      </c>
      <c r="D911" s="58">
        <v>137000</v>
      </c>
      <c r="E911" s="58">
        <v>397000</v>
      </c>
      <c r="F911" s="58">
        <v>49000</v>
      </c>
      <c r="G911" s="58"/>
      <c r="H911" s="60">
        <f t="shared" si="22"/>
        <v>186000</v>
      </c>
      <c r="I911" s="60">
        <f t="shared" si="23"/>
        <v>397000</v>
      </c>
    </row>
    <row r="912" spans="1:9" x14ac:dyDescent="0.3">
      <c r="A912" s="58" t="s">
        <v>166</v>
      </c>
      <c r="B912" s="58" t="s">
        <v>167</v>
      </c>
      <c r="C912" s="58">
        <v>2014</v>
      </c>
      <c r="D912" s="58"/>
      <c r="E912" s="58"/>
      <c r="F912" s="58">
        <v>800</v>
      </c>
      <c r="G912" s="58"/>
      <c r="H912" s="60">
        <f t="shared" si="22"/>
        <v>800</v>
      </c>
      <c r="I912" s="60">
        <f t="shared" si="23"/>
        <v>0</v>
      </c>
    </row>
    <row r="913" spans="1:9" x14ac:dyDescent="0.3">
      <c r="A913" s="58" t="s">
        <v>168</v>
      </c>
      <c r="B913" s="58" t="s">
        <v>169</v>
      </c>
      <c r="C913" s="58">
        <v>2014</v>
      </c>
      <c r="D913" s="58"/>
      <c r="E913" s="58"/>
      <c r="F913" s="58">
        <v>4100</v>
      </c>
      <c r="G913" s="58"/>
      <c r="H913" s="60">
        <f t="shared" si="22"/>
        <v>4100</v>
      </c>
      <c r="I913" s="60">
        <f t="shared" si="23"/>
        <v>0</v>
      </c>
    </row>
    <row r="914" spans="1:9" x14ac:dyDescent="0.3">
      <c r="A914" s="58" t="s">
        <v>174</v>
      </c>
      <c r="B914" s="58" t="s">
        <v>175</v>
      </c>
      <c r="C914" s="58">
        <v>2014</v>
      </c>
      <c r="D914" s="58"/>
      <c r="E914" s="58"/>
      <c r="F914" s="58">
        <v>620</v>
      </c>
      <c r="G914" s="58"/>
      <c r="H914" s="60">
        <f t="shared" si="22"/>
        <v>620</v>
      </c>
      <c r="I914" s="60">
        <f t="shared" si="23"/>
        <v>0</v>
      </c>
    </row>
    <row r="915" spans="1:9" x14ac:dyDescent="0.3">
      <c r="A915" s="58" t="s">
        <v>176</v>
      </c>
      <c r="B915" s="58" t="s">
        <v>177</v>
      </c>
      <c r="C915" s="58">
        <v>2014</v>
      </c>
      <c r="D915" s="58"/>
      <c r="E915" s="58">
        <v>233000</v>
      </c>
      <c r="F915" s="58">
        <v>120</v>
      </c>
      <c r="G915" s="58"/>
      <c r="H915" s="60">
        <f t="shared" si="22"/>
        <v>120</v>
      </c>
      <c r="I915" s="60">
        <f t="shared" si="23"/>
        <v>233000</v>
      </c>
    </row>
    <row r="916" spans="1:9" x14ac:dyDescent="0.3">
      <c r="A916" s="58" t="s">
        <v>186</v>
      </c>
      <c r="B916" s="58" t="s">
        <v>187</v>
      </c>
      <c r="C916" s="58">
        <v>2014</v>
      </c>
      <c r="D916" s="58"/>
      <c r="E916" s="58"/>
      <c r="F916" s="58">
        <v>8200</v>
      </c>
      <c r="G916" s="58"/>
      <c r="H916" s="60">
        <f t="shared" si="22"/>
        <v>8200</v>
      </c>
      <c r="I916" s="60">
        <f t="shared" si="23"/>
        <v>0</v>
      </c>
    </row>
    <row r="917" spans="1:9" x14ac:dyDescent="0.3">
      <c r="A917" s="58" t="s">
        <v>192</v>
      </c>
      <c r="B917" s="58" t="s">
        <v>193</v>
      </c>
      <c r="C917" s="58">
        <v>2014</v>
      </c>
      <c r="D917" s="58">
        <v>1400</v>
      </c>
      <c r="E917" s="58">
        <v>249000</v>
      </c>
      <c r="F917" s="58">
        <v>10000</v>
      </c>
      <c r="G917" s="58"/>
      <c r="H917" s="60">
        <f t="shared" si="22"/>
        <v>11400</v>
      </c>
      <c r="I917" s="60">
        <f t="shared" si="23"/>
        <v>249000</v>
      </c>
    </row>
    <row r="918" spans="1:9" x14ac:dyDescent="0.3">
      <c r="A918" s="58" t="s">
        <v>200</v>
      </c>
      <c r="B918" s="58" t="s">
        <v>201</v>
      </c>
      <c r="C918" s="58">
        <v>2014</v>
      </c>
      <c r="D918" s="58"/>
      <c r="E918" s="58">
        <v>29000</v>
      </c>
      <c r="F918" s="58">
        <v>2500</v>
      </c>
      <c r="G918" s="58"/>
      <c r="H918" s="60">
        <f t="shared" si="22"/>
        <v>2500</v>
      </c>
      <c r="I918" s="60">
        <f t="shared" si="23"/>
        <v>29000</v>
      </c>
    </row>
    <row r="919" spans="1:9" x14ac:dyDescent="0.3">
      <c r="A919" s="58" t="s">
        <v>202</v>
      </c>
      <c r="B919" s="58" t="s">
        <v>203</v>
      </c>
      <c r="C919" s="58">
        <v>2014</v>
      </c>
      <c r="D919" s="58"/>
      <c r="E919" s="58"/>
      <c r="F919" s="58">
        <v>18000</v>
      </c>
      <c r="G919" s="58"/>
      <c r="H919" s="60">
        <f t="shared" si="22"/>
        <v>18000</v>
      </c>
      <c r="I919" s="60">
        <f t="shared" si="23"/>
        <v>0</v>
      </c>
    </row>
    <row r="920" spans="1:9" x14ac:dyDescent="0.3">
      <c r="A920" s="58" t="s">
        <v>204</v>
      </c>
      <c r="B920" s="58" t="s">
        <v>205</v>
      </c>
      <c r="C920" s="58">
        <v>2014</v>
      </c>
      <c r="D920" s="58"/>
      <c r="E920" s="58"/>
      <c r="F920" s="58">
        <v>6500</v>
      </c>
      <c r="G920" s="58"/>
      <c r="H920" s="60">
        <f t="shared" si="22"/>
        <v>6500</v>
      </c>
      <c r="I920" s="60">
        <f t="shared" si="23"/>
        <v>0</v>
      </c>
    </row>
    <row r="921" spans="1:9" x14ac:dyDescent="0.3">
      <c r="A921" s="58" t="s">
        <v>206</v>
      </c>
      <c r="B921" s="58" t="s">
        <v>207</v>
      </c>
      <c r="C921" s="58">
        <v>2014</v>
      </c>
      <c r="D921" s="58"/>
      <c r="E921" s="58"/>
      <c r="F921" s="58">
        <v>290</v>
      </c>
      <c r="G921" s="58"/>
      <c r="H921" s="60">
        <f t="shared" si="22"/>
        <v>290</v>
      </c>
      <c r="I921" s="60">
        <f t="shared" si="23"/>
        <v>0</v>
      </c>
    </row>
    <row r="922" spans="1:9" x14ac:dyDescent="0.3">
      <c r="A922" s="58" t="s">
        <v>208</v>
      </c>
      <c r="B922" s="58" t="s">
        <v>209</v>
      </c>
      <c r="C922" s="58">
        <v>2014</v>
      </c>
      <c r="D922" s="58">
        <v>800</v>
      </c>
      <c r="E922" s="58">
        <v>84000</v>
      </c>
      <c r="F922" s="58">
        <v>943000</v>
      </c>
      <c r="G922" s="58"/>
      <c r="H922" s="60">
        <f t="shared" si="22"/>
        <v>943800</v>
      </c>
      <c r="I922" s="60">
        <f t="shared" si="23"/>
        <v>84000</v>
      </c>
    </row>
    <row r="923" spans="1:9" x14ac:dyDescent="0.3">
      <c r="A923" s="58" t="s">
        <v>210</v>
      </c>
      <c r="B923" s="58" t="s">
        <v>211</v>
      </c>
      <c r="C923" s="58">
        <v>2014</v>
      </c>
      <c r="D923" s="58">
        <v>345000</v>
      </c>
      <c r="E923" s="58">
        <v>854000</v>
      </c>
      <c r="F923" s="58">
        <v>3428000</v>
      </c>
      <c r="G923" s="58"/>
      <c r="H923" s="60">
        <f t="shared" si="22"/>
        <v>3773000</v>
      </c>
      <c r="I923" s="60">
        <f t="shared" si="23"/>
        <v>854000</v>
      </c>
    </row>
    <row r="924" spans="1:9" x14ac:dyDescent="0.3">
      <c r="A924" s="58" t="s">
        <v>214</v>
      </c>
      <c r="B924" s="58" t="s">
        <v>215</v>
      </c>
      <c r="C924" s="58">
        <v>2014</v>
      </c>
      <c r="D924" s="58"/>
      <c r="E924" s="58"/>
      <c r="F924" s="58">
        <v>12000</v>
      </c>
      <c r="G924" s="58"/>
      <c r="H924" s="60">
        <f t="shared" si="22"/>
        <v>12000</v>
      </c>
      <c r="I924" s="60">
        <f t="shared" si="23"/>
        <v>0</v>
      </c>
    </row>
    <row r="925" spans="1:9" x14ac:dyDescent="0.3">
      <c r="A925" s="58" t="s">
        <v>216</v>
      </c>
      <c r="B925" s="58" t="s">
        <v>217</v>
      </c>
      <c r="C925" s="58">
        <v>2014</v>
      </c>
      <c r="D925" s="58">
        <v>2177000</v>
      </c>
      <c r="E925" s="58">
        <v>3276000</v>
      </c>
      <c r="F925" s="58"/>
      <c r="G925" s="58"/>
      <c r="H925" s="60">
        <f t="shared" si="22"/>
        <v>2177000</v>
      </c>
      <c r="I925" s="60">
        <f t="shared" si="23"/>
        <v>3276000</v>
      </c>
    </row>
    <row r="926" spans="1:9" x14ac:dyDescent="0.3">
      <c r="A926" s="58" t="s">
        <v>220</v>
      </c>
      <c r="B926" s="58" t="s">
        <v>221</v>
      </c>
      <c r="C926" s="58">
        <v>2014</v>
      </c>
      <c r="D926" s="58"/>
      <c r="E926" s="58"/>
      <c r="F926" s="58">
        <v>700</v>
      </c>
      <c r="G926" s="58"/>
      <c r="H926" s="60">
        <f t="shared" si="22"/>
        <v>700</v>
      </c>
      <c r="I926" s="60">
        <f t="shared" si="23"/>
        <v>0</v>
      </c>
    </row>
    <row r="927" spans="1:9" x14ac:dyDescent="0.3">
      <c r="A927" s="58" t="s">
        <v>222</v>
      </c>
      <c r="B927" s="58" t="s">
        <v>223</v>
      </c>
      <c r="C927" s="58">
        <v>2014</v>
      </c>
      <c r="D927" s="58"/>
      <c r="E927" s="58"/>
      <c r="F927" s="58">
        <v>1600</v>
      </c>
      <c r="G927" s="58"/>
      <c r="H927" s="60">
        <f t="shared" ref="H927:H990" si="24">SUM(D927,F927)</f>
        <v>1600</v>
      </c>
      <c r="I927" s="60">
        <f t="shared" ref="I927:I990" si="25">SUM(E927,G927)</f>
        <v>0</v>
      </c>
    </row>
    <row r="928" spans="1:9" x14ac:dyDescent="0.3">
      <c r="A928" s="58" t="s">
        <v>228</v>
      </c>
      <c r="B928" s="58" t="s">
        <v>229</v>
      </c>
      <c r="C928" s="58">
        <v>2014</v>
      </c>
      <c r="D928" s="58"/>
      <c r="E928" s="58"/>
      <c r="F928" s="58">
        <v>707000</v>
      </c>
      <c r="G928" s="58"/>
      <c r="H928" s="60">
        <f t="shared" si="24"/>
        <v>707000</v>
      </c>
      <c r="I928" s="60">
        <f t="shared" si="25"/>
        <v>0</v>
      </c>
    </row>
    <row r="929" spans="1:9" x14ac:dyDescent="0.3">
      <c r="A929" s="58" t="s">
        <v>232</v>
      </c>
      <c r="B929" s="58" t="s">
        <v>233</v>
      </c>
      <c r="C929" s="58">
        <v>2014</v>
      </c>
      <c r="D929" s="58">
        <v>220000</v>
      </c>
      <c r="E929" s="58">
        <v>309000</v>
      </c>
      <c r="F929" s="58">
        <v>1400</v>
      </c>
      <c r="G929" s="58"/>
      <c r="H929" s="60">
        <f t="shared" si="24"/>
        <v>221400</v>
      </c>
      <c r="I929" s="60">
        <f t="shared" si="25"/>
        <v>309000</v>
      </c>
    </row>
    <row r="930" spans="1:9" x14ac:dyDescent="0.3">
      <c r="A930" s="58" t="s">
        <v>236</v>
      </c>
      <c r="B930" s="58" t="s">
        <v>237</v>
      </c>
      <c r="C930" s="58">
        <v>2014</v>
      </c>
      <c r="D930" s="58"/>
      <c r="E930" s="58"/>
      <c r="F930" s="58">
        <v>151000</v>
      </c>
      <c r="G930" s="58"/>
      <c r="H930" s="60">
        <f t="shared" si="24"/>
        <v>151000</v>
      </c>
      <c r="I930" s="60">
        <f t="shared" si="25"/>
        <v>0</v>
      </c>
    </row>
    <row r="931" spans="1:9" x14ac:dyDescent="0.3">
      <c r="A931" s="58" t="s">
        <v>244</v>
      </c>
      <c r="B931" s="58" t="s">
        <v>245</v>
      </c>
      <c r="C931" s="58">
        <v>2014</v>
      </c>
      <c r="D931" s="58"/>
      <c r="E931" s="58"/>
      <c r="F931" s="58">
        <v>790</v>
      </c>
      <c r="G931" s="58"/>
      <c r="H931" s="60">
        <f t="shared" si="24"/>
        <v>790</v>
      </c>
      <c r="I931" s="60">
        <f t="shared" si="25"/>
        <v>0</v>
      </c>
    </row>
    <row r="932" spans="1:9" x14ac:dyDescent="0.3">
      <c r="A932" s="58" t="s">
        <v>246</v>
      </c>
      <c r="B932" s="58" t="s">
        <v>247</v>
      </c>
      <c r="C932" s="58">
        <v>2014</v>
      </c>
      <c r="D932" s="58"/>
      <c r="E932" s="58">
        <v>20000</v>
      </c>
      <c r="F932" s="58">
        <v>1300</v>
      </c>
      <c r="G932" s="58"/>
      <c r="H932" s="60">
        <f t="shared" si="24"/>
        <v>1300</v>
      </c>
      <c r="I932" s="60">
        <f t="shared" si="25"/>
        <v>20000</v>
      </c>
    </row>
    <row r="933" spans="1:9" x14ac:dyDescent="0.3">
      <c r="A933" s="58" t="s">
        <v>248</v>
      </c>
      <c r="B933" s="58" t="s">
        <v>249</v>
      </c>
      <c r="C933" s="58">
        <v>2014</v>
      </c>
      <c r="D933" s="58"/>
      <c r="E933" s="58">
        <v>23000</v>
      </c>
      <c r="F933" s="58">
        <v>650</v>
      </c>
      <c r="G933" s="58"/>
      <c r="H933" s="60">
        <f t="shared" si="24"/>
        <v>650</v>
      </c>
      <c r="I933" s="60">
        <f t="shared" si="25"/>
        <v>23000</v>
      </c>
    </row>
    <row r="934" spans="1:9" x14ac:dyDescent="0.3">
      <c r="A934" s="58" t="s">
        <v>250</v>
      </c>
      <c r="B934" s="58" t="s">
        <v>251</v>
      </c>
      <c r="C934" s="58">
        <v>2014</v>
      </c>
      <c r="D934" s="58">
        <v>341000</v>
      </c>
      <c r="E934" s="58">
        <v>400000</v>
      </c>
      <c r="F934" s="58"/>
      <c r="G934" s="58"/>
      <c r="H934" s="60">
        <f t="shared" si="24"/>
        <v>341000</v>
      </c>
      <c r="I934" s="60">
        <f t="shared" si="25"/>
        <v>400000</v>
      </c>
    </row>
    <row r="935" spans="1:9" x14ac:dyDescent="0.3">
      <c r="A935" s="58" t="s">
        <v>254</v>
      </c>
      <c r="B935" s="58" t="s">
        <v>255</v>
      </c>
      <c r="C935" s="58">
        <v>2014</v>
      </c>
      <c r="D935" s="58"/>
      <c r="E935" s="58">
        <v>90000</v>
      </c>
      <c r="F935" s="58">
        <v>152000</v>
      </c>
      <c r="G935" s="58"/>
      <c r="H935" s="60">
        <f t="shared" si="24"/>
        <v>152000</v>
      </c>
      <c r="I935" s="60">
        <f t="shared" si="25"/>
        <v>90000</v>
      </c>
    </row>
    <row r="936" spans="1:9" x14ac:dyDescent="0.3">
      <c r="A936" s="58" t="s">
        <v>256</v>
      </c>
      <c r="B936" s="58" t="s">
        <v>257</v>
      </c>
      <c r="C936" s="58">
        <v>2014</v>
      </c>
      <c r="D936" s="58"/>
      <c r="E936" s="58"/>
      <c r="F936" s="58">
        <v>2600</v>
      </c>
      <c r="G936" s="58"/>
      <c r="H936" s="60">
        <f t="shared" si="24"/>
        <v>2600</v>
      </c>
      <c r="I936" s="60">
        <f t="shared" si="25"/>
        <v>0</v>
      </c>
    </row>
    <row r="937" spans="1:9" x14ac:dyDescent="0.3">
      <c r="A937" s="58" t="s">
        <v>268</v>
      </c>
      <c r="B937" s="58" t="s">
        <v>269</v>
      </c>
      <c r="C937" s="58">
        <v>2014</v>
      </c>
      <c r="D937" s="58"/>
      <c r="E937" s="58"/>
      <c r="F937" s="58">
        <v>1700</v>
      </c>
      <c r="G937" s="58"/>
      <c r="H937" s="60">
        <f t="shared" si="24"/>
        <v>1700</v>
      </c>
      <c r="I937" s="60">
        <f t="shared" si="25"/>
        <v>0</v>
      </c>
    </row>
    <row r="938" spans="1:9" x14ac:dyDescent="0.3">
      <c r="A938" s="58" t="s">
        <v>272</v>
      </c>
      <c r="B938" s="58" t="s">
        <v>273</v>
      </c>
      <c r="C938" s="58">
        <v>2014</v>
      </c>
      <c r="D938" s="58"/>
      <c r="E938" s="58"/>
      <c r="F938" s="58">
        <v>2800</v>
      </c>
      <c r="G938" s="58"/>
      <c r="H938" s="60">
        <f t="shared" si="24"/>
        <v>2800</v>
      </c>
      <c r="I938" s="60">
        <f t="shared" si="25"/>
        <v>0</v>
      </c>
    </row>
    <row r="939" spans="1:9" x14ac:dyDescent="0.3">
      <c r="A939" s="58" t="s">
        <v>276</v>
      </c>
      <c r="B939" s="58" t="s">
        <v>277</v>
      </c>
      <c r="C939" s="58">
        <v>2014</v>
      </c>
      <c r="D939" s="58">
        <v>9000</v>
      </c>
      <c r="E939" s="58">
        <v>281000</v>
      </c>
      <c r="F939" s="58">
        <v>18000</v>
      </c>
      <c r="G939" s="58"/>
      <c r="H939" s="60">
        <f t="shared" si="24"/>
        <v>27000</v>
      </c>
      <c r="I939" s="60">
        <f t="shared" si="25"/>
        <v>281000</v>
      </c>
    </row>
    <row r="940" spans="1:9" x14ac:dyDescent="0.3">
      <c r="A940" s="58" t="s">
        <v>278</v>
      </c>
      <c r="B940" s="58" t="s">
        <v>279</v>
      </c>
      <c r="C940" s="58">
        <v>2014</v>
      </c>
      <c r="D940" s="58"/>
      <c r="E940" s="58"/>
      <c r="F940" s="58">
        <v>1200</v>
      </c>
      <c r="G940" s="58"/>
      <c r="H940" s="60">
        <f t="shared" si="24"/>
        <v>1200</v>
      </c>
      <c r="I940" s="60">
        <f t="shared" si="25"/>
        <v>0</v>
      </c>
    </row>
    <row r="941" spans="1:9" x14ac:dyDescent="0.3">
      <c r="A941" s="58" t="s">
        <v>280</v>
      </c>
      <c r="B941" s="58" t="s">
        <v>281</v>
      </c>
      <c r="C941" s="58">
        <v>2014</v>
      </c>
      <c r="D941" s="58"/>
      <c r="E941" s="58">
        <v>220</v>
      </c>
      <c r="F941" s="58"/>
      <c r="G941" s="58"/>
      <c r="H941" s="60">
        <f t="shared" si="24"/>
        <v>0</v>
      </c>
      <c r="I941" s="60">
        <f t="shared" si="25"/>
        <v>220</v>
      </c>
    </row>
    <row r="942" spans="1:9" x14ac:dyDescent="0.3">
      <c r="A942" s="58" t="s">
        <v>282</v>
      </c>
      <c r="B942" s="58" t="s">
        <v>283</v>
      </c>
      <c r="C942" s="58">
        <v>2014</v>
      </c>
      <c r="D942" s="58">
        <v>19000</v>
      </c>
      <c r="E942" s="58">
        <v>62000</v>
      </c>
      <c r="F942" s="58"/>
      <c r="G942" s="58"/>
      <c r="H942" s="60">
        <f t="shared" si="24"/>
        <v>19000</v>
      </c>
      <c r="I942" s="60">
        <f t="shared" si="25"/>
        <v>62000</v>
      </c>
    </row>
    <row r="943" spans="1:9" x14ac:dyDescent="0.3">
      <c r="A943" s="58" t="s">
        <v>284</v>
      </c>
      <c r="B943" s="58" t="s">
        <v>285</v>
      </c>
      <c r="C943" s="58">
        <v>2014</v>
      </c>
      <c r="D943" s="58">
        <v>6200</v>
      </c>
      <c r="E943" s="58">
        <v>645000</v>
      </c>
      <c r="F943" s="58">
        <v>81000</v>
      </c>
      <c r="G943" s="58"/>
      <c r="H943" s="60">
        <f t="shared" si="24"/>
        <v>87200</v>
      </c>
      <c r="I943" s="60">
        <f t="shared" si="25"/>
        <v>645000</v>
      </c>
    </row>
    <row r="944" spans="1:9" x14ac:dyDescent="0.3">
      <c r="A944" s="58" t="s">
        <v>292</v>
      </c>
      <c r="B944" s="58" t="s">
        <v>293</v>
      </c>
      <c r="C944" s="58">
        <v>2014</v>
      </c>
      <c r="D944" s="58"/>
      <c r="E944" s="58"/>
      <c r="F944" s="58">
        <v>21000</v>
      </c>
      <c r="G944" s="58"/>
      <c r="H944" s="60">
        <f t="shared" si="24"/>
        <v>21000</v>
      </c>
      <c r="I944" s="60">
        <f t="shared" si="25"/>
        <v>0</v>
      </c>
    </row>
    <row r="945" spans="1:9" x14ac:dyDescent="0.3">
      <c r="A945" s="58" t="s">
        <v>300</v>
      </c>
      <c r="B945" s="58" t="s">
        <v>301</v>
      </c>
      <c r="C945" s="58">
        <v>2014</v>
      </c>
      <c r="D945" s="58"/>
      <c r="E945" s="58"/>
      <c r="F945" s="58">
        <v>600</v>
      </c>
      <c r="G945" s="58"/>
      <c r="H945" s="60">
        <f t="shared" si="24"/>
        <v>600</v>
      </c>
      <c r="I945" s="60">
        <f t="shared" si="25"/>
        <v>0</v>
      </c>
    </row>
    <row r="946" spans="1:9" x14ac:dyDescent="0.3">
      <c r="A946" s="58" t="s">
        <v>302</v>
      </c>
      <c r="B946" s="58" t="s">
        <v>303</v>
      </c>
      <c r="C946" s="58">
        <v>2014</v>
      </c>
      <c r="D946" s="58"/>
      <c r="E946" s="58"/>
      <c r="F946" s="58">
        <v>256000</v>
      </c>
      <c r="G946" s="58"/>
      <c r="H946" s="60">
        <f t="shared" si="24"/>
        <v>256000</v>
      </c>
      <c r="I946" s="60">
        <f t="shared" si="25"/>
        <v>0</v>
      </c>
    </row>
    <row r="947" spans="1:9" x14ac:dyDescent="0.3">
      <c r="A947" s="58" t="s">
        <v>305</v>
      </c>
      <c r="B947" s="58" t="s">
        <v>306</v>
      </c>
      <c r="C947" s="58">
        <v>2014</v>
      </c>
      <c r="D947" s="58"/>
      <c r="E947" s="58"/>
      <c r="F947" s="58">
        <v>160</v>
      </c>
      <c r="G947" s="58"/>
      <c r="H947" s="60">
        <f t="shared" si="24"/>
        <v>160</v>
      </c>
      <c r="I947" s="60">
        <f t="shared" si="25"/>
        <v>0</v>
      </c>
    </row>
    <row r="948" spans="1:9" x14ac:dyDescent="0.3">
      <c r="A948" s="58" t="s">
        <v>309</v>
      </c>
      <c r="B948" s="58" t="s">
        <v>310</v>
      </c>
      <c r="C948" s="58">
        <v>2014</v>
      </c>
      <c r="D948" s="58"/>
      <c r="E948" s="58">
        <v>11000</v>
      </c>
      <c r="F948" s="58">
        <v>47000</v>
      </c>
      <c r="G948" s="58"/>
      <c r="H948" s="60">
        <f t="shared" si="24"/>
        <v>47000</v>
      </c>
      <c r="I948" s="60">
        <f t="shared" si="25"/>
        <v>11000</v>
      </c>
    </row>
    <row r="949" spans="1:9" x14ac:dyDescent="0.3">
      <c r="A949" s="58" t="s">
        <v>311</v>
      </c>
      <c r="B949" s="58" t="s">
        <v>312</v>
      </c>
      <c r="C949" s="58">
        <v>2014</v>
      </c>
      <c r="D949" s="58">
        <v>975000</v>
      </c>
      <c r="E949" s="58">
        <v>1075000</v>
      </c>
      <c r="F949" s="58">
        <v>3000</v>
      </c>
      <c r="G949" s="58"/>
      <c r="H949" s="60">
        <f t="shared" si="24"/>
        <v>978000</v>
      </c>
      <c r="I949" s="60">
        <f t="shared" si="25"/>
        <v>1075000</v>
      </c>
    </row>
    <row r="950" spans="1:9" x14ac:dyDescent="0.3">
      <c r="A950" s="58" t="s">
        <v>313</v>
      </c>
      <c r="B950" s="58" t="s">
        <v>314</v>
      </c>
      <c r="C950" s="58">
        <v>2014</v>
      </c>
      <c r="D950" s="58"/>
      <c r="E950" s="58"/>
      <c r="F950" s="58">
        <v>35000</v>
      </c>
      <c r="G950" s="58"/>
      <c r="H950" s="60">
        <f t="shared" si="24"/>
        <v>35000</v>
      </c>
      <c r="I950" s="60">
        <f t="shared" si="25"/>
        <v>0</v>
      </c>
    </row>
    <row r="951" spans="1:9" x14ac:dyDescent="0.3">
      <c r="A951" s="58" t="s">
        <v>315</v>
      </c>
      <c r="B951" s="58" t="s">
        <v>316</v>
      </c>
      <c r="C951" s="58">
        <v>2014</v>
      </c>
      <c r="D951" s="58"/>
      <c r="E951" s="58"/>
      <c r="F951" s="58">
        <v>680</v>
      </c>
      <c r="G951" s="58"/>
      <c r="H951" s="60">
        <f t="shared" si="24"/>
        <v>680</v>
      </c>
      <c r="I951" s="60">
        <f t="shared" si="25"/>
        <v>0</v>
      </c>
    </row>
    <row r="952" spans="1:9" x14ac:dyDescent="0.3">
      <c r="A952" s="58" t="s">
        <v>317</v>
      </c>
      <c r="B952" s="58" t="s">
        <v>318</v>
      </c>
      <c r="C952" s="58">
        <v>2014</v>
      </c>
      <c r="D952" s="58"/>
      <c r="E952" s="58">
        <v>50000</v>
      </c>
      <c r="F952" s="58">
        <v>74000</v>
      </c>
      <c r="G952" s="58"/>
      <c r="H952" s="60">
        <f t="shared" si="24"/>
        <v>74000</v>
      </c>
      <c r="I952" s="60">
        <f t="shared" si="25"/>
        <v>50000</v>
      </c>
    </row>
    <row r="953" spans="1:9" x14ac:dyDescent="0.3">
      <c r="A953" s="58" t="s">
        <v>323</v>
      </c>
      <c r="B953" s="58" t="s">
        <v>324</v>
      </c>
      <c r="C953" s="58">
        <v>2014</v>
      </c>
      <c r="D953" s="58">
        <v>907000</v>
      </c>
      <c r="E953" s="58">
        <v>1900000</v>
      </c>
      <c r="F953" s="58">
        <v>771000</v>
      </c>
      <c r="G953" s="58"/>
      <c r="H953" s="60">
        <f t="shared" si="24"/>
        <v>1678000</v>
      </c>
      <c r="I953" s="60">
        <f t="shared" si="25"/>
        <v>1900000</v>
      </c>
    </row>
    <row r="954" spans="1:9" x14ac:dyDescent="0.3">
      <c r="A954" s="58" t="s">
        <v>325</v>
      </c>
      <c r="B954" s="58" t="s">
        <v>326</v>
      </c>
      <c r="C954" s="58">
        <v>2014</v>
      </c>
      <c r="D954" s="58"/>
      <c r="E954" s="58"/>
      <c r="F954" s="58">
        <v>320</v>
      </c>
      <c r="G954" s="58"/>
      <c r="H954" s="60">
        <f t="shared" si="24"/>
        <v>320</v>
      </c>
      <c r="I954" s="60">
        <f t="shared" si="25"/>
        <v>0</v>
      </c>
    </row>
    <row r="955" spans="1:9" x14ac:dyDescent="0.3">
      <c r="A955" s="58" t="s">
        <v>327</v>
      </c>
      <c r="B955" s="58" t="s">
        <v>328</v>
      </c>
      <c r="C955" s="58">
        <v>2014</v>
      </c>
      <c r="D955" s="58"/>
      <c r="E955" s="58">
        <v>150000</v>
      </c>
      <c r="F955" s="58">
        <v>950</v>
      </c>
      <c r="G955" s="58"/>
      <c r="H955" s="60">
        <f t="shared" si="24"/>
        <v>950</v>
      </c>
      <c r="I955" s="60">
        <f t="shared" si="25"/>
        <v>150000</v>
      </c>
    </row>
    <row r="956" spans="1:9" x14ac:dyDescent="0.3">
      <c r="A956" s="58" t="s">
        <v>329</v>
      </c>
      <c r="B956" s="58" t="s">
        <v>330</v>
      </c>
      <c r="C956" s="58">
        <v>2014</v>
      </c>
      <c r="D956" s="58">
        <v>124000</v>
      </c>
      <c r="E956" s="58">
        <v>78000</v>
      </c>
      <c r="F956" s="58">
        <v>5787000</v>
      </c>
      <c r="G956" s="58"/>
      <c r="H956" s="60">
        <f t="shared" si="24"/>
        <v>5911000</v>
      </c>
      <c r="I956" s="60">
        <f t="shared" si="25"/>
        <v>78000</v>
      </c>
    </row>
    <row r="957" spans="1:9" x14ac:dyDescent="0.3">
      <c r="A957" s="58" t="s">
        <v>333</v>
      </c>
      <c r="B957" s="58" t="s">
        <v>334</v>
      </c>
      <c r="C957" s="58">
        <v>2014</v>
      </c>
      <c r="D957" s="58">
        <v>1200</v>
      </c>
      <c r="E957" s="58">
        <v>7500</v>
      </c>
      <c r="F957" s="58">
        <v>21000</v>
      </c>
      <c r="G957" s="58"/>
      <c r="H957" s="60">
        <f t="shared" si="24"/>
        <v>22200</v>
      </c>
      <c r="I957" s="60">
        <f t="shared" si="25"/>
        <v>7500</v>
      </c>
    </row>
    <row r="958" spans="1:9" x14ac:dyDescent="0.3">
      <c r="A958" s="58" t="s">
        <v>343</v>
      </c>
      <c r="B958" s="58" t="s">
        <v>344</v>
      </c>
      <c r="C958" s="58">
        <v>2014</v>
      </c>
      <c r="D958" s="58"/>
      <c r="E958" s="58"/>
      <c r="F958" s="58">
        <v>84000</v>
      </c>
      <c r="G958" s="58"/>
      <c r="H958" s="60">
        <f t="shared" si="24"/>
        <v>84000</v>
      </c>
      <c r="I958" s="60">
        <f t="shared" si="25"/>
        <v>0</v>
      </c>
    </row>
    <row r="959" spans="1:9" x14ac:dyDescent="0.3">
      <c r="A959" s="58" t="s">
        <v>345</v>
      </c>
      <c r="B959" s="58" t="s">
        <v>346</v>
      </c>
      <c r="C959" s="58">
        <v>2014</v>
      </c>
      <c r="D959" s="58">
        <v>118000</v>
      </c>
      <c r="E959" s="58">
        <v>275000</v>
      </c>
      <c r="F959" s="58">
        <v>200</v>
      </c>
      <c r="G959" s="58"/>
      <c r="H959" s="60">
        <f t="shared" si="24"/>
        <v>118200</v>
      </c>
      <c r="I959" s="60">
        <f t="shared" si="25"/>
        <v>275000</v>
      </c>
    </row>
    <row r="960" spans="1:9" x14ac:dyDescent="0.3">
      <c r="A960" s="58" t="s">
        <v>349</v>
      </c>
      <c r="B960" s="58" t="s">
        <v>350</v>
      </c>
      <c r="C960" s="58">
        <v>2014</v>
      </c>
      <c r="D960" s="58"/>
      <c r="E960" s="58"/>
      <c r="F960" s="58">
        <v>2200</v>
      </c>
      <c r="G960" s="58"/>
      <c r="H960" s="60">
        <f t="shared" si="24"/>
        <v>2200</v>
      </c>
      <c r="I960" s="60">
        <f t="shared" si="25"/>
        <v>0</v>
      </c>
    </row>
    <row r="961" spans="1:9" x14ac:dyDescent="0.3">
      <c r="A961" s="58" t="s">
        <v>351</v>
      </c>
      <c r="B961" s="58" t="s">
        <v>352</v>
      </c>
      <c r="C961" s="58">
        <v>2014</v>
      </c>
      <c r="D961" s="58"/>
      <c r="E961" s="58">
        <v>25000</v>
      </c>
      <c r="F961" s="58">
        <v>23000</v>
      </c>
      <c r="G961" s="58"/>
      <c r="H961" s="60">
        <f t="shared" si="24"/>
        <v>23000</v>
      </c>
      <c r="I961" s="60">
        <f t="shared" si="25"/>
        <v>25000</v>
      </c>
    </row>
    <row r="962" spans="1:9" x14ac:dyDescent="0.3">
      <c r="A962" s="58" t="s">
        <v>357</v>
      </c>
      <c r="B962" s="58" t="s">
        <v>358</v>
      </c>
      <c r="C962" s="58">
        <v>2014</v>
      </c>
      <c r="D962" s="58">
        <v>558000</v>
      </c>
      <c r="E962" s="58">
        <v>3100000</v>
      </c>
      <c r="F962" s="58">
        <v>187000</v>
      </c>
      <c r="G962" s="58"/>
      <c r="H962" s="60">
        <f t="shared" si="24"/>
        <v>745000</v>
      </c>
      <c r="I962" s="60">
        <f t="shared" si="25"/>
        <v>3100000</v>
      </c>
    </row>
    <row r="963" spans="1:9" x14ac:dyDescent="0.3">
      <c r="A963" s="58" t="s">
        <v>359</v>
      </c>
      <c r="B963" s="58" t="s">
        <v>360</v>
      </c>
      <c r="C963" s="58">
        <v>2014</v>
      </c>
      <c r="D963" s="58"/>
      <c r="E963" s="58">
        <v>24000</v>
      </c>
      <c r="F963" s="58"/>
      <c r="G963" s="58"/>
      <c r="H963" s="60">
        <f t="shared" si="24"/>
        <v>0</v>
      </c>
      <c r="I963" s="60">
        <f t="shared" si="25"/>
        <v>24000</v>
      </c>
    </row>
    <row r="964" spans="1:9" x14ac:dyDescent="0.3">
      <c r="A964" s="58" t="s">
        <v>361</v>
      </c>
      <c r="B964" s="58" t="s">
        <v>362</v>
      </c>
      <c r="C964" s="58">
        <v>2014</v>
      </c>
      <c r="D964" s="58"/>
      <c r="E964" s="58"/>
      <c r="F964" s="58">
        <v>9000</v>
      </c>
      <c r="G964" s="58"/>
      <c r="H964" s="60">
        <f t="shared" si="24"/>
        <v>9000</v>
      </c>
      <c r="I964" s="60">
        <f t="shared" si="25"/>
        <v>0</v>
      </c>
    </row>
    <row r="965" spans="1:9" x14ac:dyDescent="0.3">
      <c r="A965" s="58" t="s">
        <v>365</v>
      </c>
      <c r="B965" s="58" t="s">
        <v>366</v>
      </c>
      <c r="C965" s="58">
        <v>2014</v>
      </c>
      <c r="D965" s="58">
        <v>191000</v>
      </c>
      <c r="E965" s="58"/>
      <c r="F965" s="58">
        <v>22</v>
      </c>
      <c r="G965" s="58"/>
      <c r="H965" s="60">
        <f t="shared" si="24"/>
        <v>191022</v>
      </c>
      <c r="I965" s="60">
        <f t="shared" si="25"/>
        <v>0</v>
      </c>
    </row>
    <row r="966" spans="1:9" x14ac:dyDescent="0.3">
      <c r="A966" s="58" t="s">
        <v>367</v>
      </c>
      <c r="B966" s="58" t="s">
        <v>368</v>
      </c>
      <c r="C966" s="58">
        <v>2014</v>
      </c>
      <c r="D966" s="58">
        <v>89000</v>
      </c>
      <c r="E966" s="58">
        <v>1107000</v>
      </c>
      <c r="F966" s="58">
        <v>36000</v>
      </c>
      <c r="G966" s="58"/>
      <c r="H966" s="60">
        <f t="shared" si="24"/>
        <v>125000</v>
      </c>
      <c r="I966" s="60">
        <f t="shared" si="25"/>
        <v>1107000</v>
      </c>
    </row>
    <row r="967" spans="1:9" x14ac:dyDescent="0.3">
      <c r="A967" s="58" t="s">
        <v>369</v>
      </c>
      <c r="B967" s="58" t="s">
        <v>370</v>
      </c>
      <c r="C967" s="58">
        <v>2014</v>
      </c>
      <c r="D967" s="58"/>
      <c r="E967" s="58">
        <v>97000</v>
      </c>
      <c r="F967" s="58">
        <v>33000</v>
      </c>
      <c r="G967" s="58"/>
      <c r="H967" s="60">
        <f t="shared" si="24"/>
        <v>33000</v>
      </c>
      <c r="I967" s="60">
        <f t="shared" si="25"/>
        <v>97000</v>
      </c>
    </row>
    <row r="968" spans="1:9" x14ac:dyDescent="0.3">
      <c r="A968" s="58" t="s">
        <v>371</v>
      </c>
      <c r="B968" s="58" t="s">
        <v>372</v>
      </c>
      <c r="C968" s="58">
        <v>2014</v>
      </c>
      <c r="D968" s="58">
        <v>1304000</v>
      </c>
      <c r="E968" s="58">
        <v>1498000</v>
      </c>
      <c r="F968" s="58">
        <v>112000</v>
      </c>
      <c r="G968" s="58"/>
      <c r="H968" s="60">
        <f t="shared" si="24"/>
        <v>1416000</v>
      </c>
      <c r="I968" s="60">
        <f t="shared" si="25"/>
        <v>1498000</v>
      </c>
    </row>
    <row r="969" spans="1:9" x14ac:dyDescent="0.3">
      <c r="A969" s="58" t="s">
        <v>379</v>
      </c>
      <c r="B969" s="58" t="s">
        <v>380</v>
      </c>
      <c r="C969" s="58">
        <v>2014</v>
      </c>
      <c r="D969" s="58"/>
      <c r="E969" s="58"/>
      <c r="F969" s="58">
        <v>1000</v>
      </c>
      <c r="G969" s="58"/>
      <c r="H969" s="60">
        <f t="shared" si="24"/>
        <v>1000</v>
      </c>
      <c r="I969" s="60">
        <f t="shared" si="25"/>
        <v>0</v>
      </c>
    </row>
    <row r="970" spans="1:9" x14ac:dyDescent="0.3">
      <c r="A970" s="58" t="s">
        <v>385</v>
      </c>
      <c r="B970" s="58" t="s">
        <v>386</v>
      </c>
      <c r="C970" s="58">
        <v>2014</v>
      </c>
      <c r="D970" s="58"/>
      <c r="E970" s="58"/>
      <c r="F970" s="58">
        <v>7</v>
      </c>
      <c r="G970" s="58"/>
      <c r="H970" s="60">
        <f t="shared" si="24"/>
        <v>7</v>
      </c>
      <c r="I970" s="60">
        <f t="shared" si="25"/>
        <v>0</v>
      </c>
    </row>
    <row r="971" spans="1:9" x14ac:dyDescent="0.3">
      <c r="A971" s="58" t="s">
        <v>387</v>
      </c>
      <c r="B971" s="58" t="s">
        <v>388</v>
      </c>
      <c r="C971" s="58">
        <v>2014</v>
      </c>
      <c r="D971" s="58">
        <v>1100000</v>
      </c>
      <c r="E971" s="58">
        <v>7600000</v>
      </c>
      <c r="F971" s="58">
        <v>2300</v>
      </c>
      <c r="G971" s="58"/>
      <c r="H971" s="60">
        <f t="shared" si="24"/>
        <v>1102300</v>
      </c>
      <c r="I971" s="60">
        <f t="shared" si="25"/>
        <v>7600000</v>
      </c>
    </row>
    <row r="972" spans="1:9" x14ac:dyDescent="0.3">
      <c r="A972" s="58" t="s">
        <v>391</v>
      </c>
      <c r="B972" s="58" t="s">
        <v>392</v>
      </c>
      <c r="C972" s="58">
        <v>2014</v>
      </c>
      <c r="D972" s="58"/>
      <c r="E972" s="58">
        <v>71000</v>
      </c>
      <c r="F972" s="58">
        <v>9900</v>
      </c>
      <c r="G972" s="58"/>
      <c r="H972" s="60">
        <f t="shared" si="24"/>
        <v>9900</v>
      </c>
      <c r="I972" s="60">
        <f t="shared" si="25"/>
        <v>71000</v>
      </c>
    </row>
    <row r="973" spans="1:9" x14ac:dyDescent="0.3">
      <c r="A973" s="58" t="s">
        <v>393</v>
      </c>
      <c r="B973" s="58" t="s">
        <v>394</v>
      </c>
      <c r="C973" s="58">
        <v>2014</v>
      </c>
      <c r="D973" s="58"/>
      <c r="E973" s="58">
        <v>10000</v>
      </c>
      <c r="F973" s="58"/>
      <c r="G973" s="58"/>
      <c r="H973" s="60">
        <f t="shared" si="24"/>
        <v>0</v>
      </c>
      <c r="I973" s="60">
        <f t="shared" si="25"/>
        <v>10000</v>
      </c>
    </row>
    <row r="974" spans="1:9" x14ac:dyDescent="0.3">
      <c r="A974" s="58" t="s">
        <v>395</v>
      </c>
      <c r="B974" s="58" t="s">
        <v>396</v>
      </c>
      <c r="C974" s="58">
        <v>2014</v>
      </c>
      <c r="D974" s="58"/>
      <c r="E974" s="58">
        <v>35000</v>
      </c>
      <c r="F974" s="58">
        <v>27000</v>
      </c>
      <c r="G974" s="58"/>
      <c r="H974" s="60">
        <f t="shared" si="24"/>
        <v>27000</v>
      </c>
      <c r="I974" s="60">
        <f t="shared" si="25"/>
        <v>35000</v>
      </c>
    </row>
    <row r="975" spans="1:9" x14ac:dyDescent="0.3">
      <c r="A975" s="58" t="s">
        <v>397</v>
      </c>
      <c r="B975" s="58" t="s">
        <v>398</v>
      </c>
      <c r="C975" s="58">
        <v>2014</v>
      </c>
      <c r="D975" s="58"/>
      <c r="E975" s="58"/>
      <c r="F975" s="58">
        <v>460</v>
      </c>
      <c r="G975" s="58"/>
      <c r="H975" s="60">
        <f t="shared" si="24"/>
        <v>460</v>
      </c>
      <c r="I975" s="60">
        <f t="shared" si="25"/>
        <v>0</v>
      </c>
    </row>
    <row r="976" spans="1:9" x14ac:dyDescent="0.3">
      <c r="A976" s="58" t="s">
        <v>401</v>
      </c>
      <c r="B976" s="58" t="s">
        <v>402</v>
      </c>
      <c r="C976" s="58">
        <v>2014</v>
      </c>
      <c r="D976" s="58"/>
      <c r="E976" s="58">
        <v>4000</v>
      </c>
      <c r="F976" s="58"/>
      <c r="G976" s="58"/>
      <c r="H976" s="60">
        <f t="shared" si="24"/>
        <v>0</v>
      </c>
      <c r="I976" s="60">
        <f t="shared" si="25"/>
        <v>4000</v>
      </c>
    </row>
    <row r="977" spans="1:9" x14ac:dyDescent="0.3">
      <c r="A977" s="58" t="s">
        <v>403</v>
      </c>
      <c r="B977" s="58" t="s">
        <v>404</v>
      </c>
      <c r="C977" s="58">
        <v>2014</v>
      </c>
      <c r="D977" s="58">
        <v>2100</v>
      </c>
      <c r="E977" s="58">
        <v>900</v>
      </c>
      <c r="F977" s="58">
        <v>2300</v>
      </c>
      <c r="G977" s="58"/>
      <c r="H977" s="60">
        <f t="shared" si="24"/>
        <v>4400</v>
      </c>
      <c r="I977" s="60">
        <f t="shared" si="25"/>
        <v>900</v>
      </c>
    </row>
    <row r="978" spans="1:9" x14ac:dyDescent="0.3">
      <c r="A978" s="58" t="s">
        <v>405</v>
      </c>
      <c r="B978" s="58" t="s">
        <v>406</v>
      </c>
      <c r="C978" s="58">
        <v>2014</v>
      </c>
      <c r="D978" s="58"/>
      <c r="E978" s="58"/>
      <c r="F978" s="58">
        <v>5300</v>
      </c>
      <c r="G978" s="58"/>
      <c r="H978" s="60">
        <f t="shared" si="24"/>
        <v>5300</v>
      </c>
      <c r="I978" s="60">
        <f t="shared" si="25"/>
        <v>0</v>
      </c>
    </row>
    <row r="979" spans="1:9" x14ac:dyDescent="0.3">
      <c r="A979" s="58" t="s">
        <v>411</v>
      </c>
      <c r="B979" s="58" t="s">
        <v>412</v>
      </c>
      <c r="C979" s="58">
        <v>2014</v>
      </c>
      <c r="D979" s="58"/>
      <c r="E979" s="58">
        <v>954000</v>
      </c>
      <c r="F979" s="58">
        <v>480</v>
      </c>
      <c r="G979" s="58"/>
      <c r="H979" s="60">
        <f t="shared" si="24"/>
        <v>480</v>
      </c>
      <c r="I979" s="60">
        <f t="shared" si="25"/>
        <v>954000</v>
      </c>
    </row>
    <row r="980" spans="1:9" x14ac:dyDescent="0.3">
      <c r="A980" s="58" t="s">
        <v>415</v>
      </c>
      <c r="B980" s="58" t="s">
        <v>416</v>
      </c>
      <c r="C980" s="58">
        <v>2014</v>
      </c>
      <c r="D980" s="58"/>
      <c r="E980" s="58"/>
      <c r="F980" s="58">
        <v>9400</v>
      </c>
      <c r="G980" s="58"/>
      <c r="H980" s="60">
        <f t="shared" si="24"/>
        <v>9400</v>
      </c>
      <c r="I980" s="60">
        <f t="shared" si="25"/>
        <v>0</v>
      </c>
    </row>
    <row r="981" spans="1:9" x14ac:dyDescent="0.3">
      <c r="A981" s="58" t="s">
        <v>417</v>
      </c>
      <c r="B981" s="58" t="s">
        <v>418</v>
      </c>
      <c r="C981" s="58">
        <v>2014</v>
      </c>
      <c r="D981" s="58"/>
      <c r="E981" s="58"/>
      <c r="F981" s="58">
        <v>14000</v>
      </c>
      <c r="G981" s="58"/>
      <c r="H981" s="60">
        <f t="shared" si="24"/>
        <v>14000</v>
      </c>
      <c r="I981" s="60">
        <f t="shared" si="25"/>
        <v>0</v>
      </c>
    </row>
    <row r="982" spans="1:9" x14ac:dyDescent="0.3">
      <c r="A982" s="58" t="s">
        <v>419</v>
      </c>
      <c r="B982" s="58" t="s">
        <v>420</v>
      </c>
      <c r="C982" s="58">
        <v>2014</v>
      </c>
      <c r="D982" s="58"/>
      <c r="E982" s="58">
        <v>30000</v>
      </c>
      <c r="F982" s="58">
        <v>50000</v>
      </c>
      <c r="G982" s="58"/>
      <c r="H982" s="60">
        <f t="shared" si="24"/>
        <v>50000</v>
      </c>
      <c r="I982" s="60">
        <f t="shared" si="25"/>
        <v>30000</v>
      </c>
    </row>
    <row r="983" spans="1:9" x14ac:dyDescent="0.3">
      <c r="A983" s="58" t="s">
        <v>421</v>
      </c>
      <c r="B983" s="58" t="s">
        <v>422</v>
      </c>
      <c r="C983" s="58">
        <v>2014</v>
      </c>
      <c r="D983" s="58">
        <v>647000</v>
      </c>
      <c r="E983" s="58">
        <v>647000</v>
      </c>
      <c r="F983" s="58"/>
      <c r="G983" s="58"/>
      <c r="H983" s="60">
        <f t="shared" si="24"/>
        <v>647000</v>
      </c>
      <c r="I983" s="60">
        <f t="shared" si="25"/>
        <v>647000</v>
      </c>
    </row>
    <row r="984" spans="1:9" x14ac:dyDescent="0.3">
      <c r="A984" s="58" t="s">
        <v>423</v>
      </c>
      <c r="B984" s="58" t="s">
        <v>424</v>
      </c>
      <c r="C984" s="58">
        <v>2014</v>
      </c>
      <c r="D984" s="58"/>
      <c r="E984" s="58"/>
      <c r="F984" s="58">
        <v>4900</v>
      </c>
      <c r="G984" s="58"/>
      <c r="H984" s="60">
        <f t="shared" si="24"/>
        <v>4900</v>
      </c>
      <c r="I984" s="60">
        <f t="shared" si="25"/>
        <v>0</v>
      </c>
    </row>
    <row r="985" spans="1:9" x14ac:dyDescent="0.3">
      <c r="A985" s="58" t="s">
        <v>425</v>
      </c>
      <c r="B985" s="58" t="s">
        <v>426</v>
      </c>
      <c r="C985" s="58">
        <v>2014</v>
      </c>
      <c r="D985" s="58"/>
      <c r="E985" s="58"/>
      <c r="F985" s="58">
        <v>34000</v>
      </c>
      <c r="G985" s="58"/>
      <c r="H985" s="60">
        <f t="shared" si="24"/>
        <v>34000</v>
      </c>
      <c r="I985" s="60">
        <f t="shared" si="25"/>
        <v>0</v>
      </c>
    </row>
    <row r="986" spans="1:9" x14ac:dyDescent="0.3">
      <c r="A986" s="58" t="s">
        <v>427</v>
      </c>
      <c r="B986" s="58" t="s">
        <v>428</v>
      </c>
      <c r="C986" s="58">
        <v>2014</v>
      </c>
      <c r="D986" s="58"/>
      <c r="E986" s="58">
        <v>3400</v>
      </c>
      <c r="F986" s="58"/>
      <c r="G986" s="58"/>
      <c r="H986" s="60">
        <f t="shared" si="24"/>
        <v>0</v>
      </c>
      <c r="I986" s="60">
        <f t="shared" si="25"/>
        <v>3400</v>
      </c>
    </row>
    <row r="987" spans="1:9" x14ac:dyDescent="0.3">
      <c r="A987" s="58" t="s">
        <v>436</v>
      </c>
      <c r="B987" s="58" t="s">
        <v>437</v>
      </c>
      <c r="C987" s="58">
        <v>2014</v>
      </c>
      <c r="D987" s="58"/>
      <c r="E987" s="58"/>
      <c r="F987" s="58">
        <v>68000</v>
      </c>
      <c r="G987" s="58"/>
      <c r="H987" s="60">
        <f t="shared" si="24"/>
        <v>68000</v>
      </c>
      <c r="I987" s="60">
        <f t="shared" si="25"/>
        <v>0</v>
      </c>
    </row>
    <row r="988" spans="1:9" x14ac:dyDescent="0.3">
      <c r="A988" s="58" t="s">
        <v>438</v>
      </c>
      <c r="B988" s="58" t="s">
        <v>439</v>
      </c>
      <c r="C988" s="58">
        <v>2014</v>
      </c>
      <c r="D988" s="58"/>
      <c r="E988" s="58"/>
      <c r="F988" s="58">
        <v>350</v>
      </c>
      <c r="G988" s="58"/>
      <c r="H988" s="60">
        <f t="shared" si="24"/>
        <v>350</v>
      </c>
      <c r="I988" s="60">
        <f t="shared" si="25"/>
        <v>0</v>
      </c>
    </row>
    <row r="989" spans="1:9" x14ac:dyDescent="0.3">
      <c r="A989" s="58" t="s">
        <v>440</v>
      </c>
      <c r="B989" s="58" t="s">
        <v>441</v>
      </c>
      <c r="C989" s="58">
        <v>2014</v>
      </c>
      <c r="D989" s="58"/>
      <c r="E989" s="58"/>
      <c r="F989" s="58">
        <v>86</v>
      </c>
      <c r="G989" s="58"/>
      <c r="H989" s="60">
        <f t="shared" si="24"/>
        <v>86</v>
      </c>
      <c r="I989" s="60">
        <f t="shared" si="25"/>
        <v>0</v>
      </c>
    </row>
    <row r="990" spans="1:9" x14ac:dyDescent="0.3">
      <c r="A990" s="58" t="s">
        <v>442</v>
      </c>
      <c r="B990" s="58" t="s">
        <v>443</v>
      </c>
      <c r="C990" s="58">
        <v>2014</v>
      </c>
      <c r="D990" s="58"/>
      <c r="E990" s="58">
        <v>17000</v>
      </c>
      <c r="F990" s="58"/>
      <c r="G990" s="58"/>
      <c r="H990" s="60">
        <f t="shared" si="24"/>
        <v>0</v>
      </c>
      <c r="I990" s="60">
        <f t="shared" si="25"/>
        <v>17000</v>
      </c>
    </row>
    <row r="991" spans="1:9" x14ac:dyDescent="0.3">
      <c r="A991" s="58" t="s">
        <v>444</v>
      </c>
      <c r="B991" s="58" t="s">
        <v>445</v>
      </c>
      <c r="C991" s="58">
        <v>2014</v>
      </c>
      <c r="D991" s="58">
        <v>100000</v>
      </c>
      <c r="E991" s="58">
        <v>334000</v>
      </c>
      <c r="F991" s="58"/>
      <c r="G991" s="58"/>
      <c r="H991" s="60">
        <f t="shared" ref="H991:H1054" si="26">SUM(D991,F991)</f>
        <v>100000</v>
      </c>
      <c r="I991" s="60">
        <f t="shared" ref="I991:I1054" si="27">SUM(E991,G991)</f>
        <v>334000</v>
      </c>
    </row>
    <row r="992" spans="1:9" x14ac:dyDescent="0.3">
      <c r="A992" s="58" t="s">
        <v>446</v>
      </c>
      <c r="B992" s="58" t="s">
        <v>447</v>
      </c>
      <c r="C992" s="58">
        <v>2014</v>
      </c>
      <c r="D992" s="58"/>
      <c r="E992" s="58"/>
      <c r="F992" s="58">
        <v>3500</v>
      </c>
      <c r="G992" s="58"/>
      <c r="H992" s="60">
        <f t="shared" si="26"/>
        <v>3500</v>
      </c>
      <c r="I992" s="60">
        <f t="shared" si="27"/>
        <v>0</v>
      </c>
    </row>
    <row r="993" spans="1:9" x14ac:dyDescent="0.3">
      <c r="A993" s="58" t="s">
        <v>448</v>
      </c>
      <c r="B993" s="58" t="s">
        <v>449</v>
      </c>
      <c r="C993" s="58">
        <v>2014</v>
      </c>
      <c r="D993" s="58"/>
      <c r="E993" s="58"/>
      <c r="F993" s="58">
        <v>26000</v>
      </c>
      <c r="G993" s="58"/>
      <c r="H993" s="60">
        <f t="shared" si="26"/>
        <v>26000</v>
      </c>
      <c r="I993" s="60">
        <f t="shared" si="27"/>
        <v>0</v>
      </c>
    </row>
    <row r="994" spans="1:9" x14ac:dyDescent="0.3">
      <c r="A994" s="58" t="s">
        <v>450</v>
      </c>
      <c r="B994" s="58" t="s">
        <v>451</v>
      </c>
      <c r="C994" s="58">
        <v>2014</v>
      </c>
      <c r="D994" s="58"/>
      <c r="E994" s="58"/>
      <c r="F994" s="58">
        <v>23000</v>
      </c>
      <c r="G994" s="58"/>
      <c r="H994" s="60">
        <f t="shared" si="26"/>
        <v>23000</v>
      </c>
      <c r="I994" s="60">
        <f t="shared" si="27"/>
        <v>0</v>
      </c>
    </row>
    <row r="995" spans="1:9" x14ac:dyDescent="0.3">
      <c r="A995" s="58" t="s">
        <v>54</v>
      </c>
      <c r="B995" s="58" t="s">
        <v>55</v>
      </c>
      <c r="C995" s="58">
        <v>2013</v>
      </c>
      <c r="D995" s="58">
        <v>124000</v>
      </c>
      <c r="E995" s="58">
        <v>631000</v>
      </c>
      <c r="F995" s="58">
        <v>15000</v>
      </c>
      <c r="G995" s="58"/>
      <c r="H995" s="60">
        <f t="shared" si="26"/>
        <v>139000</v>
      </c>
      <c r="I995" s="60">
        <f t="shared" si="27"/>
        <v>631000</v>
      </c>
    </row>
    <row r="996" spans="1:9" x14ac:dyDescent="0.3">
      <c r="A996" s="58" t="s">
        <v>56</v>
      </c>
      <c r="B996" s="58" t="s">
        <v>57</v>
      </c>
      <c r="C996" s="58">
        <v>2013</v>
      </c>
      <c r="D996" s="58"/>
      <c r="E996" s="58"/>
      <c r="F996" s="58">
        <v>2500</v>
      </c>
      <c r="G996" s="58"/>
      <c r="H996" s="60">
        <f t="shared" si="26"/>
        <v>2500</v>
      </c>
      <c r="I996" s="60">
        <f t="shared" si="27"/>
        <v>0</v>
      </c>
    </row>
    <row r="997" spans="1:9" x14ac:dyDescent="0.3">
      <c r="A997" s="58" t="s">
        <v>60</v>
      </c>
      <c r="B997" s="58" t="s">
        <v>61</v>
      </c>
      <c r="C997" s="58">
        <v>2013</v>
      </c>
      <c r="D997" s="58"/>
      <c r="E997" s="58"/>
      <c r="F997" s="58">
        <v>450</v>
      </c>
      <c r="G997" s="58"/>
      <c r="H997" s="60">
        <f t="shared" si="26"/>
        <v>450</v>
      </c>
      <c r="I997" s="60">
        <f t="shared" si="27"/>
        <v>0</v>
      </c>
    </row>
    <row r="998" spans="1:9" x14ac:dyDescent="0.3">
      <c r="A998" s="58" t="s">
        <v>64</v>
      </c>
      <c r="B998" s="58" t="s">
        <v>65</v>
      </c>
      <c r="C998" s="58">
        <v>2013</v>
      </c>
      <c r="D998" s="58"/>
      <c r="E998" s="58"/>
      <c r="F998" s="58">
        <v>6900</v>
      </c>
      <c r="G998" s="58"/>
      <c r="H998" s="60">
        <f t="shared" si="26"/>
        <v>6900</v>
      </c>
      <c r="I998" s="60">
        <f t="shared" si="27"/>
        <v>0</v>
      </c>
    </row>
    <row r="999" spans="1:9" x14ac:dyDescent="0.3">
      <c r="A999" s="58" t="s">
        <v>66</v>
      </c>
      <c r="B999" s="58" t="s">
        <v>67</v>
      </c>
      <c r="C999" s="58">
        <v>2013</v>
      </c>
      <c r="D999" s="58"/>
      <c r="E999" s="58">
        <v>8400</v>
      </c>
      <c r="F999" s="58"/>
      <c r="G999" s="58"/>
      <c r="H999" s="60">
        <f t="shared" si="26"/>
        <v>0</v>
      </c>
      <c r="I999" s="60">
        <f t="shared" si="27"/>
        <v>8400</v>
      </c>
    </row>
    <row r="1000" spans="1:9" x14ac:dyDescent="0.3">
      <c r="A1000" s="58" t="s">
        <v>72</v>
      </c>
      <c r="B1000" s="58" t="s">
        <v>73</v>
      </c>
      <c r="C1000" s="58">
        <v>2013</v>
      </c>
      <c r="D1000" s="58"/>
      <c r="E1000" s="58"/>
      <c r="F1000" s="58">
        <v>13000</v>
      </c>
      <c r="G1000" s="58"/>
      <c r="H1000" s="60">
        <f t="shared" si="26"/>
        <v>13000</v>
      </c>
      <c r="I1000" s="60">
        <f t="shared" si="27"/>
        <v>0</v>
      </c>
    </row>
    <row r="1001" spans="1:9" x14ac:dyDescent="0.3">
      <c r="A1001" s="58" t="s">
        <v>74</v>
      </c>
      <c r="B1001" s="58" t="s">
        <v>75</v>
      </c>
      <c r="C1001" s="58">
        <v>2013</v>
      </c>
      <c r="D1001" s="58"/>
      <c r="E1001" s="58"/>
      <c r="F1001" s="58">
        <v>1000</v>
      </c>
      <c r="G1001" s="58"/>
      <c r="H1001" s="60">
        <f t="shared" si="26"/>
        <v>1000</v>
      </c>
      <c r="I1001" s="60">
        <f t="shared" si="27"/>
        <v>0</v>
      </c>
    </row>
    <row r="1002" spans="1:9" x14ac:dyDescent="0.3">
      <c r="A1002" s="58" t="s">
        <v>76</v>
      </c>
      <c r="B1002" s="58" t="s">
        <v>77</v>
      </c>
      <c r="C1002" s="58">
        <v>2013</v>
      </c>
      <c r="D1002" s="58"/>
      <c r="E1002" s="58">
        <v>543000</v>
      </c>
      <c r="F1002" s="58"/>
      <c r="G1002" s="58"/>
      <c r="H1002" s="60">
        <f t="shared" si="26"/>
        <v>0</v>
      </c>
      <c r="I1002" s="60">
        <f t="shared" si="27"/>
        <v>543000</v>
      </c>
    </row>
    <row r="1003" spans="1:9" x14ac:dyDescent="0.3">
      <c r="A1003" s="58" t="s">
        <v>78</v>
      </c>
      <c r="B1003" s="58" t="s">
        <v>79</v>
      </c>
      <c r="C1003" s="58">
        <v>2013</v>
      </c>
      <c r="D1003" s="58"/>
      <c r="E1003" s="58">
        <v>79000</v>
      </c>
      <c r="F1003" s="58"/>
      <c r="G1003" s="58"/>
      <c r="H1003" s="60">
        <f t="shared" si="26"/>
        <v>0</v>
      </c>
      <c r="I1003" s="60">
        <f t="shared" si="27"/>
        <v>79000</v>
      </c>
    </row>
    <row r="1004" spans="1:9" x14ac:dyDescent="0.3">
      <c r="A1004" s="58" t="s">
        <v>82</v>
      </c>
      <c r="B1004" s="58" t="s">
        <v>83</v>
      </c>
      <c r="C1004" s="58">
        <v>2013</v>
      </c>
      <c r="D1004" s="58"/>
      <c r="E1004" s="58"/>
      <c r="F1004" s="58">
        <v>15000</v>
      </c>
      <c r="G1004" s="58"/>
      <c r="H1004" s="60">
        <f t="shared" si="26"/>
        <v>15000</v>
      </c>
      <c r="I1004" s="60">
        <f t="shared" si="27"/>
        <v>0</v>
      </c>
    </row>
    <row r="1005" spans="1:9" x14ac:dyDescent="0.3">
      <c r="A1005" s="58" t="s">
        <v>84</v>
      </c>
      <c r="B1005" s="58" t="s">
        <v>85</v>
      </c>
      <c r="C1005" s="58">
        <v>2013</v>
      </c>
      <c r="D1005" s="58"/>
      <c r="E1005" s="58"/>
      <c r="F1005" s="58">
        <v>1800</v>
      </c>
      <c r="G1005" s="58"/>
      <c r="H1005" s="60">
        <f t="shared" si="26"/>
        <v>1800</v>
      </c>
      <c r="I1005" s="60">
        <f t="shared" si="27"/>
        <v>0</v>
      </c>
    </row>
    <row r="1006" spans="1:9" x14ac:dyDescent="0.3">
      <c r="A1006" s="58" t="s">
        <v>86</v>
      </c>
      <c r="B1006" s="58" t="s">
        <v>87</v>
      </c>
      <c r="C1006" s="58">
        <v>2013</v>
      </c>
      <c r="D1006" s="58"/>
      <c r="E1006" s="58">
        <v>426000</v>
      </c>
      <c r="F1006" s="58">
        <v>1160000</v>
      </c>
      <c r="G1006" s="58"/>
      <c r="H1006" s="60">
        <f t="shared" si="26"/>
        <v>1160000</v>
      </c>
      <c r="I1006" s="60">
        <f t="shared" si="27"/>
        <v>426000</v>
      </c>
    </row>
    <row r="1007" spans="1:9" x14ac:dyDescent="0.3">
      <c r="A1007" s="58" t="s">
        <v>92</v>
      </c>
      <c r="B1007" s="58" t="s">
        <v>93</v>
      </c>
      <c r="C1007" s="58">
        <v>2013</v>
      </c>
      <c r="D1007" s="58"/>
      <c r="E1007" s="58">
        <v>103000</v>
      </c>
      <c r="F1007" s="58"/>
      <c r="G1007" s="58"/>
      <c r="H1007" s="60">
        <f t="shared" si="26"/>
        <v>0</v>
      </c>
      <c r="I1007" s="60">
        <f t="shared" si="27"/>
        <v>103000</v>
      </c>
    </row>
    <row r="1008" spans="1:9" x14ac:dyDescent="0.3">
      <c r="A1008" s="58" t="s">
        <v>94</v>
      </c>
      <c r="B1008" s="58" t="s">
        <v>95</v>
      </c>
      <c r="C1008" s="58">
        <v>2013</v>
      </c>
      <c r="D1008" s="58"/>
      <c r="E1008" s="58"/>
      <c r="F1008" s="58">
        <v>130</v>
      </c>
      <c r="G1008" s="58"/>
      <c r="H1008" s="60">
        <f t="shared" si="26"/>
        <v>130</v>
      </c>
      <c r="I1008" s="60">
        <f t="shared" si="27"/>
        <v>0</v>
      </c>
    </row>
    <row r="1009" spans="1:9" x14ac:dyDescent="0.3">
      <c r="A1009" s="58" t="s">
        <v>96</v>
      </c>
      <c r="B1009" s="58" t="s">
        <v>97</v>
      </c>
      <c r="C1009" s="58">
        <v>2013</v>
      </c>
      <c r="D1009" s="58"/>
      <c r="E1009" s="58"/>
      <c r="F1009" s="58">
        <v>4700</v>
      </c>
      <c r="G1009" s="58"/>
      <c r="H1009" s="60">
        <f t="shared" si="26"/>
        <v>4700</v>
      </c>
      <c r="I1009" s="60">
        <f t="shared" si="27"/>
        <v>0</v>
      </c>
    </row>
    <row r="1010" spans="1:9" x14ac:dyDescent="0.3">
      <c r="A1010" s="58" t="s">
        <v>98</v>
      </c>
      <c r="B1010" s="58" t="s">
        <v>99</v>
      </c>
      <c r="C1010" s="58">
        <v>2013</v>
      </c>
      <c r="D1010" s="58"/>
      <c r="E1010" s="58"/>
      <c r="F1010" s="58">
        <v>82000</v>
      </c>
      <c r="G1010" s="58"/>
      <c r="H1010" s="60">
        <f t="shared" si="26"/>
        <v>82000</v>
      </c>
      <c r="I1010" s="60">
        <f t="shared" si="27"/>
        <v>0</v>
      </c>
    </row>
    <row r="1011" spans="1:9" x14ac:dyDescent="0.3">
      <c r="A1011" s="58" t="s">
        <v>106</v>
      </c>
      <c r="B1011" s="58" t="s">
        <v>107</v>
      </c>
      <c r="C1011" s="58">
        <v>2013</v>
      </c>
      <c r="D1011" s="58"/>
      <c r="E1011" s="58"/>
      <c r="F1011" s="58">
        <v>1200</v>
      </c>
      <c r="G1011" s="58"/>
      <c r="H1011" s="60">
        <f t="shared" si="26"/>
        <v>1200</v>
      </c>
      <c r="I1011" s="60">
        <f t="shared" si="27"/>
        <v>0</v>
      </c>
    </row>
    <row r="1012" spans="1:9" x14ac:dyDescent="0.3">
      <c r="A1012" s="58" t="s">
        <v>108</v>
      </c>
      <c r="B1012" s="58" t="s">
        <v>109</v>
      </c>
      <c r="C1012" s="58">
        <v>2013</v>
      </c>
      <c r="D1012" s="58">
        <v>935000</v>
      </c>
      <c r="E1012" s="58">
        <v>935000</v>
      </c>
      <c r="F1012" s="58">
        <v>14000</v>
      </c>
      <c r="G1012" s="58"/>
      <c r="H1012" s="60">
        <f t="shared" si="26"/>
        <v>949000</v>
      </c>
      <c r="I1012" s="60">
        <f t="shared" si="27"/>
        <v>935000</v>
      </c>
    </row>
    <row r="1013" spans="1:9" x14ac:dyDescent="0.3">
      <c r="A1013" s="58" t="s">
        <v>110</v>
      </c>
      <c r="B1013" s="58" t="s">
        <v>111</v>
      </c>
      <c r="C1013" s="58">
        <v>2013</v>
      </c>
      <c r="D1013" s="58"/>
      <c r="E1013" s="58"/>
      <c r="F1013" s="58">
        <v>120000</v>
      </c>
      <c r="G1013" s="58"/>
      <c r="H1013" s="60">
        <f t="shared" si="26"/>
        <v>120000</v>
      </c>
      <c r="I1013" s="60">
        <f t="shared" si="27"/>
        <v>0</v>
      </c>
    </row>
    <row r="1014" spans="1:9" x14ac:dyDescent="0.3">
      <c r="A1014" s="58" t="s">
        <v>112</v>
      </c>
      <c r="B1014" s="58" t="s">
        <v>113</v>
      </c>
      <c r="C1014" s="58">
        <v>2013</v>
      </c>
      <c r="D1014" s="58"/>
      <c r="E1014" s="58"/>
      <c r="F1014" s="58">
        <v>13</v>
      </c>
      <c r="G1014" s="58"/>
      <c r="H1014" s="60">
        <f t="shared" si="26"/>
        <v>13</v>
      </c>
      <c r="I1014" s="60">
        <f t="shared" si="27"/>
        <v>0</v>
      </c>
    </row>
    <row r="1015" spans="1:9" x14ac:dyDescent="0.3">
      <c r="A1015" s="58" t="s">
        <v>114</v>
      </c>
      <c r="B1015" s="58" t="s">
        <v>115</v>
      </c>
      <c r="C1015" s="58">
        <v>2013</v>
      </c>
      <c r="D1015" s="58"/>
      <c r="E1015" s="58"/>
      <c r="F1015" s="58">
        <v>3600</v>
      </c>
      <c r="G1015" s="58"/>
      <c r="H1015" s="60">
        <f t="shared" si="26"/>
        <v>3600</v>
      </c>
      <c r="I1015" s="60">
        <f t="shared" si="27"/>
        <v>0</v>
      </c>
    </row>
    <row r="1016" spans="1:9" x14ac:dyDescent="0.3">
      <c r="A1016" s="58" t="s">
        <v>116</v>
      </c>
      <c r="B1016" s="58" t="s">
        <v>117</v>
      </c>
      <c r="C1016" s="58">
        <v>2013</v>
      </c>
      <c r="D1016" s="58"/>
      <c r="E1016" s="58"/>
      <c r="F1016" s="58">
        <v>5924000</v>
      </c>
      <c r="G1016" s="58"/>
      <c r="H1016" s="60">
        <f t="shared" si="26"/>
        <v>5924000</v>
      </c>
      <c r="I1016" s="60">
        <f t="shared" si="27"/>
        <v>0</v>
      </c>
    </row>
    <row r="1017" spans="1:9" x14ac:dyDescent="0.3">
      <c r="A1017" s="58" t="s">
        <v>118</v>
      </c>
      <c r="B1017" s="58" t="s">
        <v>119</v>
      </c>
      <c r="C1017" s="58">
        <v>2013</v>
      </c>
      <c r="D1017" s="58">
        <v>30000</v>
      </c>
      <c r="E1017" s="58">
        <v>80000</v>
      </c>
      <c r="F1017" s="58">
        <v>78</v>
      </c>
      <c r="G1017" s="58"/>
      <c r="H1017" s="60">
        <f t="shared" si="26"/>
        <v>30078</v>
      </c>
      <c r="I1017" s="60">
        <f t="shared" si="27"/>
        <v>80000</v>
      </c>
    </row>
    <row r="1018" spans="1:9" x14ac:dyDescent="0.3">
      <c r="A1018" s="58" t="s">
        <v>120</v>
      </c>
      <c r="B1018" s="58" t="s">
        <v>121</v>
      </c>
      <c r="C1018" s="58">
        <v>2013</v>
      </c>
      <c r="D1018" s="58"/>
      <c r="E1018" s="58"/>
      <c r="F1018" s="58">
        <v>10000</v>
      </c>
      <c r="G1018" s="58"/>
      <c r="H1018" s="60">
        <f t="shared" si="26"/>
        <v>10000</v>
      </c>
      <c r="I1018" s="60">
        <f t="shared" si="27"/>
        <v>0</v>
      </c>
    </row>
    <row r="1019" spans="1:9" x14ac:dyDescent="0.3">
      <c r="A1019" s="58" t="s">
        <v>122</v>
      </c>
      <c r="B1019" s="58" t="s">
        <v>123</v>
      </c>
      <c r="C1019" s="58">
        <v>2013</v>
      </c>
      <c r="D1019" s="58">
        <v>1000000</v>
      </c>
      <c r="E1019" s="58">
        <v>2964000</v>
      </c>
      <c r="F1019" s="58">
        <v>3800</v>
      </c>
      <c r="G1019" s="58"/>
      <c r="H1019" s="60">
        <f t="shared" si="26"/>
        <v>1003800</v>
      </c>
      <c r="I1019" s="60">
        <f t="shared" si="27"/>
        <v>2964000</v>
      </c>
    </row>
    <row r="1020" spans="1:9" x14ac:dyDescent="0.3">
      <c r="A1020" s="58" t="s">
        <v>124</v>
      </c>
      <c r="B1020" s="58" t="s">
        <v>125</v>
      </c>
      <c r="C1020" s="58">
        <v>2013</v>
      </c>
      <c r="D1020" s="58"/>
      <c r="E1020" s="58">
        <v>7800</v>
      </c>
      <c r="F1020" s="58"/>
      <c r="G1020" s="58"/>
      <c r="H1020" s="60">
        <f t="shared" si="26"/>
        <v>0</v>
      </c>
      <c r="I1020" s="60">
        <f t="shared" si="27"/>
        <v>7800</v>
      </c>
    </row>
    <row r="1021" spans="1:9" x14ac:dyDescent="0.3">
      <c r="A1021" s="58" t="s">
        <v>128</v>
      </c>
      <c r="B1021" s="58" t="s">
        <v>129</v>
      </c>
      <c r="C1021" s="58">
        <v>2013</v>
      </c>
      <c r="D1021" s="58">
        <v>157000</v>
      </c>
      <c r="E1021" s="58">
        <v>5700000</v>
      </c>
      <c r="F1021" s="58">
        <v>11000</v>
      </c>
      <c r="G1021" s="58"/>
      <c r="H1021" s="60">
        <f t="shared" si="26"/>
        <v>168000</v>
      </c>
      <c r="I1021" s="60">
        <f t="shared" si="27"/>
        <v>5700000</v>
      </c>
    </row>
    <row r="1022" spans="1:9" x14ac:dyDescent="0.3">
      <c r="A1022" s="58" t="s">
        <v>134</v>
      </c>
      <c r="B1022" s="58" t="s">
        <v>135</v>
      </c>
      <c r="C1022" s="58">
        <v>2013</v>
      </c>
      <c r="D1022" s="58"/>
      <c r="E1022" s="58"/>
      <c r="F1022" s="58">
        <v>65</v>
      </c>
      <c r="G1022" s="58"/>
      <c r="H1022" s="60">
        <f t="shared" si="26"/>
        <v>65</v>
      </c>
      <c r="I1022" s="60">
        <f t="shared" si="27"/>
        <v>0</v>
      </c>
    </row>
    <row r="1023" spans="1:9" x14ac:dyDescent="0.3">
      <c r="A1023" s="58" t="s">
        <v>140</v>
      </c>
      <c r="B1023" s="58" t="s">
        <v>141</v>
      </c>
      <c r="C1023" s="58">
        <v>2013</v>
      </c>
      <c r="D1023" s="58"/>
      <c r="E1023" s="58">
        <v>212000</v>
      </c>
      <c r="F1023" s="58"/>
      <c r="G1023" s="58"/>
      <c r="H1023" s="60">
        <f t="shared" si="26"/>
        <v>0</v>
      </c>
      <c r="I1023" s="60">
        <f t="shared" si="27"/>
        <v>212000</v>
      </c>
    </row>
    <row r="1024" spans="1:9" x14ac:dyDescent="0.3">
      <c r="A1024" s="58" t="s">
        <v>142</v>
      </c>
      <c r="B1024" s="58" t="s">
        <v>143</v>
      </c>
      <c r="C1024" s="58">
        <v>2013</v>
      </c>
      <c r="D1024" s="58"/>
      <c r="E1024" s="58"/>
      <c r="F1024" s="58">
        <v>26000</v>
      </c>
      <c r="G1024" s="58"/>
      <c r="H1024" s="60">
        <f t="shared" si="26"/>
        <v>26000</v>
      </c>
      <c r="I1024" s="60">
        <f t="shared" si="27"/>
        <v>0</v>
      </c>
    </row>
    <row r="1025" spans="1:9" x14ac:dyDescent="0.3">
      <c r="A1025" s="58" t="s">
        <v>144</v>
      </c>
      <c r="B1025" s="58" t="s">
        <v>145</v>
      </c>
      <c r="C1025" s="58">
        <v>2013</v>
      </c>
      <c r="D1025" s="58"/>
      <c r="E1025" s="58"/>
      <c r="F1025" s="58">
        <v>53000</v>
      </c>
      <c r="G1025" s="58"/>
      <c r="H1025" s="60">
        <f t="shared" si="26"/>
        <v>53000</v>
      </c>
      <c r="I1025" s="60">
        <f t="shared" si="27"/>
        <v>0</v>
      </c>
    </row>
    <row r="1026" spans="1:9" x14ac:dyDescent="0.3">
      <c r="A1026" s="58" t="s">
        <v>148</v>
      </c>
      <c r="B1026" s="58" t="s">
        <v>149</v>
      </c>
      <c r="C1026" s="58">
        <v>2013</v>
      </c>
      <c r="D1026" s="58"/>
      <c r="E1026" s="58"/>
      <c r="F1026" s="58">
        <v>18</v>
      </c>
      <c r="G1026" s="58"/>
      <c r="H1026" s="60">
        <f t="shared" si="26"/>
        <v>18</v>
      </c>
      <c r="I1026" s="60">
        <f t="shared" si="27"/>
        <v>0</v>
      </c>
    </row>
    <row r="1027" spans="1:9" x14ac:dyDescent="0.3">
      <c r="A1027" s="58" t="s">
        <v>150</v>
      </c>
      <c r="B1027" s="58" t="s">
        <v>151</v>
      </c>
      <c r="C1027" s="58">
        <v>2013</v>
      </c>
      <c r="D1027" s="58"/>
      <c r="E1027" s="58"/>
      <c r="F1027" s="58">
        <v>14000</v>
      </c>
      <c r="G1027" s="58"/>
      <c r="H1027" s="60">
        <f t="shared" si="26"/>
        <v>14000</v>
      </c>
      <c r="I1027" s="60">
        <f t="shared" si="27"/>
        <v>0</v>
      </c>
    </row>
    <row r="1028" spans="1:9" x14ac:dyDescent="0.3">
      <c r="A1028" s="58" t="s">
        <v>152</v>
      </c>
      <c r="B1028" s="58" t="s">
        <v>153</v>
      </c>
      <c r="C1028" s="58">
        <v>2013</v>
      </c>
      <c r="D1028" s="58"/>
      <c r="E1028" s="58"/>
      <c r="F1028" s="58">
        <v>340</v>
      </c>
      <c r="G1028" s="58"/>
      <c r="H1028" s="60">
        <f t="shared" si="26"/>
        <v>340</v>
      </c>
      <c r="I1028" s="60">
        <f t="shared" si="27"/>
        <v>0</v>
      </c>
    </row>
    <row r="1029" spans="1:9" x14ac:dyDescent="0.3">
      <c r="A1029" s="58" t="s">
        <v>154</v>
      </c>
      <c r="B1029" s="58" t="s">
        <v>155</v>
      </c>
      <c r="C1029" s="58">
        <v>2013</v>
      </c>
      <c r="D1029" s="58"/>
      <c r="E1029" s="58"/>
      <c r="F1029" s="58">
        <v>7500</v>
      </c>
      <c r="G1029" s="58"/>
      <c r="H1029" s="60">
        <f t="shared" si="26"/>
        <v>7500</v>
      </c>
      <c r="I1029" s="60">
        <f t="shared" si="27"/>
        <v>0</v>
      </c>
    </row>
    <row r="1030" spans="1:9" x14ac:dyDescent="0.3">
      <c r="A1030" s="58" t="s">
        <v>158</v>
      </c>
      <c r="B1030" s="58" t="s">
        <v>159</v>
      </c>
      <c r="C1030" s="58">
        <v>2013</v>
      </c>
      <c r="D1030" s="58"/>
      <c r="E1030" s="58">
        <v>10000</v>
      </c>
      <c r="F1030" s="58">
        <v>100</v>
      </c>
      <c r="G1030" s="58"/>
      <c r="H1030" s="60">
        <f t="shared" si="26"/>
        <v>100</v>
      </c>
      <c r="I1030" s="60">
        <f t="shared" si="27"/>
        <v>10000</v>
      </c>
    </row>
    <row r="1031" spans="1:9" x14ac:dyDescent="0.3">
      <c r="A1031" s="58" t="s">
        <v>160</v>
      </c>
      <c r="B1031" s="58" t="s">
        <v>161</v>
      </c>
      <c r="C1031" s="58">
        <v>2013</v>
      </c>
      <c r="D1031" s="58"/>
      <c r="E1031" s="58"/>
      <c r="F1031" s="58">
        <v>2600</v>
      </c>
      <c r="G1031" s="58"/>
      <c r="H1031" s="60">
        <f t="shared" si="26"/>
        <v>2600</v>
      </c>
      <c r="I1031" s="60">
        <f t="shared" si="27"/>
        <v>0</v>
      </c>
    </row>
    <row r="1032" spans="1:9" x14ac:dyDescent="0.3">
      <c r="A1032" s="58" t="s">
        <v>162</v>
      </c>
      <c r="B1032" s="58" t="s">
        <v>163</v>
      </c>
      <c r="C1032" s="58">
        <v>2013</v>
      </c>
      <c r="D1032" s="58">
        <v>179000</v>
      </c>
      <c r="E1032" s="58">
        <v>316000</v>
      </c>
      <c r="F1032" s="58">
        <v>61000</v>
      </c>
      <c r="G1032" s="58"/>
      <c r="H1032" s="60">
        <f t="shared" si="26"/>
        <v>240000</v>
      </c>
      <c r="I1032" s="60">
        <f t="shared" si="27"/>
        <v>316000</v>
      </c>
    </row>
    <row r="1033" spans="1:9" x14ac:dyDescent="0.3">
      <c r="A1033" s="58" t="s">
        <v>164</v>
      </c>
      <c r="B1033" s="58" t="s">
        <v>165</v>
      </c>
      <c r="C1033" s="58">
        <v>2013</v>
      </c>
      <c r="D1033" s="58"/>
      <c r="E1033" s="58"/>
      <c r="F1033" s="58">
        <v>30</v>
      </c>
      <c r="G1033" s="58"/>
      <c r="H1033" s="60">
        <f t="shared" si="26"/>
        <v>30</v>
      </c>
      <c r="I1033" s="60">
        <f t="shared" si="27"/>
        <v>0</v>
      </c>
    </row>
    <row r="1034" spans="1:9" x14ac:dyDescent="0.3">
      <c r="A1034" s="58" t="s">
        <v>168</v>
      </c>
      <c r="B1034" s="58" t="s">
        <v>169</v>
      </c>
      <c r="C1034" s="58">
        <v>2013</v>
      </c>
      <c r="D1034" s="58"/>
      <c r="E1034" s="58"/>
      <c r="F1034" s="58">
        <v>6700</v>
      </c>
      <c r="G1034" s="58"/>
      <c r="H1034" s="60">
        <f t="shared" si="26"/>
        <v>6700</v>
      </c>
      <c r="I1034" s="60">
        <f t="shared" si="27"/>
        <v>0</v>
      </c>
    </row>
    <row r="1035" spans="1:9" x14ac:dyDescent="0.3">
      <c r="A1035" s="58" t="s">
        <v>172</v>
      </c>
      <c r="B1035" s="58" t="s">
        <v>173</v>
      </c>
      <c r="C1035" s="58">
        <v>2013</v>
      </c>
      <c r="D1035" s="58"/>
      <c r="E1035" s="58"/>
      <c r="F1035" s="58">
        <v>1800</v>
      </c>
      <c r="G1035" s="58"/>
      <c r="H1035" s="60">
        <f t="shared" si="26"/>
        <v>1800</v>
      </c>
      <c r="I1035" s="60">
        <f t="shared" si="27"/>
        <v>0</v>
      </c>
    </row>
    <row r="1036" spans="1:9" x14ac:dyDescent="0.3">
      <c r="A1036" s="58" t="s">
        <v>174</v>
      </c>
      <c r="B1036" s="58" t="s">
        <v>175</v>
      </c>
      <c r="C1036" s="58">
        <v>2013</v>
      </c>
      <c r="D1036" s="58"/>
      <c r="E1036" s="58"/>
      <c r="F1036" s="58">
        <v>20000</v>
      </c>
      <c r="G1036" s="58"/>
      <c r="H1036" s="60">
        <f t="shared" si="26"/>
        <v>20000</v>
      </c>
      <c r="I1036" s="60">
        <f t="shared" si="27"/>
        <v>0</v>
      </c>
    </row>
    <row r="1037" spans="1:9" x14ac:dyDescent="0.3">
      <c r="A1037" s="58" t="s">
        <v>176</v>
      </c>
      <c r="B1037" s="58" t="s">
        <v>177</v>
      </c>
      <c r="C1037" s="58">
        <v>2013</v>
      </c>
      <c r="D1037" s="58"/>
      <c r="E1037" s="58">
        <v>207000</v>
      </c>
      <c r="F1037" s="58">
        <v>1500</v>
      </c>
      <c r="G1037" s="58"/>
      <c r="H1037" s="60">
        <f t="shared" si="26"/>
        <v>1500</v>
      </c>
      <c r="I1037" s="60">
        <f t="shared" si="27"/>
        <v>207000</v>
      </c>
    </row>
    <row r="1038" spans="1:9" x14ac:dyDescent="0.3">
      <c r="A1038" s="58" t="s">
        <v>178</v>
      </c>
      <c r="B1038" s="58" t="s">
        <v>179</v>
      </c>
      <c r="C1038" s="58">
        <v>2013</v>
      </c>
      <c r="D1038" s="58"/>
      <c r="E1038" s="58"/>
      <c r="F1038" s="58">
        <v>31000</v>
      </c>
      <c r="G1038" s="58"/>
      <c r="H1038" s="60">
        <f t="shared" si="26"/>
        <v>31000</v>
      </c>
      <c r="I1038" s="60">
        <f t="shared" si="27"/>
        <v>0</v>
      </c>
    </row>
    <row r="1039" spans="1:9" x14ac:dyDescent="0.3">
      <c r="A1039" s="58" t="s">
        <v>180</v>
      </c>
      <c r="B1039" s="58" t="s">
        <v>181</v>
      </c>
      <c r="C1039" s="58">
        <v>2013</v>
      </c>
      <c r="D1039" s="58"/>
      <c r="E1039" s="58"/>
      <c r="F1039" s="58">
        <v>300</v>
      </c>
      <c r="G1039" s="58"/>
      <c r="H1039" s="60">
        <f t="shared" si="26"/>
        <v>300</v>
      </c>
      <c r="I1039" s="60">
        <f t="shared" si="27"/>
        <v>0</v>
      </c>
    </row>
    <row r="1040" spans="1:9" x14ac:dyDescent="0.3">
      <c r="A1040" s="58" t="s">
        <v>182</v>
      </c>
      <c r="B1040" s="58" t="s">
        <v>183</v>
      </c>
      <c r="C1040" s="58">
        <v>2013</v>
      </c>
      <c r="D1040" s="58"/>
      <c r="E1040" s="58"/>
      <c r="F1040" s="58">
        <v>400</v>
      </c>
      <c r="G1040" s="58"/>
      <c r="H1040" s="60">
        <f t="shared" si="26"/>
        <v>400</v>
      </c>
      <c r="I1040" s="60">
        <f t="shared" si="27"/>
        <v>0</v>
      </c>
    </row>
    <row r="1041" spans="1:9" x14ac:dyDescent="0.3">
      <c r="A1041" s="58" t="s">
        <v>186</v>
      </c>
      <c r="B1041" s="58" t="s">
        <v>187</v>
      </c>
      <c r="C1041" s="58">
        <v>2013</v>
      </c>
      <c r="D1041" s="58"/>
      <c r="E1041" s="58"/>
      <c r="F1041" s="58">
        <v>60</v>
      </c>
      <c r="G1041" s="58"/>
      <c r="H1041" s="60">
        <f t="shared" si="26"/>
        <v>60</v>
      </c>
      <c r="I1041" s="60">
        <f t="shared" si="27"/>
        <v>0</v>
      </c>
    </row>
    <row r="1042" spans="1:9" x14ac:dyDescent="0.3">
      <c r="A1042" s="58" t="s">
        <v>192</v>
      </c>
      <c r="B1042" s="58" t="s">
        <v>193</v>
      </c>
      <c r="C1042" s="58">
        <v>2013</v>
      </c>
      <c r="D1042" s="58"/>
      <c r="E1042" s="58">
        <v>242000</v>
      </c>
      <c r="F1042" s="58">
        <v>80</v>
      </c>
      <c r="G1042" s="58"/>
      <c r="H1042" s="60">
        <f t="shared" si="26"/>
        <v>80</v>
      </c>
      <c r="I1042" s="60">
        <f t="shared" si="27"/>
        <v>242000</v>
      </c>
    </row>
    <row r="1043" spans="1:9" x14ac:dyDescent="0.3">
      <c r="A1043" s="58" t="s">
        <v>202</v>
      </c>
      <c r="B1043" s="58" t="s">
        <v>203</v>
      </c>
      <c r="C1043" s="58">
        <v>2013</v>
      </c>
      <c r="D1043" s="58"/>
      <c r="E1043" s="58"/>
      <c r="F1043" s="58"/>
      <c r="G1043" s="58"/>
      <c r="H1043" s="60">
        <f t="shared" si="26"/>
        <v>0</v>
      </c>
      <c r="I1043" s="60">
        <f t="shared" si="27"/>
        <v>0</v>
      </c>
    </row>
    <row r="1044" spans="1:9" x14ac:dyDescent="0.3">
      <c r="A1044" s="58" t="s">
        <v>204</v>
      </c>
      <c r="B1044" s="58" t="s">
        <v>205</v>
      </c>
      <c r="C1044" s="58">
        <v>2013</v>
      </c>
      <c r="D1044" s="58"/>
      <c r="E1044" s="58"/>
      <c r="F1044" s="58">
        <v>1100</v>
      </c>
      <c r="G1044" s="58"/>
      <c r="H1044" s="60">
        <f t="shared" si="26"/>
        <v>1100</v>
      </c>
      <c r="I1044" s="60">
        <f t="shared" si="27"/>
        <v>0</v>
      </c>
    </row>
    <row r="1045" spans="1:9" x14ac:dyDescent="0.3">
      <c r="A1045" s="58" t="s">
        <v>206</v>
      </c>
      <c r="B1045" s="58" t="s">
        <v>207</v>
      </c>
      <c r="C1045" s="58">
        <v>2013</v>
      </c>
      <c r="D1045" s="58"/>
      <c r="E1045" s="58"/>
      <c r="F1045" s="58">
        <v>1300</v>
      </c>
      <c r="G1045" s="58"/>
      <c r="H1045" s="60">
        <f t="shared" si="26"/>
        <v>1300</v>
      </c>
      <c r="I1045" s="60">
        <f t="shared" si="27"/>
        <v>0</v>
      </c>
    </row>
    <row r="1046" spans="1:9" x14ac:dyDescent="0.3">
      <c r="A1046" s="58" t="s">
        <v>208</v>
      </c>
      <c r="B1046" s="58" t="s">
        <v>209</v>
      </c>
      <c r="C1046" s="58">
        <v>2013</v>
      </c>
      <c r="D1046" s="58">
        <v>3000</v>
      </c>
      <c r="E1046" s="58">
        <v>90000</v>
      </c>
      <c r="F1046" s="58">
        <v>427000</v>
      </c>
      <c r="G1046" s="58"/>
      <c r="H1046" s="60">
        <f t="shared" si="26"/>
        <v>430000</v>
      </c>
      <c r="I1046" s="60">
        <f t="shared" si="27"/>
        <v>90000</v>
      </c>
    </row>
    <row r="1047" spans="1:9" x14ac:dyDescent="0.3">
      <c r="A1047" s="58" t="s">
        <v>210</v>
      </c>
      <c r="B1047" s="58" t="s">
        <v>211</v>
      </c>
      <c r="C1047" s="58">
        <v>2013</v>
      </c>
      <c r="D1047" s="58">
        <v>64000</v>
      </c>
      <c r="E1047" s="58">
        <v>526000</v>
      </c>
      <c r="F1047" s="58">
        <v>2145000</v>
      </c>
      <c r="G1047" s="58"/>
      <c r="H1047" s="60">
        <f t="shared" si="26"/>
        <v>2209000</v>
      </c>
      <c r="I1047" s="60">
        <f t="shared" si="27"/>
        <v>526000</v>
      </c>
    </row>
    <row r="1048" spans="1:9" x14ac:dyDescent="0.3">
      <c r="A1048" s="58" t="s">
        <v>214</v>
      </c>
      <c r="B1048" s="58" t="s">
        <v>215</v>
      </c>
      <c r="C1048" s="58">
        <v>2013</v>
      </c>
      <c r="D1048" s="58"/>
      <c r="E1048" s="58"/>
      <c r="F1048" s="58">
        <v>4700</v>
      </c>
      <c r="G1048" s="58"/>
      <c r="H1048" s="60">
        <f t="shared" si="26"/>
        <v>4700</v>
      </c>
      <c r="I1048" s="60">
        <f t="shared" si="27"/>
        <v>0</v>
      </c>
    </row>
    <row r="1049" spans="1:9" x14ac:dyDescent="0.3">
      <c r="A1049" s="58" t="s">
        <v>216</v>
      </c>
      <c r="B1049" s="58" t="s">
        <v>217</v>
      </c>
      <c r="C1049" s="58">
        <v>2013</v>
      </c>
      <c r="D1049" s="58">
        <v>12000</v>
      </c>
      <c r="E1049" s="58">
        <v>2100000</v>
      </c>
      <c r="F1049" s="58">
        <v>7900</v>
      </c>
      <c r="G1049" s="58"/>
      <c r="H1049" s="60">
        <f t="shared" si="26"/>
        <v>19900</v>
      </c>
      <c r="I1049" s="60">
        <f t="shared" si="27"/>
        <v>2100000</v>
      </c>
    </row>
    <row r="1050" spans="1:9" x14ac:dyDescent="0.3">
      <c r="A1050" s="58" t="s">
        <v>220</v>
      </c>
      <c r="B1050" s="58" t="s">
        <v>221</v>
      </c>
      <c r="C1050" s="58">
        <v>2013</v>
      </c>
      <c r="D1050" s="58"/>
      <c r="E1050" s="58"/>
      <c r="F1050" s="58">
        <v>200</v>
      </c>
      <c r="G1050" s="58"/>
      <c r="H1050" s="60">
        <f t="shared" si="26"/>
        <v>200</v>
      </c>
      <c r="I1050" s="60">
        <f t="shared" si="27"/>
        <v>0</v>
      </c>
    </row>
    <row r="1051" spans="1:9" x14ac:dyDescent="0.3">
      <c r="A1051" s="58" t="s">
        <v>222</v>
      </c>
      <c r="B1051" s="58" t="s">
        <v>223</v>
      </c>
      <c r="C1051" s="58">
        <v>2013</v>
      </c>
      <c r="D1051" s="58"/>
      <c r="E1051" s="58"/>
      <c r="F1051" s="58">
        <v>3700</v>
      </c>
      <c r="G1051" s="58"/>
      <c r="H1051" s="60">
        <f t="shared" si="26"/>
        <v>3700</v>
      </c>
      <c r="I1051" s="60">
        <f t="shared" si="27"/>
        <v>0</v>
      </c>
    </row>
    <row r="1052" spans="1:9" x14ac:dyDescent="0.3">
      <c r="A1052" s="58" t="s">
        <v>226</v>
      </c>
      <c r="B1052" s="58" t="s">
        <v>227</v>
      </c>
      <c r="C1052" s="58">
        <v>2013</v>
      </c>
      <c r="D1052" s="58"/>
      <c r="E1052" s="58"/>
      <c r="F1052" s="58">
        <v>420</v>
      </c>
      <c r="G1052" s="58"/>
      <c r="H1052" s="60">
        <f t="shared" si="26"/>
        <v>420</v>
      </c>
      <c r="I1052" s="60">
        <f t="shared" si="27"/>
        <v>0</v>
      </c>
    </row>
    <row r="1053" spans="1:9" x14ac:dyDescent="0.3">
      <c r="A1053" s="58" t="s">
        <v>228</v>
      </c>
      <c r="B1053" s="58" t="s">
        <v>229</v>
      </c>
      <c r="C1053" s="58">
        <v>2013</v>
      </c>
      <c r="D1053" s="58"/>
      <c r="E1053" s="58"/>
      <c r="F1053" s="58">
        <v>639000</v>
      </c>
      <c r="G1053" s="58"/>
      <c r="H1053" s="60">
        <f t="shared" si="26"/>
        <v>639000</v>
      </c>
      <c r="I1053" s="60">
        <f t="shared" si="27"/>
        <v>0</v>
      </c>
    </row>
    <row r="1054" spans="1:9" x14ac:dyDescent="0.3">
      <c r="A1054" s="58" t="s">
        <v>230</v>
      </c>
      <c r="B1054" s="58" t="s">
        <v>231</v>
      </c>
      <c r="C1054" s="58">
        <v>2013</v>
      </c>
      <c r="D1054" s="58"/>
      <c r="E1054" s="58"/>
      <c r="F1054" s="58">
        <v>330</v>
      </c>
      <c r="G1054" s="58"/>
      <c r="H1054" s="60">
        <f t="shared" si="26"/>
        <v>330</v>
      </c>
      <c r="I1054" s="60">
        <f t="shared" si="27"/>
        <v>0</v>
      </c>
    </row>
    <row r="1055" spans="1:9" x14ac:dyDescent="0.3">
      <c r="A1055" s="58" t="s">
        <v>232</v>
      </c>
      <c r="B1055" s="58" t="s">
        <v>233</v>
      </c>
      <c r="C1055" s="58">
        <v>2013</v>
      </c>
      <c r="D1055" s="58">
        <v>55000</v>
      </c>
      <c r="E1055" s="58">
        <v>412000</v>
      </c>
      <c r="F1055" s="58">
        <v>180000</v>
      </c>
      <c r="G1055" s="58"/>
      <c r="H1055" s="60">
        <f t="shared" ref="H1055:H1118" si="28">SUM(D1055,F1055)</f>
        <v>235000</v>
      </c>
      <c r="I1055" s="60">
        <f t="shared" ref="I1055:I1118" si="29">SUM(E1055,G1055)</f>
        <v>412000</v>
      </c>
    </row>
    <row r="1056" spans="1:9" x14ac:dyDescent="0.3">
      <c r="A1056" s="58" t="s">
        <v>234</v>
      </c>
      <c r="B1056" s="58" t="s">
        <v>235</v>
      </c>
      <c r="C1056" s="58">
        <v>2013</v>
      </c>
      <c r="D1056" s="58"/>
      <c r="E1056" s="58"/>
      <c r="F1056" s="58"/>
      <c r="G1056" s="58"/>
      <c r="H1056" s="60">
        <f t="shared" si="28"/>
        <v>0</v>
      </c>
      <c r="I1056" s="60">
        <f t="shared" si="29"/>
        <v>0</v>
      </c>
    </row>
    <row r="1057" spans="1:9" x14ac:dyDescent="0.3">
      <c r="A1057" s="58" t="s">
        <v>236</v>
      </c>
      <c r="B1057" s="58" t="s">
        <v>237</v>
      </c>
      <c r="C1057" s="58">
        <v>2013</v>
      </c>
      <c r="D1057" s="58"/>
      <c r="E1057" s="58"/>
      <c r="F1057" s="58">
        <v>144000</v>
      </c>
      <c r="G1057" s="58"/>
      <c r="H1057" s="60">
        <f t="shared" si="28"/>
        <v>144000</v>
      </c>
      <c r="I1057" s="60">
        <f t="shared" si="29"/>
        <v>0</v>
      </c>
    </row>
    <row r="1058" spans="1:9" x14ac:dyDescent="0.3">
      <c r="A1058" s="58" t="s">
        <v>242</v>
      </c>
      <c r="B1058" s="58" t="s">
        <v>243</v>
      </c>
      <c r="C1058" s="58">
        <v>2013</v>
      </c>
      <c r="D1058" s="58"/>
      <c r="E1058" s="58"/>
      <c r="F1058" s="58">
        <v>4200</v>
      </c>
      <c r="G1058" s="58"/>
      <c r="H1058" s="60">
        <f t="shared" si="28"/>
        <v>4200</v>
      </c>
      <c r="I1058" s="60">
        <f t="shared" si="29"/>
        <v>0</v>
      </c>
    </row>
    <row r="1059" spans="1:9" x14ac:dyDescent="0.3">
      <c r="A1059" s="58" t="s">
        <v>244</v>
      </c>
      <c r="B1059" s="58" t="s">
        <v>245</v>
      </c>
      <c r="C1059" s="58">
        <v>2013</v>
      </c>
      <c r="D1059" s="58"/>
      <c r="E1059" s="58"/>
      <c r="F1059" s="58">
        <v>9900</v>
      </c>
      <c r="G1059" s="58"/>
      <c r="H1059" s="60">
        <f t="shared" si="28"/>
        <v>9900</v>
      </c>
      <c r="I1059" s="60">
        <f t="shared" si="29"/>
        <v>0</v>
      </c>
    </row>
    <row r="1060" spans="1:9" x14ac:dyDescent="0.3">
      <c r="A1060" s="58" t="s">
        <v>246</v>
      </c>
      <c r="B1060" s="58" t="s">
        <v>247</v>
      </c>
      <c r="C1060" s="58">
        <v>2013</v>
      </c>
      <c r="D1060" s="58"/>
      <c r="E1060" s="58">
        <v>20000</v>
      </c>
      <c r="F1060" s="58"/>
      <c r="G1060" s="58"/>
      <c r="H1060" s="60">
        <f t="shared" si="28"/>
        <v>0</v>
      </c>
      <c r="I1060" s="60">
        <f t="shared" si="29"/>
        <v>20000</v>
      </c>
    </row>
    <row r="1061" spans="1:9" x14ac:dyDescent="0.3">
      <c r="A1061" s="58" t="s">
        <v>248</v>
      </c>
      <c r="B1061" s="58" t="s">
        <v>249</v>
      </c>
      <c r="C1061" s="58">
        <v>2013</v>
      </c>
      <c r="D1061" s="58">
        <v>10000</v>
      </c>
      <c r="E1061" s="58">
        <v>23000</v>
      </c>
      <c r="F1061" s="58"/>
      <c r="G1061" s="58"/>
      <c r="H1061" s="60">
        <f t="shared" si="28"/>
        <v>10000</v>
      </c>
      <c r="I1061" s="60">
        <f t="shared" si="29"/>
        <v>23000</v>
      </c>
    </row>
    <row r="1062" spans="1:9" x14ac:dyDescent="0.3">
      <c r="A1062" s="58" t="s">
        <v>250</v>
      </c>
      <c r="B1062" s="58" t="s">
        <v>251</v>
      </c>
      <c r="C1062" s="58">
        <v>2013</v>
      </c>
      <c r="D1062" s="58"/>
      <c r="E1062" s="58">
        <v>59000</v>
      </c>
      <c r="F1062" s="58">
        <v>3000</v>
      </c>
      <c r="G1062" s="58"/>
      <c r="H1062" s="60">
        <f t="shared" si="28"/>
        <v>3000</v>
      </c>
      <c r="I1062" s="60">
        <f t="shared" si="29"/>
        <v>59000</v>
      </c>
    </row>
    <row r="1063" spans="1:9" x14ac:dyDescent="0.3">
      <c r="A1063" s="58" t="s">
        <v>252</v>
      </c>
      <c r="B1063" s="58" t="s">
        <v>253</v>
      </c>
      <c r="C1063" s="58">
        <v>2013</v>
      </c>
      <c r="D1063" s="58"/>
      <c r="E1063" s="58"/>
      <c r="F1063" s="58">
        <v>1200</v>
      </c>
      <c r="G1063" s="58"/>
      <c r="H1063" s="60">
        <f t="shared" si="28"/>
        <v>1200</v>
      </c>
      <c r="I1063" s="60">
        <f t="shared" si="29"/>
        <v>0</v>
      </c>
    </row>
    <row r="1064" spans="1:9" x14ac:dyDescent="0.3">
      <c r="A1064" s="58" t="s">
        <v>254</v>
      </c>
      <c r="B1064" s="58" t="s">
        <v>255</v>
      </c>
      <c r="C1064" s="58">
        <v>2013</v>
      </c>
      <c r="D1064" s="58"/>
      <c r="E1064" s="58">
        <v>90000</v>
      </c>
      <c r="F1064" s="58">
        <v>324000</v>
      </c>
      <c r="G1064" s="58"/>
      <c r="H1064" s="60">
        <f t="shared" si="28"/>
        <v>324000</v>
      </c>
      <c r="I1064" s="60">
        <f t="shared" si="29"/>
        <v>90000</v>
      </c>
    </row>
    <row r="1065" spans="1:9" x14ac:dyDescent="0.3">
      <c r="A1065" s="58" t="s">
        <v>272</v>
      </c>
      <c r="B1065" s="58" t="s">
        <v>273</v>
      </c>
      <c r="C1065" s="58">
        <v>2013</v>
      </c>
      <c r="D1065" s="58"/>
      <c r="E1065" s="58"/>
      <c r="F1065" s="58">
        <v>20000</v>
      </c>
      <c r="G1065" s="58"/>
      <c r="H1065" s="60">
        <f t="shared" si="28"/>
        <v>20000</v>
      </c>
      <c r="I1065" s="60">
        <f t="shared" si="29"/>
        <v>0</v>
      </c>
    </row>
    <row r="1066" spans="1:9" x14ac:dyDescent="0.3">
      <c r="A1066" s="58" t="s">
        <v>276</v>
      </c>
      <c r="B1066" s="58" t="s">
        <v>277</v>
      </c>
      <c r="C1066" s="58">
        <v>2013</v>
      </c>
      <c r="D1066" s="58">
        <v>20000</v>
      </c>
      <c r="E1066" s="58">
        <v>160000</v>
      </c>
      <c r="F1066" s="58">
        <v>158000</v>
      </c>
      <c r="G1066" s="58"/>
      <c r="H1066" s="60">
        <f t="shared" si="28"/>
        <v>178000</v>
      </c>
      <c r="I1066" s="60">
        <f t="shared" si="29"/>
        <v>160000</v>
      </c>
    </row>
    <row r="1067" spans="1:9" x14ac:dyDescent="0.3">
      <c r="A1067" s="58" t="s">
        <v>280</v>
      </c>
      <c r="B1067" s="58" t="s">
        <v>281</v>
      </c>
      <c r="C1067" s="58">
        <v>2013</v>
      </c>
      <c r="D1067" s="58"/>
      <c r="E1067" s="58">
        <v>330</v>
      </c>
      <c r="F1067" s="58">
        <v>1600</v>
      </c>
      <c r="G1067" s="58"/>
      <c r="H1067" s="60">
        <f t="shared" si="28"/>
        <v>1600</v>
      </c>
      <c r="I1067" s="60">
        <f t="shared" si="29"/>
        <v>330</v>
      </c>
    </row>
    <row r="1068" spans="1:9" x14ac:dyDescent="0.3">
      <c r="A1068" s="58" t="s">
        <v>282</v>
      </c>
      <c r="B1068" s="58" t="s">
        <v>283</v>
      </c>
      <c r="C1068" s="58">
        <v>2013</v>
      </c>
      <c r="D1068" s="58">
        <v>123000</v>
      </c>
      <c r="E1068" s="58">
        <v>218000</v>
      </c>
      <c r="F1068" s="58">
        <v>24000</v>
      </c>
      <c r="G1068" s="58"/>
      <c r="H1068" s="60">
        <f t="shared" si="28"/>
        <v>147000</v>
      </c>
      <c r="I1068" s="60">
        <f t="shared" si="29"/>
        <v>218000</v>
      </c>
    </row>
    <row r="1069" spans="1:9" x14ac:dyDescent="0.3">
      <c r="A1069" s="58" t="s">
        <v>284</v>
      </c>
      <c r="B1069" s="58" t="s">
        <v>285</v>
      </c>
      <c r="C1069" s="58">
        <v>2013</v>
      </c>
      <c r="D1069" s="58">
        <v>54000</v>
      </c>
      <c r="E1069" s="58">
        <v>641000</v>
      </c>
      <c r="F1069" s="58">
        <v>223000</v>
      </c>
      <c r="G1069" s="58"/>
      <c r="H1069" s="60">
        <f t="shared" si="28"/>
        <v>277000</v>
      </c>
      <c r="I1069" s="60">
        <f t="shared" si="29"/>
        <v>641000</v>
      </c>
    </row>
    <row r="1070" spans="1:9" x14ac:dyDescent="0.3">
      <c r="A1070" s="58" t="s">
        <v>292</v>
      </c>
      <c r="B1070" s="58" t="s">
        <v>293</v>
      </c>
      <c r="C1070" s="58">
        <v>2013</v>
      </c>
      <c r="D1070" s="58"/>
      <c r="E1070" s="58"/>
      <c r="F1070" s="58">
        <v>186000</v>
      </c>
      <c r="G1070" s="58"/>
      <c r="H1070" s="60">
        <f t="shared" si="28"/>
        <v>186000</v>
      </c>
      <c r="I1070" s="60">
        <f t="shared" si="29"/>
        <v>0</v>
      </c>
    </row>
    <row r="1071" spans="1:9" x14ac:dyDescent="0.3">
      <c r="A1071" s="58" t="s">
        <v>294</v>
      </c>
      <c r="B1071" s="58" t="s">
        <v>295</v>
      </c>
      <c r="C1071" s="58">
        <v>2013</v>
      </c>
      <c r="D1071" s="58"/>
      <c r="E1071" s="58"/>
      <c r="F1071" s="58">
        <v>4600</v>
      </c>
      <c r="G1071" s="58"/>
      <c r="H1071" s="60">
        <f t="shared" si="28"/>
        <v>4600</v>
      </c>
      <c r="I1071" s="60">
        <f t="shared" si="29"/>
        <v>0</v>
      </c>
    </row>
    <row r="1072" spans="1:9" x14ac:dyDescent="0.3">
      <c r="A1072" s="58" t="s">
        <v>300</v>
      </c>
      <c r="B1072" s="58" t="s">
        <v>301</v>
      </c>
      <c r="C1072" s="58">
        <v>2013</v>
      </c>
      <c r="D1072" s="58"/>
      <c r="E1072" s="58"/>
      <c r="F1072" s="58">
        <v>33000</v>
      </c>
      <c r="G1072" s="58"/>
      <c r="H1072" s="60">
        <f t="shared" si="28"/>
        <v>33000</v>
      </c>
      <c r="I1072" s="60">
        <f t="shared" si="29"/>
        <v>0</v>
      </c>
    </row>
    <row r="1073" spans="1:9" x14ac:dyDescent="0.3">
      <c r="A1073" s="58" t="s">
        <v>302</v>
      </c>
      <c r="B1073" s="58" t="s">
        <v>303</v>
      </c>
      <c r="C1073" s="58">
        <v>2013</v>
      </c>
      <c r="D1073" s="58"/>
      <c r="E1073" s="58"/>
      <c r="F1073" s="58">
        <v>43000</v>
      </c>
      <c r="G1073" s="58"/>
      <c r="H1073" s="60">
        <f t="shared" si="28"/>
        <v>43000</v>
      </c>
      <c r="I1073" s="60">
        <f t="shared" si="29"/>
        <v>0</v>
      </c>
    </row>
    <row r="1074" spans="1:9" x14ac:dyDescent="0.3">
      <c r="A1074" s="58" t="s">
        <v>305</v>
      </c>
      <c r="B1074" s="58" t="s">
        <v>306</v>
      </c>
      <c r="C1074" s="58">
        <v>2013</v>
      </c>
      <c r="D1074" s="58"/>
      <c r="E1074" s="58"/>
      <c r="F1074" s="58">
        <v>18000</v>
      </c>
      <c r="G1074" s="58"/>
      <c r="H1074" s="60">
        <f t="shared" si="28"/>
        <v>18000</v>
      </c>
      <c r="I1074" s="60">
        <f t="shared" si="29"/>
        <v>0</v>
      </c>
    </row>
    <row r="1075" spans="1:9" x14ac:dyDescent="0.3">
      <c r="A1075" s="58" t="s">
        <v>309</v>
      </c>
      <c r="B1075" s="58" t="s">
        <v>310</v>
      </c>
      <c r="C1075" s="58">
        <v>2013</v>
      </c>
      <c r="D1075" s="58"/>
      <c r="E1075" s="58">
        <v>11000</v>
      </c>
      <c r="F1075" s="58">
        <v>201000</v>
      </c>
      <c r="G1075" s="58"/>
      <c r="H1075" s="60">
        <f t="shared" si="28"/>
        <v>201000</v>
      </c>
      <c r="I1075" s="60">
        <f t="shared" si="29"/>
        <v>11000</v>
      </c>
    </row>
    <row r="1076" spans="1:9" x14ac:dyDescent="0.3">
      <c r="A1076" s="58" t="s">
        <v>311</v>
      </c>
      <c r="B1076" s="58" t="s">
        <v>312</v>
      </c>
      <c r="C1076" s="58">
        <v>2013</v>
      </c>
      <c r="D1076" s="58">
        <v>471000</v>
      </c>
      <c r="E1076" s="58">
        <v>3300000</v>
      </c>
      <c r="F1076" s="58">
        <v>117000</v>
      </c>
      <c r="G1076" s="58"/>
      <c r="H1076" s="60">
        <f t="shared" si="28"/>
        <v>588000</v>
      </c>
      <c r="I1076" s="60">
        <f t="shared" si="29"/>
        <v>3300000</v>
      </c>
    </row>
    <row r="1077" spans="1:9" x14ac:dyDescent="0.3">
      <c r="A1077" s="58" t="s">
        <v>313</v>
      </c>
      <c r="B1077" s="58" t="s">
        <v>314</v>
      </c>
      <c r="C1077" s="58">
        <v>2013</v>
      </c>
      <c r="D1077" s="58"/>
      <c r="E1077" s="58"/>
      <c r="F1077" s="58">
        <v>160</v>
      </c>
      <c r="G1077" s="58"/>
      <c r="H1077" s="60">
        <f t="shared" si="28"/>
        <v>160</v>
      </c>
      <c r="I1077" s="60">
        <f t="shared" si="29"/>
        <v>0</v>
      </c>
    </row>
    <row r="1078" spans="1:9" x14ac:dyDescent="0.3">
      <c r="A1078" s="58" t="s">
        <v>317</v>
      </c>
      <c r="B1078" s="58" t="s">
        <v>318</v>
      </c>
      <c r="C1078" s="58">
        <v>2013</v>
      </c>
      <c r="D1078" s="58"/>
      <c r="E1078" s="58">
        <v>50000</v>
      </c>
      <c r="F1078" s="58">
        <v>12000</v>
      </c>
      <c r="G1078" s="58"/>
      <c r="H1078" s="60">
        <f t="shared" si="28"/>
        <v>12000</v>
      </c>
      <c r="I1078" s="60">
        <f t="shared" si="29"/>
        <v>50000</v>
      </c>
    </row>
    <row r="1079" spans="1:9" x14ac:dyDescent="0.3">
      <c r="A1079" s="58" t="s">
        <v>319</v>
      </c>
      <c r="B1079" s="58" t="s">
        <v>320</v>
      </c>
      <c r="C1079" s="58">
        <v>2013</v>
      </c>
      <c r="D1079" s="58"/>
      <c r="E1079" s="58"/>
      <c r="F1079" s="58">
        <v>210</v>
      </c>
      <c r="G1079" s="58"/>
      <c r="H1079" s="60">
        <f t="shared" si="28"/>
        <v>210</v>
      </c>
      <c r="I1079" s="60">
        <f t="shared" si="29"/>
        <v>0</v>
      </c>
    </row>
    <row r="1080" spans="1:9" x14ac:dyDescent="0.3">
      <c r="A1080" s="58" t="s">
        <v>321</v>
      </c>
      <c r="B1080" s="58" t="s">
        <v>322</v>
      </c>
      <c r="C1080" s="58">
        <v>2013</v>
      </c>
      <c r="D1080" s="58"/>
      <c r="E1080" s="58"/>
      <c r="F1080" s="58">
        <v>350</v>
      </c>
      <c r="G1080" s="58"/>
      <c r="H1080" s="60">
        <f t="shared" si="28"/>
        <v>350</v>
      </c>
      <c r="I1080" s="60">
        <f t="shared" si="29"/>
        <v>0</v>
      </c>
    </row>
    <row r="1081" spans="1:9" x14ac:dyDescent="0.3">
      <c r="A1081" s="58" t="s">
        <v>323</v>
      </c>
      <c r="B1081" s="58" t="s">
        <v>324</v>
      </c>
      <c r="C1081" s="58">
        <v>2013</v>
      </c>
      <c r="D1081" s="58">
        <v>140000</v>
      </c>
      <c r="E1081" s="58">
        <v>747000</v>
      </c>
      <c r="F1081" s="58">
        <v>407000</v>
      </c>
      <c r="G1081" s="58"/>
      <c r="H1081" s="60">
        <f t="shared" si="28"/>
        <v>547000</v>
      </c>
      <c r="I1081" s="60">
        <f t="shared" si="29"/>
        <v>747000</v>
      </c>
    </row>
    <row r="1082" spans="1:9" x14ac:dyDescent="0.3">
      <c r="A1082" s="58" t="s">
        <v>325</v>
      </c>
      <c r="B1082" s="58" t="s">
        <v>326</v>
      </c>
      <c r="C1082" s="58">
        <v>2013</v>
      </c>
      <c r="D1082" s="58"/>
      <c r="E1082" s="58"/>
      <c r="F1082" s="58">
        <v>1700</v>
      </c>
      <c r="G1082" s="58"/>
      <c r="H1082" s="60">
        <f t="shared" si="28"/>
        <v>1700</v>
      </c>
      <c r="I1082" s="60">
        <f t="shared" si="29"/>
        <v>0</v>
      </c>
    </row>
    <row r="1083" spans="1:9" x14ac:dyDescent="0.3">
      <c r="A1083" s="58" t="s">
        <v>327</v>
      </c>
      <c r="B1083" s="58" t="s">
        <v>328</v>
      </c>
      <c r="C1083" s="58">
        <v>2013</v>
      </c>
      <c r="D1083" s="58"/>
      <c r="E1083" s="58">
        <v>150000</v>
      </c>
      <c r="F1083" s="58">
        <v>28000</v>
      </c>
      <c r="G1083" s="58"/>
      <c r="H1083" s="60">
        <f t="shared" si="28"/>
        <v>28000</v>
      </c>
      <c r="I1083" s="60">
        <f t="shared" si="29"/>
        <v>150000</v>
      </c>
    </row>
    <row r="1084" spans="1:9" x14ac:dyDescent="0.3">
      <c r="A1084" s="58" t="s">
        <v>329</v>
      </c>
      <c r="B1084" s="58" t="s">
        <v>330</v>
      </c>
      <c r="C1084" s="58">
        <v>2013</v>
      </c>
      <c r="D1084" s="58">
        <v>327000</v>
      </c>
      <c r="E1084" s="58">
        <v>116000</v>
      </c>
      <c r="F1084" s="58">
        <v>7022000</v>
      </c>
      <c r="G1084" s="58"/>
      <c r="H1084" s="60">
        <f t="shared" si="28"/>
        <v>7349000</v>
      </c>
      <c r="I1084" s="60">
        <f t="shared" si="29"/>
        <v>116000</v>
      </c>
    </row>
    <row r="1085" spans="1:9" x14ac:dyDescent="0.3">
      <c r="A1085" s="58" t="s">
        <v>331</v>
      </c>
      <c r="B1085" s="58" t="s">
        <v>332</v>
      </c>
      <c r="C1085" s="58">
        <v>2013</v>
      </c>
      <c r="D1085" s="58"/>
      <c r="E1085" s="58"/>
      <c r="F1085" s="58">
        <v>1500</v>
      </c>
      <c r="G1085" s="58"/>
      <c r="H1085" s="60">
        <f t="shared" si="28"/>
        <v>1500</v>
      </c>
      <c r="I1085" s="60">
        <f t="shared" si="29"/>
        <v>0</v>
      </c>
    </row>
    <row r="1086" spans="1:9" x14ac:dyDescent="0.3">
      <c r="A1086" s="58" t="s">
        <v>333</v>
      </c>
      <c r="B1086" s="58" t="s">
        <v>334</v>
      </c>
      <c r="C1086" s="58">
        <v>2013</v>
      </c>
      <c r="D1086" s="58"/>
      <c r="E1086" s="58"/>
      <c r="F1086" s="58">
        <v>46</v>
      </c>
      <c r="G1086" s="58"/>
      <c r="H1086" s="60">
        <f t="shared" si="28"/>
        <v>46</v>
      </c>
      <c r="I1086" s="60">
        <f t="shared" si="29"/>
        <v>0</v>
      </c>
    </row>
    <row r="1087" spans="1:9" x14ac:dyDescent="0.3">
      <c r="A1087" s="58" t="s">
        <v>339</v>
      </c>
      <c r="B1087" s="58" t="s">
        <v>340</v>
      </c>
      <c r="C1087" s="58">
        <v>2013</v>
      </c>
      <c r="D1087" s="58"/>
      <c r="E1087" s="58"/>
      <c r="F1087" s="58">
        <v>82000</v>
      </c>
      <c r="G1087" s="58"/>
      <c r="H1087" s="60">
        <f t="shared" si="28"/>
        <v>82000</v>
      </c>
      <c r="I1087" s="60">
        <f t="shared" si="29"/>
        <v>0</v>
      </c>
    </row>
    <row r="1088" spans="1:9" x14ac:dyDescent="0.3">
      <c r="A1088" s="58" t="s">
        <v>343</v>
      </c>
      <c r="B1088" s="58" t="s">
        <v>344</v>
      </c>
      <c r="C1088" s="58">
        <v>2013</v>
      </c>
      <c r="D1088" s="58"/>
      <c r="E1088" s="58"/>
      <c r="F1088" s="58">
        <v>28000</v>
      </c>
      <c r="G1088" s="58"/>
      <c r="H1088" s="60">
        <f t="shared" si="28"/>
        <v>28000</v>
      </c>
      <c r="I1088" s="60">
        <f t="shared" si="29"/>
        <v>0</v>
      </c>
    </row>
    <row r="1089" spans="1:9" x14ac:dyDescent="0.3">
      <c r="A1089" s="58" t="s">
        <v>345</v>
      </c>
      <c r="B1089" s="58" t="s">
        <v>346</v>
      </c>
      <c r="C1089" s="58">
        <v>2013</v>
      </c>
      <c r="D1089" s="58">
        <v>1100</v>
      </c>
      <c r="E1089" s="58">
        <v>146000</v>
      </c>
      <c r="F1089" s="58">
        <v>11000</v>
      </c>
      <c r="G1089" s="58"/>
      <c r="H1089" s="60">
        <f t="shared" si="28"/>
        <v>12100</v>
      </c>
      <c r="I1089" s="60">
        <f t="shared" si="29"/>
        <v>146000</v>
      </c>
    </row>
    <row r="1090" spans="1:9" x14ac:dyDescent="0.3">
      <c r="A1090" s="58" t="s">
        <v>351</v>
      </c>
      <c r="B1090" s="58" t="s">
        <v>352</v>
      </c>
      <c r="C1090" s="58">
        <v>2013</v>
      </c>
      <c r="D1090" s="58"/>
      <c r="E1090" s="58">
        <v>35000</v>
      </c>
      <c r="F1090" s="58">
        <v>29000</v>
      </c>
      <c r="G1090" s="58"/>
      <c r="H1090" s="60">
        <f t="shared" si="28"/>
        <v>29000</v>
      </c>
      <c r="I1090" s="60">
        <f t="shared" si="29"/>
        <v>35000</v>
      </c>
    </row>
    <row r="1091" spans="1:9" x14ac:dyDescent="0.3">
      <c r="A1091" s="58" t="s">
        <v>353</v>
      </c>
      <c r="B1091" s="58" t="s">
        <v>354</v>
      </c>
      <c r="C1091" s="58">
        <v>2013</v>
      </c>
      <c r="D1091" s="58"/>
      <c r="E1091" s="58"/>
      <c r="F1091" s="58">
        <v>1000</v>
      </c>
      <c r="G1091" s="58"/>
      <c r="H1091" s="60">
        <f t="shared" si="28"/>
        <v>1000</v>
      </c>
      <c r="I1091" s="60">
        <f t="shared" si="29"/>
        <v>0</v>
      </c>
    </row>
    <row r="1092" spans="1:9" x14ac:dyDescent="0.3">
      <c r="A1092" s="58" t="s">
        <v>355</v>
      </c>
      <c r="B1092" s="58" t="s">
        <v>356</v>
      </c>
      <c r="C1092" s="58">
        <v>2013</v>
      </c>
      <c r="D1092" s="58"/>
      <c r="E1092" s="58"/>
      <c r="F1092" s="58">
        <v>4700</v>
      </c>
      <c r="G1092" s="58"/>
      <c r="H1092" s="60">
        <f t="shared" si="28"/>
        <v>4700</v>
      </c>
      <c r="I1092" s="60">
        <f t="shared" si="29"/>
        <v>0</v>
      </c>
    </row>
    <row r="1093" spans="1:9" x14ac:dyDescent="0.3">
      <c r="A1093" s="58" t="s">
        <v>357</v>
      </c>
      <c r="B1093" s="58" t="s">
        <v>358</v>
      </c>
      <c r="C1093" s="58">
        <v>2013</v>
      </c>
      <c r="D1093" s="58">
        <v>470000</v>
      </c>
      <c r="E1093" s="58">
        <v>2427000</v>
      </c>
      <c r="F1093" s="58">
        <v>284000</v>
      </c>
      <c r="G1093" s="58"/>
      <c r="H1093" s="60">
        <f t="shared" si="28"/>
        <v>754000</v>
      </c>
      <c r="I1093" s="60">
        <f t="shared" si="29"/>
        <v>2427000</v>
      </c>
    </row>
    <row r="1094" spans="1:9" x14ac:dyDescent="0.3">
      <c r="A1094" s="58" t="s">
        <v>359</v>
      </c>
      <c r="B1094" s="58" t="s">
        <v>360</v>
      </c>
      <c r="C1094" s="58">
        <v>2013</v>
      </c>
      <c r="D1094" s="58"/>
      <c r="E1094" s="58">
        <v>24000</v>
      </c>
      <c r="F1094" s="58">
        <v>13000</v>
      </c>
      <c r="G1094" s="58"/>
      <c r="H1094" s="60">
        <f t="shared" si="28"/>
        <v>13000</v>
      </c>
      <c r="I1094" s="60">
        <f t="shared" si="29"/>
        <v>24000</v>
      </c>
    </row>
    <row r="1095" spans="1:9" x14ac:dyDescent="0.3">
      <c r="A1095" s="58" t="s">
        <v>361</v>
      </c>
      <c r="B1095" s="58" t="s">
        <v>362</v>
      </c>
      <c r="C1095" s="58">
        <v>2013</v>
      </c>
      <c r="D1095" s="58"/>
      <c r="E1095" s="58"/>
      <c r="F1095" s="58">
        <v>3500</v>
      </c>
      <c r="G1095" s="58"/>
      <c r="H1095" s="60">
        <f t="shared" si="28"/>
        <v>3500</v>
      </c>
      <c r="I1095" s="60">
        <f t="shared" si="29"/>
        <v>0</v>
      </c>
    </row>
    <row r="1096" spans="1:9" x14ac:dyDescent="0.3">
      <c r="A1096" s="58" t="s">
        <v>363</v>
      </c>
      <c r="B1096" s="58" t="s">
        <v>364</v>
      </c>
      <c r="C1096" s="58">
        <v>2013</v>
      </c>
      <c r="D1096" s="58"/>
      <c r="E1096" s="58"/>
      <c r="F1096" s="58">
        <v>8400</v>
      </c>
      <c r="G1096" s="58"/>
      <c r="H1096" s="60">
        <f t="shared" si="28"/>
        <v>8400</v>
      </c>
      <c r="I1096" s="60">
        <f t="shared" si="29"/>
        <v>0</v>
      </c>
    </row>
    <row r="1097" spans="1:9" x14ac:dyDescent="0.3">
      <c r="A1097" s="58" t="s">
        <v>365</v>
      </c>
      <c r="B1097" s="58" t="s">
        <v>366</v>
      </c>
      <c r="C1097" s="58">
        <v>2013</v>
      </c>
      <c r="D1097" s="58"/>
      <c r="E1097" s="58"/>
      <c r="F1097" s="58">
        <v>2300</v>
      </c>
      <c r="G1097" s="58"/>
      <c r="H1097" s="60">
        <f t="shared" si="28"/>
        <v>2300</v>
      </c>
      <c r="I1097" s="60">
        <f t="shared" si="29"/>
        <v>0</v>
      </c>
    </row>
    <row r="1098" spans="1:9" x14ac:dyDescent="0.3">
      <c r="A1098" s="58" t="s">
        <v>367</v>
      </c>
      <c r="B1098" s="58" t="s">
        <v>368</v>
      </c>
      <c r="C1098" s="58">
        <v>2013</v>
      </c>
      <c r="D1098" s="58">
        <v>80000</v>
      </c>
      <c r="E1098" s="58">
        <v>1100000</v>
      </c>
      <c r="F1098" s="58">
        <v>60000</v>
      </c>
      <c r="G1098" s="58"/>
      <c r="H1098" s="60">
        <f t="shared" si="28"/>
        <v>140000</v>
      </c>
      <c r="I1098" s="60">
        <f t="shared" si="29"/>
        <v>1100000</v>
      </c>
    </row>
    <row r="1099" spans="1:9" x14ac:dyDescent="0.3">
      <c r="A1099" s="58" t="s">
        <v>369</v>
      </c>
      <c r="B1099" s="58" t="s">
        <v>370</v>
      </c>
      <c r="C1099" s="58">
        <v>2013</v>
      </c>
      <c r="D1099" s="58"/>
      <c r="E1099" s="58">
        <v>97000</v>
      </c>
      <c r="F1099" s="58">
        <v>190</v>
      </c>
      <c r="G1099" s="58"/>
      <c r="H1099" s="60">
        <f t="shared" si="28"/>
        <v>190</v>
      </c>
      <c r="I1099" s="60">
        <f t="shared" si="29"/>
        <v>97000</v>
      </c>
    </row>
    <row r="1100" spans="1:9" x14ac:dyDescent="0.3">
      <c r="A1100" s="58" t="s">
        <v>371</v>
      </c>
      <c r="B1100" s="58" t="s">
        <v>372</v>
      </c>
      <c r="C1100" s="58">
        <v>2013</v>
      </c>
      <c r="D1100" s="58">
        <v>383000</v>
      </c>
      <c r="E1100" s="58">
        <v>383000</v>
      </c>
      <c r="F1100" s="58">
        <v>116000</v>
      </c>
      <c r="G1100" s="58"/>
      <c r="H1100" s="60">
        <f t="shared" si="28"/>
        <v>499000</v>
      </c>
      <c r="I1100" s="60">
        <f t="shared" si="29"/>
        <v>383000</v>
      </c>
    </row>
    <row r="1101" spans="1:9" x14ac:dyDescent="0.3">
      <c r="A1101" s="58" t="s">
        <v>373</v>
      </c>
      <c r="B1101" s="58" t="s">
        <v>374</v>
      </c>
      <c r="C1101" s="58">
        <v>2013</v>
      </c>
      <c r="D1101" s="58"/>
      <c r="E1101" s="58"/>
      <c r="F1101" s="58">
        <v>300</v>
      </c>
      <c r="G1101" s="58"/>
      <c r="H1101" s="60">
        <f t="shared" si="28"/>
        <v>300</v>
      </c>
      <c r="I1101" s="60">
        <f t="shared" si="29"/>
        <v>0</v>
      </c>
    </row>
    <row r="1102" spans="1:9" x14ac:dyDescent="0.3">
      <c r="A1102" s="58" t="s">
        <v>385</v>
      </c>
      <c r="B1102" s="58" t="s">
        <v>386</v>
      </c>
      <c r="C1102" s="58">
        <v>2013</v>
      </c>
      <c r="D1102" s="58"/>
      <c r="E1102" s="58"/>
      <c r="F1102" s="58">
        <v>1100</v>
      </c>
      <c r="G1102" s="58"/>
      <c r="H1102" s="60">
        <f t="shared" si="28"/>
        <v>1100</v>
      </c>
      <c r="I1102" s="60">
        <f t="shared" si="29"/>
        <v>0</v>
      </c>
    </row>
    <row r="1103" spans="1:9" x14ac:dyDescent="0.3">
      <c r="A1103" s="58" t="s">
        <v>387</v>
      </c>
      <c r="B1103" s="58" t="s">
        <v>388</v>
      </c>
      <c r="C1103" s="58">
        <v>2013</v>
      </c>
      <c r="D1103" s="58">
        <v>3500000</v>
      </c>
      <c r="E1103" s="58">
        <v>6500000</v>
      </c>
      <c r="F1103" s="58"/>
      <c r="G1103" s="58"/>
      <c r="H1103" s="60">
        <f t="shared" si="28"/>
        <v>3500000</v>
      </c>
      <c r="I1103" s="60">
        <f t="shared" si="29"/>
        <v>6500000</v>
      </c>
    </row>
    <row r="1104" spans="1:9" x14ac:dyDescent="0.3">
      <c r="A1104" s="58" t="s">
        <v>391</v>
      </c>
      <c r="B1104" s="58" t="s">
        <v>392</v>
      </c>
      <c r="C1104" s="58">
        <v>2013</v>
      </c>
      <c r="D1104" s="58"/>
      <c r="E1104" s="58">
        <v>90000</v>
      </c>
      <c r="F1104" s="58">
        <v>88000</v>
      </c>
      <c r="G1104" s="58"/>
      <c r="H1104" s="60">
        <f t="shared" si="28"/>
        <v>88000</v>
      </c>
      <c r="I1104" s="60">
        <f t="shared" si="29"/>
        <v>90000</v>
      </c>
    </row>
    <row r="1105" spans="1:9" x14ac:dyDescent="0.3">
      <c r="A1105" s="58" t="s">
        <v>393</v>
      </c>
      <c r="B1105" s="58" t="s">
        <v>394</v>
      </c>
      <c r="C1105" s="58">
        <v>2013</v>
      </c>
      <c r="D1105" s="58"/>
      <c r="E1105" s="58">
        <v>10000</v>
      </c>
      <c r="F1105" s="58">
        <v>120</v>
      </c>
      <c r="G1105" s="58"/>
      <c r="H1105" s="60">
        <f t="shared" si="28"/>
        <v>120</v>
      </c>
      <c r="I1105" s="60">
        <f t="shared" si="29"/>
        <v>10000</v>
      </c>
    </row>
    <row r="1106" spans="1:9" x14ac:dyDescent="0.3">
      <c r="A1106" s="58" t="s">
        <v>395</v>
      </c>
      <c r="B1106" s="58" t="s">
        <v>396</v>
      </c>
      <c r="C1106" s="58">
        <v>2013</v>
      </c>
      <c r="D1106" s="58">
        <v>100</v>
      </c>
      <c r="E1106" s="58">
        <v>35000</v>
      </c>
      <c r="F1106" s="58">
        <v>13000</v>
      </c>
      <c r="G1106" s="58"/>
      <c r="H1106" s="60">
        <f t="shared" si="28"/>
        <v>13100</v>
      </c>
      <c r="I1106" s="60">
        <f t="shared" si="29"/>
        <v>35000</v>
      </c>
    </row>
    <row r="1107" spans="1:9" x14ac:dyDescent="0.3">
      <c r="A1107" s="58" t="s">
        <v>397</v>
      </c>
      <c r="B1107" s="58" t="s">
        <v>398</v>
      </c>
      <c r="C1107" s="58">
        <v>2013</v>
      </c>
      <c r="D1107" s="58"/>
      <c r="E1107" s="58"/>
      <c r="F1107" s="58">
        <v>660</v>
      </c>
      <c r="G1107" s="58"/>
      <c r="H1107" s="60">
        <f t="shared" si="28"/>
        <v>660</v>
      </c>
      <c r="I1107" s="60">
        <f t="shared" si="29"/>
        <v>0</v>
      </c>
    </row>
    <row r="1108" spans="1:9" x14ac:dyDescent="0.3">
      <c r="A1108" s="58" t="s">
        <v>401</v>
      </c>
      <c r="B1108" s="58" t="s">
        <v>402</v>
      </c>
      <c r="C1108" s="58">
        <v>2013</v>
      </c>
      <c r="D1108" s="58"/>
      <c r="E1108" s="58">
        <v>4000</v>
      </c>
      <c r="F1108" s="58"/>
      <c r="G1108" s="58"/>
      <c r="H1108" s="60">
        <f t="shared" si="28"/>
        <v>0</v>
      </c>
      <c r="I1108" s="60">
        <f t="shared" si="29"/>
        <v>4000</v>
      </c>
    </row>
    <row r="1109" spans="1:9" x14ac:dyDescent="0.3">
      <c r="A1109" s="58" t="s">
        <v>403</v>
      </c>
      <c r="B1109" s="58" t="s">
        <v>404</v>
      </c>
      <c r="C1109" s="58">
        <v>2013</v>
      </c>
      <c r="D1109" s="58"/>
      <c r="E1109" s="58">
        <v>900</v>
      </c>
      <c r="F1109" s="58">
        <v>1300</v>
      </c>
      <c r="G1109" s="58"/>
      <c r="H1109" s="60">
        <f t="shared" si="28"/>
        <v>1300</v>
      </c>
      <c r="I1109" s="60">
        <f t="shared" si="29"/>
        <v>900</v>
      </c>
    </row>
    <row r="1110" spans="1:9" x14ac:dyDescent="0.3">
      <c r="A1110" s="58" t="s">
        <v>405</v>
      </c>
      <c r="B1110" s="58" t="s">
        <v>406</v>
      </c>
      <c r="C1110" s="58">
        <v>2013</v>
      </c>
      <c r="D1110" s="58"/>
      <c r="E1110" s="58"/>
      <c r="F1110" s="58">
        <v>17</v>
      </c>
      <c r="G1110" s="58"/>
      <c r="H1110" s="60">
        <f t="shared" si="28"/>
        <v>17</v>
      </c>
      <c r="I1110" s="60">
        <f t="shared" si="29"/>
        <v>0</v>
      </c>
    </row>
    <row r="1111" spans="1:9" x14ac:dyDescent="0.3">
      <c r="A1111" s="58" t="s">
        <v>407</v>
      </c>
      <c r="B1111" s="58" t="s">
        <v>408</v>
      </c>
      <c r="C1111" s="58">
        <v>2013</v>
      </c>
      <c r="D1111" s="58"/>
      <c r="E1111" s="58"/>
      <c r="F1111" s="58">
        <v>29</v>
      </c>
      <c r="G1111" s="58"/>
      <c r="H1111" s="60">
        <f t="shared" si="28"/>
        <v>29</v>
      </c>
      <c r="I1111" s="60">
        <f t="shared" si="29"/>
        <v>0</v>
      </c>
    </row>
    <row r="1112" spans="1:9" x14ac:dyDescent="0.3">
      <c r="A1112" s="58" t="s">
        <v>409</v>
      </c>
      <c r="B1112" s="58" t="s">
        <v>410</v>
      </c>
      <c r="C1112" s="58">
        <v>2013</v>
      </c>
      <c r="D1112" s="58"/>
      <c r="E1112" s="58"/>
      <c r="F1112" s="58">
        <v>6</v>
      </c>
      <c r="G1112" s="58"/>
      <c r="H1112" s="60">
        <f t="shared" si="28"/>
        <v>6</v>
      </c>
      <c r="I1112" s="60">
        <f t="shared" si="29"/>
        <v>0</v>
      </c>
    </row>
    <row r="1113" spans="1:9" x14ac:dyDescent="0.3">
      <c r="A1113" s="58" t="s">
        <v>411</v>
      </c>
      <c r="B1113" s="58" t="s">
        <v>412</v>
      </c>
      <c r="C1113" s="58">
        <v>2013</v>
      </c>
      <c r="D1113" s="58"/>
      <c r="E1113" s="58">
        <v>954000</v>
      </c>
      <c r="F1113" s="58"/>
      <c r="G1113" s="58"/>
      <c r="H1113" s="60">
        <f t="shared" si="28"/>
        <v>0</v>
      </c>
      <c r="I1113" s="60">
        <f t="shared" si="29"/>
        <v>954000</v>
      </c>
    </row>
    <row r="1114" spans="1:9" x14ac:dyDescent="0.3">
      <c r="A1114" s="58" t="s">
        <v>415</v>
      </c>
      <c r="B1114" s="58" t="s">
        <v>416</v>
      </c>
      <c r="C1114" s="58">
        <v>2013</v>
      </c>
      <c r="D1114" s="58"/>
      <c r="E1114" s="58"/>
      <c r="F1114" s="58">
        <v>22000</v>
      </c>
      <c r="G1114" s="58"/>
      <c r="H1114" s="60">
        <f t="shared" si="28"/>
        <v>22000</v>
      </c>
      <c r="I1114" s="60">
        <f t="shared" si="29"/>
        <v>0</v>
      </c>
    </row>
    <row r="1115" spans="1:9" x14ac:dyDescent="0.3">
      <c r="A1115" s="58" t="s">
        <v>419</v>
      </c>
      <c r="B1115" s="58" t="s">
        <v>420</v>
      </c>
      <c r="C1115" s="58">
        <v>2013</v>
      </c>
      <c r="D1115" s="58"/>
      <c r="E1115" s="58">
        <v>30000</v>
      </c>
      <c r="F1115" s="58">
        <v>30000</v>
      </c>
      <c r="G1115" s="58"/>
      <c r="H1115" s="60">
        <f t="shared" si="28"/>
        <v>30000</v>
      </c>
      <c r="I1115" s="60">
        <f t="shared" si="29"/>
        <v>30000</v>
      </c>
    </row>
    <row r="1116" spans="1:9" x14ac:dyDescent="0.3">
      <c r="A1116" s="58" t="s">
        <v>421</v>
      </c>
      <c r="B1116" s="58" t="s">
        <v>422</v>
      </c>
      <c r="C1116" s="58">
        <v>2013</v>
      </c>
      <c r="D1116" s="58"/>
      <c r="E1116" s="58"/>
      <c r="F1116" s="58">
        <v>600</v>
      </c>
      <c r="G1116" s="58"/>
      <c r="H1116" s="60">
        <f t="shared" si="28"/>
        <v>600</v>
      </c>
      <c r="I1116" s="60">
        <f t="shared" si="29"/>
        <v>0</v>
      </c>
    </row>
    <row r="1117" spans="1:9" x14ac:dyDescent="0.3">
      <c r="A1117" s="58" t="s">
        <v>423</v>
      </c>
      <c r="B1117" s="58" t="s">
        <v>424</v>
      </c>
      <c r="C1117" s="58">
        <v>2013</v>
      </c>
      <c r="D1117" s="58"/>
      <c r="E1117" s="58"/>
      <c r="F1117" s="58">
        <v>1000</v>
      </c>
      <c r="G1117" s="58"/>
      <c r="H1117" s="60">
        <f t="shared" si="28"/>
        <v>1000</v>
      </c>
      <c r="I1117" s="60">
        <f t="shared" si="29"/>
        <v>0</v>
      </c>
    </row>
    <row r="1118" spans="1:9" x14ac:dyDescent="0.3">
      <c r="A1118" s="58" t="s">
        <v>425</v>
      </c>
      <c r="B1118" s="58" t="s">
        <v>426</v>
      </c>
      <c r="C1118" s="58">
        <v>2013</v>
      </c>
      <c r="D1118" s="58"/>
      <c r="E1118" s="58"/>
      <c r="F1118" s="58">
        <v>188000</v>
      </c>
      <c r="G1118" s="58"/>
      <c r="H1118" s="60">
        <f t="shared" si="28"/>
        <v>188000</v>
      </c>
      <c r="I1118" s="60">
        <f t="shared" si="29"/>
        <v>0</v>
      </c>
    </row>
    <row r="1119" spans="1:9" x14ac:dyDescent="0.3">
      <c r="A1119" s="58" t="s">
        <v>427</v>
      </c>
      <c r="B1119" s="58" t="s">
        <v>428</v>
      </c>
      <c r="C1119" s="58">
        <v>2013</v>
      </c>
      <c r="D1119" s="58"/>
      <c r="E1119" s="58">
        <v>3400</v>
      </c>
      <c r="F1119" s="58"/>
      <c r="G1119" s="58"/>
      <c r="H1119" s="60">
        <f t="shared" ref="H1119:H1182" si="30">SUM(D1119,F1119)</f>
        <v>0</v>
      </c>
      <c r="I1119" s="60">
        <f t="shared" ref="I1119:I1182" si="31">SUM(E1119,G1119)</f>
        <v>3400</v>
      </c>
    </row>
    <row r="1120" spans="1:9" x14ac:dyDescent="0.3">
      <c r="A1120" s="58" t="s">
        <v>429</v>
      </c>
      <c r="B1120" s="58" t="s">
        <v>430</v>
      </c>
      <c r="C1120" s="58">
        <v>2013</v>
      </c>
      <c r="D1120" s="58"/>
      <c r="E1120" s="58"/>
      <c r="F1120" s="58">
        <v>2300</v>
      </c>
      <c r="G1120" s="58"/>
      <c r="H1120" s="60">
        <f t="shared" si="30"/>
        <v>2300</v>
      </c>
      <c r="I1120" s="60">
        <f t="shared" si="31"/>
        <v>0</v>
      </c>
    </row>
    <row r="1121" spans="1:9" x14ac:dyDescent="0.3">
      <c r="A1121" s="58" t="s">
        <v>436</v>
      </c>
      <c r="B1121" s="58" t="s">
        <v>437</v>
      </c>
      <c r="C1121" s="58">
        <v>2013</v>
      </c>
      <c r="D1121" s="58"/>
      <c r="E1121" s="58"/>
      <c r="F1121" s="58">
        <v>1040000</v>
      </c>
      <c r="G1121" s="58"/>
      <c r="H1121" s="60">
        <f t="shared" si="30"/>
        <v>1040000</v>
      </c>
      <c r="I1121" s="60">
        <f t="shared" si="31"/>
        <v>0</v>
      </c>
    </row>
    <row r="1122" spans="1:9" x14ac:dyDescent="0.3">
      <c r="A1122" s="58" t="s">
        <v>438</v>
      </c>
      <c r="B1122" s="58" t="s">
        <v>439</v>
      </c>
      <c r="C1122" s="58">
        <v>2013</v>
      </c>
      <c r="D1122" s="58"/>
      <c r="E1122" s="58"/>
      <c r="F1122" s="58">
        <v>69</v>
      </c>
      <c r="G1122" s="58"/>
      <c r="H1122" s="60">
        <f t="shared" si="30"/>
        <v>69</v>
      </c>
      <c r="I1122" s="60">
        <f t="shared" si="31"/>
        <v>0</v>
      </c>
    </row>
    <row r="1123" spans="1:9" x14ac:dyDescent="0.3">
      <c r="A1123" s="58" t="s">
        <v>442</v>
      </c>
      <c r="B1123" s="58" t="s">
        <v>443</v>
      </c>
      <c r="C1123" s="58">
        <v>2013</v>
      </c>
      <c r="D1123" s="58"/>
      <c r="E1123" s="58">
        <v>17000</v>
      </c>
      <c r="F1123" s="58">
        <v>1000</v>
      </c>
      <c r="G1123" s="58"/>
      <c r="H1123" s="60">
        <f t="shared" si="30"/>
        <v>1000</v>
      </c>
      <c r="I1123" s="60">
        <f t="shared" si="31"/>
        <v>17000</v>
      </c>
    </row>
    <row r="1124" spans="1:9" x14ac:dyDescent="0.3">
      <c r="A1124" s="58" t="s">
        <v>444</v>
      </c>
      <c r="B1124" s="58" t="s">
        <v>445</v>
      </c>
      <c r="C1124" s="58">
        <v>2013</v>
      </c>
      <c r="D1124" s="58">
        <v>20000</v>
      </c>
      <c r="E1124" s="58">
        <v>307000</v>
      </c>
      <c r="F1124" s="58">
        <v>10000</v>
      </c>
      <c r="G1124" s="58"/>
      <c r="H1124" s="60">
        <f t="shared" si="30"/>
        <v>30000</v>
      </c>
      <c r="I1124" s="60">
        <f t="shared" si="31"/>
        <v>307000</v>
      </c>
    </row>
    <row r="1125" spans="1:9" x14ac:dyDescent="0.3">
      <c r="A1125" s="58" t="s">
        <v>446</v>
      </c>
      <c r="B1125" s="58" t="s">
        <v>447</v>
      </c>
      <c r="C1125" s="58">
        <v>2013</v>
      </c>
      <c r="D1125" s="58"/>
      <c r="E1125" s="58"/>
      <c r="F1125" s="58">
        <v>18000</v>
      </c>
      <c r="G1125" s="58"/>
      <c r="H1125" s="60">
        <f t="shared" si="30"/>
        <v>18000</v>
      </c>
      <c r="I1125" s="60">
        <f t="shared" si="31"/>
        <v>0</v>
      </c>
    </row>
    <row r="1126" spans="1:9" x14ac:dyDescent="0.3">
      <c r="A1126" s="58" t="s">
        <v>448</v>
      </c>
      <c r="B1126" s="58" t="s">
        <v>449</v>
      </c>
      <c r="C1126" s="58">
        <v>2013</v>
      </c>
      <c r="D1126" s="58"/>
      <c r="E1126" s="58"/>
      <c r="F1126" s="58">
        <v>5500</v>
      </c>
      <c r="G1126" s="58"/>
      <c r="H1126" s="60">
        <f t="shared" si="30"/>
        <v>5500</v>
      </c>
      <c r="I1126" s="60">
        <f t="shared" si="31"/>
        <v>0</v>
      </c>
    </row>
    <row r="1127" spans="1:9" x14ac:dyDescent="0.3">
      <c r="A1127" s="58" t="s">
        <v>450</v>
      </c>
      <c r="B1127" s="58" t="s">
        <v>451</v>
      </c>
      <c r="C1127" s="58">
        <v>2013</v>
      </c>
      <c r="D1127" s="58"/>
      <c r="E1127" s="58"/>
      <c r="F1127" s="58">
        <v>44000</v>
      </c>
      <c r="G1127" s="58"/>
      <c r="H1127" s="60">
        <f t="shared" si="30"/>
        <v>44000</v>
      </c>
      <c r="I1127" s="60">
        <f t="shared" si="31"/>
        <v>0</v>
      </c>
    </row>
    <row r="1128" spans="1:9" x14ac:dyDescent="0.3">
      <c r="A1128" s="58" t="s">
        <v>54</v>
      </c>
      <c r="B1128" s="58" t="s">
        <v>55</v>
      </c>
      <c r="C1128" s="58">
        <v>2012</v>
      </c>
      <c r="D1128" s="58">
        <v>100000</v>
      </c>
      <c r="E1128" s="58">
        <v>492000</v>
      </c>
      <c r="F1128" s="58">
        <v>30000</v>
      </c>
      <c r="G1128" s="58"/>
      <c r="H1128" s="60">
        <f t="shared" si="30"/>
        <v>130000</v>
      </c>
      <c r="I1128" s="60">
        <f t="shared" si="31"/>
        <v>492000</v>
      </c>
    </row>
    <row r="1129" spans="1:9" x14ac:dyDescent="0.3">
      <c r="A1129" s="58" t="s">
        <v>56</v>
      </c>
      <c r="B1129" s="58" t="s">
        <v>57</v>
      </c>
      <c r="C1129" s="58">
        <v>2012</v>
      </c>
      <c r="D1129" s="58"/>
      <c r="E1129" s="58"/>
      <c r="F1129" s="58">
        <v>6400</v>
      </c>
      <c r="G1129" s="58"/>
      <c r="H1129" s="60">
        <f t="shared" si="30"/>
        <v>6400</v>
      </c>
      <c r="I1129" s="60">
        <f t="shared" si="31"/>
        <v>0</v>
      </c>
    </row>
    <row r="1130" spans="1:9" x14ac:dyDescent="0.3">
      <c r="A1130" s="58" t="s">
        <v>60</v>
      </c>
      <c r="B1130" s="58" t="s">
        <v>61</v>
      </c>
      <c r="C1130" s="58">
        <v>2012</v>
      </c>
      <c r="D1130" s="58"/>
      <c r="E1130" s="58"/>
      <c r="F1130" s="58"/>
      <c r="G1130" s="58"/>
      <c r="H1130" s="60">
        <f t="shared" si="30"/>
        <v>0</v>
      </c>
      <c r="I1130" s="60">
        <f t="shared" si="31"/>
        <v>0</v>
      </c>
    </row>
    <row r="1131" spans="1:9" x14ac:dyDescent="0.3">
      <c r="A1131" s="58" t="s">
        <v>64</v>
      </c>
      <c r="B1131" s="58" t="s">
        <v>65</v>
      </c>
      <c r="C1131" s="58">
        <v>2012</v>
      </c>
      <c r="D1131" s="58"/>
      <c r="E1131" s="58"/>
      <c r="F1131" s="58">
        <v>2000</v>
      </c>
      <c r="G1131" s="58"/>
      <c r="H1131" s="60">
        <f t="shared" si="30"/>
        <v>2000</v>
      </c>
      <c r="I1131" s="60">
        <f t="shared" si="31"/>
        <v>0</v>
      </c>
    </row>
    <row r="1132" spans="1:9" x14ac:dyDescent="0.3">
      <c r="A1132" s="58" t="s">
        <v>66</v>
      </c>
      <c r="B1132" s="58" t="s">
        <v>67</v>
      </c>
      <c r="C1132" s="58">
        <v>2012</v>
      </c>
      <c r="D1132" s="58"/>
      <c r="E1132" s="58">
        <v>8400</v>
      </c>
      <c r="F1132" s="58"/>
      <c r="G1132" s="58"/>
      <c r="H1132" s="60">
        <f t="shared" si="30"/>
        <v>0</v>
      </c>
      <c r="I1132" s="60">
        <f t="shared" si="31"/>
        <v>8400</v>
      </c>
    </row>
    <row r="1133" spans="1:9" x14ac:dyDescent="0.3">
      <c r="A1133" s="58" t="s">
        <v>72</v>
      </c>
      <c r="B1133" s="58" t="s">
        <v>73</v>
      </c>
      <c r="C1133" s="58">
        <v>2012</v>
      </c>
      <c r="D1133" s="58"/>
      <c r="E1133" s="58"/>
      <c r="F1133" s="58">
        <v>16000</v>
      </c>
      <c r="G1133" s="58"/>
      <c r="H1133" s="60">
        <f t="shared" si="30"/>
        <v>16000</v>
      </c>
      <c r="I1133" s="60">
        <f t="shared" si="31"/>
        <v>0</v>
      </c>
    </row>
    <row r="1134" spans="1:9" x14ac:dyDescent="0.3">
      <c r="A1134" s="58" t="s">
        <v>76</v>
      </c>
      <c r="B1134" s="58" t="s">
        <v>77</v>
      </c>
      <c r="C1134" s="58">
        <v>2012</v>
      </c>
      <c r="D1134" s="58"/>
      <c r="E1134" s="58">
        <v>600000</v>
      </c>
      <c r="F1134" s="58">
        <v>36000</v>
      </c>
      <c r="G1134" s="58"/>
      <c r="H1134" s="60">
        <f t="shared" si="30"/>
        <v>36000</v>
      </c>
      <c r="I1134" s="60">
        <f t="shared" si="31"/>
        <v>600000</v>
      </c>
    </row>
    <row r="1135" spans="1:9" x14ac:dyDescent="0.3">
      <c r="A1135" s="58" t="s">
        <v>78</v>
      </c>
      <c r="B1135" s="58" t="s">
        <v>79</v>
      </c>
      <c r="C1135" s="58">
        <v>2012</v>
      </c>
      <c r="D1135" s="58"/>
      <c r="E1135" s="58">
        <v>79000</v>
      </c>
      <c r="F1135" s="58"/>
      <c r="G1135" s="58"/>
      <c r="H1135" s="60">
        <f t="shared" si="30"/>
        <v>0</v>
      </c>
      <c r="I1135" s="60">
        <f t="shared" si="31"/>
        <v>79000</v>
      </c>
    </row>
    <row r="1136" spans="1:9" x14ac:dyDescent="0.3">
      <c r="A1136" s="58" t="s">
        <v>82</v>
      </c>
      <c r="B1136" s="58" t="s">
        <v>83</v>
      </c>
      <c r="C1136" s="58">
        <v>2012</v>
      </c>
      <c r="D1136" s="58"/>
      <c r="E1136" s="58"/>
      <c r="F1136" s="58">
        <v>10000</v>
      </c>
      <c r="G1136" s="58"/>
      <c r="H1136" s="60">
        <f t="shared" si="30"/>
        <v>10000</v>
      </c>
      <c r="I1136" s="60">
        <f t="shared" si="31"/>
        <v>0</v>
      </c>
    </row>
    <row r="1137" spans="1:9" x14ac:dyDescent="0.3">
      <c r="A1137" s="58" t="s">
        <v>86</v>
      </c>
      <c r="B1137" s="58" t="s">
        <v>87</v>
      </c>
      <c r="C1137" s="58">
        <v>2012</v>
      </c>
      <c r="D1137" s="58">
        <v>5000</v>
      </c>
      <c r="E1137" s="58">
        <v>426000</v>
      </c>
      <c r="F1137" s="58">
        <v>651000</v>
      </c>
      <c r="G1137" s="58"/>
      <c r="H1137" s="60">
        <f t="shared" si="30"/>
        <v>656000</v>
      </c>
      <c r="I1137" s="60">
        <f t="shared" si="31"/>
        <v>426000</v>
      </c>
    </row>
    <row r="1138" spans="1:9" x14ac:dyDescent="0.3">
      <c r="A1138" s="58" t="s">
        <v>88</v>
      </c>
      <c r="B1138" s="58" t="s">
        <v>89</v>
      </c>
      <c r="C1138" s="58">
        <v>2012</v>
      </c>
      <c r="D1138" s="58"/>
      <c r="E1138" s="58"/>
      <c r="F1138" s="58">
        <v>2100</v>
      </c>
      <c r="G1138" s="58"/>
      <c r="H1138" s="60">
        <f t="shared" si="30"/>
        <v>2100</v>
      </c>
      <c r="I1138" s="60">
        <f t="shared" si="31"/>
        <v>0</v>
      </c>
    </row>
    <row r="1139" spans="1:9" x14ac:dyDescent="0.3">
      <c r="A1139" s="58" t="s">
        <v>92</v>
      </c>
      <c r="B1139" s="58" t="s">
        <v>93</v>
      </c>
      <c r="C1139" s="58">
        <v>2012</v>
      </c>
      <c r="D1139" s="58"/>
      <c r="E1139" s="58">
        <v>103000</v>
      </c>
      <c r="F1139" s="58"/>
      <c r="G1139" s="58"/>
      <c r="H1139" s="60">
        <f t="shared" si="30"/>
        <v>0</v>
      </c>
      <c r="I1139" s="60">
        <f t="shared" si="31"/>
        <v>103000</v>
      </c>
    </row>
    <row r="1140" spans="1:9" x14ac:dyDescent="0.3">
      <c r="A1140" s="58" t="s">
        <v>96</v>
      </c>
      <c r="B1140" s="58" t="s">
        <v>97</v>
      </c>
      <c r="C1140" s="58">
        <v>2012</v>
      </c>
      <c r="D1140" s="58"/>
      <c r="E1140" s="58"/>
      <c r="F1140" s="58">
        <v>9000</v>
      </c>
      <c r="G1140" s="58"/>
      <c r="H1140" s="60">
        <f t="shared" si="30"/>
        <v>9000</v>
      </c>
      <c r="I1140" s="60">
        <f t="shared" si="31"/>
        <v>0</v>
      </c>
    </row>
    <row r="1141" spans="1:9" x14ac:dyDescent="0.3">
      <c r="A1141" s="58" t="s">
        <v>98</v>
      </c>
      <c r="B1141" s="58" t="s">
        <v>99</v>
      </c>
      <c r="C1141" s="58">
        <v>2012</v>
      </c>
      <c r="D1141" s="58"/>
      <c r="E1141" s="58"/>
      <c r="F1141" s="58">
        <v>35000</v>
      </c>
      <c r="G1141" s="58"/>
      <c r="H1141" s="60">
        <f t="shared" si="30"/>
        <v>35000</v>
      </c>
      <c r="I1141" s="60">
        <f t="shared" si="31"/>
        <v>0</v>
      </c>
    </row>
    <row r="1142" spans="1:9" x14ac:dyDescent="0.3">
      <c r="A1142" s="58" t="s">
        <v>108</v>
      </c>
      <c r="B1142" s="58" t="s">
        <v>109</v>
      </c>
      <c r="C1142" s="58">
        <v>2012</v>
      </c>
      <c r="D1142" s="58">
        <v>106000</v>
      </c>
      <c r="E1142" s="58">
        <v>132000</v>
      </c>
      <c r="F1142" s="58">
        <v>18000</v>
      </c>
      <c r="G1142" s="58"/>
      <c r="H1142" s="60">
        <f t="shared" si="30"/>
        <v>124000</v>
      </c>
      <c r="I1142" s="60">
        <f t="shared" si="31"/>
        <v>132000</v>
      </c>
    </row>
    <row r="1143" spans="1:9" x14ac:dyDescent="0.3">
      <c r="A1143" s="58" t="s">
        <v>114</v>
      </c>
      <c r="B1143" s="58" t="s">
        <v>115</v>
      </c>
      <c r="C1143" s="58">
        <v>2012</v>
      </c>
      <c r="D1143" s="58"/>
      <c r="E1143" s="58"/>
      <c r="F1143" s="58">
        <v>7300</v>
      </c>
      <c r="G1143" s="58"/>
      <c r="H1143" s="60">
        <f t="shared" si="30"/>
        <v>7300</v>
      </c>
      <c r="I1143" s="60">
        <f t="shared" si="31"/>
        <v>0</v>
      </c>
    </row>
    <row r="1144" spans="1:9" x14ac:dyDescent="0.3">
      <c r="A1144" s="58" t="s">
        <v>116</v>
      </c>
      <c r="B1144" s="58" t="s">
        <v>117</v>
      </c>
      <c r="C1144" s="58">
        <v>2012</v>
      </c>
      <c r="D1144" s="58"/>
      <c r="E1144" s="58"/>
      <c r="F1144" s="58">
        <v>5731000</v>
      </c>
      <c r="G1144" s="58"/>
      <c r="H1144" s="60">
        <f t="shared" si="30"/>
        <v>5731000</v>
      </c>
      <c r="I1144" s="60">
        <f t="shared" si="31"/>
        <v>0</v>
      </c>
    </row>
    <row r="1145" spans="1:9" x14ac:dyDescent="0.3">
      <c r="A1145" s="58" t="s">
        <v>118</v>
      </c>
      <c r="B1145" s="58" t="s">
        <v>119</v>
      </c>
      <c r="C1145" s="58">
        <v>2012</v>
      </c>
      <c r="D1145" s="58">
        <v>24000</v>
      </c>
      <c r="E1145" s="58">
        <v>80000</v>
      </c>
      <c r="F1145" s="58"/>
      <c r="G1145" s="58"/>
      <c r="H1145" s="60">
        <f t="shared" si="30"/>
        <v>24000</v>
      </c>
      <c r="I1145" s="60">
        <f t="shared" si="31"/>
        <v>80000</v>
      </c>
    </row>
    <row r="1146" spans="1:9" x14ac:dyDescent="0.3">
      <c r="A1146" s="58" t="s">
        <v>120</v>
      </c>
      <c r="B1146" s="58" t="s">
        <v>121</v>
      </c>
      <c r="C1146" s="58">
        <v>2012</v>
      </c>
      <c r="D1146" s="58"/>
      <c r="E1146" s="58"/>
      <c r="F1146" s="58">
        <v>30000</v>
      </c>
      <c r="G1146" s="58"/>
      <c r="H1146" s="60">
        <f t="shared" si="30"/>
        <v>30000</v>
      </c>
      <c r="I1146" s="60">
        <f t="shared" si="31"/>
        <v>0</v>
      </c>
    </row>
    <row r="1147" spans="1:9" x14ac:dyDescent="0.3">
      <c r="A1147" s="58" t="s">
        <v>122</v>
      </c>
      <c r="B1147" s="58" t="s">
        <v>123</v>
      </c>
      <c r="C1147" s="58">
        <v>2012</v>
      </c>
      <c r="D1147" s="58">
        <v>1000000</v>
      </c>
      <c r="E1147" s="58">
        <v>2700000</v>
      </c>
      <c r="F1147" s="58">
        <v>23000</v>
      </c>
      <c r="G1147" s="58"/>
      <c r="H1147" s="60">
        <f t="shared" si="30"/>
        <v>1023000</v>
      </c>
      <c r="I1147" s="60">
        <f t="shared" si="31"/>
        <v>2700000</v>
      </c>
    </row>
    <row r="1148" spans="1:9" x14ac:dyDescent="0.3">
      <c r="A1148" s="58" t="s">
        <v>124</v>
      </c>
      <c r="B1148" s="58" t="s">
        <v>125</v>
      </c>
      <c r="C1148" s="58">
        <v>2012</v>
      </c>
      <c r="D1148" s="58"/>
      <c r="E1148" s="58">
        <v>7800</v>
      </c>
      <c r="F1148" s="58"/>
      <c r="G1148" s="58"/>
      <c r="H1148" s="60">
        <f t="shared" si="30"/>
        <v>0</v>
      </c>
      <c r="I1148" s="60">
        <f t="shared" si="31"/>
        <v>7800</v>
      </c>
    </row>
    <row r="1149" spans="1:9" x14ac:dyDescent="0.3">
      <c r="A1149" s="58" t="s">
        <v>128</v>
      </c>
      <c r="B1149" s="58" t="s">
        <v>129</v>
      </c>
      <c r="C1149" s="58">
        <v>2012</v>
      </c>
      <c r="D1149" s="58">
        <v>230000</v>
      </c>
      <c r="E1149" s="58">
        <v>5455000</v>
      </c>
      <c r="F1149" s="58">
        <v>71000</v>
      </c>
      <c r="G1149" s="58"/>
      <c r="H1149" s="60">
        <f t="shared" si="30"/>
        <v>301000</v>
      </c>
      <c r="I1149" s="60">
        <f t="shared" si="31"/>
        <v>5455000</v>
      </c>
    </row>
    <row r="1150" spans="1:9" x14ac:dyDescent="0.3">
      <c r="A1150" s="58" t="s">
        <v>130</v>
      </c>
      <c r="B1150" s="58" t="s">
        <v>131</v>
      </c>
      <c r="C1150" s="58">
        <v>2012</v>
      </c>
      <c r="D1150" s="58"/>
      <c r="E1150" s="58"/>
      <c r="F1150" s="58">
        <v>11000</v>
      </c>
      <c r="G1150" s="58"/>
      <c r="H1150" s="60">
        <f t="shared" si="30"/>
        <v>11000</v>
      </c>
      <c r="I1150" s="60">
        <f t="shared" si="31"/>
        <v>0</v>
      </c>
    </row>
    <row r="1151" spans="1:9" x14ac:dyDescent="0.3">
      <c r="A1151" s="58" t="s">
        <v>134</v>
      </c>
      <c r="B1151" s="58" t="s">
        <v>135</v>
      </c>
      <c r="C1151" s="58">
        <v>2012</v>
      </c>
      <c r="D1151" s="58"/>
      <c r="E1151" s="58"/>
      <c r="F1151" s="58">
        <v>2000</v>
      </c>
      <c r="G1151" s="58"/>
      <c r="H1151" s="60">
        <f t="shared" si="30"/>
        <v>2000</v>
      </c>
      <c r="I1151" s="60">
        <f t="shared" si="31"/>
        <v>0</v>
      </c>
    </row>
    <row r="1152" spans="1:9" x14ac:dyDescent="0.3">
      <c r="A1152" s="58" t="s">
        <v>136</v>
      </c>
      <c r="B1152" s="58" t="s">
        <v>137</v>
      </c>
      <c r="C1152" s="58">
        <v>2012</v>
      </c>
      <c r="D1152" s="58"/>
      <c r="E1152" s="58"/>
      <c r="F1152" s="58">
        <v>352000</v>
      </c>
      <c r="G1152" s="58"/>
      <c r="H1152" s="60">
        <f t="shared" si="30"/>
        <v>352000</v>
      </c>
      <c r="I1152" s="60">
        <f t="shared" si="31"/>
        <v>0</v>
      </c>
    </row>
    <row r="1153" spans="1:9" x14ac:dyDescent="0.3">
      <c r="A1153" s="58" t="s">
        <v>140</v>
      </c>
      <c r="B1153" s="58" t="s">
        <v>141</v>
      </c>
      <c r="C1153" s="58">
        <v>2012</v>
      </c>
      <c r="D1153" s="58"/>
      <c r="E1153" s="58">
        <v>210000</v>
      </c>
      <c r="F1153" s="58"/>
      <c r="G1153" s="58"/>
      <c r="H1153" s="60">
        <f t="shared" si="30"/>
        <v>0</v>
      </c>
      <c r="I1153" s="60">
        <f t="shared" si="31"/>
        <v>210000</v>
      </c>
    </row>
    <row r="1154" spans="1:9" x14ac:dyDescent="0.3">
      <c r="A1154" s="58" t="s">
        <v>150</v>
      </c>
      <c r="B1154" s="58" t="s">
        <v>151</v>
      </c>
      <c r="C1154" s="58">
        <v>2012</v>
      </c>
      <c r="D1154" s="58"/>
      <c r="E1154" s="58"/>
      <c r="F1154" s="58">
        <v>43000</v>
      </c>
      <c r="G1154" s="58"/>
      <c r="H1154" s="60">
        <f t="shared" si="30"/>
        <v>43000</v>
      </c>
      <c r="I1154" s="60">
        <f t="shared" si="31"/>
        <v>0</v>
      </c>
    </row>
    <row r="1155" spans="1:9" x14ac:dyDescent="0.3">
      <c r="A1155" s="58" t="s">
        <v>152</v>
      </c>
      <c r="B1155" s="58" t="s">
        <v>153</v>
      </c>
      <c r="C1155" s="58">
        <v>2012</v>
      </c>
      <c r="D1155" s="58"/>
      <c r="E1155" s="58"/>
      <c r="F1155" s="58"/>
      <c r="G1155" s="58"/>
      <c r="H1155" s="60">
        <f t="shared" si="30"/>
        <v>0</v>
      </c>
      <c r="I1155" s="60">
        <f t="shared" si="31"/>
        <v>0</v>
      </c>
    </row>
    <row r="1156" spans="1:9" x14ac:dyDescent="0.3">
      <c r="A1156" s="58" t="s">
        <v>154</v>
      </c>
      <c r="B1156" s="58" t="s">
        <v>155</v>
      </c>
      <c r="C1156" s="58">
        <v>2012</v>
      </c>
      <c r="D1156" s="58"/>
      <c r="E1156" s="58"/>
      <c r="F1156" s="58">
        <v>4800</v>
      </c>
      <c r="G1156" s="58"/>
      <c r="H1156" s="60">
        <f t="shared" si="30"/>
        <v>4800</v>
      </c>
      <c r="I1156" s="60">
        <f t="shared" si="31"/>
        <v>0</v>
      </c>
    </row>
    <row r="1157" spans="1:9" x14ac:dyDescent="0.3">
      <c r="A1157" s="58" t="s">
        <v>158</v>
      </c>
      <c r="B1157" s="58" t="s">
        <v>159</v>
      </c>
      <c r="C1157" s="58">
        <v>2012</v>
      </c>
      <c r="D1157" s="58"/>
      <c r="E1157" s="58">
        <v>10000</v>
      </c>
      <c r="F1157" s="58"/>
      <c r="G1157" s="58"/>
      <c r="H1157" s="60">
        <f t="shared" si="30"/>
        <v>0</v>
      </c>
      <c r="I1157" s="60">
        <f t="shared" si="31"/>
        <v>10000</v>
      </c>
    </row>
    <row r="1158" spans="1:9" x14ac:dyDescent="0.3">
      <c r="A1158" s="58" t="s">
        <v>160</v>
      </c>
      <c r="B1158" s="58" t="s">
        <v>161</v>
      </c>
      <c r="C1158" s="58">
        <v>2012</v>
      </c>
      <c r="D1158" s="58"/>
      <c r="E1158" s="58"/>
      <c r="F1158" s="58">
        <v>22000</v>
      </c>
      <c r="G1158" s="58"/>
      <c r="H1158" s="60">
        <f t="shared" si="30"/>
        <v>22000</v>
      </c>
      <c r="I1158" s="60">
        <f t="shared" si="31"/>
        <v>0</v>
      </c>
    </row>
    <row r="1159" spans="1:9" x14ac:dyDescent="0.3">
      <c r="A1159" s="58" t="s">
        <v>162</v>
      </c>
      <c r="B1159" s="58" t="s">
        <v>163</v>
      </c>
      <c r="C1159" s="58">
        <v>2012</v>
      </c>
      <c r="D1159" s="58"/>
      <c r="E1159" s="58">
        <v>350000</v>
      </c>
      <c r="F1159" s="58">
        <v>20000</v>
      </c>
      <c r="G1159" s="58"/>
      <c r="H1159" s="60">
        <f t="shared" si="30"/>
        <v>20000</v>
      </c>
      <c r="I1159" s="60">
        <f t="shared" si="31"/>
        <v>350000</v>
      </c>
    </row>
    <row r="1160" spans="1:9" x14ac:dyDescent="0.3">
      <c r="A1160" s="58" t="s">
        <v>166</v>
      </c>
      <c r="B1160" s="58" t="s">
        <v>167</v>
      </c>
      <c r="C1160" s="58">
        <v>2012</v>
      </c>
      <c r="D1160" s="58"/>
      <c r="E1160" s="58"/>
      <c r="F1160" s="58">
        <v>27000</v>
      </c>
      <c r="G1160" s="58"/>
      <c r="H1160" s="60">
        <f t="shared" si="30"/>
        <v>27000</v>
      </c>
      <c r="I1160" s="60">
        <f t="shared" si="31"/>
        <v>0</v>
      </c>
    </row>
    <row r="1161" spans="1:9" x14ac:dyDescent="0.3">
      <c r="A1161" s="58" t="s">
        <v>170</v>
      </c>
      <c r="B1161" s="58" t="s">
        <v>171</v>
      </c>
      <c r="C1161" s="58">
        <v>2012</v>
      </c>
      <c r="D1161" s="58"/>
      <c r="E1161" s="58"/>
      <c r="F1161" s="58"/>
      <c r="G1161" s="58"/>
      <c r="H1161" s="60">
        <f t="shared" si="30"/>
        <v>0</v>
      </c>
      <c r="I1161" s="60">
        <f t="shared" si="31"/>
        <v>0</v>
      </c>
    </row>
    <row r="1162" spans="1:9" x14ac:dyDescent="0.3">
      <c r="A1162" s="58" t="s">
        <v>172</v>
      </c>
      <c r="B1162" s="58" t="s">
        <v>173</v>
      </c>
      <c r="C1162" s="58">
        <v>2012</v>
      </c>
      <c r="D1162" s="58"/>
      <c r="E1162" s="58"/>
      <c r="F1162" s="58">
        <v>1600</v>
      </c>
      <c r="G1162" s="58"/>
      <c r="H1162" s="60">
        <f t="shared" si="30"/>
        <v>1600</v>
      </c>
      <c r="I1162" s="60">
        <f t="shared" si="31"/>
        <v>0</v>
      </c>
    </row>
    <row r="1163" spans="1:9" x14ac:dyDescent="0.3">
      <c r="A1163" s="58" t="s">
        <v>174</v>
      </c>
      <c r="B1163" s="58" t="s">
        <v>175</v>
      </c>
      <c r="C1163" s="58">
        <v>2012</v>
      </c>
      <c r="D1163" s="58"/>
      <c r="E1163" s="58"/>
      <c r="F1163" s="58">
        <v>300</v>
      </c>
      <c r="G1163" s="58"/>
      <c r="H1163" s="60">
        <f t="shared" si="30"/>
        <v>300</v>
      </c>
      <c r="I1163" s="60">
        <f t="shared" si="31"/>
        <v>0</v>
      </c>
    </row>
    <row r="1164" spans="1:9" x14ac:dyDescent="0.3">
      <c r="A1164" s="58" t="s">
        <v>176</v>
      </c>
      <c r="B1164" s="58" t="s">
        <v>177</v>
      </c>
      <c r="C1164" s="58">
        <v>2012</v>
      </c>
      <c r="D1164" s="58"/>
      <c r="E1164" s="58">
        <v>280000</v>
      </c>
      <c r="F1164" s="58"/>
      <c r="G1164" s="58"/>
      <c r="H1164" s="60">
        <f t="shared" si="30"/>
        <v>0</v>
      </c>
      <c r="I1164" s="60">
        <f t="shared" si="31"/>
        <v>280000</v>
      </c>
    </row>
    <row r="1165" spans="1:9" x14ac:dyDescent="0.3">
      <c r="A1165" s="58" t="s">
        <v>182</v>
      </c>
      <c r="B1165" s="58" t="s">
        <v>183</v>
      </c>
      <c r="C1165" s="58">
        <v>2012</v>
      </c>
      <c r="D1165" s="58"/>
      <c r="E1165" s="58"/>
      <c r="F1165" s="58">
        <v>7700</v>
      </c>
      <c r="G1165" s="58"/>
      <c r="H1165" s="60">
        <f t="shared" si="30"/>
        <v>7700</v>
      </c>
      <c r="I1165" s="60">
        <f t="shared" si="31"/>
        <v>0</v>
      </c>
    </row>
    <row r="1166" spans="1:9" x14ac:dyDescent="0.3">
      <c r="A1166" s="58" t="s">
        <v>192</v>
      </c>
      <c r="B1166" s="58" t="s">
        <v>193</v>
      </c>
      <c r="C1166" s="58">
        <v>2012</v>
      </c>
      <c r="D1166" s="58"/>
      <c r="E1166" s="58"/>
      <c r="F1166" s="58">
        <v>64000</v>
      </c>
      <c r="G1166" s="58"/>
      <c r="H1166" s="60">
        <f t="shared" si="30"/>
        <v>64000</v>
      </c>
      <c r="I1166" s="60">
        <f t="shared" si="31"/>
        <v>0</v>
      </c>
    </row>
    <row r="1167" spans="1:9" x14ac:dyDescent="0.3">
      <c r="A1167" s="58" t="s">
        <v>202</v>
      </c>
      <c r="B1167" s="58" t="s">
        <v>203</v>
      </c>
      <c r="C1167" s="58">
        <v>2012</v>
      </c>
      <c r="D1167" s="58"/>
      <c r="E1167" s="58"/>
      <c r="F1167" s="58"/>
      <c r="G1167" s="58"/>
      <c r="H1167" s="60">
        <f t="shared" si="30"/>
        <v>0</v>
      </c>
      <c r="I1167" s="60">
        <f t="shared" si="31"/>
        <v>0</v>
      </c>
    </row>
    <row r="1168" spans="1:9" x14ac:dyDescent="0.3">
      <c r="A1168" s="58" t="s">
        <v>204</v>
      </c>
      <c r="B1168" s="58" t="s">
        <v>205</v>
      </c>
      <c r="C1168" s="58">
        <v>2012</v>
      </c>
      <c r="D1168" s="58"/>
      <c r="E1168" s="58"/>
      <c r="F1168" s="58">
        <v>86000</v>
      </c>
      <c r="G1168" s="58"/>
      <c r="H1168" s="60">
        <f t="shared" si="30"/>
        <v>86000</v>
      </c>
      <c r="I1168" s="60">
        <f t="shared" si="31"/>
        <v>0</v>
      </c>
    </row>
    <row r="1169" spans="1:9" x14ac:dyDescent="0.3">
      <c r="A1169" s="58" t="s">
        <v>208</v>
      </c>
      <c r="B1169" s="58" t="s">
        <v>209</v>
      </c>
      <c r="C1169" s="58">
        <v>2012</v>
      </c>
      <c r="D1169" s="58">
        <v>5000</v>
      </c>
      <c r="E1169" s="58">
        <v>170000</v>
      </c>
      <c r="F1169" s="58">
        <v>104000</v>
      </c>
      <c r="G1169" s="58"/>
      <c r="H1169" s="60">
        <f t="shared" si="30"/>
        <v>109000</v>
      </c>
      <c r="I1169" s="60">
        <f t="shared" si="31"/>
        <v>170000</v>
      </c>
    </row>
    <row r="1170" spans="1:9" x14ac:dyDescent="0.3">
      <c r="A1170" s="58" t="s">
        <v>210</v>
      </c>
      <c r="B1170" s="58" t="s">
        <v>211</v>
      </c>
      <c r="C1170" s="58">
        <v>2012</v>
      </c>
      <c r="D1170" s="58">
        <v>500000</v>
      </c>
      <c r="E1170" s="58">
        <v>1000000</v>
      </c>
      <c r="F1170" s="58">
        <v>9110000</v>
      </c>
      <c r="G1170" s="58"/>
      <c r="H1170" s="60">
        <f t="shared" si="30"/>
        <v>9610000</v>
      </c>
      <c r="I1170" s="60">
        <f t="shared" si="31"/>
        <v>1000000</v>
      </c>
    </row>
    <row r="1171" spans="1:9" x14ac:dyDescent="0.3">
      <c r="A1171" s="58" t="s">
        <v>214</v>
      </c>
      <c r="B1171" s="58" t="s">
        <v>215</v>
      </c>
      <c r="C1171" s="58">
        <v>2012</v>
      </c>
      <c r="D1171" s="58"/>
      <c r="E1171" s="58"/>
      <c r="F1171" s="58">
        <v>50000</v>
      </c>
      <c r="G1171" s="58"/>
      <c r="H1171" s="60">
        <f t="shared" si="30"/>
        <v>50000</v>
      </c>
      <c r="I1171" s="60">
        <f t="shared" si="31"/>
        <v>0</v>
      </c>
    </row>
    <row r="1172" spans="1:9" x14ac:dyDescent="0.3">
      <c r="A1172" s="58" t="s">
        <v>216</v>
      </c>
      <c r="B1172" s="58" t="s">
        <v>217</v>
      </c>
      <c r="C1172" s="58">
        <v>2012</v>
      </c>
      <c r="D1172" s="58"/>
      <c r="E1172" s="58">
        <v>2100000</v>
      </c>
      <c r="F1172" s="58"/>
      <c r="G1172" s="58"/>
      <c r="H1172" s="60">
        <f t="shared" si="30"/>
        <v>0</v>
      </c>
      <c r="I1172" s="60">
        <f t="shared" si="31"/>
        <v>2100000</v>
      </c>
    </row>
    <row r="1173" spans="1:9" x14ac:dyDescent="0.3">
      <c r="A1173" s="58" t="s">
        <v>220</v>
      </c>
      <c r="B1173" s="58" t="s">
        <v>221</v>
      </c>
      <c r="C1173" s="58">
        <v>2012</v>
      </c>
      <c r="D1173" s="58"/>
      <c r="E1173" s="58"/>
      <c r="F1173" s="58"/>
      <c r="G1173" s="58"/>
      <c r="H1173" s="60">
        <f t="shared" si="30"/>
        <v>0</v>
      </c>
      <c r="I1173" s="60">
        <f t="shared" si="31"/>
        <v>0</v>
      </c>
    </row>
    <row r="1174" spans="1:9" x14ac:dyDescent="0.3">
      <c r="A1174" s="58" t="s">
        <v>222</v>
      </c>
      <c r="B1174" s="58" t="s">
        <v>223</v>
      </c>
      <c r="C1174" s="58">
        <v>2012</v>
      </c>
      <c r="D1174" s="58"/>
      <c r="E1174" s="58"/>
      <c r="F1174" s="58">
        <v>17000</v>
      </c>
      <c r="G1174" s="58"/>
      <c r="H1174" s="60">
        <f t="shared" si="30"/>
        <v>17000</v>
      </c>
      <c r="I1174" s="60">
        <f t="shared" si="31"/>
        <v>0</v>
      </c>
    </row>
    <row r="1175" spans="1:9" x14ac:dyDescent="0.3">
      <c r="A1175" s="58" t="s">
        <v>224</v>
      </c>
      <c r="B1175" s="58" t="s">
        <v>225</v>
      </c>
      <c r="C1175" s="58">
        <v>2012</v>
      </c>
      <c r="D1175" s="58"/>
      <c r="E1175" s="58"/>
      <c r="F1175" s="58">
        <v>2000</v>
      </c>
      <c r="G1175" s="58"/>
      <c r="H1175" s="60">
        <f t="shared" si="30"/>
        <v>2000</v>
      </c>
      <c r="I1175" s="60">
        <f t="shared" si="31"/>
        <v>0</v>
      </c>
    </row>
    <row r="1176" spans="1:9" x14ac:dyDescent="0.3">
      <c r="A1176" s="58" t="s">
        <v>228</v>
      </c>
      <c r="B1176" s="58" t="s">
        <v>229</v>
      </c>
      <c r="C1176" s="58">
        <v>2012</v>
      </c>
      <c r="D1176" s="58"/>
      <c r="E1176" s="58"/>
      <c r="F1176" s="58">
        <v>308000</v>
      </c>
      <c r="G1176" s="58"/>
      <c r="H1176" s="60">
        <f t="shared" si="30"/>
        <v>308000</v>
      </c>
      <c r="I1176" s="60">
        <f t="shared" si="31"/>
        <v>0</v>
      </c>
    </row>
    <row r="1177" spans="1:9" x14ac:dyDescent="0.3">
      <c r="A1177" s="58" t="s">
        <v>230</v>
      </c>
      <c r="B1177" s="58" t="s">
        <v>231</v>
      </c>
      <c r="C1177" s="58">
        <v>2012</v>
      </c>
      <c r="D1177" s="58"/>
      <c r="E1177" s="58"/>
      <c r="F1177" s="58">
        <v>5100</v>
      </c>
      <c r="G1177" s="58"/>
      <c r="H1177" s="60">
        <f t="shared" si="30"/>
        <v>5100</v>
      </c>
      <c r="I1177" s="60">
        <f t="shared" si="31"/>
        <v>0</v>
      </c>
    </row>
    <row r="1178" spans="1:9" x14ac:dyDescent="0.3">
      <c r="A1178" s="58" t="s">
        <v>232</v>
      </c>
      <c r="B1178" s="58" t="s">
        <v>233</v>
      </c>
      <c r="C1178" s="58">
        <v>2012</v>
      </c>
      <c r="D1178" s="58">
        <v>118000</v>
      </c>
      <c r="E1178" s="58">
        <v>300000</v>
      </c>
      <c r="F1178" s="58">
        <v>98000</v>
      </c>
      <c r="G1178" s="58"/>
      <c r="H1178" s="60">
        <f t="shared" si="30"/>
        <v>216000</v>
      </c>
      <c r="I1178" s="60">
        <f t="shared" si="31"/>
        <v>300000</v>
      </c>
    </row>
    <row r="1179" spans="1:9" x14ac:dyDescent="0.3">
      <c r="A1179" s="58" t="s">
        <v>234</v>
      </c>
      <c r="B1179" s="58" t="s">
        <v>235</v>
      </c>
      <c r="C1179" s="58">
        <v>2012</v>
      </c>
      <c r="D1179" s="58"/>
      <c r="E1179" s="58">
        <v>164000</v>
      </c>
      <c r="F1179" s="58"/>
      <c r="G1179" s="58"/>
      <c r="H1179" s="60">
        <f t="shared" si="30"/>
        <v>0</v>
      </c>
      <c r="I1179" s="60">
        <f t="shared" si="31"/>
        <v>164000</v>
      </c>
    </row>
    <row r="1180" spans="1:9" x14ac:dyDescent="0.3">
      <c r="A1180" s="58" t="s">
        <v>244</v>
      </c>
      <c r="B1180" s="58" t="s">
        <v>245</v>
      </c>
      <c r="C1180" s="58">
        <v>2012</v>
      </c>
      <c r="D1180" s="58"/>
      <c r="E1180" s="58"/>
      <c r="F1180" s="58"/>
      <c r="G1180" s="58"/>
      <c r="H1180" s="60">
        <f t="shared" si="30"/>
        <v>0</v>
      </c>
      <c r="I1180" s="60">
        <f t="shared" si="31"/>
        <v>0</v>
      </c>
    </row>
    <row r="1181" spans="1:9" x14ac:dyDescent="0.3">
      <c r="A1181" s="58" t="s">
        <v>246</v>
      </c>
      <c r="B1181" s="58" t="s">
        <v>247</v>
      </c>
      <c r="C1181" s="58">
        <v>2012</v>
      </c>
      <c r="D1181" s="58"/>
      <c r="E1181" s="58">
        <v>45000</v>
      </c>
      <c r="F1181" s="58"/>
      <c r="G1181" s="58"/>
      <c r="H1181" s="60">
        <f t="shared" si="30"/>
        <v>0</v>
      </c>
      <c r="I1181" s="60">
        <f t="shared" si="31"/>
        <v>45000</v>
      </c>
    </row>
    <row r="1182" spans="1:9" x14ac:dyDescent="0.3">
      <c r="A1182" s="58" t="s">
        <v>248</v>
      </c>
      <c r="B1182" s="58" t="s">
        <v>249</v>
      </c>
      <c r="C1182" s="58">
        <v>2012</v>
      </c>
      <c r="D1182" s="58"/>
      <c r="E1182" s="58">
        <v>23000</v>
      </c>
      <c r="F1182" s="58"/>
      <c r="G1182" s="58"/>
      <c r="H1182" s="60">
        <f t="shared" si="30"/>
        <v>0</v>
      </c>
      <c r="I1182" s="60">
        <f t="shared" si="31"/>
        <v>23000</v>
      </c>
    </row>
    <row r="1183" spans="1:9" x14ac:dyDescent="0.3">
      <c r="A1183" s="58" t="s">
        <v>250</v>
      </c>
      <c r="B1183" s="58" t="s">
        <v>251</v>
      </c>
      <c r="C1183" s="58">
        <v>2012</v>
      </c>
      <c r="D1183" s="58"/>
      <c r="E1183" s="58">
        <v>50000</v>
      </c>
      <c r="F1183" s="58"/>
      <c r="G1183" s="58"/>
      <c r="H1183" s="60">
        <f t="shared" ref="H1183:H1246" si="32">SUM(D1183,F1183)</f>
        <v>0</v>
      </c>
      <c r="I1183" s="60">
        <f t="shared" ref="I1183:I1246" si="33">SUM(E1183,G1183)</f>
        <v>50000</v>
      </c>
    </row>
    <row r="1184" spans="1:9" x14ac:dyDescent="0.3">
      <c r="A1184" s="58" t="s">
        <v>254</v>
      </c>
      <c r="B1184" s="58" t="s">
        <v>255</v>
      </c>
      <c r="C1184" s="58">
        <v>2012</v>
      </c>
      <c r="D1184" s="58"/>
      <c r="E1184" s="58">
        <v>93000</v>
      </c>
      <c r="F1184" s="58">
        <v>129000</v>
      </c>
      <c r="G1184" s="58"/>
      <c r="H1184" s="60">
        <f t="shared" si="32"/>
        <v>129000</v>
      </c>
      <c r="I1184" s="60">
        <f t="shared" si="33"/>
        <v>93000</v>
      </c>
    </row>
    <row r="1185" spans="1:9" x14ac:dyDescent="0.3">
      <c r="A1185" s="58" t="s">
        <v>268</v>
      </c>
      <c r="B1185" s="58" t="s">
        <v>269</v>
      </c>
      <c r="C1185" s="58">
        <v>2012</v>
      </c>
      <c r="D1185" s="58"/>
      <c r="E1185" s="58"/>
      <c r="F1185" s="58">
        <v>580</v>
      </c>
      <c r="G1185" s="58"/>
      <c r="H1185" s="60">
        <f t="shared" si="32"/>
        <v>580</v>
      </c>
      <c r="I1185" s="60">
        <f t="shared" si="33"/>
        <v>0</v>
      </c>
    </row>
    <row r="1186" spans="1:9" x14ac:dyDescent="0.3">
      <c r="A1186" s="58" t="s">
        <v>272</v>
      </c>
      <c r="B1186" s="58" t="s">
        <v>273</v>
      </c>
      <c r="C1186" s="58">
        <v>2012</v>
      </c>
      <c r="D1186" s="58"/>
      <c r="E1186" s="58"/>
      <c r="F1186" s="58">
        <v>268000</v>
      </c>
      <c r="G1186" s="58"/>
      <c r="H1186" s="60">
        <f t="shared" si="32"/>
        <v>268000</v>
      </c>
      <c r="I1186" s="60">
        <f t="shared" si="33"/>
        <v>0</v>
      </c>
    </row>
    <row r="1187" spans="1:9" x14ac:dyDescent="0.3">
      <c r="A1187" s="58" t="s">
        <v>276</v>
      </c>
      <c r="B1187" s="58" t="s">
        <v>277</v>
      </c>
      <c r="C1187" s="58">
        <v>2012</v>
      </c>
      <c r="D1187" s="58"/>
      <c r="E1187" s="58">
        <v>162000</v>
      </c>
      <c r="F1187" s="58">
        <v>6500</v>
      </c>
      <c r="G1187" s="58"/>
      <c r="H1187" s="60">
        <f t="shared" si="32"/>
        <v>6500</v>
      </c>
      <c r="I1187" s="60">
        <f t="shared" si="33"/>
        <v>162000</v>
      </c>
    </row>
    <row r="1188" spans="1:9" x14ac:dyDescent="0.3">
      <c r="A1188" s="58" t="s">
        <v>280</v>
      </c>
      <c r="B1188" s="58" t="s">
        <v>281</v>
      </c>
      <c r="C1188" s="58">
        <v>2012</v>
      </c>
      <c r="D1188" s="58"/>
      <c r="E1188" s="58">
        <v>620</v>
      </c>
      <c r="F1188" s="58"/>
      <c r="G1188" s="58"/>
      <c r="H1188" s="60">
        <f t="shared" si="32"/>
        <v>0</v>
      </c>
      <c r="I1188" s="60">
        <f t="shared" si="33"/>
        <v>620</v>
      </c>
    </row>
    <row r="1189" spans="1:9" x14ac:dyDescent="0.3">
      <c r="A1189" s="58" t="s">
        <v>282</v>
      </c>
      <c r="B1189" s="58" t="s">
        <v>283</v>
      </c>
      <c r="C1189" s="58">
        <v>2012</v>
      </c>
      <c r="D1189" s="58">
        <v>227000</v>
      </c>
      <c r="E1189" s="58">
        <v>230000</v>
      </c>
      <c r="F1189" s="58">
        <v>9000</v>
      </c>
      <c r="G1189" s="58"/>
      <c r="H1189" s="60">
        <f t="shared" si="32"/>
        <v>236000</v>
      </c>
      <c r="I1189" s="60">
        <f t="shared" si="33"/>
        <v>230000</v>
      </c>
    </row>
    <row r="1190" spans="1:9" x14ac:dyDescent="0.3">
      <c r="A1190" s="58" t="s">
        <v>284</v>
      </c>
      <c r="B1190" s="58" t="s">
        <v>285</v>
      </c>
      <c r="C1190" s="58">
        <v>2012</v>
      </c>
      <c r="D1190" s="58">
        <v>166000</v>
      </c>
      <c r="E1190" s="58">
        <v>450000</v>
      </c>
      <c r="F1190" s="58">
        <v>74000</v>
      </c>
      <c r="G1190" s="58"/>
      <c r="H1190" s="60">
        <f t="shared" si="32"/>
        <v>240000</v>
      </c>
      <c r="I1190" s="60">
        <f t="shared" si="33"/>
        <v>450000</v>
      </c>
    </row>
    <row r="1191" spans="1:9" x14ac:dyDescent="0.3">
      <c r="A1191" s="58" t="s">
        <v>286</v>
      </c>
      <c r="B1191" s="58" t="s">
        <v>287</v>
      </c>
      <c r="C1191" s="58">
        <v>2012</v>
      </c>
      <c r="D1191" s="58"/>
      <c r="E1191" s="58"/>
      <c r="F1191" s="58">
        <v>800</v>
      </c>
      <c r="G1191" s="58"/>
      <c r="H1191" s="60">
        <f t="shared" si="32"/>
        <v>800</v>
      </c>
      <c r="I1191" s="60">
        <f t="shared" si="33"/>
        <v>0</v>
      </c>
    </row>
    <row r="1192" spans="1:9" x14ac:dyDescent="0.3">
      <c r="A1192" s="58" t="s">
        <v>292</v>
      </c>
      <c r="B1192" s="58" t="s">
        <v>293</v>
      </c>
      <c r="C1192" s="58">
        <v>2012</v>
      </c>
      <c r="D1192" s="58"/>
      <c r="E1192" s="58"/>
      <c r="F1192" s="58">
        <v>10000</v>
      </c>
      <c r="G1192" s="58"/>
      <c r="H1192" s="60">
        <f t="shared" si="32"/>
        <v>10000</v>
      </c>
      <c r="I1192" s="60">
        <f t="shared" si="33"/>
        <v>0</v>
      </c>
    </row>
    <row r="1193" spans="1:9" x14ac:dyDescent="0.3">
      <c r="A1193" s="58" t="s">
        <v>300</v>
      </c>
      <c r="B1193" s="58" t="s">
        <v>301</v>
      </c>
      <c r="C1193" s="58">
        <v>2012</v>
      </c>
      <c r="D1193" s="58"/>
      <c r="E1193" s="58"/>
      <c r="F1193" s="58">
        <v>6200</v>
      </c>
      <c r="G1193" s="58"/>
      <c r="H1193" s="60">
        <f t="shared" si="32"/>
        <v>6200</v>
      </c>
      <c r="I1193" s="60">
        <f t="shared" si="33"/>
        <v>0</v>
      </c>
    </row>
    <row r="1194" spans="1:9" x14ac:dyDescent="0.3">
      <c r="A1194" s="58" t="s">
        <v>302</v>
      </c>
      <c r="B1194" s="58" t="s">
        <v>303</v>
      </c>
      <c r="C1194" s="58">
        <v>2012</v>
      </c>
      <c r="D1194" s="58"/>
      <c r="E1194" s="58"/>
      <c r="F1194" s="58">
        <v>22000</v>
      </c>
      <c r="G1194" s="58"/>
      <c r="H1194" s="60">
        <f t="shared" si="32"/>
        <v>22000</v>
      </c>
      <c r="I1194" s="60">
        <f t="shared" si="33"/>
        <v>0</v>
      </c>
    </row>
    <row r="1195" spans="1:9" x14ac:dyDescent="0.3">
      <c r="A1195" s="58" t="s">
        <v>305</v>
      </c>
      <c r="B1195" s="58" t="s">
        <v>306</v>
      </c>
      <c r="C1195" s="58">
        <v>2012</v>
      </c>
      <c r="D1195" s="58"/>
      <c r="E1195" s="58"/>
      <c r="F1195" s="58">
        <v>400</v>
      </c>
      <c r="G1195" s="58"/>
      <c r="H1195" s="60">
        <f t="shared" si="32"/>
        <v>400</v>
      </c>
      <c r="I1195" s="60">
        <f t="shared" si="33"/>
        <v>0</v>
      </c>
    </row>
    <row r="1196" spans="1:9" x14ac:dyDescent="0.3">
      <c r="A1196" s="58" t="s">
        <v>309</v>
      </c>
      <c r="B1196" s="58" t="s">
        <v>310</v>
      </c>
      <c r="C1196" s="58">
        <v>2012</v>
      </c>
      <c r="D1196" s="58"/>
      <c r="E1196" s="58">
        <v>11000</v>
      </c>
      <c r="F1196" s="58">
        <v>540000</v>
      </c>
      <c r="G1196" s="58"/>
      <c r="H1196" s="60">
        <f t="shared" si="32"/>
        <v>540000</v>
      </c>
      <c r="I1196" s="60">
        <f t="shared" si="33"/>
        <v>11000</v>
      </c>
    </row>
    <row r="1197" spans="1:9" x14ac:dyDescent="0.3">
      <c r="A1197" s="58" t="s">
        <v>311</v>
      </c>
      <c r="B1197" s="58" t="s">
        <v>312</v>
      </c>
      <c r="C1197" s="58">
        <v>2012</v>
      </c>
      <c r="D1197" s="58">
        <v>63000</v>
      </c>
      <c r="E1197" s="58"/>
      <c r="F1197" s="58">
        <v>3894000</v>
      </c>
      <c r="G1197" s="58"/>
      <c r="H1197" s="60">
        <f t="shared" si="32"/>
        <v>3957000</v>
      </c>
      <c r="I1197" s="60">
        <f t="shared" si="33"/>
        <v>0</v>
      </c>
    </row>
    <row r="1198" spans="1:9" x14ac:dyDescent="0.3">
      <c r="A1198" s="58" t="s">
        <v>313</v>
      </c>
      <c r="B1198" s="58" t="s">
        <v>314</v>
      </c>
      <c r="C1198" s="58">
        <v>2012</v>
      </c>
      <c r="D1198" s="58"/>
      <c r="E1198" s="58"/>
      <c r="F1198" s="58"/>
      <c r="G1198" s="58"/>
      <c r="H1198" s="60">
        <f t="shared" si="32"/>
        <v>0</v>
      </c>
      <c r="I1198" s="60">
        <f t="shared" si="33"/>
        <v>0</v>
      </c>
    </row>
    <row r="1199" spans="1:9" x14ac:dyDescent="0.3">
      <c r="A1199" s="58" t="s">
        <v>317</v>
      </c>
      <c r="B1199" s="58" t="s">
        <v>318</v>
      </c>
      <c r="C1199" s="58">
        <v>2012</v>
      </c>
      <c r="D1199" s="58"/>
      <c r="E1199" s="58">
        <v>50000</v>
      </c>
      <c r="F1199" s="58">
        <v>600</v>
      </c>
      <c r="G1199" s="58"/>
      <c r="H1199" s="60">
        <f t="shared" si="32"/>
        <v>600</v>
      </c>
      <c r="I1199" s="60">
        <f t="shared" si="33"/>
        <v>50000</v>
      </c>
    </row>
    <row r="1200" spans="1:9" x14ac:dyDescent="0.3">
      <c r="A1200" s="58" t="s">
        <v>319</v>
      </c>
      <c r="B1200" s="58" t="s">
        <v>320</v>
      </c>
      <c r="C1200" s="58">
        <v>2012</v>
      </c>
      <c r="D1200" s="58"/>
      <c r="E1200" s="58"/>
      <c r="F1200" s="58">
        <v>450</v>
      </c>
      <c r="G1200" s="58"/>
      <c r="H1200" s="60">
        <f t="shared" si="32"/>
        <v>450</v>
      </c>
      <c r="I1200" s="60">
        <f t="shared" si="33"/>
        <v>0</v>
      </c>
    </row>
    <row r="1201" spans="1:9" x14ac:dyDescent="0.3">
      <c r="A1201" s="58" t="s">
        <v>323</v>
      </c>
      <c r="B1201" s="58" t="s">
        <v>324</v>
      </c>
      <c r="C1201" s="58">
        <v>2012</v>
      </c>
      <c r="D1201" s="58">
        <v>412000</v>
      </c>
      <c r="E1201" s="58">
        <v>758000</v>
      </c>
      <c r="F1201" s="58">
        <v>1857000</v>
      </c>
      <c r="G1201" s="58"/>
      <c r="H1201" s="60">
        <f t="shared" si="32"/>
        <v>2269000</v>
      </c>
      <c r="I1201" s="60">
        <f t="shared" si="33"/>
        <v>758000</v>
      </c>
    </row>
    <row r="1202" spans="1:9" x14ac:dyDescent="0.3">
      <c r="A1202" s="58" t="s">
        <v>325</v>
      </c>
      <c r="B1202" s="58" t="s">
        <v>326</v>
      </c>
      <c r="C1202" s="58">
        <v>2012</v>
      </c>
      <c r="D1202" s="58"/>
      <c r="E1202" s="58"/>
      <c r="F1202" s="58">
        <v>3400</v>
      </c>
      <c r="G1202" s="58"/>
      <c r="H1202" s="60">
        <f t="shared" si="32"/>
        <v>3400</v>
      </c>
      <c r="I1202" s="60">
        <f t="shared" si="33"/>
        <v>0</v>
      </c>
    </row>
    <row r="1203" spans="1:9" x14ac:dyDescent="0.3">
      <c r="A1203" s="58" t="s">
        <v>327</v>
      </c>
      <c r="B1203" s="58" t="s">
        <v>328</v>
      </c>
      <c r="C1203" s="58">
        <v>2012</v>
      </c>
      <c r="D1203" s="58"/>
      <c r="E1203" s="58">
        <v>150000</v>
      </c>
      <c r="F1203" s="58">
        <v>184000</v>
      </c>
      <c r="G1203" s="58"/>
      <c r="H1203" s="60">
        <f t="shared" si="32"/>
        <v>184000</v>
      </c>
      <c r="I1203" s="60">
        <f t="shared" si="33"/>
        <v>150000</v>
      </c>
    </row>
    <row r="1204" spans="1:9" x14ac:dyDescent="0.3">
      <c r="A1204" s="58" t="s">
        <v>329</v>
      </c>
      <c r="B1204" s="58" t="s">
        <v>330</v>
      </c>
      <c r="C1204" s="58">
        <v>2012</v>
      </c>
      <c r="D1204" s="58">
        <v>178000</v>
      </c>
      <c r="E1204" s="58"/>
      <c r="F1204" s="58">
        <v>3859000</v>
      </c>
      <c r="G1204" s="58"/>
      <c r="H1204" s="60">
        <f t="shared" si="32"/>
        <v>4037000</v>
      </c>
      <c r="I1204" s="60">
        <f t="shared" si="33"/>
        <v>0</v>
      </c>
    </row>
    <row r="1205" spans="1:9" x14ac:dyDescent="0.3">
      <c r="A1205" s="58" t="s">
        <v>331</v>
      </c>
      <c r="B1205" s="58" t="s">
        <v>332</v>
      </c>
      <c r="C1205" s="58">
        <v>2012</v>
      </c>
      <c r="D1205" s="58"/>
      <c r="E1205" s="58"/>
      <c r="F1205" s="58">
        <v>150</v>
      </c>
      <c r="G1205" s="58"/>
      <c r="H1205" s="60">
        <f t="shared" si="32"/>
        <v>150</v>
      </c>
      <c r="I1205" s="60">
        <f t="shared" si="33"/>
        <v>0</v>
      </c>
    </row>
    <row r="1206" spans="1:9" x14ac:dyDescent="0.3">
      <c r="A1206" s="58" t="s">
        <v>333</v>
      </c>
      <c r="B1206" s="58" t="s">
        <v>334</v>
      </c>
      <c r="C1206" s="58">
        <v>2012</v>
      </c>
      <c r="D1206" s="58"/>
      <c r="E1206" s="58"/>
      <c r="F1206" s="58">
        <v>75000</v>
      </c>
      <c r="G1206" s="58"/>
      <c r="H1206" s="60">
        <f t="shared" si="32"/>
        <v>75000</v>
      </c>
      <c r="I1206" s="60">
        <f t="shared" si="33"/>
        <v>0</v>
      </c>
    </row>
    <row r="1207" spans="1:9" x14ac:dyDescent="0.3">
      <c r="A1207" s="58" t="s">
        <v>339</v>
      </c>
      <c r="B1207" s="58" t="s">
        <v>340</v>
      </c>
      <c r="C1207" s="58">
        <v>2012</v>
      </c>
      <c r="D1207" s="58"/>
      <c r="E1207" s="58"/>
      <c r="F1207" s="58">
        <v>232000</v>
      </c>
      <c r="G1207" s="58"/>
      <c r="H1207" s="60">
        <f t="shared" si="32"/>
        <v>232000</v>
      </c>
      <c r="I1207" s="60">
        <f t="shared" si="33"/>
        <v>0</v>
      </c>
    </row>
    <row r="1208" spans="1:9" x14ac:dyDescent="0.3">
      <c r="A1208" s="58" t="s">
        <v>343</v>
      </c>
      <c r="B1208" s="58" t="s">
        <v>344</v>
      </c>
      <c r="C1208" s="58">
        <v>2012</v>
      </c>
      <c r="D1208" s="58"/>
      <c r="E1208" s="58"/>
      <c r="F1208" s="58"/>
      <c r="G1208" s="58"/>
      <c r="H1208" s="60">
        <f t="shared" si="32"/>
        <v>0</v>
      </c>
      <c r="I1208" s="60">
        <f t="shared" si="33"/>
        <v>0</v>
      </c>
    </row>
    <row r="1209" spans="1:9" x14ac:dyDescent="0.3">
      <c r="A1209" s="58" t="s">
        <v>345</v>
      </c>
      <c r="B1209" s="58" t="s">
        <v>346</v>
      </c>
      <c r="C1209" s="58">
        <v>2012</v>
      </c>
      <c r="D1209" s="58">
        <v>12000</v>
      </c>
      <c r="E1209" s="58">
        <v>145000</v>
      </c>
      <c r="F1209" s="58">
        <v>1200</v>
      </c>
      <c r="G1209" s="58"/>
      <c r="H1209" s="60">
        <f t="shared" si="32"/>
        <v>13200</v>
      </c>
      <c r="I1209" s="60">
        <f t="shared" si="33"/>
        <v>145000</v>
      </c>
    </row>
    <row r="1210" spans="1:9" x14ac:dyDescent="0.3">
      <c r="A1210" s="58" t="s">
        <v>351</v>
      </c>
      <c r="B1210" s="58" t="s">
        <v>352</v>
      </c>
      <c r="C1210" s="58">
        <v>2012</v>
      </c>
      <c r="D1210" s="58"/>
      <c r="E1210" s="58">
        <v>29000</v>
      </c>
      <c r="F1210" s="58">
        <v>32000</v>
      </c>
      <c r="G1210" s="58"/>
      <c r="H1210" s="60">
        <f t="shared" si="32"/>
        <v>32000</v>
      </c>
      <c r="I1210" s="60">
        <f t="shared" si="33"/>
        <v>29000</v>
      </c>
    </row>
    <row r="1211" spans="1:9" x14ac:dyDescent="0.3">
      <c r="A1211" s="58" t="s">
        <v>353</v>
      </c>
      <c r="B1211" s="58" t="s">
        <v>354</v>
      </c>
      <c r="C1211" s="58">
        <v>2012</v>
      </c>
      <c r="D1211" s="58"/>
      <c r="E1211" s="58"/>
      <c r="F1211" s="58">
        <v>3200</v>
      </c>
      <c r="G1211" s="58"/>
      <c r="H1211" s="60">
        <f t="shared" si="32"/>
        <v>3200</v>
      </c>
      <c r="I1211" s="60">
        <f t="shared" si="33"/>
        <v>0</v>
      </c>
    </row>
    <row r="1212" spans="1:9" x14ac:dyDescent="0.3">
      <c r="A1212" s="58" t="s">
        <v>355</v>
      </c>
      <c r="B1212" s="58" t="s">
        <v>356</v>
      </c>
      <c r="C1212" s="58">
        <v>2012</v>
      </c>
      <c r="D1212" s="58"/>
      <c r="E1212" s="58"/>
      <c r="F1212" s="58"/>
      <c r="G1212" s="58"/>
      <c r="H1212" s="60">
        <f t="shared" si="32"/>
        <v>0</v>
      </c>
      <c r="I1212" s="60">
        <f t="shared" si="33"/>
        <v>0</v>
      </c>
    </row>
    <row r="1213" spans="1:9" x14ac:dyDescent="0.3">
      <c r="A1213" s="58" t="s">
        <v>357</v>
      </c>
      <c r="B1213" s="58" t="s">
        <v>358</v>
      </c>
      <c r="C1213" s="58">
        <v>2012</v>
      </c>
      <c r="D1213" s="58">
        <v>500000</v>
      </c>
      <c r="E1213" s="58">
        <v>3000000</v>
      </c>
      <c r="F1213" s="58">
        <v>84000</v>
      </c>
      <c r="G1213" s="58"/>
      <c r="H1213" s="60">
        <f t="shared" si="32"/>
        <v>584000</v>
      </c>
      <c r="I1213" s="60">
        <f t="shared" si="33"/>
        <v>3000000</v>
      </c>
    </row>
    <row r="1214" spans="1:9" x14ac:dyDescent="0.3">
      <c r="A1214" s="58" t="s">
        <v>359</v>
      </c>
      <c r="B1214" s="58" t="s">
        <v>360</v>
      </c>
      <c r="C1214" s="58">
        <v>2012</v>
      </c>
      <c r="D1214" s="58">
        <v>170</v>
      </c>
      <c r="E1214" s="58">
        <v>22000</v>
      </c>
      <c r="F1214" s="58">
        <v>20000</v>
      </c>
      <c r="G1214" s="58"/>
      <c r="H1214" s="60">
        <f t="shared" si="32"/>
        <v>20170</v>
      </c>
      <c r="I1214" s="60">
        <f t="shared" si="33"/>
        <v>22000</v>
      </c>
    </row>
    <row r="1215" spans="1:9" x14ac:dyDescent="0.3">
      <c r="A1215" s="58" t="s">
        <v>361</v>
      </c>
      <c r="B1215" s="58" t="s">
        <v>362</v>
      </c>
      <c r="C1215" s="58">
        <v>2012</v>
      </c>
      <c r="D1215" s="58"/>
      <c r="E1215" s="58"/>
      <c r="F1215" s="58">
        <v>1000</v>
      </c>
      <c r="G1215" s="58"/>
      <c r="H1215" s="60">
        <f t="shared" si="32"/>
        <v>1000</v>
      </c>
      <c r="I1215" s="60">
        <f t="shared" si="33"/>
        <v>0</v>
      </c>
    </row>
    <row r="1216" spans="1:9" x14ac:dyDescent="0.3">
      <c r="A1216" s="58" t="s">
        <v>367</v>
      </c>
      <c r="B1216" s="58" t="s">
        <v>368</v>
      </c>
      <c r="C1216" s="58">
        <v>2012</v>
      </c>
      <c r="D1216" s="58">
        <v>185000</v>
      </c>
      <c r="E1216" s="58">
        <v>1350000</v>
      </c>
      <c r="F1216" s="58">
        <v>28000</v>
      </c>
      <c r="G1216" s="58"/>
      <c r="H1216" s="60">
        <f t="shared" si="32"/>
        <v>213000</v>
      </c>
      <c r="I1216" s="60">
        <f t="shared" si="33"/>
        <v>1350000</v>
      </c>
    </row>
    <row r="1217" spans="1:9" x14ac:dyDescent="0.3">
      <c r="A1217" s="58" t="s">
        <v>369</v>
      </c>
      <c r="B1217" s="58" t="s">
        <v>370</v>
      </c>
      <c r="C1217" s="58">
        <v>2012</v>
      </c>
      <c r="D1217" s="58"/>
      <c r="E1217" s="58">
        <v>225000</v>
      </c>
      <c r="F1217" s="58"/>
      <c r="G1217" s="58"/>
      <c r="H1217" s="60">
        <f t="shared" si="32"/>
        <v>0</v>
      </c>
      <c r="I1217" s="60">
        <f t="shared" si="33"/>
        <v>225000</v>
      </c>
    </row>
    <row r="1218" spans="1:9" x14ac:dyDescent="0.3">
      <c r="A1218" s="58" t="s">
        <v>371</v>
      </c>
      <c r="B1218" s="58" t="s">
        <v>372</v>
      </c>
      <c r="C1218" s="58">
        <v>2012</v>
      </c>
      <c r="D1218" s="58">
        <v>190000</v>
      </c>
      <c r="E1218" s="58">
        <v>350000</v>
      </c>
      <c r="F1218" s="58">
        <v>340000</v>
      </c>
      <c r="G1218" s="58"/>
      <c r="H1218" s="60">
        <f t="shared" si="32"/>
        <v>530000</v>
      </c>
      <c r="I1218" s="60">
        <f t="shared" si="33"/>
        <v>350000</v>
      </c>
    </row>
    <row r="1219" spans="1:9" x14ac:dyDescent="0.3">
      <c r="A1219" s="58" t="s">
        <v>387</v>
      </c>
      <c r="B1219" s="58" t="s">
        <v>388</v>
      </c>
      <c r="C1219" s="58">
        <v>2012</v>
      </c>
      <c r="D1219" s="58">
        <v>2400000</v>
      </c>
      <c r="E1219" s="58">
        <v>3000000</v>
      </c>
      <c r="F1219" s="58"/>
      <c r="G1219" s="58"/>
      <c r="H1219" s="60">
        <f t="shared" si="32"/>
        <v>2400000</v>
      </c>
      <c r="I1219" s="60">
        <f t="shared" si="33"/>
        <v>3000000</v>
      </c>
    </row>
    <row r="1220" spans="1:9" x14ac:dyDescent="0.3">
      <c r="A1220" s="58" t="s">
        <v>391</v>
      </c>
      <c r="B1220" s="58" t="s">
        <v>392</v>
      </c>
      <c r="C1220" s="58">
        <v>2012</v>
      </c>
      <c r="D1220" s="58"/>
      <c r="E1220" s="58">
        <v>90000</v>
      </c>
      <c r="F1220" s="58">
        <v>500000</v>
      </c>
      <c r="G1220" s="58"/>
      <c r="H1220" s="60">
        <f t="shared" si="32"/>
        <v>500000</v>
      </c>
      <c r="I1220" s="60">
        <f t="shared" si="33"/>
        <v>90000</v>
      </c>
    </row>
    <row r="1221" spans="1:9" x14ac:dyDescent="0.3">
      <c r="A1221" s="58" t="s">
        <v>393</v>
      </c>
      <c r="B1221" s="58" t="s">
        <v>394</v>
      </c>
      <c r="C1221" s="58">
        <v>2012</v>
      </c>
      <c r="D1221" s="58"/>
      <c r="E1221" s="58">
        <v>10000</v>
      </c>
      <c r="F1221" s="58"/>
      <c r="G1221" s="58"/>
      <c r="H1221" s="60">
        <f t="shared" si="32"/>
        <v>0</v>
      </c>
      <c r="I1221" s="60">
        <f t="shared" si="33"/>
        <v>10000</v>
      </c>
    </row>
    <row r="1222" spans="1:9" x14ac:dyDescent="0.3">
      <c r="A1222" s="58" t="s">
        <v>395</v>
      </c>
      <c r="B1222" s="58" t="s">
        <v>396</v>
      </c>
      <c r="C1222" s="58">
        <v>2012</v>
      </c>
      <c r="D1222" s="58"/>
      <c r="E1222" s="58">
        <v>35000</v>
      </c>
      <c r="F1222" s="58">
        <v>3400</v>
      </c>
      <c r="G1222" s="58"/>
      <c r="H1222" s="60">
        <f t="shared" si="32"/>
        <v>3400</v>
      </c>
      <c r="I1222" s="60">
        <f t="shared" si="33"/>
        <v>35000</v>
      </c>
    </row>
    <row r="1223" spans="1:9" x14ac:dyDescent="0.3">
      <c r="A1223" s="58" t="s">
        <v>397</v>
      </c>
      <c r="B1223" s="58" t="s">
        <v>398</v>
      </c>
      <c r="C1223" s="58">
        <v>2012</v>
      </c>
      <c r="D1223" s="58"/>
      <c r="E1223" s="58"/>
      <c r="F1223" s="58">
        <v>6400</v>
      </c>
      <c r="G1223" s="58"/>
      <c r="H1223" s="60">
        <f t="shared" si="32"/>
        <v>6400</v>
      </c>
      <c r="I1223" s="60">
        <f t="shared" si="33"/>
        <v>0</v>
      </c>
    </row>
    <row r="1224" spans="1:9" x14ac:dyDescent="0.3">
      <c r="A1224" s="58" t="s">
        <v>401</v>
      </c>
      <c r="B1224" s="58" t="s">
        <v>402</v>
      </c>
      <c r="C1224" s="58">
        <v>2012</v>
      </c>
      <c r="D1224" s="58"/>
      <c r="E1224" s="58">
        <v>4000</v>
      </c>
      <c r="F1224" s="58"/>
      <c r="G1224" s="58"/>
      <c r="H1224" s="60">
        <f t="shared" si="32"/>
        <v>0</v>
      </c>
      <c r="I1224" s="60">
        <f t="shared" si="33"/>
        <v>4000</v>
      </c>
    </row>
    <row r="1225" spans="1:9" x14ac:dyDescent="0.3">
      <c r="A1225" s="58" t="s">
        <v>403</v>
      </c>
      <c r="B1225" s="58" t="s">
        <v>404</v>
      </c>
      <c r="C1225" s="58">
        <v>2012</v>
      </c>
      <c r="D1225" s="58"/>
      <c r="E1225" s="58">
        <v>900</v>
      </c>
      <c r="F1225" s="58"/>
      <c r="G1225" s="58"/>
      <c r="H1225" s="60">
        <f t="shared" si="32"/>
        <v>0</v>
      </c>
      <c r="I1225" s="60">
        <f t="shared" si="33"/>
        <v>900</v>
      </c>
    </row>
    <row r="1226" spans="1:9" x14ac:dyDescent="0.3">
      <c r="A1226" s="58" t="s">
        <v>405</v>
      </c>
      <c r="B1226" s="58" t="s">
        <v>406</v>
      </c>
      <c r="C1226" s="58">
        <v>2012</v>
      </c>
      <c r="D1226" s="58"/>
      <c r="E1226" s="58"/>
      <c r="F1226" s="58">
        <v>400</v>
      </c>
      <c r="G1226" s="58"/>
      <c r="H1226" s="60">
        <f t="shared" si="32"/>
        <v>400</v>
      </c>
      <c r="I1226" s="60">
        <f t="shared" si="33"/>
        <v>0</v>
      </c>
    </row>
    <row r="1227" spans="1:9" x14ac:dyDescent="0.3">
      <c r="A1227" s="58" t="s">
        <v>411</v>
      </c>
      <c r="B1227" s="58" t="s">
        <v>412</v>
      </c>
      <c r="C1227" s="58">
        <v>2012</v>
      </c>
      <c r="D1227" s="58">
        <v>200</v>
      </c>
      <c r="E1227" s="58">
        <v>1000000</v>
      </c>
      <c r="F1227" s="58"/>
      <c r="G1227" s="58"/>
      <c r="H1227" s="60">
        <f t="shared" si="32"/>
        <v>200</v>
      </c>
      <c r="I1227" s="60">
        <f t="shared" si="33"/>
        <v>1000000</v>
      </c>
    </row>
    <row r="1228" spans="1:9" x14ac:dyDescent="0.3">
      <c r="A1228" s="58" t="s">
        <v>415</v>
      </c>
      <c r="B1228" s="58" t="s">
        <v>416</v>
      </c>
      <c r="C1228" s="58">
        <v>2012</v>
      </c>
      <c r="D1228" s="58"/>
      <c r="E1228" s="58"/>
      <c r="F1228" s="58">
        <v>6000</v>
      </c>
      <c r="G1228" s="58"/>
      <c r="H1228" s="60">
        <f t="shared" si="32"/>
        <v>6000</v>
      </c>
      <c r="I1228" s="60">
        <f t="shared" si="33"/>
        <v>0</v>
      </c>
    </row>
    <row r="1229" spans="1:9" x14ac:dyDescent="0.3">
      <c r="A1229" s="58" t="s">
        <v>417</v>
      </c>
      <c r="B1229" s="58" t="s">
        <v>418</v>
      </c>
      <c r="C1229" s="58">
        <v>2012</v>
      </c>
      <c r="D1229" s="58"/>
      <c r="E1229" s="58"/>
      <c r="F1229" s="58">
        <v>10000</v>
      </c>
      <c r="G1229" s="58"/>
      <c r="H1229" s="60">
        <f t="shared" si="32"/>
        <v>10000</v>
      </c>
      <c r="I1229" s="60">
        <f t="shared" si="33"/>
        <v>0</v>
      </c>
    </row>
    <row r="1230" spans="1:9" x14ac:dyDescent="0.3">
      <c r="A1230" s="58" t="s">
        <v>419</v>
      </c>
      <c r="B1230" s="58" t="s">
        <v>420</v>
      </c>
      <c r="C1230" s="58">
        <v>2012</v>
      </c>
      <c r="D1230" s="58"/>
      <c r="E1230" s="58">
        <v>30000</v>
      </c>
      <c r="F1230" s="58">
        <v>220</v>
      </c>
      <c r="G1230" s="58"/>
      <c r="H1230" s="60">
        <f t="shared" si="32"/>
        <v>220</v>
      </c>
      <c r="I1230" s="60">
        <f t="shared" si="33"/>
        <v>30000</v>
      </c>
    </row>
    <row r="1231" spans="1:9" x14ac:dyDescent="0.3">
      <c r="A1231" s="58" t="s">
        <v>421</v>
      </c>
      <c r="B1231" s="58" t="s">
        <v>422</v>
      </c>
      <c r="C1231" s="58">
        <v>2012</v>
      </c>
      <c r="D1231" s="58"/>
      <c r="E1231" s="58"/>
      <c r="F1231" s="58"/>
      <c r="G1231" s="58"/>
      <c r="H1231" s="60">
        <f t="shared" si="32"/>
        <v>0</v>
      </c>
      <c r="I1231" s="60">
        <f t="shared" si="33"/>
        <v>0</v>
      </c>
    </row>
    <row r="1232" spans="1:9" x14ac:dyDescent="0.3">
      <c r="A1232" s="58" t="s">
        <v>425</v>
      </c>
      <c r="B1232" s="58" t="s">
        <v>426</v>
      </c>
      <c r="C1232" s="58">
        <v>2012</v>
      </c>
      <c r="D1232" s="58"/>
      <c r="E1232" s="58"/>
      <c r="F1232" s="58">
        <v>901000</v>
      </c>
      <c r="G1232" s="58"/>
      <c r="H1232" s="60">
        <f t="shared" si="32"/>
        <v>901000</v>
      </c>
      <c r="I1232" s="60">
        <f t="shared" si="33"/>
        <v>0</v>
      </c>
    </row>
    <row r="1233" spans="1:9" x14ac:dyDescent="0.3">
      <c r="A1233" s="58" t="s">
        <v>427</v>
      </c>
      <c r="B1233" s="58" t="s">
        <v>428</v>
      </c>
      <c r="C1233" s="58">
        <v>2012</v>
      </c>
      <c r="D1233" s="58"/>
      <c r="E1233" s="58">
        <v>3400</v>
      </c>
      <c r="F1233" s="58"/>
      <c r="G1233" s="58"/>
      <c r="H1233" s="60">
        <f t="shared" si="32"/>
        <v>0</v>
      </c>
      <c r="I1233" s="60">
        <f t="shared" si="33"/>
        <v>3400</v>
      </c>
    </row>
    <row r="1234" spans="1:9" x14ac:dyDescent="0.3">
      <c r="A1234" s="58" t="s">
        <v>431</v>
      </c>
      <c r="B1234" s="58" t="s">
        <v>432</v>
      </c>
      <c r="C1234" s="58">
        <v>2012</v>
      </c>
      <c r="D1234" s="58"/>
      <c r="E1234" s="58"/>
      <c r="F1234" s="58">
        <v>1000</v>
      </c>
      <c r="G1234" s="58"/>
      <c r="H1234" s="60">
        <f t="shared" si="32"/>
        <v>1000</v>
      </c>
      <c r="I1234" s="60">
        <f t="shared" si="33"/>
        <v>0</v>
      </c>
    </row>
    <row r="1235" spans="1:9" x14ac:dyDescent="0.3">
      <c r="A1235" s="58" t="s">
        <v>436</v>
      </c>
      <c r="B1235" s="58" t="s">
        <v>437</v>
      </c>
      <c r="C1235" s="58">
        <v>2012</v>
      </c>
      <c r="D1235" s="58"/>
      <c r="E1235" s="58"/>
      <c r="F1235" s="58">
        <v>15000</v>
      </c>
      <c r="G1235" s="58"/>
      <c r="H1235" s="60">
        <f t="shared" si="32"/>
        <v>15000</v>
      </c>
      <c r="I1235" s="60">
        <f t="shared" si="33"/>
        <v>0</v>
      </c>
    </row>
    <row r="1236" spans="1:9" x14ac:dyDescent="0.3">
      <c r="A1236" s="58" t="s">
        <v>438</v>
      </c>
      <c r="B1236" s="58" t="s">
        <v>439</v>
      </c>
      <c r="C1236" s="58">
        <v>2012</v>
      </c>
      <c r="D1236" s="58"/>
      <c r="E1236" s="58"/>
      <c r="F1236" s="58">
        <v>700</v>
      </c>
      <c r="G1236" s="58"/>
      <c r="H1236" s="60">
        <f t="shared" si="32"/>
        <v>700</v>
      </c>
      <c r="I1236" s="60">
        <f t="shared" si="33"/>
        <v>0</v>
      </c>
    </row>
    <row r="1237" spans="1:9" x14ac:dyDescent="0.3">
      <c r="A1237" s="58" t="s">
        <v>440</v>
      </c>
      <c r="B1237" s="58" t="s">
        <v>441</v>
      </c>
      <c r="C1237" s="58">
        <v>2012</v>
      </c>
      <c r="D1237" s="58"/>
      <c r="E1237" s="58"/>
      <c r="F1237" s="58">
        <v>7700</v>
      </c>
      <c r="G1237" s="58"/>
      <c r="H1237" s="60">
        <f t="shared" si="32"/>
        <v>7700</v>
      </c>
      <c r="I1237" s="60">
        <f t="shared" si="33"/>
        <v>0</v>
      </c>
    </row>
    <row r="1238" spans="1:9" x14ac:dyDescent="0.3">
      <c r="A1238" s="58" t="s">
        <v>442</v>
      </c>
      <c r="B1238" s="58" t="s">
        <v>443</v>
      </c>
      <c r="C1238" s="58">
        <v>2012</v>
      </c>
      <c r="D1238" s="58"/>
      <c r="E1238" s="58">
        <v>18000</v>
      </c>
      <c r="F1238" s="58"/>
      <c r="G1238" s="58"/>
      <c r="H1238" s="60">
        <f t="shared" si="32"/>
        <v>0</v>
      </c>
      <c r="I1238" s="60">
        <f t="shared" si="33"/>
        <v>18000</v>
      </c>
    </row>
    <row r="1239" spans="1:9" x14ac:dyDescent="0.3">
      <c r="A1239" s="58" t="s">
        <v>444</v>
      </c>
      <c r="B1239" s="58" t="s">
        <v>445</v>
      </c>
      <c r="C1239" s="58">
        <v>2012</v>
      </c>
      <c r="D1239" s="58">
        <v>132000</v>
      </c>
      <c r="E1239" s="58">
        <v>385000</v>
      </c>
      <c r="F1239" s="58"/>
      <c r="G1239" s="58"/>
      <c r="H1239" s="60">
        <f t="shared" si="32"/>
        <v>132000</v>
      </c>
      <c r="I1239" s="60">
        <f t="shared" si="33"/>
        <v>385000</v>
      </c>
    </row>
    <row r="1240" spans="1:9" x14ac:dyDescent="0.3">
      <c r="A1240" s="58" t="s">
        <v>446</v>
      </c>
      <c r="B1240" s="58" t="s">
        <v>447</v>
      </c>
      <c r="C1240" s="58">
        <v>2012</v>
      </c>
      <c r="D1240" s="58"/>
      <c r="E1240" s="58"/>
      <c r="F1240" s="58">
        <v>2000</v>
      </c>
      <c r="G1240" s="58"/>
      <c r="H1240" s="60">
        <f t="shared" si="32"/>
        <v>2000</v>
      </c>
      <c r="I1240" s="60">
        <f t="shared" si="33"/>
        <v>0</v>
      </c>
    </row>
    <row r="1241" spans="1:9" x14ac:dyDescent="0.3">
      <c r="A1241" s="58" t="s">
        <v>450</v>
      </c>
      <c r="B1241" s="58" t="s">
        <v>451</v>
      </c>
      <c r="C1241" s="58">
        <v>2012</v>
      </c>
      <c r="D1241" s="58">
        <v>280</v>
      </c>
      <c r="E1241" s="58"/>
      <c r="F1241" s="58"/>
      <c r="G1241" s="58"/>
      <c r="H1241" s="60">
        <f t="shared" si="32"/>
        <v>280</v>
      </c>
      <c r="I1241" s="60">
        <f t="shared" si="33"/>
        <v>0</v>
      </c>
    </row>
    <row r="1242" spans="1:9" x14ac:dyDescent="0.3">
      <c r="A1242" s="58" t="s">
        <v>54</v>
      </c>
      <c r="B1242" s="58" t="s">
        <v>55</v>
      </c>
      <c r="C1242" s="58">
        <v>2011</v>
      </c>
      <c r="D1242" s="58">
        <v>186000</v>
      </c>
      <c r="E1242" s="58">
        <v>450000</v>
      </c>
      <c r="F1242" s="58">
        <v>3000</v>
      </c>
      <c r="G1242" s="58"/>
      <c r="H1242" s="60">
        <f t="shared" si="32"/>
        <v>189000</v>
      </c>
      <c r="I1242" s="60">
        <f t="shared" si="33"/>
        <v>450000</v>
      </c>
    </row>
    <row r="1243" spans="1:9" x14ac:dyDescent="0.3">
      <c r="A1243" s="58" t="s">
        <v>56</v>
      </c>
      <c r="B1243" s="58" t="s">
        <v>57</v>
      </c>
      <c r="C1243" s="58">
        <v>2011</v>
      </c>
      <c r="D1243" s="58"/>
      <c r="E1243" s="58"/>
      <c r="F1243" s="58">
        <v>227000</v>
      </c>
      <c r="G1243" s="58"/>
      <c r="H1243" s="60">
        <f t="shared" si="32"/>
        <v>227000</v>
      </c>
      <c r="I1243" s="60">
        <f t="shared" si="33"/>
        <v>0</v>
      </c>
    </row>
    <row r="1244" spans="1:9" x14ac:dyDescent="0.3">
      <c r="A1244" s="58" t="s">
        <v>64</v>
      </c>
      <c r="B1244" s="58" t="s">
        <v>65</v>
      </c>
      <c r="C1244" s="58">
        <v>2011</v>
      </c>
      <c r="D1244" s="58"/>
      <c r="E1244" s="58"/>
      <c r="F1244" s="58"/>
      <c r="G1244" s="58"/>
      <c r="H1244" s="60">
        <f t="shared" si="32"/>
        <v>0</v>
      </c>
      <c r="I1244" s="60">
        <f t="shared" si="33"/>
        <v>0</v>
      </c>
    </row>
    <row r="1245" spans="1:9" x14ac:dyDescent="0.3">
      <c r="A1245" s="58" t="s">
        <v>66</v>
      </c>
      <c r="B1245" s="58" t="s">
        <v>67</v>
      </c>
      <c r="C1245" s="58">
        <v>2011</v>
      </c>
      <c r="D1245" s="58"/>
      <c r="E1245" s="58">
        <v>8400</v>
      </c>
      <c r="F1245" s="58"/>
      <c r="G1245" s="58"/>
      <c r="H1245" s="60">
        <f t="shared" si="32"/>
        <v>0</v>
      </c>
      <c r="I1245" s="60">
        <f t="shared" si="33"/>
        <v>8400</v>
      </c>
    </row>
    <row r="1246" spans="1:9" x14ac:dyDescent="0.3">
      <c r="A1246" s="58" t="s">
        <v>72</v>
      </c>
      <c r="B1246" s="58" t="s">
        <v>73</v>
      </c>
      <c r="C1246" s="58">
        <v>2011</v>
      </c>
      <c r="D1246" s="58"/>
      <c r="E1246" s="58"/>
      <c r="F1246" s="58">
        <v>10000</v>
      </c>
      <c r="G1246" s="58"/>
      <c r="H1246" s="60">
        <f t="shared" si="32"/>
        <v>10000</v>
      </c>
      <c r="I1246" s="60">
        <f t="shared" si="33"/>
        <v>0</v>
      </c>
    </row>
    <row r="1247" spans="1:9" x14ac:dyDescent="0.3">
      <c r="A1247" s="58" t="s">
        <v>76</v>
      </c>
      <c r="B1247" s="58" t="s">
        <v>77</v>
      </c>
      <c r="C1247" s="58">
        <v>2011</v>
      </c>
      <c r="D1247" s="58"/>
      <c r="E1247" s="58">
        <v>599000</v>
      </c>
      <c r="F1247" s="58"/>
      <c r="G1247" s="58"/>
      <c r="H1247" s="60">
        <f t="shared" ref="H1247:H1310" si="34">SUM(D1247,F1247)</f>
        <v>0</v>
      </c>
      <c r="I1247" s="60">
        <f t="shared" ref="I1247:I1310" si="35">SUM(E1247,G1247)</f>
        <v>599000</v>
      </c>
    </row>
    <row r="1248" spans="1:9" x14ac:dyDescent="0.3">
      <c r="A1248" s="58" t="s">
        <v>78</v>
      </c>
      <c r="B1248" s="58" t="s">
        <v>79</v>
      </c>
      <c r="C1248" s="58">
        <v>2011</v>
      </c>
      <c r="D1248" s="58"/>
      <c r="E1248" s="58">
        <v>79000</v>
      </c>
      <c r="F1248" s="58"/>
      <c r="G1248" s="58"/>
      <c r="H1248" s="60">
        <f t="shared" si="34"/>
        <v>0</v>
      </c>
      <c r="I1248" s="60">
        <f t="shared" si="35"/>
        <v>79000</v>
      </c>
    </row>
    <row r="1249" spans="1:9" x14ac:dyDescent="0.3">
      <c r="A1249" s="58" t="s">
        <v>80</v>
      </c>
      <c r="B1249" s="58" t="s">
        <v>81</v>
      </c>
      <c r="C1249" s="58">
        <v>2011</v>
      </c>
      <c r="D1249" s="58"/>
      <c r="E1249" s="58"/>
      <c r="F1249" s="58"/>
      <c r="G1249" s="58"/>
      <c r="H1249" s="60">
        <f t="shared" si="34"/>
        <v>0</v>
      </c>
      <c r="I1249" s="60">
        <f t="shared" si="35"/>
        <v>0</v>
      </c>
    </row>
    <row r="1250" spans="1:9" x14ac:dyDescent="0.3">
      <c r="A1250" s="58" t="s">
        <v>82</v>
      </c>
      <c r="B1250" s="58" t="s">
        <v>83</v>
      </c>
      <c r="C1250" s="58">
        <v>2011</v>
      </c>
      <c r="D1250" s="58"/>
      <c r="E1250" s="58"/>
      <c r="F1250" s="58"/>
      <c r="G1250" s="58"/>
      <c r="H1250" s="60">
        <f t="shared" si="34"/>
        <v>0</v>
      </c>
      <c r="I1250" s="60">
        <f t="shared" si="35"/>
        <v>0</v>
      </c>
    </row>
    <row r="1251" spans="1:9" x14ac:dyDescent="0.3">
      <c r="A1251" s="58" t="s">
        <v>86</v>
      </c>
      <c r="B1251" s="58" t="s">
        <v>87</v>
      </c>
      <c r="C1251" s="58">
        <v>2011</v>
      </c>
      <c r="D1251" s="58">
        <v>600</v>
      </c>
      <c r="E1251" s="58">
        <v>426000</v>
      </c>
      <c r="F1251" s="58">
        <v>400000</v>
      </c>
      <c r="G1251" s="58"/>
      <c r="H1251" s="60">
        <f t="shared" si="34"/>
        <v>400600</v>
      </c>
      <c r="I1251" s="60">
        <f t="shared" si="35"/>
        <v>426000</v>
      </c>
    </row>
    <row r="1252" spans="1:9" x14ac:dyDescent="0.3">
      <c r="A1252" s="58" t="s">
        <v>90</v>
      </c>
      <c r="B1252" s="58" t="s">
        <v>91</v>
      </c>
      <c r="C1252" s="58">
        <v>2011</v>
      </c>
      <c r="D1252" s="58"/>
      <c r="E1252" s="58"/>
      <c r="F1252" s="58"/>
      <c r="G1252" s="58"/>
      <c r="H1252" s="60">
        <f t="shared" si="34"/>
        <v>0</v>
      </c>
      <c r="I1252" s="60">
        <f t="shared" si="35"/>
        <v>0</v>
      </c>
    </row>
    <row r="1253" spans="1:9" x14ac:dyDescent="0.3">
      <c r="A1253" s="58" t="s">
        <v>92</v>
      </c>
      <c r="B1253" s="58" t="s">
        <v>93</v>
      </c>
      <c r="C1253" s="58">
        <v>2011</v>
      </c>
      <c r="D1253" s="58"/>
      <c r="E1253" s="58">
        <v>113000</v>
      </c>
      <c r="F1253" s="58"/>
      <c r="G1253" s="58"/>
      <c r="H1253" s="60">
        <f t="shared" si="34"/>
        <v>0</v>
      </c>
      <c r="I1253" s="60">
        <f t="shared" si="35"/>
        <v>113000</v>
      </c>
    </row>
    <row r="1254" spans="1:9" x14ac:dyDescent="0.3">
      <c r="A1254" s="58" t="s">
        <v>96</v>
      </c>
      <c r="B1254" s="58" t="s">
        <v>97</v>
      </c>
      <c r="C1254" s="58">
        <v>2011</v>
      </c>
      <c r="D1254" s="58"/>
      <c r="E1254" s="58"/>
      <c r="F1254" s="58">
        <v>11000</v>
      </c>
      <c r="G1254" s="58"/>
      <c r="H1254" s="60">
        <f t="shared" si="34"/>
        <v>11000</v>
      </c>
      <c r="I1254" s="60">
        <f t="shared" si="35"/>
        <v>0</v>
      </c>
    </row>
    <row r="1255" spans="1:9" x14ac:dyDescent="0.3">
      <c r="A1255" s="58" t="s">
        <v>98</v>
      </c>
      <c r="B1255" s="58" t="s">
        <v>99</v>
      </c>
      <c r="C1255" s="58">
        <v>2011</v>
      </c>
      <c r="D1255" s="58"/>
      <c r="E1255" s="58"/>
      <c r="F1255" s="58">
        <v>170000</v>
      </c>
      <c r="G1255" s="58"/>
      <c r="H1255" s="60">
        <f t="shared" si="34"/>
        <v>170000</v>
      </c>
      <c r="I1255" s="60">
        <f t="shared" si="35"/>
        <v>0</v>
      </c>
    </row>
    <row r="1256" spans="1:9" x14ac:dyDescent="0.3">
      <c r="A1256" s="58" t="s">
        <v>104</v>
      </c>
      <c r="B1256" s="58" t="s">
        <v>105</v>
      </c>
      <c r="C1256" s="58">
        <v>2011</v>
      </c>
      <c r="D1256" s="58"/>
      <c r="E1256" s="58"/>
      <c r="F1256" s="58">
        <v>20000</v>
      </c>
      <c r="G1256" s="58"/>
      <c r="H1256" s="60">
        <f t="shared" si="34"/>
        <v>20000</v>
      </c>
      <c r="I1256" s="60">
        <f t="shared" si="35"/>
        <v>0</v>
      </c>
    </row>
    <row r="1257" spans="1:9" x14ac:dyDescent="0.3">
      <c r="A1257" s="58" t="s">
        <v>106</v>
      </c>
      <c r="B1257" s="58" t="s">
        <v>107</v>
      </c>
      <c r="C1257" s="58">
        <v>2011</v>
      </c>
      <c r="D1257" s="58"/>
      <c r="E1257" s="58"/>
      <c r="F1257" s="58"/>
      <c r="G1257" s="58"/>
      <c r="H1257" s="60">
        <f t="shared" si="34"/>
        <v>0</v>
      </c>
      <c r="I1257" s="60">
        <f t="shared" si="35"/>
        <v>0</v>
      </c>
    </row>
    <row r="1258" spans="1:9" x14ac:dyDescent="0.3">
      <c r="A1258" s="58" t="s">
        <v>108</v>
      </c>
      <c r="B1258" s="58" t="s">
        <v>109</v>
      </c>
      <c r="C1258" s="58">
        <v>2011</v>
      </c>
      <c r="D1258" s="58">
        <v>22000</v>
      </c>
      <c r="E1258" s="58">
        <v>105000</v>
      </c>
      <c r="F1258" s="58"/>
      <c r="G1258" s="58"/>
      <c r="H1258" s="60">
        <f t="shared" si="34"/>
        <v>22000</v>
      </c>
      <c r="I1258" s="60">
        <f t="shared" si="35"/>
        <v>105000</v>
      </c>
    </row>
    <row r="1259" spans="1:9" x14ac:dyDescent="0.3">
      <c r="A1259" s="58" t="s">
        <v>110</v>
      </c>
      <c r="B1259" s="58" t="s">
        <v>111</v>
      </c>
      <c r="C1259" s="58">
        <v>2011</v>
      </c>
      <c r="D1259" s="58"/>
      <c r="E1259" s="58"/>
      <c r="F1259" s="58"/>
      <c r="G1259" s="58"/>
      <c r="H1259" s="60">
        <f t="shared" si="34"/>
        <v>0</v>
      </c>
      <c r="I1259" s="60">
        <f t="shared" si="35"/>
        <v>0</v>
      </c>
    </row>
    <row r="1260" spans="1:9" x14ac:dyDescent="0.3">
      <c r="A1260" s="58" t="s">
        <v>112</v>
      </c>
      <c r="B1260" s="58" t="s">
        <v>113</v>
      </c>
      <c r="C1260" s="58">
        <v>2011</v>
      </c>
      <c r="D1260" s="58"/>
      <c r="E1260" s="58"/>
      <c r="F1260" s="58"/>
      <c r="G1260" s="58"/>
      <c r="H1260" s="60">
        <f t="shared" si="34"/>
        <v>0</v>
      </c>
      <c r="I1260" s="60">
        <f t="shared" si="35"/>
        <v>0</v>
      </c>
    </row>
    <row r="1261" spans="1:9" x14ac:dyDescent="0.3">
      <c r="A1261" s="58" t="s">
        <v>114</v>
      </c>
      <c r="B1261" s="58" t="s">
        <v>115</v>
      </c>
      <c r="C1261" s="58">
        <v>2011</v>
      </c>
      <c r="D1261" s="58"/>
      <c r="E1261" s="58"/>
      <c r="F1261" s="58">
        <v>4000</v>
      </c>
      <c r="G1261" s="58"/>
      <c r="H1261" s="60">
        <f t="shared" si="34"/>
        <v>4000</v>
      </c>
      <c r="I1261" s="60">
        <f t="shared" si="35"/>
        <v>0</v>
      </c>
    </row>
    <row r="1262" spans="1:9" x14ac:dyDescent="0.3">
      <c r="A1262" s="58" t="s">
        <v>116</v>
      </c>
      <c r="B1262" s="58" t="s">
        <v>117</v>
      </c>
      <c r="C1262" s="58">
        <v>2011</v>
      </c>
      <c r="D1262" s="58"/>
      <c r="E1262" s="58"/>
      <c r="F1262" s="58">
        <v>4490000</v>
      </c>
      <c r="G1262" s="58"/>
      <c r="H1262" s="60">
        <f t="shared" si="34"/>
        <v>4490000</v>
      </c>
      <c r="I1262" s="60">
        <f t="shared" si="35"/>
        <v>0</v>
      </c>
    </row>
    <row r="1263" spans="1:9" x14ac:dyDescent="0.3">
      <c r="A1263" s="58" t="s">
        <v>118</v>
      </c>
      <c r="B1263" s="58" t="s">
        <v>119</v>
      </c>
      <c r="C1263" s="58">
        <v>2011</v>
      </c>
      <c r="D1263" s="58">
        <v>1000000</v>
      </c>
      <c r="E1263" s="58">
        <v>247000</v>
      </c>
      <c r="F1263" s="58"/>
      <c r="G1263" s="58"/>
      <c r="H1263" s="60">
        <f t="shared" si="34"/>
        <v>1000000</v>
      </c>
      <c r="I1263" s="60">
        <f t="shared" si="35"/>
        <v>247000</v>
      </c>
    </row>
    <row r="1264" spans="1:9" x14ac:dyDescent="0.3">
      <c r="A1264" s="58" t="s">
        <v>122</v>
      </c>
      <c r="B1264" s="58" t="s">
        <v>123</v>
      </c>
      <c r="C1264" s="58">
        <v>2011</v>
      </c>
      <c r="D1264" s="58">
        <v>168000</v>
      </c>
      <c r="E1264" s="58">
        <v>1710000</v>
      </c>
      <c r="F1264" s="58">
        <v>12000</v>
      </c>
      <c r="G1264" s="58"/>
      <c r="H1264" s="60">
        <f t="shared" si="34"/>
        <v>180000</v>
      </c>
      <c r="I1264" s="60">
        <f t="shared" si="35"/>
        <v>1710000</v>
      </c>
    </row>
    <row r="1265" spans="1:9" x14ac:dyDescent="0.3">
      <c r="A1265" s="58" t="s">
        <v>124</v>
      </c>
      <c r="B1265" s="58" t="s">
        <v>125</v>
      </c>
      <c r="C1265" s="58">
        <v>2011</v>
      </c>
      <c r="D1265" s="58"/>
      <c r="E1265" s="58">
        <v>7800</v>
      </c>
      <c r="F1265" s="58"/>
      <c r="G1265" s="58"/>
      <c r="H1265" s="60">
        <f t="shared" si="34"/>
        <v>0</v>
      </c>
      <c r="I1265" s="60">
        <f t="shared" si="35"/>
        <v>7800</v>
      </c>
    </row>
    <row r="1266" spans="1:9" x14ac:dyDescent="0.3">
      <c r="A1266" s="58" t="s">
        <v>128</v>
      </c>
      <c r="B1266" s="58" t="s">
        <v>129</v>
      </c>
      <c r="C1266" s="58">
        <v>2011</v>
      </c>
      <c r="D1266" s="58">
        <v>103000</v>
      </c>
      <c r="E1266" s="58">
        <v>5281000</v>
      </c>
      <c r="F1266" s="58">
        <v>149000</v>
      </c>
      <c r="G1266" s="58"/>
      <c r="H1266" s="60">
        <f t="shared" si="34"/>
        <v>252000</v>
      </c>
      <c r="I1266" s="60">
        <f t="shared" si="35"/>
        <v>5281000</v>
      </c>
    </row>
    <row r="1267" spans="1:9" x14ac:dyDescent="0.3">
      <c r="A1267" s="58" t="s">
        <v>134</v>
      </c>
      <c r="B1267" s="58" t="s">
        <v>135</v>
      </c>
      <c r="C1267" s="58">
        <v>2011</v>
      </c>
      <c r="D1267" s="58"/>
      <c r="E1267" s="58"/>
      <c r="F1267" s="58">
        <v>2100</v>
      </c>
      <c r="G1267" s="58"/>
      <c r="H1267" s="60">
        <f t="shared" si="34"/>
        <v>2100</v>
      </c>
      <c r="I1267" s="60">
        <f t="shared" si="35"/>
        <v>0</v>
      </c>
    </row>
    <row r="1268" spans="1:9" x14ac:dyDescent="0.3">
      <c r="A1268" s="58" t="s">
        <v>140</v>
      </c>
      <c r="B1268" s="58" t="s">
        <v>141</v>
      </c>
      <c r="C1268" s="58">
        <v>2011</v>
      </c>
      <c r="D1268" s="58"/>
      <c r="E1268" s="58">
        <v>208000</v>
      </c>
      <c r="F1268" s="58"/>
      <c r="G1268" s="58"/>
      <c r="H1268" s="60">
        <f t="shared" si="34"/>
        <v>0</v>
      </c>
      <c r="I1268" s="60">
        <f t="shared" si="35"/>
        <v>208000</v>
      </c>
    </row>
    <row r="1269" spans="1:9" x14ac:dyDescent="0.3">
      <c r="A1269" s="58" t="s">
        <v>144</v>
      </c>
      <c r="B1269" s="58" t="s">
        <v>145</v>
      </c>
      <c r="C1269" s="58">
        <v>2011</v>
      </c>
      <c r="D1269" s="58"/>
      <c r="E1269" s="58"/>
      <c r="F1269" s="58"/>
      <c r="G1269" s="58"/>
      <c r="H1269" s="60">
        <f t="shared" si="34"/>
        <v>0</v>
      </c>
      <c r="I1269" s="60">
        <f t="shared" si="35"/>
        <v>0</v>
      </c>
    </row>
    <row r="1270" spans="1:9" x14ac:dyDescent="0.3">
      <c r="A1270" s="58" t="s">
        <v>148</v>
      </c>
      <c r="B1270" s="58" t="s">
        <v>149</v>
      </c>
      <c r="C1270" s="58">
        <v>2011</v>
      </c>
      <c r="D1270" s="58"/>
      <c r="E1270" s="58"/>
      <c r="F1270" s="58">
        <v>96</v>
      </c>
      <c r="G1270" s="58"/>
      <c r="H1270" s="60">
        <f t="shared" si="34"/>
        <v>96</v>
      </c>
      <c r="I1270" s="60">
        <f t="shared" si="35"/>
        <v>0</v>
      </c>
    </row>
    <row r="1271" spans="1:9" x14ac:dyDescent="0.3">
      <c r="A1271" s="58" t="s">
        <v>150</v>
      </c>
      <c r="B1271" s="58" t="s">
        <v>151</v>
      </c>
      <c r="C1271" s="58">
        <v>2011</v>
      </c>
      <c r="D1271" s="58"/>
      <c r="E1271" s="58"/>
      <c r="F1271" s="58">
        <v>17000</v>
      </c>
      <c r="G1271" s="58"/>
      <c r="H1271" s="60">
        <f t="shared" si="34"/>
        <v>17000</v>
      </c>
      <c r="I1271" s="60">
        <f t="shared" si="35"/>
        <v>0</v>
      </c>
    </row>
    <row r="1272" spans="1:9" x14ac:dyDescent="0.3">
      <c r="A1272" s="58" t="s">
        <v>152</v>
      </c>
      <c r="B1272" s="58" t="s">
        <v>153</v>
      </c>
      <c r="C1272" s="58">
        <v>2011</v>
      </c>
      <c r="D1272" s="58"/>
      <c r="E1272" s="58"/>
      <c r="F1272" s="58"/>
      <c r="G1272" s="58"/>
      <c r="H1272" s="60">
        <f t="shared" si="34"/>
        <v>0</v>
      </c>
      <c r="I1272" s="60">
        <f t="shared" si="35"/>
        <v>0</v>
      </c>
    </row>
    <row r="1273" spans="1:9" x14ac:dyDescent="0.3">
      <c r="A1273" s="58" t="s">
        <v>154</v>
      </c>
      <c r="B1273" s="58" t="s">
        <v>155</v>
      </c>
      <c r="C1273" s="58">
        <v>2011</v>
      </c>
      <c r="D1273" s="58"/>
      <c r="E1273" s="58"/>
      <c r="F1273" s="58"/>
      <c r="G1273" s="58"/>
      <c r="H1273" s="60">
        <f t="shared" si="34"/>
        <v>0</v>
      </c>
      <c r="I1273" s="60">
        <f t="shared" si="35"/>
        <v>0</v>
      </c>
    </row>
    <row r="1274" spans="1:9" x14ac:dyDescent="0.3">
      <c r="A1274" s="58" t="s">
        <v>158</v>
      </c>
      <c r="B1274" s="58" t="s">
        <v>159</v>
      </c>
      <c r="C1274" s="58">
        <v>2011</v>
      </c>
      <c r="D1274" s="58"/>
      <c r="E1274" s="58">
        <v>10000</v>
      </c>
      <c r="F1274" s="58"/>
      <c r="G1274" s="58"/>
      <c r="H1274" s="60">
        <f t="shared" si="34"/>
        <v>0</v>
      </c>
      <c r="I1274" s="60">
        <f t="shared" si="35"/>
        <v>10000</v>
      </c>
    </row>
    <row r="1275" spans="1:9" x14ac:dyDescent="0.3">
      <c r="A1275" s="58" t="s">
        <v>160</v>
      </c>
      <c r="B1275" s="58" t="s">
        <v>161</v>
      </c>
      <c r="C1275" s="58">
        <v>2011</v>
      </c>
      <c r="D1275" s="58"/>
      <c r="E1275" s="58"/>
      <c r="F1275" s="58">
        <v>15000</v>
      </c>
      <c r="G1275" s="58"/>
      <c r="H1275" s="60">
        <f t="shared" si="34"/>
        <v>15000</v>
      </c>
      <c r="I1275" s="60">
        <f t="shared" si="35"/>
        <v>0</v>
      </c>
    </row>
    <row r="1276" spans="1:9" x14ac:dyDescent="0.3">
      <c r="A1276" s="58" t="s">
        <v>162</v>
      </c>
      <c r="B1276" s="58" t="s">
        <v>163</v>
      </c>
      <c r="C1276" s="58">
        <v>2011</v>
      </c>
      <c r="D1276" s="58">
        <v>50000</v>
      </c>
      <c r="E1276" s="58">
        <v>350000</v>
      </c>
      <c r="F1276" s="58"/>
      <c r="G1276" s="58"/>
      <c r="H1276" s="60">
        <f t="shared" si="34"/>
        <v>50000</v>
      </c>
      <c r="I1276" s="60">
        <f t="shared" si="35"/>
        <v>350000</v>
      </c>
    </row>
    <row r="1277" spans="1:9" x14ac:dyDescent="0.3">
      <c r="A1277" s="58" t="s">
        <v>166</v>
      </c>
      <c r="B1277" s="58" t="s">
        <v>167</v>
      </c>
      <c r="C1277" s="58">
        <v>2011</v>
      </c>
      <c r="D1277" s="58"/>
      <c r="E1277" s="58"/>
      <c r="F1277" s="58"/>
      <c r="G1277" s="58"/>
      <c r="H1277" s="60">
        <f t="shared" si="34"/>
        <v>0</v>
      </c>
      <c r="I1277" s="60">
        <f t="shared" si="35"/>
        <v>0</v>
      </c>
    </row>
    <row r="1278" spans="1:9" x14ac:dyDescent="0.3">
      <c r="A1278" s="58" t="s">
        <v>168</v>
      </c>
      <c r="B1278" s="58" t="s">
        <v>169</v>
      </c>
      <c r="C1278" s="58">
        <v>2011</v>
      </c>
      <c r="D1278" s="58"/>
      <c r="E1278" s="58"/>
      <c r="F1278" s="58"/>
      <c r="G1278" s="58"/>
      <c r="H1278" s="60">
        <f t="shared" si="34"/>
        <v>0</v>
      </c>
      <c r="I1278" s="60">
        <f t="shared" si="35"/>
        <v>0</v>
      </c>
    </row>
    <row r="1279" spans="1:9" x14ac:dyDescent="0.3">
      <c r="A1279" s="58" t="s">
        <v>176</v>
      </c>
      <c r="B1279" s="58" t="s">
        <v>177</v>
      </c>
      <c r="C1279" s="58">
        <v>2011</v>
      </c>
      <c r="D1279" s="58"/>
      <c r="E1279" s="58">
        <v>270000</v>
      </c>
      <c r="F1279" s="58"/>
      <c r="G1279" s="58"/>
      <c r="H1279" s="60">
        <f t="shared" si="34"/>
        <v>0</v>
      </c>
      <c r="I1279" s="60">
        <f t="shared" si="35"/>
        <v>270000</v>
      </c>
    </row>
    <row r="1280" spans="1:9" x14ac:dyDescent="0.3">
      <c r="A1280" s="58" t="s">
        <v>178</v>
      </c>
      <c r="B1280" s="58" t="s">
        <v>179</v>
      </c>
      <c r="C1280" s="58">
        <v>2011</v>
      </c>
      <c r="D1280" s="58"/>
      <c r="E1280" s="58"/>
      <c r="F1280" s="58">
        <v>49000</v>
      </c>
      <c r="G1280" s="58"/>
      <c r="H1280" s="60">
        <f t="shared" si="34"/>
        <v>49000</v>
      </c>
      <c r="I1280" s="60">
        <f t="shared" si="35"/>
        <v>0</v>
      </c>
    </row>
    <row r="1281" spans="1:9" x14ac:dyDescent="0.3">
      <c r="A1281" s="58" t="s">
        <v>180</v>
      </c>
      <c r="B1281" s="58" t="s">
        <v>181</v>
      </c>
      <c r="C1281" s="58">
        <v>2011</v>
      </c>
      <c r="D1281" s="58"/>
      <c r="E1281" s="58"/>
      <c r="F1281" s="58">
        <v>4500</v>
      </c>
      <c r="G1281" s="58"/>
      <c r="H1281" s="60">
        <f t="shared" si="34"/>
        <v>4500</v>
      </c>
      <c r="I1281" s="60">
        <f t="shared" si="35"/>
        <v>0</v>
      </c>
    </row>
    <row r="1282" spans="1:9" x14ac:dyDescent="0.3">
      <c r="A1282" s="58" t="s">
        <v>192</v>
      </c>
      <c r="B1282" s="58" t="s">
        <v>193</v>
      </c>
      <c r="C1282" s="58">
        <v>2011</v>
      </c>
      <c r="D1282" s="58"/>
      <c r="E1282" s="58"/>
      <c r="F1282" s="58">
        <v>29000</v>
      </c>
      <c r="G1282" s="58"/>
      <c r="H1282" s="60">
        <f t="shared" si="34"/>
        <v>29000</v>
      </c>
      <c r="I1282" s="60">
        <f t="shared" si="35"/>
        <v>0</v>
      </c>
    </row>
    <row r="1283" spans="1:9" x14ac:dyDescent="0.3">
      <c r="A1283" s="58" t="s">
        <v>200</v>
      </c>
      <c r="B1283" s="58" t="s">
        <v>201</v>
      </c>
      <c r="C1283" s="58">
        <v>2011</v>
      </c>
      <c r="D1283" s="58"/>
      <c r="E1283" s="58"/>
      <c r="F1283" s="58">
        <v>12000</v>
      </c>
      <c r="G1283" s="58"/>
      <c r="H1283" s="60">
        <f t="shared" si="34"/>
        <v>12000</v>
      </c>
      <c r="I1283" s="60">
        <f t="shared" si="35"/>
        <v>0</v>
      </c>
    </row>
    <row r="1284" spans="1:9" x14ac:dyDescent="0.3">
      <c r="A1284" s="58" t="s">
        <v>202</v>
      </c>
      <c r="B1284" s="58" t="s">
        <v>203</v>
      </c>
      <c r="C1284" s="58">
        <v>2011</v>
      </c>
      <c r="D1284" s="58"/>
      <c r="E1284" s="58">
        <v>2100</v>
      </c>
      <c r="F1284" s="58"/>
      <c r="G1284" s="58"/>
      <c r="H1284" s="60">
        <f t="shared" si="34"/>
        <v>0</v>
      </c>
      <c r="I1284" s="60">
        <f t="shared" si="35"/>
        <v>2100</v>
      </c>
    </row>
    <row r="1285" spans="1:9" x14ac:dyDescent="0.3">
      <c r="A1285" s="58" t="s">
        <v>204</v>
      </c>
      <c r="B1285" s="58" t="s">
        <v>205</v>
      </c>
      <c r="C1285" s="58">
        <v>2011</v>
      </c>
      <c r="D1285" s="58"/>
      <c r="E1285" s="58"/>
      <c r="F1285" s="58">
        <v>500</v>
      </c>
      <c r="G1285" s="58"/>
      <c r="H1285" s="60">
        <f t="shared" si="34"/>
        <v>500</v>
      </c>
      <c r="I1285" s="60">
        <f t="shared" si="35"/>
        <v>0</v>
      </c>
    </row>
    <row r="1286" spans="1:9" x14ac:dyDescent="0.3">
      <c r="A1286" s="58" t="s">
        <v>208</v>
      </c>
      <c r="B1286" s="58" t="s">
        <v>209</v>
      </c>
      <c r="C1286" s="58">
        <v>2011</v>
      </c>
      <c r="D1286" s="58">
        <v>15000</v>
      </c>
      <c r="E1286" s="58">
        <v>180000</v>
      </c>
      <c r="F1286" s="58">
        <v>7400</v>
      </c>
      <c r="G1286" s="58"/>
      <c r="H1286" s="60">
        <f t="shared" si="34"/>
        <v>22400</v>
      </c>
      <c r="I1286" s="60">
        <f t="shared" si="35"/>
        <v>180000</v>
      </c>
    </row>
    <row r="1287" spans="1:9" x14ac:dyDescent="0.3">
      <c r="A1287" s="58" t="s">
        <v>210</v>
      </c>
      <c r="B1287" s="58" t="s">
        <v>211</v>
      </c>
      <c r="C1287" s="58">
        <v>2011</v>
      </c>
      <c r="D1287" s="58">
        <v>53000</v>
      </c>
      <c r="E1287" s="58">
        <v>650000</v>
      </c>
      <c r="F1287" s="58">
        <v>1503000</v>
      </c>
      <c r="G1287" s="58"/>
      <c r="H1287" s="60">
        <f t="shared" si="34"/>
        <v>1556000</v>
      </c>
      <c r="I1287" s="60">
        <f t="shared" si="35"/>
        <v>650000</v>
      </c>
    </row>
    <row r="1288" spans="1:9" x14ac:dyDescent="0.3">
      <c r="A1288" s="58" t="s">
        <v>212</v>
      </c>
      <c r="B1288" s="58" t="s">
        <v>213</v>
      </c>
      <c r="C1288" s="58">
        <v>2011</v>
      </c>
      <c r="D1288" s="58"/>
      <c r="E1288" s="58"/>
      <c r="F1288" s="58"/>
      <c r="G1288" s="58"/>
      <c r="H1288" s="60">
        <f t="shared" si="34"/>
        <v>0</v>
      </c>
      <c r="I1288" s="60">
        <f t="shared" si="35"/>
        <v>0</v>
      </c>
    </row>
    <row r="1289" spans="1:9" x14ac:dyDescent="0.3">
      <c r="A1289" s="58" t="s">
        <v>216</v>
      </c>
      <c r="B1289" s="58" t="s">
        <v>217</v>
      </c>
      <c r="C1289" s="58">
        <v>2011</v>
      </c>
      <c r="D1289" s="58">
        <v>8000</v>
      </c>
      <c r="E1289" s="58">
        <v>2600000</v>
      </c>
      <c r="F1289" s="58">
        <v>2000</v>
      </c>
      <c r="G1289" s="58"/>
      <c r="H1289" s="60">
        <f t="shared" si="34"/>
        <v>10000</v>
      </c>
      <c r="I1289" s="60">
        <f t="shared" si="35"/>
        <v>2600000</v>
      </c>
    </row>
    <row r="1290" spans="1:9" x14ac:dyDescent="0.3">
      <c r="A1290" s="58" t="s">
        <v>220</v>
      </c>
      <c r="B1290" s="58" t="s">
        <v>221</v>
      </c>
      <c r="C1290" s="58">
        <v>2011</v>
      </c>
      <c r="D1290" s="58">
        <v>480</v>
      </c>
      <c r="E1290" s="58"/>
      <c r="F1290" s="58"/>
      <c r="G1290" s="58"/>
      <c r="H1290" s="60">
        <f t="shared" si="34"/>
        <v>480</v>
      </c>
      <c r="I1290" s="60">
        <f t="shared" si="35"/>
        <v>0</v>
      </c>
    </row>
    <row r="1291" spans="1:9" x14ac:dyDescent="0.3">
      <c r="A1291" s="58" t="s">
        <v>222</v>
      </c>
      <c r="B1291" s="58" t="s">
        <v>223</v>
      </c>
      <c r="C1291" s="58">
        <v>2011</v>
      </c>
      <c r="D1291" s="58"/>
      <c r="E1291" s="58"/>
      <c r="F1291" s="58"/>
      <c r="G1291" s="58"/>
      <c r="H1291" s="60">
        <f t="shared" si="34"/>
        <v>0</v>
      </c>
      <c r="I1291" s="60">
        <f t="shared" si="35"/>
        <v>0</v>
      </c>
    </row>
    <row r="1292" spans="1:9" x14ac:dyDescent="0.3">
      <c r="A1292" s="58" t="s">
        <v>228</v>
      </c>
      <c r="B1292" s="58" t="s">
        <v>229</v>
      </c>
      <c r="C1292" s="58">
        <v>2011</v>
      </c>
      <c r="D1292" s="58"/>
      <c r="E1292" s="58"/>
      <c r="F1292" s="58">
        <v>892000</v>
      </c>
      <c r="G1292" s="58"/>
      <c r="H1292" s="60">
        <f t="shared" si="34"/>
        <v>892000</v>
      </c>
      <c r="I1292" s="60">
        <f t="shared" si="35"/>
        <v>0</v>
      </c>
    </row>
    <row r="1293" spans="1:9" x14ac:dyDescent="0.3">
      <c r="A1293" s="58" t="s">
        <v>230</v>
      </c>
      <c r="B1293" s="58" t="s">
        <v>231</v>
      </c>
      <c r="C1293" s="58">
        <v>2011</v>
      </c>
      <c r="D1293" s="58"/>
      <c r="E1293" s="58"/>
      <c r="F1293" s="58">
        <v>9000</v>
      </c>
      <c r="G1293" s="58"/>
      <c r="H1293" s="60">
        <f t="shared" si="34"/>
        <v>9000</v>
      </c>
      <c r="I1293" s="60">
        <f t="shared" si="35"/>
        <v>0</v>
      </c>
    </row>
    <row r="1294" spans="1:9" x14ac:dyDescent="0.3">
      <c r="A1294" s="58" t="s">
        <v>232</v>
      </c>
      <c r="B1294" s="58" t="s">
        <v>233</v>
      </c>
      <c r="C1294" s="58">
        <v>2011</v>
      </c>
      <c r="D1294" s="58">
        <v>50000</v>
      </c>
      <c r="E1294" s="58">
        <v>250000</v>
      </c>
      <c r="F1294" s="58">
        <v>19000</v>
      </c>
      <c r="G1294" s="58"/>
      <c r="H1294" s="60">
        <f t="shared" si="34"/>
        <v>69000</v>
      </c>
      <c r="I1294" s="60">
        <f t="shared" si="35"/>
        <v>250000</v>
      </c>
    </row>
    <row r="1295" spans="1:9" x14ac:dyDescent="0.3">
      <c r="A1295" s="58" t="s">
        <v>234</v>
      </c>
      <c r="B1295" s="58" t="s">
        <v>235</v>
      </c>
      <c r="C1295" s="58">
        <v>2011</v>
      </c>
      <c r="D1295" s="58"/>
      <c r="E1295" s="58">
        <v>67000</v>
      </c>
      <c r="F1295" s="58"/>
      <c r="G1295" s="58"/>
      <c r="H1295" s="60">
        <f t="shared" si="34"/>
        <v>0</v>
      </c>
      <c r="I1295" s="60">
        <f t="shared" si="35"/>
        <v>67000</v>
      </c>
    </row>
    <row r="1296" spans="1:9" x14ac:dyDescent="0.3">
      <c r="A1296" s="58" t="s">
        <v>236</v>
      </c>
      <c r="B1296" s="58" t="s">
        <v>237</v>
      </c>
      <c r="C1296" s="58">
        <v>2011</v>
      </c>
      <c r="D1296" s="58"/>
      <c r="E1296" s="58"/>
      <c r="F1296" s="58">
        <v>214000</v>
      </c>
      <c r="G1296" s="58"/>
      <c r="H1296" s="60">
        <f t="shared" si="34"/>
        <v>214000</v>
      </c>
      <c r="I1296" s="60">
        <f t="shared" si="35"/>
        <v>0</v>
      </c>
    </row>
    <row r="1297" spans="1:9" x14ac:dyDescent="0.3">
      <c r="A1297" s="58" t="s">
        <v>242</v>
      </c>
      <c r="B1297" s="58" t="s">
        <v>243</v>
      </c>
      <c r="C1297" s="58">
        <v>2011</v>
      </c>
      <c r="D1297" s="58"/>
      <c r="E1297" s="58"/>
      <c r="F1297" s="58">
        <v>5500</v>
      </c>
      <c r="G1297" s="58"/>
      <c r="H1297" s="60">
        <f t="shared" si="34"/>
        <v>5500</v>
      </c>
      <c r="I1297" s="60">
        <f t="shared" si="35"/>
        <v>0</v>
      </c>
    </row>
    <row r="1298" spans="1:9" x14ac:dyDescent="0.3">
      <c r="A1298" s="58" t="s">
        <v>244</v>
      </c>
      <c r="B1298" s="58" t="s">
        <v>245</v>
      </c>
      <c r="C1298" s="58">
        <v>2011</v>
      </c>
      <c r="D1298" s="58"/>
      <c r="E1298" s="58"/>
      <c r="F1298" s="58">
        <v>50000</v>
      </c>
      <c r="G1298" s="58"/>
      <c r="H1298" s="60">
        <f t="shared" si="34"/>
        <v>50000</v>
      </c>
      <c r="I1298" s="60">
        <f t="shared" si="35"/>
        <v>0</v>
      </c>
    </row>
    <row r="1299" spans="1:9" x14ac:dyDescent="0.3">
      <c r="A1299" s="58" t="s">
        <v>246</v>
      </c>
      <c r="B1299" s="58" t="s">
        <v>247</v>
      </c>
      <c r="C1299" s="58">
        <v>2011</v>
      </c>
      <c r="D1299" s="58"/>
      <c r="E1299" s="58">
        <v>47000</v>
      </c>
      <c r="F1299" s="58"/>
      <c r="G1299" s="58"/>
      <c r="H1299" s="60">
        <f t="shared" si="34"/>
        <v>0</v>
      </c>
      <c r="I1299" s="60">
        <f t="shared" si="35"/>
        <v>47000</v>
      </c>
    </row>
    <row r="1300" spans="1:9" x14ac:dyDescent="0.3">
      <c r="A1300" s="58" t="s">
        <v>248</v>
      </c>
      <c r="B1300" s="58" t="s">
        <v>249</v>
      </c>
      <c r="C1300" s="58">
        <v>2011</v>
      </c>
      <c r="D1300" s="58"/>
      <c r="E1300" s="58">
        <v>23000</v>
      </c>
      <c r="F1300" s="58"/>
      <c r="G1300" s="58"/>
      <c r="H1300" s="60">
        <f t="shared" si="34"/>
        <v>0</v>
      </c>
      <c r="I1300" s="60">
        <f t="shared" si="35"/>
        <v>23000</v>
      </c>
    </row>
    <row r="1301" spans="1:9" x14ac:dyDescent="0.3">
      <c r="A1301" s="58" t="s">
        <v>250</v>
      </c>
      <c r="B1301" s="58" t="s">
        <v>251</v>
      </c>
      <c r="C1301" s="58">
        <v>2011</v>
      </c>
      <c r="D1301" s="58">
        <v>498000</v>
      </c>
      <c r="E1301" s="58">
        <v>154000</v>
      </c>
      <c r="F1301" s="58"/>
      <c r="G1301" s="58"/>
      <c r="H1301" s="60">
        <f t="shared" si="34"/>
        <v>498000</v>
      </c>
      <c r="I1301" s="60">
        <f t="shared" si="35"/>
        <v>154000</v>
      </c>
    </row>
    <row r="1302" spans="1:9" x14ac:dyDescent="0.3">
      <c r="A1302" s="58" t="s">
        <v>254</v>
      </c>
      <c r="B1302" s="58" t="s">
        <v>255</v>
      </c>
      <c r="C1302" s="58">
        <v>2011</v>
      </c>
      <c r="D1302" s="58"/>
      <c r="E1302" s="58">
        <v>125000</v>
      </c>
      <c r="F1302" s="58">
        <v>685000</v>
      </c>
      <c r="G1302" s="58"/>
      <c r="H1302" s="60">
        <f t="shared" si="34"/>
        <v>685000</v>
      </c>
      <c r="I1302" s="60">
        <f t="shared" si="35"/>
        <v>125000</v>
      </c>
    </row>
    <row r="1303" spans="1:9" x14ac:dyDescent="0.3">
      <c r="A1303" s="58" t="s">
        <v>256</v>
      </c>
      <c r="B1303" s="58" t="s">
        <v>257</v>
      </c>
      <c r="C1303" s="58">
        <v>2011</v>
      </c>
      <c r="D1303" s="58"/>
      <c r="E1303" s="58"/>
      <c r="F1303" s="58">
        <v>3400</v>
      </c>
      <c r="G1303" s="58"/>
      <c r="H1303" s="60">
        <f t="shared" si="34"/>
        <v>3400</v>
      </c>
      <c r="I1303" s="60">
        <f t="shared" si="35"/>
        <v>0</v>
      </c>
    </row>
    <row r="1304" spans="1:9" x14ac:dyDescent="0.3">
      <c r="A1304" s="58" t="s">
        <v>272</v>
      </c>
      <c r="B1304" s="58" t="s">
        <v>273</v>
      </c>
      <c r="C1304" s="58">
        <v>2011</v>
      </c>
      <c r="D1304" s="58"/>
      <c r="E1304" s="58"/>
      <c r="F1304" s="58">
        <v>26000</v>
      </c>
      <c r="G1304" s="58"/>
      <c r="H1304" s="60">
        <f t="shared" si="34"/>
        <v>26000</v>
      </c>
      <c r="I1304" s="60">
        <f t="shared" si="35"/>
        <v>0</v>
      </c>
    </row>
    <row r="1305" spans="1:9" x14ac:dyDescent="0.3">
      <c r="A1305" s="58" t="s">
        <v>276</v>
      </c>
      <c r="B1305" s="58" t="s">
        <v>277</v>
      </c>
      <c r="C1305" s="58">
        <v>2011</v>
      </c>
      <c r="D1305" s="58">
        <v>27000</v>
      </c>
      <c r="E1305" s="58">
        <v>162000</v>
      </c>
      <c r="F1305" s="58">
        <v>547000</v>
      </c>
      <c r="G1305" s="58"/>
      <c r="H1305" s="60">
        <f t="shared" si="34"/>
        <v>574000</v>
      </c>
      <c r="I1305" s="60">
        <f t="shared" si="35"/>
        <v>162000</v>
      </c>
    </row>
    <row r="1306" spans="1:9" x14ac:dyDescent="0.3">
      <c r="A1306" s="58" t="s">
        <v>280</v>
      </c>
      <c r="B1306" s="58" t="s">
        <v>281</v>
      </c>
      <c r="C1306" s="58">
        <v>2011</v>
      </c>
      <c r="D1306" s="58"/>
      <c r="E1306" s="58">
        <v>640</v>
      </c>
      <c r="F1306" s="58"/>
      <c r="G1306" s="58"/>
      <c r="H1306" s="60">
        <f t="shared" si="34"/>
        <v>0</v>
      </c>
      <c r="I1306" s="60">
        <f t="shared" si="35"/>
        <v>640</v>
      </c>
    </row>
    <row r="1307" spans="1:9" x14ac:dyDescent="0.3">
      <c r="A1307" s="58" t="s">
        <v>282</v>
      </c>
      <c r="B1307" s="58" t="s">
        <v>283</v>
      </c>
      <c r="C1307" s="58">
        <v>2011</v>
      </c>
      <c r="D1307" s="58"/>
      <c r="E1307" s="58"/>
      <c r="F1307" s="58">
        <v>18000</v>
      </c>
      <c r="G1307" s="58"/>
      <c r="H1307" s="60">
        <f t="shared" si="34"/>
        <v>18000</v>
      </c>
      <c r="I1307" s="60">
        <f t="shared" si="35"/>
        <v>0</v>
      </c>
    </row>
    <row r="1308" spans="1:9" x14ac:dyDescent="0.3">
      <c r="A1308" s="58" t="s">
        <v>284</v>
      </c>
      <c r="B1308" s="58" t="s">
        <v>285</v>
      </c>
      <c r="C1308" s="58">
        <v>2011</v>
      </c>
      <c r="D1308" s="58">
        <v>50000</v>
      </c>
      <c r="E1308" s="58">
        <v>450000</v>
      </c>
      <c r="F1308" s="58">
        <v>13000</v>
      </c>
      <c r="G1308" s="58"/>
      <c r="H1308" s="60">
        <f t="shared" si="34"/>
        <v>63000</v>
      </c>
      <c r="I1308" s="60">
        <f t="shared" si="35"/>
        <v>450000</v>
      </c>
    </row>
    <row r="1309" spans="1:9" x14ac:dyDescent="0.3">
      <c r="A1309" s="58" t="s">
        <v>292</v>
      </c>
      <c r="B1309" s="58" t="s">
        <v>293</v>
      </c>
      <c r="C1309" s="58">
        <v>2011</v>
      </c>
      <c r="D1309" s="58"/>
      <c r="E1309" s="58"/>
      <c r="F1309" s="58">
        <v>22000</v>
      </c>
      <c r="G1309" s="58"/>
      <c r="H1309" s="60">
        <f t="shared" si="34"/>
        <v>22000</v>
      </c>
      <c r="I1309" s="60">
        <f t="shared" si="35"/>
        <v>0</v>
      </c>
    </row>
    <row r="1310" spans="1:9" x14ac:dyDescent="0.3">
      <c r="A1310" s="58" t="s">
        <v>296</v>
      </c>
      <c r="B1310" s="58" t="s">
        <v>297</v>
      </c>
      <c r="C1310" s="58">
        <v>2011</v>
      </c>
      <c r="D1310" s="58"/>
      <c r="E1310" s="58"/>
      <c r="F1310" s="58"/>
      <c r="G1310" s="58"/>
      <c r="H1310" s="60">
        <f t="shared" si="34"/>
        <v>0</v>
      </c>
      <c r="I1310" s="60">
        <f t="shared" si="35"/>
        <v>0</v>
      </c>
    </row>
    <row r="1311" spans="1:9" x14ac:dyDescent="0.3">
      <c r="A1311" s="58" t="s">
        <v>300</v>
      </c>
      <c r="B1311" s="58" t="s">
        <v>301</v>
      </c>
      <c r="C1311" s="58">
        <v>2011</v>
      </c>
      <c r="D1311" s="58"/>
      <c r="E1311" s="58"/>
      <c r="F1311" s="58">
        <v>25000</v>
      </c>
      <c r="G1311" s="58"/>
      <c r="H1311" s="60">
        <f t="shared" ref="H1311:H1374" si="36">SUM(D1311,F1311)</f>
        <v>25000</v>
      </c>
      <c r="I1311" s="60">
        <f t="shared" ref="I1311:I1374" si="37">SUM(E1311,G1311)</f>
        <v>0</v>
      </c>
    </row>
    <row r="1312" spans="1:9" x14ac:dyDescent="0.3">
      <c r="A1312" s="58" t="s">
        <v>302</v>
      </c>
      <c r="B1312" s="58" t="s">
        <v>303</v>
      </c>
      <c r="C1312" s="58">
        <v>2011</v>
      </c>
      <c r="D1312" s="58"/>
      <c r="E1312" s="58"/>
      <c r="F1312" s="58">
        <v>24000</v>
      </c>
      <c r="G1312" s="58"/>
      <c r="H1312" s="60">
        <f t="shared" si="36"/>
        <v>24000</v>
      </c>
      <c r="I1312" s="60">
        <f t="shared" si="37"/>
        <v>0</v>
      </c>
    </row>
    <row r="1313" spans="1:9" x14ac:dyDescent="0.3">
      <c r="A1313" s="58" t="s">
        <v>305</v>
      </c>
      <c r="B1313" s="58" t="s">
        <v>306</v>
      </c>
      <c r="C1313" s="58">
        <v>2011</v>
      </c>
      <c r="D1313" s="58"/>
      <c r="E1313" s="58"/>
      <c r="F1313" s="58">
        <v>60000</v>
      </c>
      <c r="G1313" s="58"/>
      <c r="H1313" s="60">
        <f t="shared" si="36"/>
        <v>60000</v>
      </c>
      <c r="I1313" s="60">
        <f t="shared" si="37"/>
        <v>0</v>
      </c>
    </row>
    <row r="1314" spans="1:9" x14ac:dyDescent="0.3">
      <c r="A1314" s="58" t="s">
        <v>307</v>
      </c>
      <c r="B1314" s="58" t="s">
        <v>308</v>
      </c>
      <c r="C1314" s="58">
        <v>2011</v>
      </c>
      <c r="D1314" s="58"/>
      <c r="E1314" s="58"/>
      <c r="F1314" s="58"/>
      <c r="G1314" s="58"/>
      <c r="H1314" s="60">
        <f t="shared" si="36"/>
        <v>0</v>
      </c>
      <c r="I1314" s="60">
        <f t="shared" si="37"/>
        <v>0</v>
      </c>
    </row>
    <row r="1315" spans="1:9" x14ac:dyDescent="0.3">
      <c r="A1315" s="58" t="s">
        <v>309</v>
      </c>
      <c r="B1315" s="58" t="s">
        <v>310</v>
      </c>
      <c r="C1315" s="58">
        <v>2011</v>
      </c>
      <c r="D1315" s="58"/>
      <c r="E1315" s="58">
        <v>11000</v>
      </c>
      <c r="F1315" s="58">
        <v>28000</v>
      </c>
      <c r="G1315" s="58"/>
      <c r="H1315" s="60">
        <f t="shared" si="36"/>
        <v>28000</v>
      </c>
      <c r="I1315" s="60">
        <f t="shared" si="37"/>
        <v>11000</v>
      </c>
    </row>
    <row r="1316" spans="1:9" x14ac:dyDescent="0.3">
      <c r="A1316" s="58" t="s">
        <v>311</v>
      </c>
      <c r="B1316" s="58" t="s">
        <v>312</v>
      </c>
      <c r="C1316" s="58">
        <v>2011</v>
      </c>
      <c r="D1316" s="58">
        <v>65000</v>
      </c>
      <c r="E1316" s="58"/>
      <c r="F1316" s="58">
        <v>6300</v>
      </c>
      <c r="G1316" s="58"/>
      <c r="H1316" s="60">
        <f t="shared" si="36"/>
        <v>71300</v>
      </c>
      <c r="I1316" s="60">
        <f t="shared" si="37"/>
        <v>0</v>
      </c>
    </row>
    <row r="1317" spans="1:9" x14ac:dyDescent="0.3">
      <c r="A1317" s="58" t="s">
        <v>313</v>
      </c>
      <c r="B1317" s="58" t="s">
        <v>314</v>
      </c>
      <c r="C1317" s="58">
        <v>2011</v>
      </c>
      <c r="D1317" s="58"/>
      <c r="E1317" s="58"/>
      <c r="F1317" s="58">
        <v>10000</v>
      </c>
      <c r="G1317" s="58"/>
      <c r="H1317" s="60">
        <f t="shared" si="36"/>
        <v>10000</v>
      </c>
      <c r="I1317" s="60">
        <f t="shared" si="37"/>
        <v>0</v>
      </c>
    </row>
    <row r="1318" spans="1:9" x14ac:dyDescent="0.3">
      <c r="A1318" s="58" t="s">
        <v>315</v>
      </c>
      <c r="B1318" s="58" t="s">
        <v>316</v>
      </c>
      <c r="C1318" s="58">
        <v>2011</v>
      </c>
      <c r="D1318" s="58"/>
      <c r="E1318" s="58"/>
      <c r="F1318" s="58"/>
      <c r="G1318" s="58"/>
      <c r="H1318" s="60">
        <f t="shared" si="36"/>
        <v>0</v>
      </c>
      <c r="I1318" s="60">
        <f t="shared" si="37"/>
        <v>0</v>
      </c>
    </row>
    <row r="1319" spans="1:9" x14ac:dyDescent="0.3">
      <c r="A1319" s="58" t="s">
        <v>317</v>
      </c>
      <c r="B1319" s="58" t="s">
        <v>318</v>
      </c>
      <c r="C1319" s="58">
        <v>2011</v>
      </c>
      <c r="D1319" s="58"/>
      <c r="E1319" s="58">
        <v>50000</v>
      </c>
      <c r="F1319" s="58">
        <v>46000</v>
      </c>
      <c r="G1319" s="58"/>
      <c r="H1319" s="60">
        <f t="shared" si="36"/>
        <v>46000</v>
      </c>
      <c r="I1319" s="60">
        <f t="shared" si="37"/>
        <v>50000</v>
      </c>
    </row>
    <row r="1320" spans="1:9" x14ac:dyDescent="0.3">
      <c r="A1320" s="58" t="s">
        <v>319</v>
      </c>
      <c r="B1320" s="58" t="s">
        <v>320</v>
      </c>
      <c r="C1320" s="58">
        <v>2011</v>
      </c>
      <c r="D1320" s="58"/>
      <c r="E1320" s="58"/>
      <c r="F1320" s="58">
        <v>2300</v>
      </c>
      <c r="G1320" s="58"/>
      <c r="H1320" s="60">
        <f t="shared" si="36"/>
        <v>2300</v>
      </c>
      <c r="I1320" s="60">
        <f t="shared" si="37"/>
        <v>0</v>
      </c>
    </row>
    <row r="1321" spans="1:9" x14ac:dyDescent="0.3">
      <c r="A1321" s="58" t="s">
        <v>321</v>
      </c>
      <c r="B1321" s="58" t="s">
        <v>322</v>
      </c>
      <c r="C1321" s="58">
        <v>2011</v>
      </c>
      <c r="D1321" s="58"/>
      <c r="E1321" s="58"/>
      <c r="F1321" s="58"/>
      <c r="G1321" s="58"/>
      <c r="H1321" s="60">
        <f t="shared" si="36"/>
        <v>0</v>
      </c>
      <c r="I1321" s="60">
        <f t="shared" si="37"/>
        <v>0</v>
      </c>
    </row>
    <row r="1322" spans="1:9" x14ac:dyDescent="0.3">
      <c r="A1322" s="58" t="s">
        <v>323</v>
      </c>
      <c r="B1322" s="58" t="s">
        <v>324</v>
      </c>
      <c r="C1322" s="58">
        <v>2011</v>
      </c>
      <c r="D1322" s="58">
        <v>190000</v>
      </c>
      <c r="E1322" s="58">
        <v>900000</v>
      </c>
      <c r="F1322" s="58">
        <v>300000</v>
      </c>
      <c r="G1322" s="58"/>
      <c r="H1322" s="60">
        <f t="shared" si="36"/>
        <v>490000</v>
      </c>
      <c r="I1322" s="60">
        <f t="shared" si="37"/>
        <v>900000</v>
      </c>
    </row>
    <row r="1323" spans="1:9" x14ac:dyDescent="0.3">
      <c r="A1323" s="58" t="s">
        <v>325</v>
      </c>
      <c r="B1323" s="58" t="s">
        <v>326</v>
      </c>
      <c r="C1323" s="58">
        <v>2011</v>
      </c>
      <c r="D1323" s="58"/>
      <c r="E1323" s="58"/>
      <c r="F1323" s="58"/>
      <c r="G1323" s="58"/>
      <c r="H1323" s="60">
        <f t="shared" si="36"/>
        <v>0</v>
      </c>
      <c r="I1323" s="60">
        <f t="shared" si="37"/>
        <v>0</v>
      </c>
    </row>
    <row r="1324" spans="1:9" x14ac:dyDescent="0.3">
      <c r="A1324" s="58" t="s">
        <v>327</v>
      </c>
      <c r="B1324" s="58" t="s">
        <v>328</v>
      </c>
      <c r="C1324" s="58">
        <v>2011</v>
      </c>
      <c r="D1324" s="58"/>
      <c r="E1324" s="58">
        <v>150000</v>
      </c>
      <c r="F1324" s="58">
        <v>2700</v>
      </c>
      <c r="G1324" s="58"/>
      <c r="H1324" s="60">
        <f t="shared" si="36"/>
        <v>2700</v>
      </c>
      <c r="I1324" s="60">
        <f t="shared" si="37"/>
        <v>150000</v>
      </c>
    </row>
    <row r="1325" spans="1:9" x14ac:dyDescent="0.3">
      <c r="A1325" s="58" t="s">
        <v>329</v>
      </c>
      <c r="B1325" s="58" t="s">
        <v>330</v>
      </c>
      <c r="C1325" s="58">
        <v>2011</v>
      </c>
      <c r="D1325" s="58">
        <v>97000</v>
      </c>
      <c r="E1325" s="58">
        <v>46000</v>
      </c>
      <c r="F1325" s="58">
        <v>2499000</v>
      </c>
      <c r="G1325" s="58"/>
      <c r="H1325" s="60">
        <f t="shared" si="36"/>
        <v>2596000</v>
      </c>
      <c r="I1325" s="60">
        <f t="shared" si="37"/>
        <v>46000</v>
      </c>
    </row>
    <row r="1326" spans="1:9" x14ac:dyDescent="0.3">
      <c r="A1326" s="58" t="s">
        <v>333</v>
      </c>
      <c r="B1326" s="58" t="s">
        <v>334</v>
      </c>
      <c r="C1326" s="58">
        <v>2011</v>
      </c>
      <c r="D1326" s="58"/>
      <c r="E1326" s="58"/>
      <c r="F1326" s="58"/>
      <c r="G1326" s="58"/>
      <c r="H1326" s="60">
        <f t="shared" si="36"/>
        <v>0</v>
      </c>
      <c r="I1326" s="60">
        <f t="shared" si="37"/>
        <v>0</v>
      </c>
    </row>
    <row r="1327" spans="1:9" x14ac:dyDescent="0.3">
      <c r="A1327" s="58" t="s">
        <v>339</v>
      </c>
      <c r="B1327" s="58" t="s">
        <v>340</v>
      </c>
      <c r="C1327" s="58">
        <v>2011</v>
      </c>
      <c r="D1327" s="58"/>
      <c r="E1327" s="58"/>
      <c r="F1327" s="58">
        <v>25000</v>
      </c>
      <c r="G1327" s="58"/>
      <c r="H1327" s="60">
        <f t="shared" si="36"/>
        <v>25000</v>
      </c>
      <c r="I1327" s="60">
        <f t="shared" si="37"/>
        <v>0</v>
      </c>
    </row>
    <row r="1328" spans="1:9" x14ac:dyDescent="0.3">
      <c r="A1328" s="58" t="s">
        <v>345</v>
      </c>
      <c r="B1328" s="58" t="s">
        <v>346</v>
      </c>
      <c r="C1328" s="58">
        <v>2011</v>
      </c>
      <c r="D1328" s="58">
        <v>1100</v>
      </c>
      <c r="E1328" s="58">
        <v>160000</v>
      </c>
      <c r="F1328" s="58"/>
      <c r="G1328" s="58"/>
      <c r="H1328" s="60">
        <f t="shared" si="36"/>
        <v>1100</v>
      </c>
      <c r="I1328" s="60">
        <f t="shared" si="37"/>
        <v>160000</v>
      </c>
    </row>
    <row r="1329" spans="1:9" x14ac:dyDescent="0.3">
      <c r="A1329" s="58" t="s">
        <v>351</v>
      </c>
      <c r="B1329" s="58" t="s">
        <v>352</v>
      </c>
      <c r="C1329" s="58">
        <v>2011</v>
      </c>
      <c r="D1329" s="58"/>
      <c r="E1329" s="58"/>
      <c r="F1329" s="58">
        <v>3500</v>
      </c>
      <c r="G1329" s="58"/>
      <c r="H1329" s="60">
        <f t="shared" si="36"/>
        <v>3500</v>
      </c>
      <c r="I1329" s="60">
        <f t="shared" si="37"/>
        <v>0</v>
      </c>
    </row>
    <row r="1330" spans="1:9" x14ac:dyDescent="0.3">
      <c r="A1330" s="58" t="s">
        <v>353</v>
      </c>
      <c r="B1330" s="58" t="s">
        <v>354</v>
      </c>
      <c r="C1330" s="58">
        <v>2011</v>
      </c>
      <c r="D1330" s="58"/>
      <c r="E1330" s="58"/>
      <c r="F1330" s="58">
        <v>1900</v>
      </c>
      <c r="G1330" s="58"/>
      <c r="H1330" s="60">
        <f t="shared" si="36"/>
        <v>1900</v>
      </c>
      <c r="I1330" s="60">
        <f t="shared" si="37"/>
        <v>0</v>
      </c>
    </row>
    <row r="1331" spans="1:9" x14ac:dyDescent="0.3">
      <c r="A1331" s="58" t="s">
        <v>355</v>
      </c>
      <c r="B1331" s="58" t="s">
        <v>356</v>
      </c>
      <c r="C1331" s="58">
        <v>2011</v>
      </c>
      <c r="D1331" s="58"/>
      <c r="E1331" s="58"/>
      <c r="F1331" s="58"/>
      <c r="G1331" s="58"/>
      <c r="H1331" s="60">
        <f t="shared" si="36"/>
        <v>0</v>
      </c>
      <c r="I1331" s="60">
        <f t="shared" si="37"/>
        <v>0</v>
      </c>
    </row>
    <row r="1332" spans="1:9" x14ac:dyDescent="0.3">
      <c r="A1332" s="58" t="s">
        <v>357</v>
      </c>
      <c r="B1332" s="58" t="s">
        <v>358</v>
      </c>
      <c r="C1332" s="58">
        <v>2011</v>
      </c>
      <c r="D1332" s="58">
        <v>115000</v>
      </c>
      <c r="E1332" s="58">
        <v>2200000</v>
      </c>
      <c r="F1332" s="58">
        <v>19000</v>
      </c>
      <c r="G1332" s="58"/>
      <c r="H1332" s="60">
        <f t="shared" si="36"/>
        <v>134000</v>
      </c>
      <c r="I1332" s="60">
        <f t="shared" si="37"/>
        <v>2200000</v>
      </c>
    </row>
    <row r="1333" spans="1:9" x14ac:dyDescent="0.3">
      <c r="A1333" s="58" t="s">
        <v>359</v>
      </c>
      <c r="B1333" s="58" t="s">
        <v>360</v>
      </c>
      <c r="C1333" s="58">
        <v>2011</v>
      </c>
      <c r="D1333" s="58"/>
      <c r="E1333" s="58">
        <v>24000</v>
      </c>
      <c r="F1333" s="58">
        <v>1600</v>
      </c>
      <c r="G1333" s="58"/>
      <c r="H1333" s="60">
        <f t="shared" si="36"/>
        <v>1600</v>
      </c>
      <c r="I1333" s="60">
        <f t="shared" si="37"/>
        <v>24000</v>
      </c>
    </row>
    <row r="1334" spans="1:9" x14ac:dyDescent="0.3">
      <c r="A1334" s="58" t="s">
        <v>361</v>
      </c>
      <c r="B1334" s="58" t="s">
        <v>362</v>
      </c>
      <c r="C1334" s="58">
        <v>2011</v>
      </c>
      <c r="D1334" s="58"/>
      <c r="E1334" s="58"/>
      <c r="F1334" s="58"/>
      <c r="G1334" s="58"/>
      <c r="H1334" s="60">
        <f t="shared" si="36"/>
        <v>0</v>
      </c>
      <c r="I1334" s="60">
        <f t="shared" si="37"/>
        <v>0</v>
      </c>
    </row>
    <row r="1335" spans="1:9" x14ac:dyDescent="0.3">
      <c r="A1335" s="58" t="s">
        <v>363</v>
      </c>
      <c r="B1335" s="58" t="s">
        <v>364</v>
      </c>
      <c r="C1335" s="58">
        <v>2011</v>
      </c>
      <c r="D1335" s="58"/>
      <c r="E1335" s="58"/>
      <c r="F1335" s="58"/>
      <c r="G1335" s="58"/>
      <c r="H1335" s="60">
        <f t="shared" si="36"/>
        <v>0</v>
      </c>
      <c r="I1335" s="60">
        <f t="shared" si="37"/>
        <v>0</v>
      </c>
    </row>
    <row r="1336" spans="1:9" x14ac:dyDescent="0.3">
      <c r="A1336" s="58" t="s">
        <v>365</v>
      </c>
      <c r="B1336" s="58" t="s">
        <v>366</v>
      </c>
      <c r="C1336" s="58">
        <v>2011</v>
      </c>
      <c r="D1336" s="58"/>
      <c r="E1336" s="58"/>
      <c r="F1336" s="58">
        <v>60000</v>
      </c>
      <c r="G1336" s="58"/>
      <c r="H1336" s="60">
        <f t="shared" si="36"/>
        <v>60000</v>
      </c>
      <c r="I1336" s="60">
        <f t="shared" si="37"/>
        <v>0</v>
      </c>
    </row>
    <row r="1337" spans="1:9" x14ac:dyDescent="0.3">
      <c r="A1337" s="58" t="s">
        <v>367</v>
      </c>
      <c r="B1337" s="58" t="s">
        <v>368</v>
      </c>
      <c r="C1337" s="58">
        <v>2011</v>
      </c>
      <c r="D1337" s="58">
        <v>100000</v>
      </c>
      <c r="E1337" s="58">
        <v>1459000</v>
      </c>
      <c r="F1337" s="58"/>
      <c r="G1337" s="58"/>
      <c r="H1337" s="60">
        <f t="shared" si="36"/>
        <v>100000</v>
      </c>
      <c r="I1337" s="60">
        <f t="shared" si="37"/>
        <v>1459000</v>
      </c>
    </row>
    <row r="1338" spans="1:9" x14ac:dyDescent="0.3">
      <c r="A1338" s="58" t="s">
        <v>369</v>
      </c>
      <c r="B1338" s="58" t="s">
        <v>370</v>
      </c>
      <c r="C1338" s="58">
        <v>2011</v>
      </c>
      <c r="D1338" s="58"/>
      <c r="E1338" s="58">
        <v>225000</v>
      </c>
      <c r="F1338" s="58"/>
      <c r="G1338" s="58"/>
      <c r="H1338" s="60">
        <f t="shared" si="36"/>
        <v>0</v>
      </c>
      <c r="I1338" s="60">
        <f t="shared" si="37"/>
        <v>225000</v>
      </c>
    </row>
    <row r="1339" spans="1:9" x14ac:dyDescent="0.3">
      <c r="A1339" s="58" t="s">
        <v>371</v>
      </c>
      <c r="B1339" s="58" t="s">
        <v>372</v>
      </c>
      <c r="C1339" s="58">
        <v>2011</v>
      </c>
      <c r="D1339" s="58">
        <v>350000</v>
      </c>
      <c r="E1339" s="58">
        <v>350000</v>
      </c>
      <c r="F1339" s="58"/>
      <c r="G1339" s="58"/>
      <c r="H1339" s="60">
        <f t="shared" si="36"/>
        <v>350000</v>
      </c>
      <c r="I1339" s="60">
        <f t="shared" si="37"/>
        <v>350000</v>
      </c>
    </row>
    <row r="1340" spans="1:9" x14ac:dyDescent="0.3">
      <c r="A1340" s="58" t="s">
        <v>387</v>
      </c>
      <c r="B1340" s="58" t="s">
        <v>388</v>
      </c>
      <c r="C1340" s="58">
        <v>2011</v>
      </c>
      <c r="D1340" s="58">
        <v>156000</v>
      </c>
      <c r="E1340" s="58">
        <v>600000</v>
      </c>
      <c r="F1340" s="58"/>
      <c r="G1340" s="58"/>
      <c r="H1340" s="60">
        <f t="shared" si="36"/>
        <v>156000</v>
      </c>
      <c r="I1340" s="60">
        <f t="shared" si="37"/>
        <v>600000</v>
      </c>
    </row>
    <row r="1341" spans="1:9" x14ac:dyDescent="0.3">
      <c r="A1341" s="58" t="s">
        <v>391</v>
      </c>
      <c r="B1341" s="58" t="s">
        <v>392</v>
      </c>
      <c r="C1341" s="58">
        <v>2011</v>
      </c>
      <c r="D1341" s="58"/>
      <c r="E1341" s="58">
        <v>126000</v>
      </c>
      <c r="F1341" s="58"/>
      <c r="G1341" s="58"/>
      <c r="H1341" s="60">
        <f t="shared" si="36"/>
        <v>0</v>
      </c>
      <c r="I1341" s="60">
        <f t="shared" si="37"/>
        <v>126000</v>
      </c>
    </row>
    <row r="1342" spans="1:9" x14ac:dyDescent="0.3">
      <c r="A1342" s="58" t="s">
        <v>393</v>
      </c>
      <c r="B1342" s="58" t="s">
        <v>394</v>
      </c>
      <c r="C1342" s="58">
        <v>2011</v>
      </c>
      <c r="D1342" s="58"/>
      <c r="E1342" s="58">
        <v>10000</v>
      </c>
      <c r="F1342" s="58"/>
      <c r="G1342" s="58"/>
      <c r="H1342" s="60">
        <f t="shared" si="36"/>
        <v>0</v>
      </c>
      <c r="I1342" s="60">
        <f t="shared" si="37"/>
        <v>10000</v>
      </c>
    </row>
    <row r="1343" spans="1:9" x14ac:dyDescent="0.3">
      <c r="A1343" s="58" t="s">
        <v>395</v>
      </c>
      <c r="B1343" s="58" t="s">
        <v>396</v>
      </c>
      <c r="C1343" s="58">
        <v>2011</v>
      </c>
      <c r="D1343" s="58">
        <v>50000</v>
      </c>
      <c r="E1343" s="58">
        <v>35000</v>
      </c>
      <c r="F1343" s="58">
        <v>1645000</v>
      </c>
      <c r="G1343" s="58"/>
      <c r="H1343" s="60">
        <f t="shared" si="36"/>
        <v>1695000</v>
      </c>
      <c r="I1343" s="60">
        <f t="shared" si="37"/>
        <v>35000</v>
      </c>
    </row>
    <row r="1344" spans="1:9" x14ac:dyDescent="0.3">
      <c r="A1344" s="58" t="s">
        <v>397</v>
      </c>
      <c r="B1344" s="58" t="s">
        <v>398</v>
      </c>
      <c r="C1344" s="58">
        <v>2011</v>
      </c>
      <c r="D1344" s="58"/>
      <c r="E1344" s="58"/>
      <c r="F1344" s="58"/>
      <c r="G1344" s="58"/>
      <c r="H1344" s="60">
        <f t="shared" si="36"/>
        <v>0</v>
      </c>
      <c r="I1344" s="60">
        <f t="shared" si="37"/>
        <v>0</v>
      </c>
    </row>
    <row r="1345" spans="1:9" x14ac:dyDescent="0.3">
      <c r="A1345" s="58" t="s">
        <v>399</v>
      </c>
      <c r="B1345" s="58" t="s">
        <v>400</v>
      </c>
      <c r="C1345" s="58">
        <v>2011</v>
      </c>
      <c r="D1345" s="58"/>
      <c r="E1345" s="58"/>
      <c r="F1345" s="58"/>
      <c r="G1345" s="58"/>
      <c r="H1345" s="60">
        <f t="shared" si="36"/>
        <v>0</v>
      </c>
      <c r="I1345" s="60">
        <f t="shared" si="37"/>
        <v>0</v>
      </c>
    </row>
    <row r="1346" spans="1:9" x14ac:dyDescent="0.3">
      <c r="A1346" s="58" t="s">
        <v>401</v>
      </c>
      <c r="B1346" s="58" t="s">
        <v>402</v>
      </c>
      <c r="C1346" s="58">
        <v>2011</v>
      </c>
      <c r="D1346" s="58"/>
      <c r="E1346" s="58">
        <v>4000</v>
      </c>
      <c r="F1346" s="58"/>
      <c r="G1346" s="58"/>
      <c r="H1346" s="60">
        <f t="shared" si="36"/>
        <v>0</v>
      </c>
      <c r="I1346" s="60">
        <f t="shared" si="37"/>
        <v>4000</v>
      </c>
    </row>
    <row r="1347" spans="1:9" x14ac:dyDescent="0.3">
      <c r="A1347" s="58" t="s">
        <v>403</v>
      </c>
      <c r="B1347" s="58" t="s">
        <v>404</v>
      </c>
      <c r="C1347" s="58">
        <v>2011</v>
      </c>
      <c r="D1347" s="58">
        <v>1000</v>
      </c>
      <c r="E1347" s="58">
        <v>900</v>
      </c>
      <c r="F1347" s="58"/>
      <c r="G1347" s="58"/>
      <c r="H1347" s="60">
        <f t="shared" si="36"/>
        <v>1000</v>
      </c>
      <c r="I1347" s="60">
        <f t="shared" si="37"/>
        <v>900</v>
      </c>
    </row>
    <row r="1348" spans="1:9" x14ac:dyDescent="0.3">
      <c r="A1348" s="58" t="s">
        <v>405</v>
      </c>
      <c r="B1348" s="58" t="s">
        <v>406</v>
      </c>
      <c r="C1348" s="58">
        <v>2011</v>
      </c>
      <c r="D1348" s="58"/>
      <c r="E1348" s="58"/>
      <c r="F1348" s="58"/>
      <c r="G1348" s="58"/>
      <c r="H1348" s="60">
        <f t="shared" si="36"/>
        <v>0</v>
      </c>
      <c r="I1348" s="60">
        <f t="shared" si="37"/>
        <v>0</v>
      </c>
    </row>
    <row r="1349" spans="1:9" x14ac:dyDescent="0.3">
      <c r="A1349" s="58" t="s">
        <v>411</v>
      </c>
      <c r="B1349" s="58" t="s">
        <v>412</v>
      </c>
      <c r="C1349" s="58">
        <v>2011</v>
      </c>
      <c r="D1349" s="58"/>
      <c r="E1349" s="58">
        <v>1000000</v>
      </c>
      <c r="F1349" s="58">
        <v>252000</v>
      </c>
      <c r="G1349" s="58"/>
      <c r="H1349" s="60">
        <f t="shared" si="36"/>
        <v>252000</v>
      </c>
      <c r="I1349" s="60">
        <f t="shared" si="37"/>
        <v>1000000</v>
      </c>
    </row>
    <row r="1350" spans="1:9" x14ac:dyDescent="0.3">
      <c r="A1350" s="58" t="s">
        <v>417</v>
      </c>
      <c r="B1350" s="58" t="s">
        <v>418</v>
      </c>
      <c r="C1350" s="58">
        <v>2011</v>
      </c>
      <c r="D1350" s="58"/>
      <c r="E1350" s="58"/>
      <c r="F1350" s="58">
        <v>22000</v>
      </c>
      <c r="G1350" s="58"/>
      <c r="H1350" s="60">
        <f t="shared" si="36"/>
        <v>22000</v>
      </c>
      <c r="I1350" s="60">
        <f t="shared" si="37"/>
        <v>0</v>
      </c>
    </row>
    <row r="1351" spans="1:9" x14ac:dyDescent="0.3">
      <c r="A1351" s="58" t="s">
        <v>419</v>
      </c>
      <c r="B1351" s="58" t="s">
        <v>420</v>
      </c>
      <c r="C1351" s="58">
        <v>2011</v>
      </c>
      <c r="D1351" s="58"/>
      <c r="E1351" s="58">
        <v>30000</v>
      </c>
      <c r="F1351" s="58">
        <v>6400</v>
      </c>
      <c r="G1351" s="58"/>
      <c r="H1351" s="60">
        <f t="shared" si="36"/>
        <v>6400</v>
      </c>
      <c r="I1351" s="60">
        <f t="shared" si="37"/>
        <v>30000</v>
      </c>
    </row>
    <row r="1352" spans="1:9" x14ac:dyDescent="0.3">
      <c r="A1352" s="58" t="s">
        <v>425</v>
      </c>
      <c r="B1352" s="58" t="s">
        <v>426</v>
      </c>
      <c r="C1352" s="58">
        <v>2011</v>
      </c>
      <c r="D1352" s="58"/>
      <c r="E1352" s="58"/>
      <c r="F1352" s="58">
        <v>52000</v>
      </c>
      <c r="G1352" s="58"/>
      <c r="H1352" s="60">
        <f t="shared" si="36"/>
        <v>52000</v>
      </c>
      <c r="I1352" s="60">
        <f t="shared" si="37"/>
        <v>0</v>
      </c>
    </row>
    <row r="1353" spans="1:9" x14ac:dyDescent="0.3">
      <c r="A1353" s="58" t="s">
        <v>427</v>
      </c>
      <c r="B1353" s="58" t="s">
        <v>428</v>
      </c>
      <c r="C1353" s="58">
        <v>2011</v>
      </c>
      <c r="D1353" s="58"/>
      <c r="E1353" s="58">
        <v>3400</v>
      </c>
      <c r="F1353" s="58"/>
      <c r="G1353" s="58"/>
      <c r="H1353" s="60">
        <f t="shared" si="36"/>
        <v>0</v>
      </c>
      <c r="I1353" s="60">
        <f t="shared" si="37"/>
        <v>3400</v>
      </c>
    </row>
    <row r="1354" spans="1:9" x14ac:dyDescent="0.3">
      <c r="A1354" s="58" t="s">
        <v>429</v>
      </c>
      <c r="B1354" s="58" t="s">
        <v>430</v>
      </c>
      <c r="C1354" s="58">
        <v>2011</v>
      </c>
      <c r="D1354" s="58"/>
      <c r="E1354" s="58"/>
      <c r="F1354" s="58"/>
      <c r="G1354" s="58"/>
      <c r="H1354" s="60">
        <f t="shared" si="36"/>
        <v>0</v>
      </c>
      <c r="I1354" s="60">
        <f t="shared" si="37"/>
        <v>0</v>
      </c>
    </row>
    <row r="1355" spans="1:9" x14ac:dyDescent="0.3">
      <c r="A1355" s="58" t="s">
        <v>431</v>
      </c>
      <c r="B1355" s="58" t="s">
        <v>432</v>
      </c>
      <c r="C1355" s="58">
        <v>2011</v>
      </c>
      <c r="D1355" s="58"/>
      <c r="E1355" s="58"/>
      <c r="F1355" s="58"/>
      <c r="G1355" s="58"/>
      <c r="H1355" s="60">
        <f t="shared" si="36"/>
        <v>0</v>
      </c>
      <c r="I1355" s="60">
        <f t="shared" si="37"/>
        <v>0</v>
      </c>
    </row>
    <row r="1356" spans="1:9" x14ac:dyDescent="0.3">
      <c r="A1356" s="58" t="s">
        <v>436</v>
      </c>
      <c r="B1356" s="58" t="s">
        <v>437</v>
      </c>
      <c r="C1356" s="58">
        <v>2011</v>
      </c>
      <c r="D1356" s="58"/>
      <c r="E1356" s="58"/>
      <c r="F1356" s="58">
        <v>230000</v>
      </c>
      <c r="G1356" s="58"/>
      <c r="H1356" s="60">
        <f t="shared" si="36"/>
        <v>230000</v>
      </c>
      <c r="I1356" s="60">
        <f t="shared" si="37"/>
        <v>0</v>
      </c>
    </row>
    <row r="1357" spans="1:9" x14ac:dyDescent="0.3">
      <c r="A1357" s="58" t="s">
        <v>438</v>
      </c>
      <c r="B1357" s="58" t="s">
        <v>439</v>
      </c>
      <c r="C1357" s="58">
        <v>2011</v>
      </c>
      <c r="D1357" s="58"/>
      <c r="E1357" s="58"/>
      <c r="F1357" s="58">
        <v>400</v>
      </c>
      <c r="G1357" s="58"/>
      <c r="H1357" s="60">
        <f t="shared" si="36"/>
        <v>400</v>
      </c>
      <c r="I1357" s="60">
        <f t="shared" si="37"/>
        <v>0</v>
      </c>
    </row>
    <row r="1358" spans="1:9" x14ac:dyDescent="0.3">
      <c r="A1358" s="58" t="s">
        <v>440</v>
      </c>
      <c r="B1358" s="58" t="s">
        <v>441</v>
      </c>
      <c r="C1358" s="58">
        <v>2011</v>
      </c>
      <c r="D1358" s="58"/>
      <c r="E1358" s="58"/>
      <c r="F1358" s="58"/>
      <c r="G1358" s="58"/>
      <c r="H1358" s="60">
        <f t="shared" si="36"/>
        <v>0</v>
      </c>
      <c r="I1358" s="60">
        <f t="shared" si="37"/>
        <v>0</v>
      </c>
    </row>
    <row r="1359" spans="1:9" x14ac:dyDescent="0.3">
      <c r="A1359" s="58" t="s">
        <v>442</v>
      </c>
      <c r="B1359" s="58" t="s">
        <v>443</v>
      </c>
      <c r="C1359" s="58">
        <v>2011</v>
      </c>
      <c r="D1359" s="58"/>
      <c r="E1359" s="58">
        <v>18000</v>
      </c>
      <c r="F1359" s="58"/>
      <c r="G1359" s="58"/>
      <c r="H1359" s="60">
        <f t="shared" si="36"/>
        <v>0</v>
      </c>
      <c r="I1359" s="60">
        <f t="shared" si="37"/>
        <v>18000</v>
      </c>
    </row>
    <row r="1360" spans="1:9" x14ac:dyDescent="0.3">
      <c r="A1360" s="58" t="s">
        <v>444</v>
      </c>
      <c r="B1360" s="58" t="s">
        <v>445</v>
      </c>
      <c r="C1360" s="58">
        <v>2011</v>
      </c>
      <c r="D1360" s="58">
        <v>175000</v>
      </c>
      <c r="E1360" s="58">
        <v>464000</v>
      </c>
      <c r="F1360" s="58"/>
      <c r="G1360" s="58"/>
      <c r="H1360" s="60">
        <f t="shared" si="36"/>
        <v>175000</v>
      </c>
      <c r="I1360" s="60">
        <f t="shared" si="37"/>
        <v>464000</v>
      </c>
    </row>
    <row r="1361" spans="1:9" x14ac:dyDescent="0.3">
      <c r="A1361" s="58" t="s">
        <v>446</v>
      </c>
      <c r="B1361" s="58" t="s">
        <v>447</v>
      </c>
      <c r="C1361" s="58">
        <v>2011</v>
      </c>
      <c r="D1361" s="58"/>
      <c r="E1361" s="58"/>
      <c r="F1361" s="58">
        <v>52000</v>
      </c>
      <c r="G1361" s="58"/>
      <c r="H1361" s="60">
        <f t="shared" si="36"/>
        <v>52000</v>
      </c>
      <c r="I1361" s="60">
        <f t="shared" si="37"/>
        <v>0</v>
      </c>
    </row>
    <row r="1362" spans="1:9" x14ac:dyDescent="0.3">
      <c r="A1362" s="58" t="s">
        <v>448</v>
      </c>
      <c r="B1362" s="58" t="s">
        <v>449</v>
      </c>
      <c r="C1362" s="58">
        <v>2011</v>
      </c>
      <c r="D1362" s="58"/>
      <c r="E1362" s="58"/>
      <c r="F1362" s="58"/>
      <c r="G1362" s="58"/>
      <c r="H1362" s="60">
        <f t="shared" si="36"/>
        <v>0</v>
      </c>
      <c r="I1362" s="60">
        <f t="shared" si="37"/>
        <v>0</v>
      </c>
    </row>
    <row r="1363" spans="1:9" x14ac:dyDescent="0.3">
      <c r="A1363" s="58" t="s">
        <v>450</v>
      </c>
      <c r="B1363" s="58" t="s">
        <v>451</v>
      </c>
      <c r="C1363" s="58">
        <v>2011</v>
      </c>
      <c r="D1363" s="58"/>
      <c r="E1363" s="58"/>
      <c r="F1363" s="58"/>
      <c r="G1363" s="58"/>
      <c r="H1363" s="60">
        <f t="shared" si="36"/>
        <v>0</v>
      </c>
      <c r="I1363" s="60">
        <f t="shared" si="37"/>
        <v>0</v>
      </c>
    </row>
    <row r="1364" spans="1:9" x14ac:dyDescent="0.3">
      <c r="A1364" s="58" t="s">
        <v>54</v>
      </c>
      <c r="B1364" s="58" t="s">
        <v>55</v>
      </c>
      <c r="C1364" s="58">
        <v>2010</v>
      </c>
      <c r="D1364" s="58">
        <v>102000</v>
      </c>
      <c r="E1364" s="58">
        <v>352000</v>
      </c>
      <c r="F1364" s="58">
        <v>71000</v>
      </c>
      <c r="G1364" s="58"/>
      <c r="H1364" s="60">
        <f t="shared" si="36"/>
        <v>173000</v>
      </c>
      <c r="I1364" s="60">
        <f t="shared" si="37"/>
        <v>352000</v>
      </c>
    </row>
    <row r="1365" spans="1:9" x14ac:dyDescent="0.3">
      <c r="A1365" s="58" t="s">
        <v>56</v>
      </c>
      <c r="B1365" s="58" t="s">
        <v>57</v>
      </c>
      <c r="C1365" s="58">
        <v>2010</v>
      </c>
      <c r="D1365" s="58"/>
      <c r="E1365" s="58"/>
      <c r="F1365" s="58">
        <v>79000</v>
      </c>
      <c r="G1365" s="58"/>
      <c r="H1365" s="60">
        <f t="shared" si="36"/>
        <v>79000</v>
      </c>
      <c r="I1365" s="60">
        <f t="shared" si="37"/>
        <v>0</v>
      </c>
    </row>
    <row r="1366" spans="1:9" x14ac:dyDescent="0.3">
      <c r="A1366" s="58" t="s">
        <v>60</v>
      </c>
      <c r="B1366" s="58" t="s">
        <v>61</v>
      </c>
      <c r="C1366" s="58">
        <v>2010</v>
      </c>
      <c r="D1366" s="58"/>
      <c r="E1366" s="58"/>
      <c r="F1366" s="58"/>
      <c r="G1366" s="58"/>
      <c r="H1366" s="60">
        <f t="shared" si="36"/>
        <v>0</v>
      </c>
      <c r="I1366" s="60">
        <f t="shared" si="37"/>
        <v>0</v>
      </c>
    </row>
    <row r="1367" spans="1:9" x14ac:dyDescent="0.3">
      <c r="A1367" s="58" t="s">
        <v>64</v>
      </c>
      <c r="B1367" s="58" t="s">
        <v>65</v>
      </c>
      <c r="C1367" s="58">
        <v>2010</v>
      </c>
      <c r="D1367" s="58"/>
      <c r="E1367" s="58"/>
      <c r="F1367" s="58"/>
      <c r="G1367" s="58"/>
      <c r="H1367" s="60">
        <f t="shared" si="36"/>
        <v>0</v>
      </c>
      <c r="I1367" s="60">
        <f t="shared" si="37"/>
        <v>0</v>
      </c>
    </row>
    <row r="1368" spans="1:9" x14ac:dyDescent="0.3">
      <c r="A1368" s="58" t="s">
        <v>66</v>
      </c>
      <c r="B1368" s="58" t="s">
        <v>67</v>
      </c>
      <c r="C1368" s="58">
        <v>2010</v>
      </c>
      <c r="D1368" s="58"/>
      <c r="E1368" s="58">
        <v>8400</v>
      </c>
      <c r="F1368" s="58"/>
      <c r="G1368" s="58"/>
      <c r="H1368" s="60">
        <f t="shared" si="36"/>
        <v>0</v>
      </c>
      <c r="I1368" s="60">
        <f t="shared" si="37"/>
        <v>8400</v>
      </c>
    </row>
    <row r="1369" spans="1:9" x14ac:dyDescent="0.3">
      <c r="A1369" s="58" t="s">
        <v>70</v>
      </c>
      <c r="B1369" s="58" t="s">
        <v>71</v>
      </c>
      <c r="C1369" s="58">
        <v>2010</v>
      </c>
      <c r="D1369" s="58"/>
      <c r="E1369" s="58"/>
      <c r="F1369" s="58"/>
      <c r="G1369" s="58"/>
      <c r="H1369" s="60">
        <f t="shared" si="36"/>
        <v>0</v>
      </c>
      <c r="I1369" s="60">
        <f t="shared" si="37"/>
        <v>0</v>
      </c>
    </row>
    <row r="1370" spans="1:9" x14ac:dyDescent="0.3">
      <c r="A1370" s="58" t="s">
        <v>72</v>
      </c>
      <c r="B1370" s="58" t="s">
        <v>73</v>
      </c>
      <c r="C1370" s="58">
        <v>2010</v>
      </c>
      <c r="D1370" s="58"/>
      <c r="E1370" s="58"/>
      <c r="F1370" s="58">
        <v>1000</v>
      </c>
      <c r="G1370" s="58"/>
      <c r="H1370" s="60">
        <f t="shared" si="36"/>
        <v>1000</v>
      </c>
      <c r="I1370" s="60">
        <f t="shared" si="37"/>
        <v>0</v>
      </c>
    </row>
    <row r="1371" spans="1:9" x14ac:dyDescent="0.3">
      <c r="A1371" s="58" t="s">
        <v>76</v>
      </c>
      <c r="B1371" s="58" t="s">
        <v>77</v>
      </c>
      <c r="C1371" s="58">
        <v>2010</v>
      </c>
      <c r="D1371" s="58"/>
      <c r="E1371" s="58">
        <v>593000</v>
      </c>
      <c r="F1371" s="58">
        <v>32000</v>
      </c>
      <c r="G1371" s="58"/>
      <c r="H1371" s="60">
        <f t="shared" si="36"/>
        <v>32000</v>
      </c>
      <c r="I1371" s="60">
        <f t="shared" si="37"/>
        <v>593000</v>
      </c>
    </row>
    <row r="1372" spans="1:9" x14ac:dyDescent="0.3">
      <c r="A1372" s="58" t="s">
        <v>78</v>
      </c>
      <c r="B1372" s="58" t="s">
        <v>79</v>
      </c>
      <c r="C1372" s="58">
        <v>2010</v>
      </c>
      <c r="D1372" s="58"/>
      <c r="E1372" s="58">
        <v>100000</v>
      </c>
      <c r="F1372" s="58">
        <v>1500</v>
      </c>
      <c r="G1372" s="58"/>
      <c r="H1372" s="60">
        <f t="shared" si="36"/>
        <v>1500</v>
      </c>
      <c r="I1372" s="60">
        <f t="shared" si="37"/>
        <v>100000</v>
      </c>
    </row>
    <row r="1373" spans="1:9" x14ac:dyDescent="0.3">
      <c r="A1373" s="58" t="s">
        <v>80</v>
      </c>
      <c r="B1373" s="58" t="s">
        <v>81</v>
      </c>
      <c r="C1373" s="58">
        <v>2010</v>
      </c>
      <c r="D1373" s="58"/>
      <c r="E1373" s="58"/>
      <c r="F1373" s="58"/>
      <c r="G1373" s="58"/>
      <c r="H1373" s="60">
        <f t="shared" si="36"/>
        <v>0</v>
      </c>
      <c r="I1373" s="60">
        <f t="shared" si="37"/>
        <v>0</v>
      </c>
    </row>
    <row r="1374" spans="1:9" x14ac:dyDescent="0.3">
      <c r="A1374" s="58" t="s">
        <v>82</v>
      </c>
      <c r="B1374" s="58" t="s">
        <v>83</v>
      </c>
      <c r="C1374" s="58">
        <v>2010</v>
      </c>
      <c r="D1374" s="58"/>
      <c r="E1374" s="58"/>
      <c r="F1374" s="58">
        <v>275000</v>
      </c>
      <c r="G1374" s="58"/>
      <c r="H1374" s="60">
        <f t="shared" si="36"/>
        <v>275000</v>
      </c>
      <c r="I1374" s="60">
        <f t="shared" si="37"/>
        <v>0</v>
      </c>
    </row>
    <row r="1375" spans="1:9" x14ac:dyDescent="0.3">
      <c r="A1375" s="58" t="s">
        <v>84</v>
      </c>
      <c r="B1375" s="58" t="s">
        <v>85</v>
      </c>
      <c r="C1375" s="58">
        <v>2010</v>
      </c>
      <c r="D1375" s="58"/>
      <c r="E1375" s="58"/>
      <c r="F1375" s="58">
        <v>20000</v>
      </c>
      <c r="G1375" s="58"/>
      <c r="H1375" s="60">
        <f t="shared" ref="H1375:H1438" si="38">SUM(D1375,F1375)</f>
        <v>20000</v>
      </c>
      <c r="I1375" s="60">
        <f t="shared" ref="I1375:I1438" si="39">SUM(E1375,G1375)</f>
        <v>0</v>
      </c>
    </row>
    <row r="1376" spans="1:9" x14ac:dyDescent="0.3">
      <c r="A1376" s="58" t="s">
        <v>86</v>
      </c>
      <c r="B1376" s="58" t="s">
        <v>87</v>
      </c>
      <c r="C1376" s="58">
        <v>2010</v>
      </c>
      <c r="D1376" s="58">
        <v>3500</v>
      </c>
      <c r="E1376" s="58">
        <v>426000</v>
      </c>
      <c r="F1376" s="58">
        <v>569000</v>
      </c>
      <c r="G1376" s="58"/>
      <c r="H1376" s="60">
        <f t="shared" si="38"/>
        <v>572500</v>
      </c>
      <c r="I1376" s="60">
        <f t="shared" si="39"/>
        <v>426000</v>
      </c>
    </row>
    <row r="1377" spans="1:9" x14ac:dyDescent="0.3">
      <c r="A1377" s="58" t="s">
        <v>88</v>
      </c>
      <c r="B1377" s="58" t="s">
        <v>89</v>
      </c>
      <c r="C1377" s="58">
        <v>2010</v>
      </c>
      <c r="D1377" s="58"/>
      <c r="E1377" s="58"/>
      <c r="F1377" s="58"/>
      <c r="G1377" s="58"/>
      <c r="H1377" s="60">
        <f t="shared" si="38"/>
        <v>0</v>
      </c>
      <c r="I1377" s="60">
        <f t="shared" si="39"/>
        <v>0</v>
      </c>
    </row>
    <row r="1378" spans="1:9" x14ac:dyDescent="0.3">
      <c r="A1378" s="58" t="s">
        <v>92</v>
      </c>
      <c r="B1378" s="58" t="s">
        <v>93</v>
      </c>
      <c r="C1378" s="58">
        <v>2010</v>
      </c>
      <c r="D1378" s="58"/>
      <c r="E1378" s="58">
        <v>113000</v>
      </c>
      <c r="F1378" s="58"/>
      <c r="G1378" s="58"/>
      <c r="H1378" s="60">
        <f t="shared" si="38"/>
        <v>0</v>
      </c>
      <c r="I1378" s="60">
        <f t="shared" si="39"/>
        <v>113000</v>
      </c>
    </row>
    <row r="1379" spans="1:9" x14ac:dyDescent="0.3">
      <c r="A1379" s="58" t="s">
        <v>96</v>
      </c>
      <c r="B1379" s="58" t="s">
        <v>97</v>
      </c>
      <c r="C1379" s="58">
        <v>2010</v>
      </c>
      <c r="D1379" s="58"/>
      <c r="E1379" s="58"/>
      <c r="F1379" s="58">
        <v>100000</v>
      </c>
      <c r="G1379" s="58"/>
      <c r="H1379" s="60">
        <f t="shared" si="38"/>
        <v>100000</v>
      </c>
      <c r="I1379" s="60">
        <f t="shared" si="39"/>
        <v>0</v>
      </c>
    </row>
    <row r="1380" spans="1:9" x14ac:dyDescent="0.3">
      <c r="A1380" s="58" t="s">
        <v>98</v>
      </c>
      <c r="B1380" s="58" t="s">
        <v>99</v>
      </c>
      <c r="C1380" s="58">
        <v>2010</v>
      </c>
      <c r="D1380" s="58"/>
      <c r="E1380" s="58"/>
      <c r="F1380" s="58">
        <v>230000</v>
      </c>
      <c r="G1380" s="58"/>
      <c r="H1380" s="60">
        <f t="shared" si="38"/>
        <v>230000</v>
      </c>
      <c r="I1380" s="60">
        <f t="shared" si="39"/>
        <v>0</v>
      </c>
    </row>
    <row r="1381" spans="1:9" x14ac:dyDescent="0.3">
      <c r="A1381" s="58" t="s">
        <v>100</v>
      </c>
      <c r="B1381" s="58" t="s">
        <v>101</v>
      </c>
      <c r="C1381" s="58">
        <v>2010</v>
      </c>
      <c r="D1381" s="58"/>
      <c r="E1381" s="58"/>
      <c r="F1381" s="58"/>
      <c r="G1381" s="58"/>
      <c r="H1381" s="60">
        <f t="shared" si="38"/>
        <v>0</v>
      </c>
      <c r="I1381" s="60">
        <f t="shared" si="39"/>
        <v>0</v>
      </c>
    </row>
    <row r="1382" spans="1:9" x14ac:dyDescent="0.3">
      <c r="A1382" s="58" t="s">
        <v>108</v>
      </c>
      <c r="B1382" s="58" t="s">
        <v>109</v>
      </c>
      <c r="C1382" s="58">
        <v>2010</v>
      </c>
      <c r="D1382" s="58">
        <v>24000</v>
      </c>
      <c r="E1382" s="58">
        <v>192000</v>
      </c>
      <c r="F1382" s="58"/>
      <c r="G1382" s="58"/>
      <c r="H1382" s="60">
        <f t="shared" si="38"/>
        <v>24000</v>
      </c>
      <c r="I1382" s="60">
        <f t="shared" si="39"/>
        <v>192000</v>
      </c>
    </row>
    <row r="1383" spans="1:9" x14ac:dyDescent="0.3">
      <c r="A1383" s="58" t="s">
        <v>114</v>
      </c>
      <c r="B1383" s="58" t="s">
        <v>115</v>
      </c>
      <c r="C1383" s="58">
        <v>2010</v>
      </c>
      <c r="D1383" s="58"/>
      <c r="E1383" s="58"/>
      <c r="F1383" s="58">
        <v>2000000</v>
      </c>
      <c r="G1383" s="58"/>
      <c r="H1383" s="60">
        <f t="shared" si="38"/>
        <v>2000000</v>
      </c>
      <c r="I1383" s="60">
        <f t="shared" si="39"/>
        <v>0</v>
      </c>
    </row>
    <row r="1384" spans="1:9" x14ac:dyDescent="0.3">
      <c r="A1384" s="58" t="s">
        <v>116</v>
      </c>
      <c r="B1384" s="58" t="s">
        <v>117</v>
      </c>
      <c r="C1384" s="58">
        <v>2010</v>
      </c>
      <c r="D1384" s="58"/>
      <c r="E1384" s="58"/>
      <c r="F1384" s="58">
        <v>15920000</v>
      </c>
      <c r="G1384" s="58"/>
      <c r="H1384" s="60">
        <f t="shared" si="38"/>
        <v>15920000</v>
      </c>
      <c r="I1384" s="60">
        <f t="shared" si="39"/>
        <v>0</v>
      </c>
    </row>
    <row r="1385" spans="1:9" x14ac:dyDescent="0.3">
      <c r="A1385" s="58" t="s">
        <v>118</v>
      </c>
      <c r="B1385" s="58" t="s">
        <v>119</v>
      </c>
      <c r="C1385" s="58">
        <v>2010</v>
      </c>
      <c r="D1385" s="58">
        <v>2700</v>
      </c>
      <c r="E1385" s="58">
        <v>522000</v>
      </c>
      <c r="F1385" s="58"/>
      <c r="G1385" s="58"/>
      <c r="H1385" s="60">
        <f t="shared" si="38"/>
        <v>2700</v>
      </c>
      <c r="I1385" s="60">
        <f t="shared" si="39"/>
        <v>522000</v>
      </c>
    </row>
    <row r="1386" spans="1:9" x14ac:dyDescent="0.3">
      <c r="A1386" s="58" t="s">
        <v>120</v>
      </c>
      <c r="B1386" s="58" t="s">
        <v>121</v>
      </c>
      <c r="C1386" s="58">
        <v>2010</v>
      </c>
      <c r="D1386" s="58"/>
      <c r="E1386" s="58"/>
      <c r="F1386" s="58">
        <v>3000</v>
      </c>
      <c r="G1386" s="58"/>
      <c r="H1386" s="60">
        <f t="shared" si="38"/>
        <v>3000</v>
      </c>
      <c r="I1386" s="60">
        <f t="shared" si="39"/>
        <v>0</v>
      </c>
    </row>
    <row r="1387" spans="1:9" x14ac:dyDescent="0.3">
      <c r="A1387" s="58" t="s">
        <v>122</v>
      </c>
      <c r="B1387" s="58" t="s">
        <v>123</v>
      </c>
      <c r="C1387" s="58">
        <v>2010</v>
      </c>
      <c r="D1387" s="58">
        <v>400000</v>
      </c>
      <c r="E1387" s="58">
        <v>1700000</v>
      </c>
      <c r="F1387" s="58">
        <v>98000</v>
      </c>
      <c r="G1387" s="58"/>
      <c r="H1387" s="60">
        <f t="shared" si="38"/>
        <v>498000</v>
      </c>
      <c r="I1387" s="60">
        <f t="shared" si="39"/>
        <v>1700000</v>
      </c>
    </row>
    <row r="1388" spans="1:9" x14ac:dyDescent="0.3">
      <c r="A1388" s="58" t="s">
        <v>124</v>
      </c>
      <c r="B1388" s="58" t="s">
        <v>125</v>
      </c>
      <c r="C1388" s="58">
        <v>2010</v>
      </c>
      <c r="D1388" s="58"/>
      <c r="E1388" s="58">
        <v>7800</v>
      </c>
      <c r="F1388" s="58"/>
      <c r="G1388" s="58"/>
      <c r="H1388" s="60">
        <f t="shared" si="38"/>
        <v>0</v>
      </c>
      <c r="I1388" s="60">
        <f t="shared" si="39"/>
        <v>7800</v>
      </c>
    </row>
    <row r="1389" spans="1:9" x14ac:dyDescent="0.3">
      <c r="A1389" s="58" t="s">
        <v>126</v>
      </c>
      <c r="B1389" s="58" t="s">
        <v>127</v>
      </c>
      <c r="C1389" s="58">
        <v>2010</v>
      </c>
      <c r="D1389" s="58"/>
      <c r="E1389" s="58"/>
      <c r="F1389" s="58">
        <v>650</v>
      </c>
      <c r="G1389" s="58"/>
      <c r="H1389" s="60">
        <f t="shared" si="38"/>
        <v>650</v>
      </c>
      <c r="I1389" s="60">
        <f t="shared" si="39"/>
        <v>0</v>
      </c>
    </row>
    <row r="1390" spans="1:9" x14ac:dyDescent="0.3">
      <c r="A1390" s="58" t="s">
        <v>128</v>
      </c>
      <c r="B1390" s="58" t="s">
        <v>129</v>
      </c>
      <c r="C1390" s="58">
        <v>2010</v>
      </c>
      <c r="D1390" s="58">
        <v>280000</v>
      </c>
      <c r="E1390" s="58">
        <v>5196000</v>
      </c>
      <c r="F1390" s="58">
        <v>3000000</v>
      </c>
      <c r="G1390" s="58"/>
      <c r="H1390" s="60">
        <f t="shared" si="38"/>
        <v>3280000</v>
      </c>
      <c r="I1390" s="60">
        <f t="shared" si="39"/>
        <v>5196000</v>
      </c>
    </row>
    <row r="1391" spans="1:9" x14ac:dyDescent="0.3">
      <c r="A1391" s="58" t="s">
        <v>134</v>
      </c>
      <c r="B1391" s="58" t="s">
        <v>135</v>
      </c>
      <c r="C1391" s="58">
        <v>2010</v>
      </c>
      <c r="D1391" s="58"/>
      <c r="E1391" s="58"/>
      <c r="F1391" s="58"/>
      <c r="G1391" s="58"/>
      <c r="H1391" s="60">
        <f t="shared" si="38"/>
        <v>0</v>
      </c>
      <c r="I1391" s="60">
        <f t="shared" si="39"/>
        <v>0</v>
      </c>
    </row>
    <row r="1392" spans="1:9" x14ac:dyDescent="0.3">
      <c r="A1392" s="58" t="s">
        <v>140</v>
      </c>
      <c r="B1392" s="58" t="s">
        <v>141</v>
      </c>
      <c r="C1392" s="58">
        <v>2010</v>
      </c>
      <c r="D1392" s="58"/>
      <c r="E1392" s="58">
        <v>208000</v>
      </c>
      <c r="F1392" s="58"/>
      <c r="G1392" s="58"/>
      <c r="H1392" s="60">
        <f t="shared" si="38"/>
        <v>0</v>
      </c>
      <c r="I1392" s="60">
        <f t="shared" si="39"/>
        <v>208000</v>
      </c>
    </row>
    <row r="1393" spans="1:9" x14ac:dyDescent="0.3">
      <c r="A1393" s="58" t="s">
        <v>142</v>
      </c>
      <c r="B1393" s="58" t="s">
        <v>143</v>
      </c>
      <c r="C1393" s="58">
        <v>2010</v>
      </c>
      <c r="D1393" s="58"/>
      <c r="E1393" s="58"/>
      <c r="F1393" s="58"/>
      <c r="G1393" s="58"/>
      <c r="H1393" s="60">
        <f t="shared" si="38"/>
        <v>0</v>
      </c>
      <c r="I1393" s="60">
        <f t="shared" si="39"/>
        <v>0</v>
      </c>
    </row>
    <row r="1394" spans="1:9" x14ac:dyDescent="0.3">
      <c r="A1394" s="58" t="s">
        <v>144</v>
      </c>
      <c r="B1394" s="58" t="s">
        <v>145</v>
      </c>
      <c r="C1394" s="58">
        <v>2010</v>
      </c>
      <c r="D1394" s="58"/>
      <c r="E1394" s="58"/>
      <c r="F1394" s="58"/>
      <c r="G1394" s="58"/>
      <c r="H1394" s="60">
        <f t="shared" si="38"/>
        <v>0</v>
      </c>
      <c r="I1394" s="60">
        <f t="shared" si="39"/>
        <v>0</v>
      </c>
    </row>
    <row r="1395" spans="1:9" x14ac:dyDescent="0.3">
      <c r="A1395" s="58" t="s">
        <v>150</v>
      </c>
      <c r="B1395" s="58" t="s">
        <v>151</v>
      </c>
      <c r="C1395" s="58">
        <v>2010</v>
      </c>
      <c r="D1395" s="58"/>
      <c r="E1395" s="58"/>
      <c r="F1395" s="58"/>
      <c r="G1395" s="58"/>
      <c r="H1395" s="60">
        <f t="shared" si="38"/>
        <v>0</v>
      </c>
      <c r="I1395" s="60">
        <f t="shared" si="39"/>
        <v>0</v>
      </c>
    </row>
    <row r="1396" spans="1:9" x14ac:dyDescent="0.3">
      <c r="A1396" s="58" t="s">
        <v>152</v>
      </c>
      <c r="B1396" s="58" t="s">
        <v>153</v>
      </c>
      <c r="C1396" s="58">
        <v>2010</v>
      </c>
      <c r="D1396" s="58"/>
      <c r="E1396" s="58"/>
      <c r="F1396" s="58"/>
      <c r="G1396" s="58"/>
      <c r="H1396" s="60">
        <f t="shared" si="38"/>
        <v>0</v>
      </c>
      <c r="I1396" s="60">
        <f t="shared" si="39"/>
        <v>0</v>
      </c>
    </row>
    <row r="1397" spans="1:9" x14ac:dyDescent="0.3">
      <c r="A1397" s="58" t="s">
        <v>154</v>
      </c>
      <c r="B1397" s="58" t="s">
        <v>155</v>
      </c>
      <c r="C1397" s="58">
        <v>2010</v>
      </c>
      <c r="D1397" s="58"/>
      <c r="E1397" s="58"/>
      <c r="F1397" s="58">
        <v>500</v>
      </c>
      <c r="G1397" s="58"/>
      <c r="H1397" s="60">
        <f t="shared" si="38"/>
        <v>500</v>
      </c>
      <c r="I1397" s="60">
        <f t="shared" si="39"/>
        <v>0</v>
      </c>
    </row>
    <row r="1398" spans="1:9" x14ac:dyDescent="0.3">
      <c r="A1398" s="58" t="s">
        <v>156</v>
      </c>
      <c r="B1398" s="58" t="s">
        <v>157</v>
      </c>
      <c r="C1398" s="58">
        <v>2010</v>
      </c>
      <c r="D1398" s="58"/>
      <c r="E1398" s="58"/>
      <c r="F1398" s="58"/>
      <c r="G1398" s="58"/>
      <c r="H1398" s="60">
        <f t="shared" si="38"/>
        <v>0</v>
      </c>
      <c r="I1398" s="60">
        <f t="shared" si="39"/>
        <v>0</v>
      </c>
    </row>
    <row r="1399" spans="1:9" x14ac:dyDescent="0.3">
      <c r="A1399" s="58" t="s">
        <v>158</v>
      </c>
      <c r="B1399" s="58" t="s">
        <v>159</v>
      </c>
      <c r="C1399" s="58">
        <v>2010</v>
      </c>
      <c r="D1399" s="58"/>
      <c r="E1399" s="58">
        <v>10000</v>
      </c>
      <c r="F1399" s="58"/>
      <c r="G1399" s="58"/>
      <c r="H1399" s="60">
        <f t="shared" si="38"/>
        <v>0</v>
      </c>
      <c r="I1399" s="60">
        <f t="shared" si="39"/>
        <v>10000</v>
      </c>
    </row>
    <row r="1400" spans="1:9" x14ac:dyDescent="0.3">
      <c r="A1400" s="58" t="s">
        <v>160</v>
      </c>
      <c r="B1400" s="58" t="s">
        <v>161</v>
      </c>
      <c r="C1400" s="58">
        <v>2010</v>
      </c>
      <c r="D1400" s="58"/>
      <c r="E1400" s="58"/>
      <c r="F1400" s="58"/>
      <c r="G1400" s="58"/>
      <c r="H1400" s="60">
        <f t="shared" si="38"/>
        <v>0</v>
      </c>
      <c r="I1400" s="60">
        <f t="shared" si="39"/>
        <v>0</v>
      </c>
    </row>
    <row r="1401" spans="1:9" x14ac:dyDescent="0.3">
      <c r="A1401" s="58" t="s">
        <v>162</v>
      </c>
      <c r="B1401" s="58" t="s">
        <v>163</v>
      </c>
      <c r="C1401" s="58">
        <v>2010</v>
      </c>
      <c r="D1401" s="58"/>
      <c r="E1401" s="58">
        <v>300000</v>
      </c>
      <c r="F1401" s="58">
        <v>10000</v>
      </c>
      <c r="G1401" s="58"/>
      <c r="H1401" s="60">
        <f t="shared" si="38"/>
        <v>10000</v>
      </c>
      <c r="I1401" s="60">
        <f t="shared" si="39"/>
        <v>300000</v>
      </c>
    </row>
    <row r="1402" spans="1:9" x14ac:dyDescent="0.3">
      <c r="A1402" s="58" t="s">
        <v>166</v>
      </c>
      <c r="B1402" s="58" t="s">
        <v>167</v>
      </c>
      <c r="C1402" s="58">
        <v>2010</v>
      </c>
      <c r="D1402" s="58"/>
      <c r="E1402" s="58"/>
      <c r="F1402" s="58">
        <v>18000</v>
      </c>
      <c r="G1402" s="58"/>
      <c r="H1402" s="60">
        <f t="shared" si="38"/>
        <v>18000</v>
      </c>
      <c r="I1402" s="60">
        <f t="shared" si="39"/>
        <v>0</v>
      </c>
    </row>
    <row r="1403" spans="1:9" x14ac:dyDescent="0.3">
      <c r="A1403" s="58" t="s">
        <v>168</v>
      </c>
      <c r="B1403" s="58" t="s">
        <v>169</v>
      </c>
      <c r="C1403" s="58">
        <v>2010</v>
      </c>
      <c r="D1403" s="58"/>
      <c r="E1403" s="58"/>
      <c r="F1403" s="58">
        <v>4500</v>
      </c>
      <c r="G1403" s="58"/>
      <c r="H1403" s="60">
        <f t="shared" si="38"/>
        <v>4500</v>
      </c>
      <c r="I1403" s="60">
        <f t="shared" si="39"/>
        <v>0</v>
      </c>
    </row>
    <row r="1404" spans="1:9" x14ac:dyDescent="0.3">
      <c r="A1404" s="58" t="s">
        <v>172</v>
      </c>
      <c r="B1404" s="58" t="s">
        <v>173</v>
      </c>
      <c r="C1404" s="58">
        <v>2010</v>
      </c>
      <c r="D1404" s="58"/>
      <c r="E1404" s="58"/>
      <c r="F1404" s="58"/>
      <c r="G1404" s="58"/>
      <c r="H1404" s="60">
        <f t="shared" si="38"/>
        <v>0</v>
      </c>
      <c r="I1404" s="60">
        <f t="shared" si="39"/>
        <v>0</v>
      </c>
    </row>
    <row r="1405" spans="1:9" x14ac:dyDescent="0.3">
      <c r="A1405" s="58" t="s">
        <v>176</v>
      </c>
      <c r="B1405" s="58" t="s">
        <v>177</v>
      </c>
      <c r="C1405" s="58">
        <v>2010</v>
      </c>
      <c r="D1405" s="58"/>
      <c r="E1405" s="58">
        <v>257000</v>
      </c>
      <c r="F1405" s="58"/>
      <c r="G1405" s="58"/>
      <c r="H1405" s="60">
        <f t="shared" si="38"/>
        <v>0</v>
      </c>
      <c r="I1405" s="60">
        <f t="shared" si="39"/>
        <v>257000</v>
      </c>
    </row>
    <row r="1406" spans="1:9" x14ac:dyDescent="0.3">
      <c r="A1406" s="58" t="s">
        <v>178</v>
      </c>
      <c r="B1406" s="58" t="s">
        <v>179</v>
      </c>
      <c r="C1406" s="58">
        <v>2010</v>
      </c>
      <c r="D1406" s="58"/>
      <c r="E1406" s="58"/>
      <c r="F1406" s="58"/>
      <c r="G1406" s="58"/>
      <c r="H1406" s="60">
        <f t="shared" si="38"/>
        <v>0</v>
      </c>
      <c r="I1406" s="60">
        <f t="shared" si="39"/>
        <v>0</v>
      </c>
    </row>
    <row r="1407" spans="1:9" x14ac:dyDescent="0.3">
      <c r="A1407" s="58" t="s">
        <v>180</v>
      </c>
      <c r="B1407" s="58" t="s">
        <v>181</v>
      </c>
      <c r="C1407" s="58">
        <v>2010</v>
      </c>
      <c r="D1407" s="58"/>
      <c r="E1407" s="58"/>
      <c r="F1407" s="58"/>
      <c r="G1407" s="58"/>
      <c r="H1407" s="60">
        <f t="shared" si="38"/>
        <v>0</v>
      </c>
      <c r="I1407" s="60">
        <f t="shared" si="39"/>
        <v>0</v>
      </c>
    </row>
    <row r="1408" spans="1:9" x14ac:dyDescent="0.3">
      <c r="A1408" s="58" t="s">
        <v>182</v>
      </c>
      <c r="B1408" s="58" t="s">
        <v>183</v>
      </c>
      <c r="C1408" s="58">
        <v>2010</v>
      </c>
      <c r="D1408" s="58"/>
      <c r="E1408" s="58"/>
      <c r="F1408" s="58">
        <v>25000</v>
      </c>
      <c r="G1408" s="58"/>
      <c r="H1408" s="60">
        <f t="shared" si="38"/>
        <v>25000</v>
      </c>
      <c r="I1408" s="60">
        <f t="shared" si="39"/>
        <v>0</v>
      </c>
    </row>
    <row r="1409" spans="1:9" x14ac:dyDescent="0.3">
      <c r="A1409" s="58" t="s">
        <v>184</v>
      </c>
      <c r="B1409" s="58" t="s">
        <v>185</v>
      </c>
      <c r="C1409" s="58">
        <v>2010</v>
      </c>
      <c r="D1409" s="58"/>
      <c r="E1409" s="58"/>
      <c r="F1409" s="58">
        <v>2000</v>
      </c>
      <c r="G1409" s="58"/>
      <c r="H1409" s="60">
        <f t="shared" si="38"/>
        <v>2000</v>
      </c>
      <c r="I1409" s="60">
        <f t="shared" si="39"/>
        <v>0</v>
      </c>
    </row>
    <row r="1410" spans="1:9" x14ac:dyDescent="0.3">
      <c r="A1410" s="58" t="s">
        <v>186</v>
      </c>
      <c r="B1410" s="58" t="s">
        <v>187</v>
      </c>
      <c r="C1410" s="58">
        <v>2010</v>
      </c>
      <c r="D1410" s="58"/>
      <c r="E1410" s="58"/>
      <c r="F1410" s="58"/>
      <c r="G1410" s="58"/>
      <c r="H1410" s="60">
        <f t="shared" si="38"/>
        <v>0</v>
      </c>
      <c r="I1410" s="60">
        <f t="shared" si="39"/>
        <v>0</v>
      </c>
    </row>
    <row r="1411" spans="1:9" x14ac:dyDescent="0.3">
      <c r="A1411" s="58" t="s">
        <v>192</v>
      </c>
      <c r="B1411" s="58" t="s">
        <v>193</v>
      </c>
      <c r="C1411" s="58">
        <v>2010</v>
      </c>
      <c r="D1411" s="58"/>
      <c r="E1411" s="58"/>
      <c r="F1411" s="58">
        <v>163000</v>
      </c>
      <c r="G1411" s="58"/>
      <c r="H1411" s="60">
        <f t="shared" si="38"/>
        <v>163000</v>
      </c>
      <c r="I1411" s="60">
        <f t="shared" si="39"/>
        <v>0</v>
      </c>
    </row>
    <row r="1412" spans="1:9" x14ac:dyDescent="0.3">
      <c r="A1412" s="58" t="s">
        <v>198</v>
      </c>
      <c r="B1412" s="58" t="s">
        <v>199</v>
      </c>
      <c r="C1412" s="58">
        <v>2010</v>
      </c>
      <c r="D1412" s="58"/>
      <c r="E1412" s="58"/>
      <c r="F1412" s="58"/>
      <c r="G1412" s="58"/>
      <c r="H1412" s="60">
        <f t="shared" si="38"/>
        <v>0</v>
      </c>
      <c r="I1412" s="60">
        <f t="shared" si="39"/>
        <v>0</v>
      </c>
    </row>
    <row r="1413" spans="1:9" x14ac:dyDescent="0.3">
      <c r="A1413" s="58" t="s">
        <v>200</v>
      </c>
      <c r="B1413" s="58" t="s">
        <v>201</v>
      </c>
      <c r="C1413" s="58">
        <v>2010</v>
      </c>
      <c r="D1413" s="58"/>
      <c r="E1413" s="58"/>
      <c r="F1413" s="58">
        <v>8000</v>
      </c>
      <c r="G1413" s="58"/>
      <c r="H1413" s="60">
        <f t="shared" si="38"/>
        <v>8000</v>
      </c>
      <c r="I1413" s="60">
        <f t="shared" si="39"/>
        <v>0</v>
      </c>
    </row>
    <row r="1414" spans="1:9" x14ac:dyDescent="0.3">
      <c r="A1414" s="58" t="s">
        <v>202</v>
      </c>
      <c r="B1414" s="58" t="s">
        <v>203</v>
      </c>
      <c r="C1414" s="58">
        <v>2010</v>
      </c>
      <c r="D1414" s="58"/>
      <c r="E1414" s="58">
        <v>2300</v>
      </c>
      <c r="F1414" s="58"/>
      <c r="G1414" s="58"/>
      <c r="H1414" s="60">
        <f t="shared" si="38"/>
        <v>0</v>
      </c>
      <c r="I1414" s="60">
        <f t="shared" si="39"/>
        <v>2300</v>
      </c>
    </row>
    <row r="1415" spans="1:9" x14ac:dyDescent="0.3">
      <c r="A1415" s="58" t="s">
        <v>204</v>
      </c>
      <c r="B1415" s="58" t="s">
        <v>205</v>
      </c>
      <c r="C1415" s="58">
        <v>2010</v>
      </c>
      <c r="D1415" s="58"/>
      <c r="E1415" s="58"/>
      <c r="F1415" s="58">
        <v>1573000</v>
      </c>
      <c r="G1415" s="58"/>
      <c r="H1415" s="60">
        <f t="shared" si="38"/>
        <v>1573000</v>
      </c>
      <c r="I1415" s="60">
        <f t="shared" si="39"/>
        <v>0</v>
      </c>
    </row>
    <row r="1416" spans="1:9" x14ac:dyDescent="0.3">
      <c r="A1416" s="58" t="s">
        <v>206</v>
      </c>
      <c r="B1416" s="58" t="s">
        <v>207</v>
      </c>
      <c r="C1416" s="58">
        <v>2010</v>
      </c>
      <c r="D1416" s="58"/>
      <c r="E1416" s="58"/>
      <c r="F1416" s="58"/>
      <c r="G1416" s="58"/>
      <c r="H1416" s="60">
        <f t="shared" si="38"/>
        <v>0</v>
      </c>
      <c r="I1416" s="60">
        <f t="shared" si="39"/>
        <v>0</v>
      </c>
    </row>
    <row r="1417" spans="1:9" x14ac:dyDescent="0.3">
      <c r="A1417" s="58" t="s">
        <v>208</v>
      </c>
      <c r="B1417" s="58" t="s">
        <v>209</v>
      </c>
      <c r="C1417" s="58">
        <v>2010</v>
      </c>
      <c r="D1417" s="58">
        <v>35000</v>
      </c>
      <c r="E1417" s="58">
        <v>200000</v>
      </c>
      <c r="F1417" s="58">
        <v>409000</v>
      </c>
      <c r="G1417" s="58"/>
      <c r="H1417" s="60">
        <f t="shared" si="38"/>
        <v>444000</v>
      </c>
      <c r="I1417" s="60">
        <f t="shared" si="39"/>
        <v>200000</v>
      </c>
    </row>
    <row r="1418" spans="1:9" x14ac:dyDescent="0.3">
      <c r="A1418" s="58" t="s">
        <v>210</v>
      </c>
      <c r="B1418" s="58" t="s">
        <v>211</v>
      </c>
      <c r="C1418" s="58">
        <v>2010</v>
      </c>
      <c r="D1418" s="58">
        <v>107000</v>
      </c>
      <c r="E1418" s="58">
        <v>650000</v>
      </c>
      <c r="F1418" s="58">
        <v>1411000</v>
      </c>
      <c r="G1418" s="58"/>
      <c r="H1418" s="60">
        <f t="shared" si="38"/>
        <v>1518000</v>
      </c>
      <c r="I1418" s="60">
        <f t="shared" si="39"/>
        <v>650000</v>
      </c>
    </row>
    <row r="1419" spans="1:9" x14ac:dyDescent="0.3">
      <c r="A1419" s="58" t="s">
        <v>214</v>
      </c>
      <c r="B1419" s="58" t="s">
        <v>215</v>
      </c>
      <c r="C1419" s="58">
        <v>2010</v>
      </c>
      <c r="D1419" s="58"/>
      <c r="E1419" s="58"/>
      <c r="F1419" s="58">
        <v>3500</v>
      </c>
      <c r="G1419" s="58"/>
      <c r="H1419" s="60">
        <f t="shared" si="38"/>
        <v>3500</v>
      </c>
      <c r="I1419" s="60">
        <f t="shared" si="39"/>
        <v>0</v>
      </c>
    </row>
    <row r="1420" spans="1:9" x14ac:dyDescent="0.3">
      <c r="A1420" s="58" t="s">
        <v>216</v>
      </c>
      <c r="B1420" s="58" t="s">
        <v>217</v>
      </c>
      <c r="C1420" s="58">
        <v>2010</v>
      </c>
      <c r="D1420" s="58"/>
      <c r="E1420" s="58">
        <v>2800000</v>
      </c>
      <c r="F1420" s="58"/>
      <c r="G1420" s="58"/>
      <c r="H1420" s="60">
        <f t="shared" si="38"/>
        <v>0</v>
      </c>
      <c r="I1420" s="60">
        <f t="shared" si="39"/>
        <v>2800000</v>
      </c>
    </row>
    <row r="1421" spans="1:9" x14ac:dyDescent="0.3">
      <c r="A1421" s="58" t="s">
        <v>220</v>
      </c>
      <c r="B1421" s="58" t="s">
        <v>221</v>
      </c>
      <c r="C1421" s="58">
        <v>2010</v>
      </c>
      <c r="D1421" s="58"/>
      <c r="E1421" s="58"/>
      <c r="F1421" s="58"/>
      <c r="G1421" s="58"/>
      <c r="H1421" s="60">
        <f t="shared" si="38"/>
        <v>0</v>
      </c>
      <c r="I1421" s="60">
        <f t="shared" si="39"/>
        <v>0</v>
      </c>
    </row>
    <row r="1422" spans="1:9" x14ac:dyDescent="0.3">
      <c r="A1422" s="58" t="s">
        <v>222</v>
      </c>
      <c r="B1422" s="58" t="s">
        <v>223</v>
      </c>
      <c r="C1422" s="58">
        <v>2010</v>
      </c>
      <c r="D1422" s="58"/>
      <c r="E1422" s="58"/>
      <c r="F1422" s="58"/>
      <c r="G1422" s="58"/>
      <c r="H1422" s="60">
        <f t="shared" si="38"/>
        <v>0</v>
      </c>
      <c r="I1422" s="60">
        <f t="shared" si="39"/>
        <v>0</v>
      </c>
    </row>
    <row r="1423" spans="1:9" x14ac:dyDescent="0.3">
      <c r="A1423" s="58" t="s">
        <v>224</v>
      </c>
      <c r="B1423" s="58" t="s">
        <v>225</v>
      </c>
      <c r="C1423" s="58">
        <v>2010</v>
      </c>
      <c r="D1423" s="58"/>
      <c r="E1423" s="58"/>
      <c r="F1423" s="58"/>
      <c r="G1423" s="58"/>
      <c r="H1423" s="60">
        <f t="shared" si="38"/>
        <v>0</v>
      </c>
      <c r="I1423" s="60">
        <f t="shared" si="39"/>
        <v>0</v>
      </c>
    </row>
    <row r="1424" spans="1:9" x14ac:dyDescent="0.3">
      <c r="A1424" s="58" t="s">
        <v>228</v>
      </c>
      <c r="B1424" s="58" t="s">
        <v>229</v>
      </c>
      <c r="C1424" s="58">
        <v>2010</v>
      </c>
      <c r="D1424" s="58"/>
      <c r="E1424" s="58"/>
      <c r="F1424" s="58">
        <v>85000</v>
      </c>
      <c r="G1424" s="58"/>
      <c r="H1424" s="60">
        <f t="shared" si="38"/>
        <v>85000</v>
      </c>
      <c r="I1424" s="60">
        <f t="shared" si="39"/>
        <v>0</v>
      </c>
    </row>
    <row r="1425" spans="1:9" x14ac:dyDescent="0.3">
      <c r="A1425" s="58" t="s">
        <v>230</v>
      </c>
      <c r="B1425" s="58" t="s">
        <v>231</v>
      </c>
      <c r="C1425" s="58">
        <v>2010</v>
      </c>
      <c r="D1425" s="58"/>
      <c r="E1425" s="58"/>
      <c r="F1425" s="58">
        <v>5000</v>
      </c>
      <c r="G1425" s="58"/>
      <c r="H1425" s="60">
        <f t="shared" si="38"/>
        <v>5000</v>
      </c>
      <c r="I1425" s="60">
        <f t="shared" si="39"/>
        <v>0</v>
      </c>
    </row>
    <row r="1426" spans="1:9" x14ac:dyDescent="0.3">
      <c r="A1426" s="58" t="s">
        <v>232</v>
      </c>
      <c r="B1426" s="58" t="s">
        <v>233</v>
      </c>
      <c r="C1426" s="58">
        <v>2010</v>
      </c>
      <c r="D1426" s="58"/>
      <c r="E1426" s="58">
        <v>250000</v>
      </c>
      <c r="F1426" s="58">
        <v>54000</v>
      </c>
      <c r="G1426" s="58"/>
      <c r="H1426" s="60">
        <f t="shared" si="38"/>
        <v>54000</v>
      </c>
      <c r="I1426" s="60">
        <f t="shared" si="39"/>
        <v>250000</v>
      </c>
    </row>
    <row r="1427" spans="1:9" x14ac:dyDescent="0.3">
      <c r="A1427" s="58" t="s">
        <v>234</v>
      </c>
      <c r="B1427" s="58" t="s">
        <v>235</v>
      </c>
      <c r="C1427" s="58">
        <v>2010</v>
      </c>
      <c r="D1427" s="58">
        <v>300000</v>
      </c>
      <c r="E1427" s="58">
        <v>75000</v>
      </c>
      <c r="F1427" s="58"/>
      <c r="G1427" s="58"/>
      <c r="H1427" s="60">
        <f t="shared" si="38"/>
        <v>300000</v>
      </c>
      <c r="I1427" s="60">
        <f t="shared" si="39"/>
        <v>75000</v>
      </c>
    </row>
    <row r="1428" spans="1:9" x14ac:dyDescent="0.3">
      <c r="A1428" s="58" t="s">
        <v>236</v>
      </c>
      <c r="B1428" s="58" t="s">
        <v>237</v>
      </c>
      <c r="C1428" s="58">
        <v>2010</v>
      </c>
      <c r="D1428" s="58"/>
      <c r="E1428" s="58"/>
      <c r="F1428" s="58">
        <v>32000</v>
      </c>
      <c r="G1428" s="58"/>
      <c r="H1428" s="60">
        <f t="shared" si="38"/>
        <v>32000</v>
      </c>
      <c r="I1428" s="60">
        <f t="shared" si="39"/>
        <v>0</v>
      </c>
    </row>
    <row r="1429" spans="1:9" x14ac:dyDescent="0.3">
      <c r="A1429" s="58" t="s">
        <v>242</v>
      </c>
      <c r="B1429" s="58" t="s">
        <v>243</v>
      </c>
      <c r="C1429" s="58">
        <v>2010</v>
      </c>
      <c r="D1429" s="58"/>
      <c r="E1429" s="58"/>
      <c r="F1429" s="58"/>
      <c r="G1429" s="58"/>
      <c r="H1429" s="60">
        <f t="shared" si="38"/>
        <v>0</v>
      </c>
      <c r="I1429" s="60">
        <f t="shared" si="39"/>
        <v>0</v>
      </c>
    </row>
    <row r="1430" spans="1:9" x14ac:dyDescent="0.3">
      <c r="A1430" s="58" t="s">
        <v>244</v>
      </c>
      <c r="B1430" s="58" t="s">
        <v>245</v>
      </c>
      <c r="C1430" s="58">
        <v>2010</v>
      </c>
      <c r="D1430" s="58">
        <v>4400</v>
      </c>
      <c r="E1430" s="58"/>
      <c r="F1430" s="58"/>
      <c r="G1430" s="58"/>
      <c r="H1430" s="60">
        <f t="shared" si="38"/>
        <v>4400</v>
      </c>
      <c r="I1430" s="60">
        <f t="shared" si="39"/>
        <v>0</v>
      </c>
    </row>
    <row r="1431" spans="1:9" x14ac:dyDescent="0.3">
      <c r="A1431" s="58" t="s">
        <v>246</v>
      </c>
      <c r="B1431" s="58" t="s">
        <v>247</v>
      </c>
      <c r="C1431" s="58">
        <v>2010</v>
      </c>
      <c r="D1431" s="58"/>
      <c r="E1431" s="58">
        <v>75000</v>
      </c>
      <c r="F1431" s="58"/>
      <c r="G1431" s="58"/>
      <c r="H1431" s="60">
        <f t="shared" si="38"/>
        <v>0</v>
      </c>
      <c r="I1431" s="60">
        <f t="shared" si="39"/>
        <v>75000</v>
      </c>
    </row>
    <row r="1432" spans="1:9" x14ac:dyDescent="0.3">
      <c r="A1432" s="58" t="s">
        <v>248</v>
      </c>
      <c r="B1432" s="58" t="s">
        <v>249</v>
      </c>
      <c r="C1432" s="58">
        <v>2010</v>
      </c>
      <c r="D1432" s="58"/>
      <c r="E1432" s="58">
        <v>23000</v>
      </c>
      <c r="F1432" s="58"/>
      <c r="G1432" s="58"/>
      <c r="H1432" s="60">
        <f t="shared" si="38"/>
        <v>0</v>
      </c>
      <c r="I1432" s="60">
        <f t="shared" si="39"/>
        <v>23000</v>
      </c>
    </row>
    <row r="1433" spans="1:9" x14ac:dyDescent="0.3">
      <c r="A1433" s="58" t="s">
        <v>252</v>
      </c>
      <c r="B1433" s="58" t="s">
        <v>253</v>
      </c>
      <c r="C1433" s="58">
        <v>2010</v>
      </c>
      <c r="D1433" s="58"/>
      <c r="E1433" s="58"/>
      <c r="F1433" s="58"/>
      <c r="G1433" s="58"/>
      <c r="H1433" s="60">
        <f t="shared" si="38"/>
        <v>0</v>
      </c>
      <c r="I1433" s="60">
        <f t="shared" si="39"/>
        <v>0</v>
      </c>
    </row>
    <row r="1434" spans="1:9" x14ac:dyDescent="0.3">
      <c r="A1434" s="58" t="s">
        <v>254</v>
      </c>
      <c r="B1434" s="58" t="s">
        <v>255</v>
      </c>
      <c r="C1434" s="58">
        <v>2010</v>
      </c>
      <c r="D1434" s="58"/>
      <c r="E1434" s="58">
        <v>327000</v>
      </c>
      <c r="F1434" s="58">
        <v>141000</v>
      </c>
      <c r="G1434" s="58"/>
      <c r="H1434" s="60">
        <f t="shared" si="38"/>
        <v>141000</v>
      </c>
      <c r="I1434" s="60">
        <f t="shared" si="39"/>
        <v>327000</v>
      </c>
    </row>
    <row r="1435" spans="1:9" x14ac:dyDescent="0.3">
      <c r="A1435" s="58" t="s">
        <v>256</v>
      </c>
      <c r="B1435" s="58" t="s">
        <v>257</v>
      </c>
      <c r="C1435" s="58">
        <v>2010</v>
      </c>
      <c r="D1435" s="58"/>
      <c r="E1435" s="58"/>
      <c r="F1435" s="58">
        <v>5000</v>
      </c>
      <c r="G1435" s="58"/>
      <c r="H1435" s="60">
        <f t="shared" si="38"/>
        <v>5000</v>
      </c>
      <c r="I1435" s="60">
        <f t="shared" si="39"/>
        <v>0</v>
      </c>
    </row>
    <row r="1436" spans="1:9" x14ac:dyDescent="0.3">
      <c r="A1436" s="58" t="s">
        <v>258</v>
      </c>
      <c r="B1436" s="58" t="s">
        <v>259</v>
      </c>
      <c r="C1436" s="58">
        <v>2010</v>
      </c>
      <c r="D1436" s="58"/>
      <c r="E1436" s="58"/>
      <c r="F1436" s="58"/>
      <c r="G1436" s="58"/>
      <c r="H1436" s="60">
        <f t="shared" si="38"/>
        <v>0</v>
      </c>
      <c r="I1436" s="60">
        <f t="shared" si="39"/>
        <v>0</v>
      </c>
    </row>
    <row r="1437" spans="1:9" x14ac:dyDescent="0.3">
      <c r="A1437" s="58" t="s">
        <v>268</v>
      </c>
      <c r="B1437" s="58" t="s">
        <v>269</v>
      </c>
      <c r="C1437" s="58">
        <v>2010</v>
      </c>
      <c r="D1437" s="58"/>
      <c r="E1437" s="58"/>
      <c r="F1437" s="58">
        <v>15000</v>
      </c>
      <c r="G1437" s="58"/>
      <c r="H1437" s="60">
        <f t="shared" si="38"/>
        <v>15000</v>
      </c>
      <c r="I1437" s="60">
        <f t="shared" si="39"/>
        <v>0</v>
      </c>
    </row>
    <row r="1438" spans="1:9" x14ac:dyDescent="0.3">
      <c r="A1438" s="58" t="s">
        <v>270</v>
      </c>
      <c r="B1438" s="58" t="s">
        <v>271</v>
      </c>
      <c r="C1438" s="58">
        <v>2010</v>
      </c>
      <c r="D1438" s="58"/>
      <c r="E1438" s="58"/>
      <c r="F1438" s="58"/>
      <c r="G1438" s="58"/>
      <c r="H1438" s="60">
        <f t="shared" si="38"/>
        <v>0</v>
      </c>
      <c r="I1438" s="60">
        <f t="shared" si="39"/>
        <v>0</v>
      </c>
    </row>
    <row r="1439" spans="1:9" x14ac:dyDescent="0.3">
      <c r="A1439" s="58" t="s">
        <v>272</v>
      </c>
      <c r="B1439" s="58" t="s">
        <v>273</v>
      </c>
      <c r="C1439" s="58">
        <v>2010</v>
      </c>
      <c r="D1439" s="58"/>
      <c r="E1439" s="58"/>
      <c r="F1439" s="58">
        <v>38000</v>
      </c>
      <c r="G1439" s="58"/>
      <c r="H1439" s="60">
        <f t="shared" ref="H1439:H1502" si="40">SUM(D1439,F1439)</f>
        <v>38000</v>
      </c>
      <c r="I1439" s="60">
        <f t="shared" ref="I1439:I1502" si="41">SUM(E1439,G1439)</f>
        <v>0</v>
      </c>
    </row>
    <row r="1440" spans="1:9" x14ac:dyDescent="0.3">
      <c r="A1440" s="58" t="s">
        <v>276</v>
      </c>
      <c r="B1440" s="58" t="s">
        <v>277</v>
      </c>
      <c r="C1440" s="58">
        <v>2010</v>
      </c>
      <c r="D1440" s="58">
        <v>115000</v>
      </c>
      <c r="E1440" s="58">
        <v>123000</v>
      </c>
      <c r="F1440" s="58">
        <v>900000</v>
      </c>
      <c r="G1440" s="58"/>
      <c r="H1440" s="60">
        <f t="shared" si="40"/>
        <v>1015000</v>
      </c>
      <c r="I1440" s="60">
        <f t="shared" si="41"/>
        <v>123000</v>
      </c>
    </row>
    <row r="1441" spans="1:9" x14ac:dyDescent="0.3">
      <c r="A1441" s="58" t="s">
        <v>280</v>
      </c>
      <c r="B1441" s="58" t="s">
        <v>281</v>
      </c>
      <c r="C1441" s="58">
        <v>2010</v>
      </c>
      <c r="D1441" s="58"/>
      <c r="E1441" s="58">
        <v>640</v>
      </c>
      <c r="F1441" s="58"/>
      <c r="G1441" s="58"/>
      <c r="H1441" s="60">
        <f t="shared" si="40"/>
        <v>0</v>
      </c>
      <c r="I1441" s="60">
        <f t="shared" si="41"/>
        <v>640</v>
      </c>
    </row>
    <row r="1442" spans="1:9" x14ac:dyDescent="0.3">
      <c r="A1442" s="58" t="s">
        <v>282</v>
      </c>
      <c r="B1442" s="58" t="s">
        <v>283</v>
      </c>
      <c r="C1442" s="58">
        <v>2010</v>
      </c>
      <c r="D1442" s="58"/>
      <c r="E1442" s="58"/>
      <c r="F1442" s="58">
        <v>5800</v>
      </c>
      <c r="G1442" s="58"/>
      <c r="H1442" s="60">
        <f t="shared" si="40"/>
        <v>5800</v>
      </c>
      <c r="I1442" s="60">
        <f t="shared" si="41"/>
        <v>0</v>
      </c>
    </row>
    <row r="1443" spans="1:9" x14ac:dyDescent="0.3">
      <c r="A1443" s="58" t="s">
        <v>284</v>
      </c>
      <c r="B1443" s="58" t="s">
        <v>285</v>
      </c>
      <c r="C1443" s="58">
        <v>2010</v>
      </c>
      <c r="D1443" s="58">
        <v>73000</v>
      </c>
      <c r="E1443" s="58">
        <v>446000</v>
      </c>
      <c r="F1443" s="58">
        <v>106000</v>
      </c>
      <c r="G1443" s="58"/>
      <c r="H1443" s="60">
        <f t="shared" si="40"/>
        <v>179000</v>
      </c>
      <c r="I1443" s="60">
        <f t="shared" si="41"/>
        <v>446000</v>
      </c>
    </row>
    <row r="1444" spans="1:9" x14ac:dyDescent="0.3">
      <c r="A1444" s="58" t="s">
        <v>286</v>
      </c>
      <c r="B1444" s="58" t="s">
        <v>287</v>
      </c>
      <c r="C1444" s="58">
        <v>2010</v>
      </c>
      <c r="D1444" s="58"/>
      <c r="E1444" s="58"/>
      <c r="F1444" s="58">
        <v>1400</v>
      </c>
      <c r="G1444" s="58"/>
      <c r="H1444" s="60">
        <f t="shared" si="40"/>
        <v>1400</v>
      </c>
      <c r="I1444" s="60">
        <f t="shared" si="41"/>
        <v>0</v>
      </c>
    </row>
    <row r="1445" spans="1:9" x14ac:dyDescent="0.3">
      <c r="A1445" s="58" t="s">
        <v>292</v>
      </c>
      <c r="B1445" s="58" t="s">
        <v>293</v>
      </c>
      <c r="C1445" s="58">
        <v>2010</v>
      </c>
      <c r="D1445" s="58"/>
      <c r="E1445" s="58"/>
      <c r="F1445" s="58">
        <v>130000</v>
      </c>
      <c r="G1445" s="58"/>
      <c r="H1445" s="60">
        <f t="shared" si="40"/>
        <v>130000</v>
      </c>
      <c r="I1445" s="60">
        <f t="shared" si="41"/>
        <v>0</v>
      </c>
    </row>
    <row r="1446" spans="1:9" x14ac:dyDescent="0.3">
      <c r="A1446" s="58" t="s">
        <v>294</v>
      </c>
      <c r="B1446" s="58" t="s">
        <v>295</v>
      </c>
      <c r="C1446" s="58">
        <v>2010</v>
      </c>
      <c r="D1446" s="58"/>
      <c r="E1446" s="58"/>
      <c r="F1446" s="58">
        <v>5000</v>
      </c>
      <c r="G1446" s="58"/>
      <c r="H1446" s="60">
        <f t="shared" si="40"/>
        <v>5000</v>
      </c>
      <c r="I1446" s="60">
        <f t="shared" si="41"/>
        <v>0</v>
      </c>
    </row>
    <row r="1447" spans="1:9" x14ac:dyDescent="0.3">
      <c r="A1447" s="58" t="s">
        <v>300</v>
      </c>
      <c r="B1447" s="58" t="s">
        <v>301</v>
      </c>
      <c r="C1447" s="58">
        <v>2010</v>
      </c>
      <c r="D1447" s="58"/>
      <c r="E1447" s="58"/>
      <c r="F1447" s="58"/>
      <c r="G1447" s="58"/>
      <c r="H1447" s="60">
        <f t="shared" si="40"/>
        <v>0</v>
      </c>
      <c r="I1447" s="60">
        <f t="shared" si="41"/>
        <v>0</v>
      </c>
    </row>
    <row r="1448" spans="1:9" x14ac:dyDescent="0.3">
      <c r="A1448" s="58" t="s">
        <v>302</v>
      </c>
      <c r="B1448" s="58" t="s">
        <v>303</v>
      </c>
      <c r="C1448" s="58">
        <v>2010</v>
      </c>
      <c r="D1448" s="58"/>
      <c r="E1448" s="58"/>
      <c r="F1448" s="58">
        <v>65000</v>
      </c>
      <c r="G1448" s="58"/>
      <c r="H1448" s="60">
        <f t="shared" si="40"/>
        <v>65000</v>
      </c>
      <c r="I1448" s="60">
        <f t="shared" si="41"/>
        <v>0</v>
      </c>
    </row>
    <row r="1449" spans="1:9" x14ac:dyDescent="0.3">
      <c r="A1449" s="58" t="s">
        <v>305</v>
      </c>
      <c r="B1449" s="58" t="s">
        <v>306</v>
      </c>
      <c r="C1449" s="58">
        <v>2010</v>
      </c>
      <c r="D1449" s="58"/>
      <c r="E1449" s="58"/>
      <c r="F1449" s="58">
        <v>11000</v>
      </c>
      <c r="G1449" s="58"/>
      <c r="H1449" s="60">
        <f t="shared" si="40"/>
        <v>11000</v>
      </c>
      <c r="I1449" s="60">
        <f t="shared" si="41"/>
        <v>0</v>
      </c>
    </row>
    <row r="1450" spans="1:9" x14ac:dyDescent="0.3">
      <c r="A1450" s="58" t="s">
        <v>309</v>
      </c>
      <c r="B1450" s="58" t="s">
        <v>310</v>
      </c>
      <c r="C1450" s="58">
        <v>2010</v>
      </c>
      <c r="D1450" s="58"/>
      <c r="E1450" s="58">
        <v>11000</v>
      </c>
      <c r="F1450" s="58">
        <v>205000</v>
      </c>
      <c r="G1450" s="58"/>
      <c r="H1450" s="60">
        <f t="shared" si="40"/>
        <v>205000</v>
      </c>
      <c r="I1450" s="60">
        <f t="shared" si="41"/>
        <v>11000</v>
      </c>
    </row>
    <row r="1451" spans="1:9" x14ac:dyDescent="0.3">
      <c r="A1451" s="58" t="s">
        <v>311</v>
      </c>
      <c r="B1451" s="58" t="s">
        <v>312</v>
      </c>
      <c r="C1451" s="58">
        <v>2010</v>
      </c>
      <c r="D1451" s="58">
        <v>5000</v>
      </c>
      <c r="E1451" s="58"/>
      <c r="F1451" s="58">
        <v>560000</v>
      </c>
      <c r="G1451" s="58"/>
      <c r="H1451" s="60">
        <f t="shared" si="40"/>
        <v>565000</v>
      </c>
      <c r="I1451" s="60">
        <f t="shared" si="41"/>
        <v>0</v>
      </c>
    </row>
    <row r="1452" spans="1:9" x14ac:dyDescent="0.3">
      <c r="A1452" s="58" t="s">
        <v>313</v>
      </c>
      <c r="B1452" s="58" t="s">
        <v>314</v>
      </c>
      <c r="C1452" s="58">
        <v>2010</v>
      </c>
      <c r="D1452" s="58"/>
      <c r="E1452" s="58"/>
      <c r="F1452" s="58">
        <v>61000</v>
      </c>
      <c r="G1452" s="58"/>
      <c r="H1452" s="60">
        <f t="shared" si="40"/>
        <v>61000</v>
      </c>
      <c r="I1452" s="60">
        <f t="shared" si="41"/>
        <v>0</v>
      </c>
    </row>
    <row r="1453" spans="1:9" x14ac:dyDescent="0.3">
      <c r="A1453" s="58" t="s">
        <v>317</v>
      </c>
      <c r="B1453" s="58" t="s">
        <v>318</v>
      </c>
      <c r="C1453" s="58">
        <v>2010</v>
      </c>
      <c r="D1453" s="58"/>
      <c r="E1453" s="58">
        <v>50000</v>
      </c>
      <c r="F1453" s="58"/>
      <c r="G1453" s="58"/>
      <c r="H1453" s="60">
        <f t="shared" si="40"/>
        <v>0</v>
      </c>
      <c r="I1453" s="60">
        <f t="shared" si="41"/>
        <v>50000</v>
      </c>
    </row>
    <row r="1454" spans="1:9" x14ac:dyDescent="0.3">
      <c r="A1454" s="58" t="s">
        <v>319</v>
      </c>
      <c r="B1454" s="58" t="s">
        <v>320</v>
      </c>
      <c r="C1454" s="58">
        <v>2010</v>
      </c>
      <c r="D1454" s="58"/>
      <c r="E1454" s="58"/>
      <c r="F1454" s="58">
        <v>250</v>
      </c>
      <c r="G1454" s="58"/>
      <c r="H1454" s="60">
        <f t="shared" si="40"/>
        <v>250</v>
      </c>
      <c r="I1454" s="60">
        <f t="shared" si="41"/>
        <v>0</v>
      </c>
    </row>
    <row r="1455" spans="1:9" x14ac:dyDescent="0.3">
      <c r="A1455" s="58" t="s">
        <v>321</v>
      </c>
      <c r="B1455" s="58" t="s">
        <v>322</v>
      </c>
      <c r="C1455" s="58">
        <v>2010</v>
      </c>
      <c r="D1455" s="58"/>
      <c r="E1455" s="58"/>
      <c r="F1455" s="58"/>
      <c r="G1455" s="58"/>
      <c r="H1455" s="60">
        <f t="shared" si="40"/>
        <v>0</v>
      </c>
      <c r="I1455" s="60">
        <f t="shared" si="41"/>
        <v>0</v>
      </c>
    </row>
    <row r="1456" spans="1:9" x14ac:dyDescent="0.3">
      <c r="A1456" s="58" t="s">
        <v>323</v>
      </c>
      <c r="B1456" s="58" t="s">
        <v>324</v>
      </c>
      <c r="C1456" s="58">
        <v>2010</v>
      </c>
      <c r="D1456" s="58">
        <v>400000</v>
      </c>
      <c r="E1456" s="58">
        <v>980000</v>
      </c>
      <c r="F1456" s="58">
        <v>11060000</v>
      </c>
      <c r="G1456" s="58"/>
      <c r="H1456" s="60">
        <f t="shared" si="40"/>
        <v>11460000</v>
      </c>
      <c r="I1456" s="60">
        <f t="shared" si="41"/>
        <v>980000</v>
      </c>
    </row>
    <row r="1457" spans="1:9" x14ac:dyDescent="0.3">
      <c r="A1457" s="58" t="s">
        <v>325</v>
      </c>
      <c r="B1457" s="58" t="s">
        <v>326</v>
      </c>
      <c r="C1457" s="58">
        <v>2010</v>
      </c>
      <c r="D1457" s="58"/>
      <c r="E1457" s="58"/>
      <c r="F1457" s="58"/>
      <c r="G1457" s="58"/>
      <c r="H1457" s="60">
        <f t="shared" si="40"/>
        <v>0</v>
      </c>
      <c r="I1457" s="60">
        <f t="shared" si="41"/>
        <v>0</v>
      </c>
    </row>
    <row r="1458" spans="1:9" x14ac:dyDescent="0.3">
      <c r="A1458" s="58" t="s">
        <v>327</v>
      </c>
      <c r="B1458" s="58" t="s">
        <v>328</v>
      </c>
      <c r="C1458" s="58">
        <v>2010</v>
      </c>
      <c r="D1458" s="58"/>
      <c r="E1458" s="58">
        <v>150000</v>
      </c>
      <c r="F1458" s="58">
        <v>10000</v>
      </c>
      <c r="G1458" s="58"/>
      <c r="H1458" s="60">
        <f t="shared" si="40"/>
        <v>10000</v>
      </c>
      <c r="I1458" s="60">
        <f t="shared" si="41"/>
        <v>150000</v>
      </c>
    </row>
    <row r="1459" spans="1:9" x14ac:dyDescent="0.3">
      <c r="A1459" s="58" t="s">
        <v>329</v>
      </c>
      <c r="B1459" s="58" t="s">
        <v>330</v>
      </c>
      <c r="C1459" s="58">
        <v>2010</v>
      </c>
      <c r="D1459" s="58">
        <v>70000</v>
      </c>
      <c r="E1459" s="58">
        <v>15000</v>
      </c>
      <c r="F1459" s="58">
        <v>1002000</v>
      </c>
      <c r="G1459" s="58"/>
      <c r="H1459" s="60">
        <f t="shared" si="40"/>
        <v>1072000</v>
      </c>
      <c r="I1459" s="60">
        <f t="shared" si="41"/>
        <v>15000</v>
      </c>
    </row>
    <row r="1460" spans="1:9" x14ac:dyDescent="0.3">
      <c r="A1460" s="58" t="s">
        <v>333</v>
      </c>
      <c r="B1460" s="58" t="s">
        <v>334</v>
      </c>
      <c r="C1460" s="58">
        <v>2010</v>
      </c>
      <c r="D1460" s="58"/>
      <c r="E1460" s="58"/>
      <c r="F1460" s="58"/>
      <c r="G1460" s="58"/>
      <c r="H1460" s="60">
        <f t="shared" si="40"/>
        <v>0</v>
      </c>
      <c r="I1460" s="60">
        <f t="shared" si="41"/>
        <v>0</v>
      </c>
    </row>
    <row r="1461" spans="1:9" x14ac:dyDescent="0.3">
      <c r="A1461" s="58" t="s">
        <v>335</v>
      </c>
      <c r="B1461" s="58" t="s">
        <v>336</v>
      </c>
      <c r="C1461" s="58">
        <v>2010</v>
      </c>
      <c r="D1461" s="58"/>
      <c r="E1461" s="58"/>
      <c r="F1461" s="58">
        <v>30000</v>
      </c>
      <c r="G1461" s="58"/>
      <c r="H1461" s="60">
        <f t="shared" si="40"/>
        <v>30000</v>
      </c>
      <c r="I1461" s="60">
        <f t="shared" si="41"/>
        <v>0</v>
      </c>
    </row>
    <row r="1462" spans="1:9" x14ac:dyDescent="0.3">
      <c r="A1462" s="58" t="s">
        <v>339</v>
      </c>
      <c r="B1462" s="58" t="s">
        <v>340</v>
      </c>
      <c r="C1462" s="58">
        <v>2010</v>
      </c>
      <c r="D1462" s="58"/>
      <c r="E1462" s="58"/>
      <c r="F1462" s="58">
        <v>28000</v>
      </c>
      <c r="G1462" s="58"/>
      <c r="H1462" s="60">
        <f t="shared" si="40"/>
        <v>28000</v>
      </c>
      <c r="I1462" s="60">
        <f t="shared" si="41"/>
        <v>0</v>
      </c>
    </row>
    <row r="1463" spans="1:9" x14ac:dyDescent="0.3">
      <c r="A1463" s="58" t="s">
        <v>341</v>
      </c>
      <c r="B1463" s="58" t="s">
        <v>342</v>
      </c>
      <c r="C1463" s="58">
        <v>2010</v>
      </c>
      <c r="D1463" s="58"/>
      <c r="E1463" s="58"/>
      <c r="F1463" s="58"/>
      <c r="G1463" s="58"/>
      <c r="H1463" s="60">
        <f t="shared" si="40"/>
        <v>0</v>
      </c>
      <c r="I1463" s="60">
        <f t="shared" si="41"/>
        <v>0</v>
      </c>
    </row>
    <row r="1464" spans="1:9" x14ac:dyDescent="0.3">
      <c r="A1464" s="58" t="s">
        <v>343</v>
      </c>
      <c r="B1464" s="58" t="s">
        <v>344</v>
      </c>
      <c r="C1464" s="58">
        <v>2010</v>
      </c>
      <c r="D1464" s="58"/>
      <c r="E1464" s="58"/>
      <c r="F1464" s="58"/>
      <c r="G1464" s="58"/>
      <c r="H1464" s="60">
        <f t="shared" si="40"/>
        <v>0</v>
      </c>
      <c r="I1464" s="60">
        <f t="shared" si="41"/>
        <v>0</v>
      </c>
    </row>
    <row r="1465" spans="1:9" x14ac:dyDescent="0.3">
      <c r="A1465" s="58" t="s">
        <v>345</v>
      </c>
      <c r="B1465" s="58" t="s">
        <v>346</v>
      </c>
      <c r="C1465" s="58">
        <v>2010</v>
      </c>
      <c r="D1465" s="58">
        <v>600</v>
      </c>
      <c r="E1465" s="58">
        <v>160000</v>
      </c>
      <c r="F1465" s="58">
        <v>500</v>
      </c>
      <c r="G1465" s="58"/>
      <c r="H1465" s="60">
        <f t="shared" si="40"/>
        <v>1100</v>
      </c>
      <c r="I1465" s="60">
        <f t="shared" si="41"/>
        <v>160000</v>
      </c>
    </row>
    <row r="1466" spans="1:9" x14ac:dyDescent="0.3">
      <c r="A1466" s="58" t="s">
        <v>347</v>
      </c>
      <c r="B1466" s="58" t="s">
        <v>348</v>
      </c>
      <c r="C1466" s="58">
        <v>2010</v>
      </c>
      <c r="D1466" s="58"/>
      <c r="E1466" s="58"/>
      <c r="F1466" s="58">
        <v>3500</v>
      </c>
      <c r="G1466" s="58"/>
      <c r="H1466" s="60">
        <f t="shared" si="40"/>
        <v>3500</v>
      </c>
      <c r="I1466" s="60">
        <f t="shared" si="41"/>
        <v>0</v>
      </c>
    </row>
    <row r="1467" spans="1:9" x14ac:dyDescent="0.3">
      <c r="A1467" s="58" t="s">
        <v>349</v>
      </c>
      <c r="B1467" s="58" t="s">
        <v>350</v>
      </c>
      <c r="C1467" s="58">
        <v>2010</v>
      </c>
      <c r="D1467" s="58"/>
      <c r="E1467" s="58"/>
      <c r="F1467" s="58"/>
      <c r="G1467" s="58"/>
      <c r="H1467" s="60">
        <f t="shared" si="40"/>
        <v>0</v>
      </c>
      <c r="I1467" s="60">
        <f t="shared" si="41"/>
        <v>0</v>
      </c>
    </row>
    <row r="1468" spans="1:9" x14ac:dyDescent="0.3">
      <c r="A1468" s="58" t="s">
        <v>351</v>
      </c>
      <c r="B1468" s="58" t="s">
        <v>352</v>
      </c>
      <c r="C1468" s="58">
        <v>2010</v>
      </c>
      <c r="D1468" s="58"/>
      <c r="E1468" s="58">
        <v>78000</v>
      </c>
      <c r="F1468" s="58">
        <v>23000</v>
      </c>
      <c r="G1468" s="58"/>
      <c r="H1468" s="60">
        <f t="shared" si="40"/>
        <v>23000</v>
      </c>
      <c r="I1468" s="60">
        <f t="shared" si="41"/>
        <v>78000</v>
      </c>
    </row>
    <row r="1469" spans="1:9" x14ac:dyDescent="0.3">
      <c r="A1469" s="58" t="s">
        <v>353</v>
      </c>
      <c r="B1469" s="58" t="s">
        <v>354</v>
      </c>
      <c r="C1469" s="58">
        <v>2010</v>
      </c>
      <c r="D1469" s="58"/>
      <c r="E1469" s="58"/>
      <c r="F1469" s="58">
        <v>5900</v>
      </c>
      <c r="G1469" s="58"/>
      <c r="H1469" s="60">
        <f t="shared" si="40"/>
        <v>5900</v>
      </c>
      <c r="I1469" s="60">
        <f t="shared" si="41"/>
        <v>0</v>
      </c>
    </row>
    <row r="1470" spans="1:9" x14ac:dyDescent="0.3">
      <c r="A1470" s="58" t="s">
        <v>355</v>
      </c>
      <c r="B1470" s="58" t="s">
        <v>356</v>
      </c>
      <c r="C1470" s="58">
        <v>2010</v>
      </c>
      <c r="D1470" s="58"/>
      <c r="E1470" s="58"/>
      <c r="F1470" s="58"/>
      <c r="G1470" s="58"/>
      <c r="H1470" s="60">
        <f t="shared" si="40"/>
        <v>0</v>
      </c>
      <c r="I1470" s="60">
        <f t="shared" si="41"/>
        <v>0</v>
      </c>
    </row>
    <row r="1471" spans="1:9" x14ac:dyDescent="0.3">
      <c r="A1471" s="58" t="s">
        <v>357</v>
      </c>
      <c r="B1471" s="58" t="s">
        <v>358</v>
      </c>
      <c r="C1471" s="58">
        <v>2010</v>
      </c>
      <c r="D1471" s="58">
        <v>490000</v>
      </c>
      <c r="E1471" s="58">
        <v>4800000</v>
      </c>
      <c r="F1471" s="58">
        <v>20000</v>
      </c>
      <c r="G1471" s="58"/>
      <c r="H1471" s="60">
        <f t="shared" si="40"/>
        <v>510000</v>
      </c>
      <c r="I1471" s="60">
        <f t="shared" si="41"/>
        <v>4800000</v>
      </c>
    </row>
    <row r="1472" spans="1:9" x14ac:dyDescent="0.3">
      <c r="A1472" s="58" t="s">
        <v>359</v>
      </c>
      <c r="B1472" s="58" t="s">
        <v>360</v>
      </c>
      <c r="C1472" s="58">
        <v>2010</v>
      </c>
      <c r="D1472" s="58">
        <v>4000</v>
      </c>
      <c r="E1472" s="58">
        <v>24000</v>
      </c>
      <c r="F1472" s="58">
        <v>7800</v>
      </c>
      <c r="G1472" s="58"/>
      <c r="H1472" s="60">
        <f t="shared" si="40"/>
        <v>11800</v>
      </c>
      <c r="I1472" s="60">
        <f t="shared" si="41"/>
        <v>24000</v>
      </c>
    </row>
    <row r="1473" spans="1:9" x14ac:dyDescent="0.3">
      <c r="A1473" s="58" t="s">
        <v>361</v>
      </c>
      <c r="B1473" s="58" t="s">
        <v>362</v>
      </c>
      <c r="C1473" s="58">
        <v>2010</v>
      </c>
      <c r="D1473" s="58"/>
      <c r="E1473" s="58"/>
      <c r="F1473" s="58">
        <v>7900</v>
      </c>
      <c r="G1473" s="58"/>
      <c r="H1473" s="60">
        <f t="shared" si="40"/>
        <v>7900</v>
      </c>
      <c r="I1473" s="60">
        <f t="shared" si="41"/>
        <v>0</v>
      </c>
    </row>
    <row r="1474" spans="1:9" x14ac:dyDescent="0.3">
      <c r="A1474" s="58" t="s">
        <v>363</v>
      </c>
      <c r="B1474" s="58" t="s">
        <v>364</v>
      </c>
      <c r="C1474" s="58">
        <v>2010</v>
      </c>
      <c r="D1474" s="58"/>
      <c r="E1474" s="58"/>
      <c r="F1474" s="58"/>
      <c r="G1474" s="58"/>
      <c r="H1474" s="60">
        <f t="shared" si="40"/>
        <v>0</v>
      </c>
      <c r="I1474" s="60">
        <f t="shared" si="41"/>
        <v>0</v>
      </c>
    </row>
    <row r="1475" spans="1:9" x14ac:dyDescent="0.3">
      <c r="A1475" s="58" t="s">
        <v>365</v>
      </c>
      <c r="B1475" s="58" t="s">
        <v>366</v>
      </c>
      <c r="C1475" s="58">
        <v>2010</v>
      </c>
      <c r="D1475" s="58"/>
      <c r="E1475" s="58"/>
      <c r="F1475" s="58">
        <v>16000</v>
      </c>
      <c r="G1475" s="58"/>
      <c r="H1475" s="60">
        <f t="shared" si="40"/>
        <v>16000</v>
      </c>
      <c r="I1475" s="60">
        <f t="shared" si="41"/>
        <v>0</v>
      </c>
    </row>
    <row r="1476" spans="1:9" x14ac:dyDescent="0.3">
      <c r="A1476" s="58" t="s">
        <v>367</v>
      </c>
      <c r="B1476" s="58" t="s">
        <v>368</v>
      </c>
      <c r="C1476" s="58">
        <v>2010</v>
      </c>
      <c r="D1476" s="58">
        <v>300000</v>
      </c>
      <c r="E1476" s="58">
        <v>1500000</v>
      </c>
      <c r="F1476" s="58">
        <v>5200</v>
      </c>
      <c r="G1476" s="58"/>
      <c r="H1476" s="60">
        <f t="shared" si="40"/>
        <v>305200</v>
      </c>
      <c r="I1476" s="60">
        <f t="shared" si="41"/>
        <v>1500000</v>
      </c>
    </row>
    <row r="1477" spans="1:9" x14ac:dyDescent="0.3">
      <c r="A1477" s="58" t="s">
        <v>369</v>
      </c>
      <c r="B1477" s="58" t="s">
        <v>370</v>
      </c>
      <c r="C1477" s="58">
        <v>2010</v>
      </c>
      <c r="D1477" s="58"/>
      <c r="E1477" s="58">
        <v>225000</v>
      </c>
      <c r="F1477" s="58">
        <v>4500</v>
      </c>
      <c r="G1477" s="58"/>
      <c r="H1477" s="60">
        <f t="shared" si="40"/>
        <v>4500</v>
      </c>
      <c r="I1477" s="60">
        <f t="shared" si="41"/>
        <v>225000</v>
      </c>
    </row>
    <row r="1478" spans="1:9" x14ac:dyDescent="0.3">
      <c r="A1478" s="58" t="s">
        <v>375</v>
      </c>
      <c r="B1478" s="58" t="s">
        <v>376</v>
      </c>
      <c r="C1478" s="58">
        <v>2010</v>
      </c>
      <c r="D1478" s="58"/>
      <c r="E1478" s="58"/>
      <c r="F1478" s="58"/>
      <c r="G1478" s="58"/>
      <c r="H1478" s="60">
        <f t="shared" si="40"/>
        <v>0</v>
      </c>
      <c r="I1478" s="60">
        <f t="shared" si="41"/>
        <v>0</v>
      </c>
    </row>
    <row r="1479" spans="1:9" x14ac:dyDescent="0.3">
      <c r="A1479" s="58" t="s">
        <v>387</v>
      </c>
      <c r="B1479" s="58" t="s">
        <v>388</v>
      </c>
      <c r="C1479" s="58">
        <v>2010</v>
      </c>
      <c r="D1479" s="58"/>
      <c r="E1479" s="58">
        <v>433000</v>
      </c>
      <c r="F1479" s="58"/>
      <c r="G1479" s="58"/>
      <c r="H1479" s="60">
        <f t="shared" si="40"/>
        <v>0</v>
      </c>
      <c r="I1479" s="60">
        <f t="shared" si="41"/>
        <v>433000</v>
      </c>
    </row>
    <row r="1480" spans="1:9" x14ac:dyDescent="0.3">
      <c r="A1480" s="58" t="s">
        <v>391</v>
      </c>
      <c r="B1480" s="58" t="s">
        <v>392</v>
      </c>
      <c r="C1480" s="58">
        <v>2010</v>
      </c>
      <c r="D1480" s="58"/>
      <c r="E1480" s="58">
        <v>171000</v>
      </c>
      <c r="F1480" s="58">
        <v>70000</v>
      </c>
      <c r="G1480" s="58"/>
      <c r="H1480" s="60">
        <f t="shared" si="40"/>
        <v>70000</v>
      </c>
      <c r="I1480" s="60">
        <f t="shared" si="41"/>
        <v>171000</v>
      </c>
    </row>
    <row r="1481" spans="1:9" x14ac:dyDescent="0.3">
      <c r="A1481" s="58" t="s">
        <v>393</v>
      </c>
      <c r="B1481" s="58" t="s">
        <v>394</v>
      </c>
      <c r="C1481" s="58">
        <v>2010</v>
      </c>
      <c r="D1481" s="58"/>
      <c r="E1481" s="58">
        <v>10000</v>
      </c>
      <c r="F1481" s="58">
        <v>50000</v>
      </c>
      <c r="G1481" s="58"/>
      <c r="H1481" s="60">
        <f t="shared" si="40"/>
        <v>50000</v>
      </c>
      <c r="I1481" s="60">
        <f t="shared" si="41"/>
        <v>10000</v>
      </c>
    </row>
    <row r="1482" spans="1:9" x14ac:dyDescent="0.3">
      <c r="A1482" s="58" t="s">
        <v>395</v>
      </c>
      <c r="B1482" s="58" t="s">
        <v>396</v>
      </c>
      <c r="C1482" s="58">
        <v>2010</v>
      </c>
      <c r="D1482" s="58"/>
      <c r="E1482" s="58"/>
      <c r="F1482" s="58">
        <v>1000000</v>
      </c>
      <c r="G1482" s="58"/>
      <c r="H1482" s="60">
        <f t="shared" si="40"/>
        <v>1000000</v>
      </c>
      <c r="I1482" s="60">
        <f t="shared" si="41"/>
        <v>0</v>
      </c>
    </row>
    <row r="1483" spans="1:9" x14ac:dyDescent="0.3">
      <c r="A1483" s="58" t="s">
        <v>397</v>
      </c>
      <c r="B1483" s="58" t="s">
        <v>398</v>
      </c>
      <c r="C1483" s="58">
        <v>2010</v>
      </c>
      <c r="D1483" s="58"/>
      <c r="E1483" s="58"/>
      <c r="F1483" s="58">
        <v>2000</v>
      </c>
      <c r="G1483" s="58"/>
      <c r="H1483" s="60">
        <f t="shared" si="40"/>
        <v>2000</v>
      </c>
      <c r="I1483" s="60">
        <f t="shared" si="41"/>
        <v>0</v>
      </c>
    </row>
    <row r="1484" spans="1:9" x14ac:dyDescent="0.3">
      <c r="A1484" s="58" t="s">
        <v>401</v>
      </c>
      <c r="B1484" s="58" t="s">
        <v>402</v>
      </c>
      <c r="C1484" s="58">
        <v>2010</v>
      </c>
      <c r="D1484" s="58"/>
      <c r="E1484" s="58">
        <v>4000</v>
      </c>
      <c r="F1484" s="58"/>
      <c r="G1484" s="58"/>
      <c r="H1484" s="60">
        <f t="shared" si="40"/>
        <v>0</v>
      </c>
      <c r="I1484" s="60">
        <f t="shared" si="41"/>
        <v>4000</v>
      </c>
    </row>
    <row r="1485" spans="1:9" x14ac:dyDescent="0.3">
      <c r="A1485" s="58" t="s">
        <v>403</v>
      </c>
      <c r="B1485" s="58" t="s">
        <v>404</v>
      </c>
      <c r="C1485" s="58">
        <v>2010</v>
      </c>
      <c r="D1485" s="58"/>
      <c r="E1485" s="58">
        <v>400</v>
      </c>
      <c r="F1485" s="58"/>
      <c r="G1485" s="58"/>
      <c r="H1485" s="60">
        <f t="shared" si="40"/>
        <v>0</v>
      </c>
      <c r="I1485" s="60">
        <f t="shared" si="41"/>
        <v>400</v>
      </c>
    </row>
    <row r="1486" spans="1:9" x14ac:dyDescent="0.3">
      <c r="A1486" s="58" t="s">
        <v>411</v>
      </c>
      <c r="B1486" s="58" t="s">
        <v>412</v>
      </c>
      <c r="C1486" s="58">
        <v>2010</v>
      </c>
      <c r="D1486" s="58"/>
      <c r="E1486" s="58">
        <v>1000000</v>
      </c>
      <c r="F1486" s="58">
        <v>200</v>
      </c>
      <c r="G1486" s="58"/>
      <c r="H1486" s="60">
        <f t="shared" si="40"/>
        <v>200</v>
      </c>
      <c r="I1486" s="60">
        <f t="shared" si="41"/>
        <v>1000000</v>
      </c>
    </row>
    <row r="1487" spans="1:9" x14ac:dyDescent="0.3">
      <c r="A1487" s="58" t="s">
        <v>415</v>
      </c>
      <c r="B1487" s="58" t="s">
        <v>416</v>
      </c>
      <c r="C1487" s="58">
        <v>2010</v>
      </c>
      <c r="D1487" s="58"/>
      <c r="E1487" s="58"/>
      <c r="F1487" s="58"/>
      <c r="G1487" s="58"/>
      <c r="H1487" s="60">
        <f t="shared" si="40"/>
        <v>0</v>
      </c>
      <c r="I1487" s="60">
        <f t="shared" si="41"/>
        <v>0</v>
      </c>
    </row>
    <row r="1488" spans="1:9" x14ac:dyDescent="0.3">
      <c r="A1488" s="58" t="s">
        <v>419</v>
      </c>
      <c r="B1488" s="58" t="s">
        <v>420</v>
      </c>
      <c r="C1488" s="58">
        <v>2010</v>
      </c>
      <c r="D1488" s="58"/>
      <c r="E1488" s="58">
        <v>166000</v>
      </c>
      <c r="F1488" s="58"/>
      <c r="G1488" s="58"/>
      <c r="H1488" s="60">
        <f t="shared" si="40"/>
        <v>0</v>
      </c>
      <c r="I1488" s="60">
        <f t="shared" si="41"/>
        <v>166000</v>
      </c>
    </row>
    <row r="1489" spans="1:9" x14ac:dyDescent="0.3">
      <c r="A1489" s="58" t="s">
        <v>421</v>
      </c>
      <c r="B1489" s="58" t="s">
        <v>422</v>
      </c>
      <c r="C1489" s="58">
        <v>2010</v>
      </c>
      <c r="D1489" s="58"/>
      <c r="E1489" s="58"/>
      <c r="F1489" s="58"/>
      <c r="G1489" s="58"/>
      <c r="H1489" s="60">
        <f t="shared" si="40"/>
        <v>0</v>
      </c>
      <c r="I1489" s="60">
        <f t="shared" si="41"/>
        <v>0</v>
      </c>
    </row>
    <row r="1490" spans="1:9" x14ac:dyDescent="0.3">
      <c r="A1490" s="58" t="s">
        <v>423</v>
      </c>
      <c r="B1490" s="58" t="s">
        <v>424</v>
      </c>
      <c r="C1490" s="58">
        <v>2010</v>
      </c>
      <c r="D1490" s="58"/>
      <c r="E1490" s="58"/>
      <c r="F1490" s="58"/>
      <c r="G1490" s="58"/>
      <c r="H1490" s="60">
        <f t="shared" si="40"/>
        <v>0</v>
      </c>
      <c r="I1490" s="60">
        <f t="shared" si="41"/>
        <v>0</v>
      </c>
    </row>
    <row r="1491" spans="1:9" x14ac:dyDescent="0.3">
      <c r="A1491" s="58" t="s">
        <v>425</v>
      </c>
      <c r="B1491" s="58" t="s">
        <v>426</v>
      </c>
      <c r="C1491" s="58">
        <v>2010</v>
      </c>
      <c r="D1491" s="58"/>
      <c r="E1491" s="58"/>
      <c r="F1491" s="58"/>
      <c r="G1491" s="58"/>
      <c r="H1491" s="60">
        <f t="shared" si="40"/>
        <v>0</v>
      </c>
      <c r="I1491" s="60">
        <f t="shared" si="41"/>
        <v>0</v>
      </c>
    </row>
    <row r="1492" spans="1:9" x14ac:dyDescent="0.3">
      <c r="A1492" s="58" t="s">
        <v>427</v>
      </c>
      <c r="B1492" s="58" t="s">
        <v>428</v>
      </c>
      <c r="C1492" s="58">
        <v>2010</v>
      </c>
      <c r="D1492" s="58"/>
      <c r="E1492" s="58">
        <v>3400</v>
      </c>
      <c r="F1492" s="58"/>
      <c r="G1492" s="58"/>
      <c r="H1492" s="60">
        <f t="shared" si="40"/>
        <v>0</v>
      </c>
      <c r="I1492" s="60">
        <f t="shared" si="41"/>
        <v>3400</v>
      </c>
    </row>
    <row r="1493" spans="1:9" x14ac:dyDescent="0.3">
      <c r="A1493" s="58" t="s">
        <v>429</v>
      </c>
      <c r="B1493" s="58" t="s">
        <v>430</v>
      </c>
      <c r="C1493" s="58">
        <v>2010</v>
      </c>
      <c r="D1493" s="58"/>
      <c r="E1493" s="58"/>
      <c r="F1493" s="58">
        <v>100</v>
      </c>
      <c r="G1493" s="58"/>
      <c r="H1493" s="60">
        <f t="shared" si="40"/>
        <v>100</v>
      </c>
      <c r="I1493" s="60">
        <f t="shared" si="41"/>
        <v>0</v>
      </c>
    </row>
    <row r="1494" spans="1:9" x14ac:dyDescent="0.3">
      <c r="A1494" s="58" t="s">
        <v>431</v>
      </c>
      <c r="B1494" s="58" t="s">
        <v>432</v>
      </c>
      <c r="C1494" s="58">
        <v>2010</v>
      </c>
      <c r="D1494" s="58"/>
      <c r="E1494" s="58"/>
      <c r="F1494" s="58">
        <v>102000</v>
      </c>
      <c r="G1494" s="58"/>
      <c r="H1494" s="60">
        <f t="shared" si="40"/>
        <v>102000</v>
      </c>
      <c r="I1494" s="60">
        <f t="shared" si="41"/>
        <v>0</v>
      </c>
    </row>
    <row r="1495" spans="1:9" x14ac:dyDescent="0.3">
      <c r="A1495" s="58" t="s">
        <v>436</v>
      </c>
      <c r="B1495" s="58" t="s">
        <v>437</v>
      </c>
      <c r="C1495" s="58">
        <v>2010</v>
      </c>
      <c r="D1495" s="58"/>
      <c r="E1495" s="58"/>
      <c r="F1495" s="58">
        <v>442000</v>
      </c>
      <c r="G1495" s="58"/>
      <c r="H1495" s="60">
        <f t="shared" si="40"/>
        <v>442000</v>
      </c>
      <c r="I1495" s="60">
        <f t="shared" si="41"/>
        <v>0</v>
      </c>
    </row>
    <row r="1496" spans="1:9" x14ac:dyDescent="0.3">
      <c r="A1496" s="58" t="s">
        <v>442</v>
      </c>
      <c r="B1496" s="58" t="s">
        <v>443</v>
      </c>
      <c r="C1496" s="58">
        <v>2010</v>
      </c>
      <c r="D1496" s="58"/>
      <c r="E1496" s="58">
        <v>18000</v>
      </c>
      <c r="F1496" s="58"/>
      <c r="G1496" s="58"/>
      <c r="H1496" s="60">
        <f t="shared" si="40"/>
        <v>0</v>
      </c>
      <c r="I1496" s="60">
        <f t="shared" si="41"/>
        <v>18000</v>
      </c>
    </row>
    <row r="1497" spans="1:9" x14ac:dyDescent="0.3">
      <c r="A1497" s="58" t="s">
        <v>444</v>
      </c>
      <c r="B1497" s="58" t="s">
        <v>445</v>
      </c>
      <c r="C1497" s="58">
        <v>2010</v>
      </c>
      <c r="D1497" s="58">
        <v>176000</v>
      </c>
      <c r="E1497" s="58">
        <v>226000</v>
      </c>
      <c r="F1497" s="58">
        <v>1000</v>
      </c>
      <c r="G1497" s="58"/>
      <c r="H1497" s="60">
        <f t="shared" si="40"/>
        <v>177000</v>
      </c>
      <c r="I1497" s="60">
        <f t="shared" si="41"/>
        <v>226000</v>
      </c>
    </row>
    <row r="1498" spans="1:9" x14ac:dyDescent="0.3">
      <c r="A1498" s="58" t="s">
        <v>446</v>
      </c>
      <c r="B1498" s="58" t="s">
        <v>447</v>
      </c>
      <c r="C1498" s="58">
        <v>2010</v>
      </c>
      <c r="D1498" s="58"/>
      <c r="E1498" s="58"/>
      <c r="F1498" s="58">
        <v>6000</v>
      </c>
      <c r="G1498" s="58"/>
      <c r="H1498" s="60">
        <f t="shared" si="40"/>
        <v>6000</v>
      </c>
      <c r="I1498" s="60">
        <f t="shared" si="41"/>
        <v>0</v>
      </c>
    </row>
    <row r="1499" spans="1:9" x14ac:dyDescent="0.3">
      <c r="A1499" s="58" t="s">
        <v>448</v>
      </c>
      <c r="B1499" s="58" t="s">
        <v>449</v>
      </c>
      <c r="C1499" s="58">
        <v>2010</v>
      </c>
      <c r="D1499" s="58"/>
      <c r="E1499" s="58"/>
      <c r="F1499" s="58">
        <v>150</v>
      </c>
      <c r="G1499" s="58"/>
      <c r="H1499" s="60">
        <f t="shared" si="40"/>
        <v>150</v>
      </c>
      <c r="I1499" s="60">
        <f t="shared" si="41"/>
        <v>0</v>
      </c>
    </row>
    <row r="1500" spans="1:9" x14ac:dyDescent="0.3">
      <c r="A1500" s="58" t="s">
        <v>450</v>
      </c>
      <c r="B1500" s="58" t="s">
        <v>451</v>
      </c>
      <c r="C1500" s="58">
        <v>2010</v>
      </c>
      <c r="D1500" s="58"/>
      <c r="E1500" s="58"/>
      <c r="F1500" s="58"/>
      <c r="G1500" s="58"/>
      <c r="H1500" s="60">
        <f t="shared" si="40"/>
        <v>0</v>
      </c>
      <c r="I1500" s="60">
        <f t="shared" si="41"/>
        <v>0</v>
      </c>
    </row>
    <row r="1501" spans="1:9" x14ac:dyDescent="0.3">
      <c r="A1501" s="58" t="s">
        <v>54</v>
      </c>
      <c r="B1501" s="58" t="s">
        <v>55</v>
      </c>
      <c r="C1501" s="58">
        <v>2009</v>
      </c>
      <c r="D1501" s="58"/>
      <c r="E1501" s="58">
        <v>297000</v>
      </c>
      <c r="F1501" s="58">
        <v>28000</v>
      </c>
      <c r="G1501" s="58"/>
      <c r="H1501" s="60">
        <f t="shared" si="40"/>
        <v>28000</v>
      </c>
      <c r="I1501" s="60">
        <f t="shared" si="41"/>
        <v>297000</v>
      </c>
    </row>
    <row r="1502" spans="1:9" x14ac:dyDescent="0.3">
      <c r="A1502" s="58" t="s">
        <v>56</v>
      </c>
      <c r="B1502" s="58" t="s">
        <v>57</v>
      </c>
      <c r="C1502" s="58">
        <v>2009</v>
      </c>
      <c r="D1502" s="58"/>
      <c r="E1502" s="58"/>
      <c r="F1502" s="58">
        <v>86000</v>
      </c>
      <c r="G1502" s="58"/>
      <c r="H1502" s="60">
        <f t="shared" si="40"/>
        <v>86000</v>
      </c>
      <c r="I1502" s="60">
        <f t="shared" si="41"/>
        <v>0</v>
      </c>
    </row>
    <row r="1503" spans="1:9" x14ac:dyDescent="0.3">
      <c r="A1503" s="58" t="s">
        <v>60</v>
      </c>
      <c r="B1503" s="58" t="s">
        <v>61</v>
      </c>
      <c r="C1503" s="58">
        <v>2009</v>
      </c>
      <c r="D1503" s="58"/>
      <c r="E1503" s="58"/>
      <c r="F1503" s="58">
        <v>150</v>
      </c>
      <c r="G1503" s="58"/>
      <c r="H1503" s="60">
        <f t="shared" ref="H1503:H1566" si="42">SUM(D1503,F1503)</f>
        <v>150</v>
      </c>
      <c r="I1503" s="60">
        <f t="shared" ref="I1503:I1566" si="43">SUM(E1503,G1503)</f>
        <v>0</v>
      </c>
    </row>
    <row r="1504" spans="1:9" x14ac:dyDescent="0.3">
      <c r="A1504" s="58" t="s">
        <v>64</v>
      </c>
      <c r="B1504" s="58" t="s">
        <v>65</v>
      </c>
      <c r="C1504" s="58">
        <v>2009</v>
      </c>
      <c r="D1504" s="58"/>
      <c r="E1504" s="58"/>
      <c r="F1504" s="58"/>
      <c r="G1504" s="58"/>
      <c r="H1504" s="60">
        <f t="shared" si="42"/>
        <v>0</v>
      </c>
      <c r="I1504" s="60">
        <f t="shared" si="43"/>
        <v>0</v>
      </c>
    </row>
    <row r="1505" spans="1:9" x14ac:dyDescent="0.3">
      <c r="A1505" s="58" t="s">
        <v>66</v>
      </c>
      <c r="B1505" s="58" t="s">
        <v>67</v>
      </c>
      <c r="C1505" s="58">
        <v>2009</v>
      </c>
      <c r="D1505" s="58"/>
      <c r="E1505" s="58">
        <v>8400</v>
      </c>
      <c r="F1505" s="58"/>
      <c r="G1505" s="58"/>
      <c r="H1505" s="60">
        <f t="shared" si="42"/>
        <v>0</v>
      </c>
      <c r="I1505" s="60">
        <f t="shared" si="43"/>
        <v>8400</v>
      </c>
    </row>
    <row r="1506" spans="1:9" x14ac:dyDescent="0.3">
      <c r="A1506" s="58" t="s">
        <v>68</v>
      </c>
      <c r="B1506" s="58" t="s">
        <v>69</v>
      </c>
      <c r="C1506" s="58">
        <v>2009</v>
      </c>
      <c r="D1506" s="58"/>
      <c r="E1506" s="58"/>
      <c r="F1506" s="58"/>
      <c r="G1506" s="58"/>
      <c r="H1506" s="60">
        <f t="shared" si="42"/>
        <v>0</v>
      </c>
      <c r="I1506" s="60">
        <f t="shared" si="43"/>
        <v>0</v>
      </c>
    </row>
    <row r="1507" spans="1:9" x14ac:dyDescent="0.3">
      <c r="A1507" s="58" t="s">
        <v>72</v>
      </c>
      <c r="B1507" s="58" t="s">
        <v>73</v>
      </c>
      <c r="C1507" s="58">
        <v>2009</v>
      </c>
      <c r="D1507" s="58"/>
      <c r="E1507" s="58"/>
      <c r="F1507" s="58">
        <v>7500</v>
      </c>
      <c r="G1507" s="58"/>
      <c r="H1507" s="60">
        <f t="shared" si="42"/>
        <v>7500</v>
      </c>
      <c r="I1507" s="60">
        <f t="shared" si="43"/>
        <v>0</v>
      </c>
    </row>
    <row r="1508" spans="1:9" x14ac:dyDescent="0.3">
      <c r="A1508" s="58" t="s">
        <v>76</v>
      </c>
      <c r="B1508" s="58" t="s">
        <v>77</v>
      </c>
      <c r="C1508" s="58">
        <v>2009</v>
      </c>
      <c r="D1508" s="58"/>
      <c r="E1508" s="58">
        <v>586000</v>
      </c>
      <c r="F1508" s="58">
        <v>200</v>
      </c>
      <c r="G1508" s="58"/>
      <c r="H1508" s="60">
        <f t="shared" si="42"/>
        <v>200</v>
      </c>
      <c r="I1508" s="60">
        <f t="shared" si="43"/>
        <v>586000</v>
      </c>
    </row>
    <row r="1509" spans="1:9" x14ac:dyDescent="0.3">
      <c r="A1509" s="58" t="s">
        <v>78</v>
      </c>
      <c r="B1509" s="58" t="s">
        <v>79</v>
      </c>
      <c r="C1509" s="58">
        <v>2009</v>
      </c>
      <c r="D1509" s="58"/>
      <c r="E1509" s="58">
        <v>100000</v>
      </c>
      <c r="F1509" s="58"/>
      <c r="G1509" s="58"/>
      <c r="H1509" s="60">
        <f t="shared" si="42"/>
        <v>0</v>
      </c>
      <c r="I1509" s="60">
        <f t="shared" si="43"/>
        <v>100000</v>
      </c>
    </row>
    <row r="1510" spans="1:9" x14ac:dyDescent="0.3">
      <c r="A1510" s="58" t="s">
        <v>82</v>
      </c>
      <c r="B1510" s="58" t="s">
        <v>83</v>
      </c>
      <c r="C1510" s="58">
        <v>2009</v>
      </c>
      <c r="D1510" s="58"/>
      <c r="E1510" s="58"/>
      <c r="F1510" s="58">
        <v>40000</v>
      </c>
      <c r="G1510" s="58"/>
      <c r="H1510" s="60">
        <f t="shared" si="42"/>
        <v>40000</v>
      </c>
      <c r="I1510" s="60">
        <f t="shared" si="43"/>
        <v>0</v>
      </c>
    </row>
    <row r="1511" spans="1:9" x14ac:dyDescent="0.3">
      <c r="A1511" s="58" t="s">
        <v>84</v>
      </c>
      <c r="B1511" s="58" t="s">
        <v>85</v>
      </c>
      <c r="C1511" s="58">
        <v>2009</v>
      </c>
      <c r="D1511" s="58"/>
      <c r="E1511" s="58"/>
      <c r="F1511" s="58">
        <v>150000</v>
      </c>
      <c r="G1511" s="58"/>
      <c r="H1511" s="60">
        <f t="shared" si="42"/>
        <v>150000</v>
      </c>
      <c r="I1511" s="60">
        <f t="shared" si="43"/>
        <v>0</v>
      </c>
    </row>
    <row r="1512" spans="1:9" x14ac:dyDescent="0.3">
      <c r="A1512" s="58" t="s">
        <v>86</v>
      </c>
      <c r="B1512" s="58" t="s">
        <v>87</v>
      </c>
      <c r="C1512" s="58">
        <v>2009</v>
      </c>
      <c r="D1512" s="58">
        <v>5000</v>
      </c>
      <c r="E1512" s="58">
        <v>426000</v>
      </c>
      <c r="F1512" s="58">
        <v>1342000</v>
      </c>
      <c r="G1512" s="58"/>
      <c r="H1512" s="60">
        <f t="shared" si="42"/>
        <v>1347000</v>
      </c>
      <c r="I1512" s="60">
        <f t="shared" si="43"/>
        <v>426000</v>
      </c>
    </row>
    <row r="1513" spans="1:9" x14ac:dyDescent="0.3">
      <c r="A1513" s="58" t="s">
        <v>92</v>
      </c>
      <c r="B1513" s="58" t="s">
        <v>93</v>
      </c>
      <c r="C1513" s="58">
        <v>2009</v>
      </c>
      <c r="D1513" s="58"/>
      <c r="E1513" s="58">
        <v>114000</v>
      </c>
      <c r="F1513" s="58"/>
      <c r="G1513" s="58"/>
      <c r="H1513" s="60">
        <f t="shared" si="42"/>
        <v>0</v>
      </c>
      <c r="I1513" s="60">
        <f t="shared" si="43"/>
        <v>114000</v>
      </c>
    </row>
    <row r="1514" spans="1:9" x14ac:dyDescent="0.3">
      <c r="A1514" s="58" t="s">
        <v>96</v>
      </c>
      <c r="B1514" s="58" t="s">
        <v>97</v>
      </c>
      <c r="C1514" s="58">
        <v>2009</v>
      </c>
      <c r="D1514" s="58"/>
      <c r="E1514" s="58"/>
      <c r="F1514" s="58">
        <v>630</v>
      </c>
      <c r="G1514" s="58"/>
      <c r="H1514" s="60">
        <f t="shared" si="42"/>
        <v>630</v>
      </c>
      <c r="I1514" s="60">
        <f t="shared" si="43"/>
        <v>0</v>
      </c>
    </row>
    <row r="1515" spans="1:9" x14ac:dyDescent="0.3">
      <c r="A1515" s="58" t="s">
        <v>98</v>
      </c>
      <c r="B1515" s="58" t="s">
        <v>99</v>
      </c>
      <c r="C1515" s="58">
        <v>2009</v>
      </c>
      <c r="D1515" s="58"/>
      <c r="E1515" s="58"/>
      <c r="F1515" s="58">
        <v>523000</v>
      </c>
      <c r="G1515" s="58"/>
      <c r="H1515" s="60">
        <f t="shared" si="42"/>
        <v>523000</v>
      </c>
      <c r="I1515" s="60">
        <f t="shared" si="43"/>
        <v>0</v>
      </c>
    </row>
    <row r="1516" spans="1:9" x14ac:dyDescent="0.3">
      <c r="A1516" s="58" t="s">
        <v>104</v>
      </c>
      <c r="B1516" s="58" t="s">
        <v>105</v>
      </c>
      <c r="C1516" s="58">
        <v>2009</v>
      </c>
      <c r="D1516" s="58"/>
      <c r="E1516" s="58"/>
      <c r="F1516" s="58"/>
      <c r="G1516" s="58"/>
      <c r="H1516" s="60">
        <f t="shared" si="42"/>
        <v>0</v>
      </c>
      <c r="I1516" s="60">
        <f t="shared" si="43"/>
        <v>0</v>
      </c>
    </row>
    <row r="1517" spans="1:9" x14ac:dyDescent="0.3">
      <c r="A1517" s="58" t="s">
        <v>106</v>
      </c>
      <c r="B1517" s="58" t="s">
        <v>107</v>
      </c>
      <c r="C1517" s="58">
        <v>2009</v>
      </c>
      <c r="D1517" s="58"/>
      <c r="E1517" s="58"/>
      <c r="F1517" s="58">
        <v>870</v>
      </c>
      <c r="G1517" s="58"/>
      <c r="H1517" s="60">
        <f t="shared" si="42"/>
        <v>870</v>
      </c>
      <c r="I1517" s="60">
        <f t="shared" si="43"/>
        <v>0</v>
      </c>
    </row>
    <row r="1518" spans="1:9" x14ac:dyDescent="0.3">
      <c r="A1518" s="58" t="s">
        <v>108</v>
      </c>
      <c r="B1518" s="58" t="s">
        <v>109</v>
      </c>
      <c r="C1518" s="58">
        <v>2009</v>
      </c>
      <c r="D1518" s="58">
        <v>15000</v>
      </c>
      <c r="E1518" s="58">
        <v>162000</v>
      </c>
      <c r="F1518" s="58">
        <v>15000</v>
      </c>
      <c r="G1518" s="58"/>
      <c r="H1518" s="60">
        <f t="shared" si="42"/>
        <v>30000</v>
      </c>
      <c r="I1518" s="60">
        <f t="shared" si="43"/>
        <v>162000</v>
      </c>
    </row>
    <row r="1519" spans="1:9" x14ac:dyDescent="0.3">
      <c r="A1519" s="58" t="s">
        <v>110</v>
      </c>
      <c r="B1519" s="58" t="s">
        <v>111</v>
      </c>
      <c r="C1519" s="58">
        <v>2009</v>
      </c>
      <c r="D1519" s="58"/>
      <c r="E1519" s="58"/>
      <c r="F1519" s="58"/>
      <c r="G1519" s="58"/>
      <c r="H1519" s="60">
        <f t="shared" si="42"/>
        <v>0</v>
      </c>
      <c r="I1519" s="60">
        <f t="shared" si="43"/>
        <v>0</v>
      </c>
    </row>
    <row r="1520" spans="1:9" x14ac:dyDescent="0.3">
      <c r="A1520" s="58" t="s">
        <v>114</v>
      </c>
      <c r="B1520" s="58" t="s">
        <v>115</v>
      </c>
      <c r="C1520" s="58">
        <v>2009</v>
      </c>
      <c r="D1520" s="58"/>
      <c r="E1520" s="58"/>
      <c r="F1520" s="58">
        <v>700</v>
      </c>
      <c r="G1520" s="58"/>
      <c r="H1520" s="60">
        <f t="shared" si="42"/>
        <v>700</v>
      </c>
      <c r="I1520" s="60">
        <f t="shared" si="43"/>
        <v>0</v>
      </c>
    </row>
    <row r="1521" spans="1:9" x14ac:dyDescent="0.3">
      <c r="A1521" s="58" t="s">
        <v>116</v>
      </c>
      <c r="B1521" s="58" t="s">
        <v>117</v>
      </c>
      <c r="C1521" s="58">
        <v>2009</v>
      </c>
      <c r="D1521" s="58"/>
      <c r="E1521" s="58"/>
      <c r="F1521" s="58">
        <v>4031000</v>
      </c>
      <c r="G1521" s="58"/>
      <c r="H1521" s="60">
        <f t="shared" si="42"/>
        <v>4031000</v>
      </c>
      <c r="I1521" s="60">
        <f t="shared" si="43"/>
        <v>0</v>
      </c>
    </row>
    <row r="1522" spans="1:9" x14ac:dyDescent="0.3">
      <c r="A1522" s="58" t="s">
        <v>118</v>
      </c>
      <c r="B1522" s="58" t="s">
        <v>119</v>
      </c>
      <c r="C1522" s="58">
        <v>2009</v>
      </c>
      <c r="D1522" s="58">
        <v>500</v>
      </c>
      <c r="E1522" s="58">
        <v>342000</v>
      </c>
      <c r="F1522" s="58">
        <v>10000</v>
      </c>
      <c r="G1522" s="58"/>
      <c r="H1522" s="60">
        <f t="shared" si="42"/>
        <v>10500</v>
      </c>
      <c r="I1522" s="60">
        <f t="shared" si="43"/>
        <v>342000</v>
      </c>
    </row>
    <row r="1523" spans="1:9" x14ac:dyDescent="0.3">
      <c r="A1523" s="58" t="s">
        <v>122</v>
      </c>
      <c r="B1523" s="58" t="s">
        <v>123</v>
      </c>
      <c r="C1523" s="58">
        <v>2009</v>
      </c>
      <c r="D1523" s="58">
        <v>1000000</v>
      </c>
      <c r="E1523" s="58">
        <v>1900000</v>
      </c>
      <c r="F1523" s="58">
        <v>130</v>
      </c>
      <c r="G1523" s="58"/>
      <c r="H1523" s="60">
        <f t="shared" si="42"/>
        <v>1000130</v>
      </c>
      <c r="I1523" s="60">
        <f t="shared" si="43"/>
        <v>1900000</v>
      </c>
    </row>
    <row r="1524" spans="1:9" x14ac:dyDescent="0.3">
      <c r="A1524" s="58" t="s">
        <v>124</v>
      </c>
      <c r="B1524" s="58" t="s">
        <v>125</v>
      </c>
      <c r="C1524" s="58">
        <v>2009</v>
      </c>
      <c r="D1524" s="58"/>
      <c r="E1524" s="58">
        <v>7800</v>
      </c>
      <c r="F1524" s="58"/>
      <c r="G1524" s="58"/>
      <c r="H1524" s="60">
        <f t="shared" si="42"/>
        <v>0</v>
      </c>
      <c r="I1524" s="60">
        <f t="shared" si="43"/>
        <v>7800</v>
      </c>
    </row>
    <row r="1525" spans="1:9" x14ac:dyDescent="0.3">
      <c r="A1525" s="58" t="s">
        <v>128</v>
      </c>
      <c r="B1525" s="58" t="s">
        <v>129</v>
      </c>
      <c r="C1525" s="58">
        <v>2009</v>
      </c>
      <c r="D1525" s="58">
        <v>286000</v>
      </c>
      <c r="E1525" s="58">
        <v>4916000</v>
      </c>
      <c r="F1525" s="58">
        <v>9100</v>
      </c>
      <c r="G1525" s="58"/>
      <c r="H1525" s="60">
        <f t="shared" si="42"/>
        <v>295100</v>
      </c>
      <c r="I1525" s="60">
        <f t="shared" si="43"/>
        <v>4916000</v>
      </c>
    </row>
    <row r="1526" spans="1:9" x14ac:dyDescent="0.3">
      <c r="A1526" s="58" t="s">
        <v>130</v>
      </c>
      <c r="B1526" s="58" t="s">
        <v>131</v>
      </c>
      <c r="C1526" s="58">
        <v>2009</v>
      </c>
      <c r="D1526" s="58"/>
      <c r="E1526" s="58"/>
      <c r="F1526" s="58"/>
      <c r="G1526" s="58"/>
      <c r="H1526" s="60">
        <f t="shared" si="42"/>
        <v>0</v>
      </c>
      <c r="I1526" s="60">
        <f t="shared" si="43"/>
        <v>0</v>
      </c>
    </row>
    <row r="1527" spans="1:9" x14ac:dyDescent="0.3">
      <c r="A1527" s="58" t="s">
        <v>134</v>
      </c>
      <c r="B1527" s="58" t="s">
        <v>135</v>
      </c>
      <c r="C1527" s="58">
        <v>2009</v>
      </c>
      <c r="D1527" s="58"/>
      <c r="E1527" s="58"/>
      <c r="F1527" s="58">
        <v>2400</v>
      </c>
      <c r="G1527" s="58"/>
      <c r="H1527" s="60">
        <f t="shared" si="42"/>
        <v>2400</v>
      </c>
      <c r="I1527" s="60">
        <f t="shared" si="43"/>
        <v>0</v>
      </c>
    </row>
    <row r="1528" spans="1:9" x14ac:dyDescent="0.3">
      <c r="A1528" s="58" t="s">
        <v>140</v>
      </c>
      <c r="B1528" s="58" t="s">
        <v>141</v>
      </c>
      <c r="C1528" s="58">
        <v>2009</v>
      </c>
      <c r="D1528" s="58"/>
      <c r="E1528" s="58">
        <v>201000</v>
      </c>
      <c r="F1528" s="58"/>
      <c r="G1528" s="58"/>
      <c r="H1528" s="60">
        <f t="shared" si="42"/>
        <v>0</v>
      </c>
      <c r="I1528" s="60">
        <f t="shared" si="43"/>
        <v>201000</v>
      </c>
    </row>
    <row r="1529" spans="1:9" x14ac:dyDescent="0.3">
      <c r="A1529" s="58" t="s">
        <v>142</v>
      </c>
      <c r="B1529" s="58" t="s">
        <v>143</v>
      </c>
      <c r="C1529" s="58">
        <v>2009</v>
      </c>
      <c r="D1529" s="58"/>
      <c r="E1529" s="58"/>
      <c r="F1529" s="58"/>
      <c r="G1529" s="58"/>
      <c r="H1529" s="60">
        <f t="shared" si="42"/>
        <v>0</v>
      </c>
      <c r="I1529" s="60">
        <f t="shared" si="43"/>
        <v>0</v>
      </c>
    </row>
    <row r="1530" spans="1:9" x14ac:dyDescent="0.3">
      <c r="A1530" s="58" t="s">
        <v>150</v>
      </c>
      <c r="B1530" s="58" t="s">
        <v>151</v>
      </c>
      <c r="C1530" s="58">
        <v>2009</v>
      </c>
      <c r="D1530" s="58"/>
      <c r="E1530" s="58"/>
      <c r="F1530" s="58"/>
      <c r="G1530" s="58"/>
      <c r="H1530" s="60">
        <f t="shared" si="42"/>
        <v>0</v>
      </c>
      <c r="I1530" s="60">
        <f t="shared" si="43"/>
        <v>0</v>
      </c>
    </row>
    <row r="1531" spans="1:9" x14ac:dyDescent="0.3">
      <c r="A1531" s="58" t="s">
        <v>152</v>
      </c>
      <c r="B1531" s="58" t="s">
        <v>153</v>
      </c>
      <c r="C1531" s="58">
        <v>2009</v>
      </c>
      <c r="D1531" s="58"/>
      <c r="E1531" s="58"/>
      <c r="F1531" s="58">
        <v>2500</v>
      </c>
      <c r="G1531" s="58"/>
      <c r="H1531" s="60">
        <f t="shared" si="42"/>
        <v>2500</v>
      </c>
      <c r="I1531" s="60">
        <f t="shared" si="43"/>
        <v>0</v>
      </c>
    </row>
    <row r="1532" spans="1:9" x14ac:dyDescent="0.3">
      <c r="A1532" s="58" t="s">
        <v>154</v>
      </c>
      <c r="B1532" s="58" t="s">
        <v>155</v>
      </c>
      <c r="C1532" s="58">
        <v>2009</v>
      </c>
      <c r="D1532" s="58"/>
      <c r="E1532" s="58"/>
      <c r="F1532" s="58"/>
      <c r="G1532" s="58"/>
      <c r="H1532" s="60">
        <f t="shared" si="42"/>
        <v>0</v>
      </c>
      <c r="I1532" s="60">
        <f t="shared" si="43"/>
        <v>0</v>
      </c>
    </row>
    <row r="1533" spans="1:9" x14ac:dyDescent="0.3">
      <c r="A1533" s="58" t="s">
        <v>158</v>
      </c>
      <c r="B1533" s="58" t="s">
        <v>159</v>
      </c>
      <c r="C1533" s="58">
        <v>2009</v>
      </c>
      <c r="D1533" s="58"/>
      <c r="E1533" s="58">
        <v>10000</v>
      </c>
      <c r="F1533" s="58"/>
      <c r="G1533" s="58"/>
      <c r="H1533" s="60">
        <f t="shared" si="42"/>
        <v>0</v>
      </c>
      <c r="I1533" s="60">
        <f t="shared" si="43"/>
        <v>10000</v>
      </c>
    </row>
    <row r="1534" spans="1:9" x14ac:dyDescent="0.3">
      <c r="A1534" s="58" t="s">
        <v>162</v>
      </c>
      <c r="B1534" s="58" t="s">
        <v>163</v>
      </c>
      <c r="C1534" s="58">
        <v>2009</v>
      </c>
      <c r="D1534" s="58">
        <v>200000</v>
      </c>
      <c r="E1534" s="58">
        <v>350000</v>
      </c>
      <c r="F1534" s="58"/>
      <c r="G1534" s="58"/>
      <c r="H1534" s="60">
        <f t="shared" si="42"/>
        <v>200000</v>
      </c>
      <c r="I1534" s="60">
        <f t="shared" si="43"/>
        <v>350000</v>
      </c>
    </row>
    <row r="1535" spans="1:9" x14ac:dyDescent="0.3">
      <c r="A1535" s="58" t="s">
        <v>166</v>
      </c>
      <c r="B1535" s="58" t="s">
        <v>167</v>
      </c>
      <c r="C1535" s="58">
        <v>2009</v>
      </c>
      <c r="D1535" s="58"/>
      <c r="E1535" s="58"/>
      <c r="F1535" s="58">
        <v>13000</v>
      </c>
      <c r="G1535" s="58"/>
      <c r="H1535" s="60">
        <f t="shared" si="42"/>
        <v>13000</v>
      </c>
      <c r="I1535" s="60">
        <f t="shared" si="43"/>
        <v>0</v>
      </c>
    </row>
    <row r="1536" spans="1:9" x14ac:dyDescent="0.3">
      <c r="A1536" s="58" t="s">
        <v>168</v>
      </c>
      <c r="B1536" s="58" t="s">
        <v>169</v>
      </c>
      <c r="C1536" s="58">
        <v>2009</v>
      </c>
      <c r="D1536" s="58"/>
      <c r="E1536" s="58"/>
      <c r="F1536" s="58"/>
      <c r="G1536" s="58"/>
      <c r="H1536" s="60">
        <f t="shared" si="42"/>
        <v>0</v>
      </c>
      <c r="I1536" s="60">
        <f t="shared" si="43"/>
        <v>0</v>
      </c>
    </row>
    <row r="1537" spans="1:9" x14ac:dyDescent="0.3">
      <c r="A1537" s="58" t="s">
        <v>172</v>
      </c>
      <c r="B1537" s="58" t="s">
        <v>173</v>
      </c>
      <c r="C1537" s="58">
        <v>2009</v>
      </c>
      <c r="D1537" s="58"/>
      <c r="E1537" s="58"/>
      <c r="F1537" s="58">
        <v>800</v>
      </c>
      <c r="G1537" s="58"/>
      <c r="H1537" s="60">
        <f t="shared" si="42"/>
        <v>800</v>
      </c>
      <c r="I1537" s="60">
        <f t="shared" si="43"/>
        <v>0</v>
      </c>
    </row>
    <row r="1538" spans="1:9" x14ac:dyDescent="0.3">
      <c r="A1538" s="58" t="s">
        <v>174</v>
      </c>
      <c r="B1538" s="58" t="s">
        <v>175</v>
      </c>
      <c r="C1538" s="58">
        <v>2009</v>
      </c>
      <c r="D1538" s="58"/>
      <c r="E1538" s="58"/>
      <c r="F1538" s="58"/>
      <c r="G1538" s="58"/>
      <c r="H1538" s="60">
        <f t="shared" si="42"/>
        <v>0</v>
      </c>
      <c r="I1538" s="60">
        <f t="shared" si="43"/>
        <v>0</v>
      </c>
    </row>
    <row r="1539" spans="1:9" x14ac:dyDescent="0.3">
      <c r="A1539" s="58" t="s">
        <v>176</v>
      </c>
      <c r="B1539" s="58" t="s">
        <v>177</v>
      </c>
      <c r="C1539" s="58">
        <v>2009</v>
      </c>
      <c r="D1539" s="58"/>
      <c r="E1539" s="58">
        <v>240000</v>
      </c>
      <c r="F1539" s="58"/>
      <c r="G1539" s="58"/>
      <c r="H1539" s="60">
        <f t="shared" si="42"/>
        <v>0</v>
      </c>
      <c r="I1539" s="60">
        <f t="shared" si="43"/>
        <v>240000</v>
      </c>
    </row>
    <row r="1540" spans="1:9" x14ac:dyDescent="0.3">
      <c r="A1540" s="58" t="s">
        <v>178</v>
      </c>
      <c r="B1540" s="58" t="s">
        <v>179</v>
      </c>
      <c r="C1540" s="58">
        <v>2009</v>
      </c>
      <c r="D1540" s="58"/>
      <c r="E1540" s="58"/>
      <c r="F1540" s="58">
        <v>52000</v>
      </c>
      <c r="G1540" s="58"/>
      <c r="H1540" s="60">
        <f t="shared" si="42"/>
        <v>52000</v>
      </c>
      <c r="I1540" s="60">
        <f t="shared" si="43"/>
        <v>0</v>
      </c>
    </row>
    <row r="1541" spans="1:9" x14ac:dyDescent="0.3">
      <c r="A1541" s="58" t="s">
        <v>180</v>
      </c>
      <c r="B1541" s="58" t="s">
        <v>181</v>
      </c>
      <c r="C1541" s="58">
        <v>2009</v>
      </c>
      <c r="D1541" s="58"/>
      <c r="E1541" s="58"/>
      <c r="F1541" s="58"/>
      <c r="G1541" s="58"/>
      <c r="H1541" s="60">
        <f t="shared" si="42"/>
        <v>0</v>
      </c>
      <c r="I1541" s="60">
        <f t="shared" si="43"/>
        <v>0</v>
      </c>
    </row>
    <row r="1542" spans="1:9" x14ac:dyDescent="0.3">
      <c r="A1542" s="58" t="s">
        <v>182</v>
      </c>
      <c r="B1542" s="58" t="s">
        <v>183</v>
      </c>
      <c r="C1542" s="58">
        <v>2009</v>
      </c>
      <c r="D1542" s="58"/>
      <c r="E1542" s="58"/>
      <c r="F1542" s="58"/>
      <c r="G1542" s="58"/>
      <c r="H1542" s="60">
        <f t="shared" si="42"/>
        <v>0</v>
      </c>
      <c r="I1542" s="60">
        <f t="shared" si="43"/>
        <v>0</v>
      </c>
    </row>
    <row r="1543" spans="1:9" x14ac:dyDescent="0.3">
      <c r="A1543" s="58" t="s">
        <v>186</v>
      </c>
      <c r="B1543" s="58" t="s">
        <v>187</v>
      </c>
      <c r="C1543" s="58">
        <v>2009</v>
      </c>
      <c r="D1543" s="58"/>
      <c r="E1543" s="58"/>
      <c r="F1543" s="58">
        <v>330</v>
      </c>
      <c r="G1543" s="58"/>
      <c r="H1543" s="60">
        <f t="shared" si="42"/>
        <v>330</v>
      </c>
      <c r="I1543" s="60">
        <f t="shared" si="43"/>
        <v>0</v>
      </c>
    </row>
    <row r="1544" spans="1:9" x14ac:dyDescent="0.3">
      <c r="A1544" s="58" t="s">
        <v>192</v>
      </c>
      <c r="B1544" s="58" t="s">
        <v>193</v>
      </c>
      <c r="C1544" s="58">
        <v>2009</v>
      </c>
      <c r="D1544" s="58"/>
      <c r="E1544" s="58"/>
      <c r="F1544" s="58">
        <v>990</v>
      </c>
      <c r="G1544" s="58"/>
      <c r="H1544" s="60">
        <f t="shared" si="42"/>
        <v>990</v>
      </c>
      <c r="I1544" s="60">
        <f t="shared" si="43"/>
        <v>0</v>
      </c>
    </row>
    <row r="1545" spans="1:9" x14ac:dyDescent="0.3">
      <c r="A1545" s="58" t="s">
        <v>198</v>
      </c>
      <c r="B1545" s="58" t="s">
        <v>199</v>
      </c>
      <c r="C1545" s="58">
        <v>2009</v>
      </c>
      <c r="D1545" s="58"/>
      <c r="E1545" s="58"/>
      <c r="F1545" s="58"/>
      <c r="G1545" s="58"/>
      <c r="H1545" s="60">
        <f t="shared" si="42"/>
        <v>0</v>
      </c>
      <c r="I1545" s="60">
        <f t="shared" si="43"/>
        <v>0</v>
      </c>
    </row>
    <row r="1546" spans="1:9" x14ac:dyDescent="0.3">
      <c r="A1546" s="58" t="s">
        <v>200</v>
      </c>
      <c r="B1546" s="58" t="s">
        <v>201</v>
      </c>
      <c r="C1546" s="58">
        <v>2009</v>
      </c>
      <c r="D1546" s="58"/>
      <c r="E1546" s="58"/>
      <c r="F1546" s="58">
        <v>2300</v>
      </c>
      <c r="G1546" s="58"/>
      <c r="H1546" s="60">
        <f t="shared" si="42"/>
        <v>2300</v>
      </c>
      <c r="I1546" s="60">
        <f t="shared" si="43"/>
        <v>0</v>
      </c>
    </row>
    <row r="1547" spans="1:9" x14ac:dyDescent="0.3">
      <c r="A1547" s="58" t="s">
        <v>202</v>
      </c>
      <c r="B1547" s="58" t="s">
        <v>203</v>
      </c>
      <c r="C1547" s="58">
        <v>2009</v>
      </c>
      <c r="D1547" s="58"/>
      <c r="E1547" s="58">
        <v>2400</v>
      </c>
      <c r="F1547" s="58"/>
      <c r="G1547" s="58"/>
      <c r="H1547" s="60">
        <f t="shared" si="42"/>
        <v>0</v>
      </c>
      <c r="I1547" s="60">
        <f t="shared" si="43"/>
        <v>2400</v>
      </c>
    </row>
    <row r="1548" spans="1:9" x14ac:dyDescent="0.3">
      <c r="A1548" s="58" t="s">
        <v>204</v>
      </c>
      <c r="B1548" s="58" t="s">
        <v>205</v>
      </c>
      <c r="C1548" s="58">
        <v>2009</v>
      </c>
      <c r="D1548" s="58"/>
      <c r="E1548" s="58"/>
      <c r="F1548" s="58">
        <v>9900</v>
      </c>
      <c r="G1548" s="58"/>
      <c r="H1548" s="60">
        <f t="shared" si="42"/>
        <v>9900</v>
      </c>
      <c r="I1548" s="60">
        <f t="shared" si="43"/>
        <v>0</v>
      </c>
    </row>
    <row r="1549" spans="1:9" x14ac:dyDescent="0.3">
      <c r="A1549" s="58" t="s">
        <v>208</v>
      </c>
      <c r="B1549" s="58" t="s">
        <v>209</v>
      </c>
      <c r="C1549" s="58">
        <v>2009</v>
      </c>
      <c r="D1549" s="58">
        <v>500</v>
      </c>
      <c r="E1549" s="58">
        <v>70000</v>
      </c>
      <c r="F1549" s="58">
        <v>854000</v>
      </c>
      <c r="G1549" s="58"/>
      <c r="H1549" s="60">
        <f t="shared" si="42"/>
        <v>854500</v>
      </c>
      <c r="I1549" s="60">
        <f t="shared" si="43"/>
        <v>70000</v>
      </c>
    </row>
    <row r="1550" spans="1:9" x14ac:dyDescent="0.3">
      <c r="A1550" s="58" t="s">
        <v>210</v>
      </c>
      <c r="B1550" s="58" t="s">
        <v>211</v>
      </c>
      <c r="C1550" s="58">
        <v>2009</v>
      </c>
      <c r="D1550" s="58">
        <v>33000</v>
      </c>
      <c r="E1550" s="58">
        <v>500000</v>
      </c>
      <c r="F1550" s="58">
        <v>5304000</v>
      </c>
      <c r="G1550" s="58"/>
      <c r="H1550" s="60">
        <f t="shared" si="42"/>
        <v>5337000</v>
      </c>
      <c r="I1550" s="60">
        <f t="shared" si="43"/>
        <v>500000</v>
      </c>
    </row>
    <row r="1551" spans="1:9" x14ac:dyDescent="0.3">
      <c r="A1551" s="58" t="s">
        <v>214</v>
      </c>
      <c r="B1551" s="58" t="s">
        <v>215</v>
      </c>
      <c r="C1551" s="58">
        <v>2009</v>
      </c>
      <c r="D1551" s="58"/>
      <c r="E1551" s="58"/>
      <c r="F1551" s="58"/>
      <c r="G1551" s="58"/>
      <c r="H1551" s="60">
        <f t="shared" si="42"/>
        <v>0</v>
      </c>
      <c r="I1551" s="60">
        <f t="shared" si="43"/>
        <v>0</v>
      </c>
    </row>
    <row r="1552" spans="1:9" x14ac:dyDescent="0.3">
      <c r="A1552" s="58" t="s">
        <v>216</v>
      </c>
      <c r="B1552" s="58" t="s">
        <v>217</v>
      </c>
      <c r="C1552" s="58">
        <v>2009</v>
      </c>
      <c r="D1552" s="58"/>
      <c r="E1552" s="58">
        <v>2764000</v>
      </c>
      <c r="F1552" s="58"/>
      <c r="G1552" s="58"/>
      <c r="H1552" s="60">
        <f t="shared" si="42"/>
        <v>0</v>
      </c>
      <c r="I1552" s="60">
        <f t="shared" si="43"/>
        <v>2764000</v>
      </c>
    </row>
    <row r="1553" spans="1:9" x14ac:dyDescent="0.3">
      <c r="A1553" s="58" t="s">
        <v>220</v>
      </c>
      <c r="B1553" s="58" t="s">
        <v>221</v>
      </c>
      <c r="C1553" s="58">
        <v>2009</v>
      </c>
      <c r="D1553" s="58"/>
      <c r="E1553" s="58"/>
      <c r="F1553" s="58"/>
      <c r="G1553" s="58"/>
      <c r="H1553" s="60">
        <f t="shared" si="42"/>
        <v>0</v>
      </c>
      <c r="I1553" s="60">
        <f t="shared" si="43"/>
        <v>0</v>
      </c>
    </row>
    <row r="1554" spans="1:9" x14ac:dyDescent="0.3">
      <c r="A1554" s="58" t="s">
        <v>222</v>
      </c>
      <c r="B1554" s="58" t="s">
        <v>223</v>
      </c>
      <c r="C1554" s="58">
        <v>2009</v>
      </c>
      <c r="D1554" s="58"/>
      <c r="E1554" s="58"/>
      <c r="F1554" s="58">
        <v>75000</v>
      </c>
      <c r="G1554" s="58"/>
      <c r="H1554" s="60">
        <f t="shared" si="42"/>
        <v>75000</v>
      </c>
      <c r="I1554" s="60">
        <f t="shared" si="43"/>
        <v>0</v>
      </c>
    </row>
    <row r="1555" spans="1:9" x14ac:dyDescent="0.3">
      <c r="A1555" s="58" t="s">
        <v>228</v>
      </c>
      <c r="B1555" s="58" t="s">
        <v>229</v>
      </c>
      <c r="C1555" s="58">
        <v>2009</v>
      </c>
      <c r="D1555" s="58"/>
      <c r="E1555" s="58"/>
      <c r="F1555" s="58"/>
      <c r="G1555" s="58"/>
      <c r="H1555" s="60">
        <f t="shared" si="42"/>
        <v>0</v>
      </c>
      <c r="I1555" s="60">
        <f t="shared" si="43"/>
        <v>0</v>
      </c>
    </row>
    <row r="1556" spans="1:9" x14ac:dyDescent="0.3">
      <c r="A1556" s="58" t="s">
        <v>232</v>
      </c>
      <c r="B1556" s="58" t="s">
        <v>233</v>
      </c>
      <c r="C1556" s="58">
        <v>2009</v>
      </c>
      <c r="D1556" s="58"/>
      <c r="E1556" s="58">
        <v>250000</v>
      </c>
      <c r="F1556" s="58">
        <v>92000</v>
      </c>
      <c r="G1556" s="58"/>
      <c r="H1556" s="60">
        <f t="shared" si="42"/>
        <v>92000</v>
      </c>
      <c r="I1556" s="60">
        <f t="shared" si="43"/>
        <v>250000</v>
      </c>
    </row>
    <row r="1557" spans="1:9" x14ac:dyDescent="0.3">
      <c r="A1557" s="58" t="s">
        <v>236</v>
      </c>
      <c r="B1557" s="58" t="s">
        <v>237</v>
      </c>
      <c r="C1557" s="58">
        <v>2009</v>
      </c>
      <c r="D1557" s="58"/>
      <c r="E1557" s="58"/>
      <c r="F1557" s="58">
        <v>66000</v>
      </c>
      <c r="G1557" s="58"/>
      <c r="H1557" s="60">
        <f t="shared" si="42"/>
        <v>66000</v>
      </c>
      <c r="I1557" s="60">
        <f t="shared" si="43"/>
        <v>0</v>
      </c>
    </row>
    <row r="1558" spans="1:9" x14ac:dyDescent="0.3">
      <c r="A1558" s="58" t="s">
        <v>244</v>
      </c>
      <c r="B1558" s="58" t="s">
        <v>245</v>
      </c>
      <c r="C1558" s="58">
        <v>2009</v>
      </c>
      <c r="D1558" s="58"/>
      <c r="E1558" s="58"/>
      <c r="F1558" s="58">
        <v>38000</v>
      </c>
      <c r="G1558" s="58"/>
      <c r="H1558" s="60">
        <f t="shared" si="42"/>
        <v>38000</v>
      </c>
      <c r="I1558" s="60">
        <f t="shared" si="43"/>
        <v>0</v>
      </c>
    </row>
    <row r="1559" spans="1:9" x14ac:dyDescent="0.3">
      <c r="A1559" s="58" t="s">
        <v>246</v>
      </c>
      <c r="B1559" s="58" t="s">
        <v>247</v>
      </c>
      <c r="C1559" s="58">
        <v>2009</v>
      </c>
      <c r="D1559" s="58"/>
      <c r="E1559" s="58">
        <v>90000</v>
      </c>
      <c r="F1559" s="58"/>
      <c r="G1559" s="58"/>
      <c r="H1559" s="60">
        <f t="shared" si="42"/>
        <v>0</v>
      </c>
      <c r="I1559" s="60">
        <f t="shared" si="43"/>
        <v>90000</v>
      </c>
    </row>
    <row r="1560" spans="1:9" x14ac:dyDescent="0.3">
      <c r="A1560" s="58" t="s">
        <v>248</v>
      </c>
      <c r="B1560" s="58" t="s">
        <v>249</v>
      </c>
      <c r="C1560" s="58">
        <v>2009</v>
      </c>
      <c r="D1560" s="58"/>
      <c r="E1560" s="58">
        <v>23000</v>
      </c>
      <c r="F1560" s="58"/>
      <c r="G1560" s="58"/>
      <c r="H1560" s="60">
        <f t="shared" si="42"/>
        <v>0</v>
      </c>
      <c r="I1560" s="60">
        <f t="shared" si="43"/>
        <v>23000</v>
      </c>
    </row>
    <row r="1561" spans="1:9" x14ac:dyDescent="0.3">
      <c r="A1561" s="58" t="s">
        <v>254</v>
      </c>
      <c r="B1561" s="58" t="s">
        <v>255</v>
      </c>
      <c r="C1561" s="58">
        <v>2009</v>
      </c>
      <c r="D1561" s="58">
        <v>280000</v>
      </c>
      <c r="E1561" s="58">
        <v>400000</v>
      </c>
      <c r="F1561" s="58">
        <v>363000</v>
      </c>
      <c r="G1561" s="58"/>
      <c r="H1561" s="60">
        <f t="shared" si="42"/>
        <v>643000</v>
      </c>
      <c r="I1561" s="60">
        <f t="shared" si="43"/>
        <v>400000</v>
      </c>
    </row>
    <row r="1562" spans="1:9" x14ac:dyDescent="0.3">
      <c r="A1562" s="58" t="s">
        <v>268</v>
      </c>
      <c r="B1562" s="58" t="s">
        <v>269</v>
      </c>
      <c r="C1562" s="58">
        <v>2009</v>
      </c>
      <c r="D1562" s="58"/>
      <c r="E1562" s="58"/>
      <c r="F1562" s="58"/>
      <c r="G1562" s="58"/>
      <c r="H1562" s="60">
        <f t="shared" si="42"/>
        <v>0</v>
      </c>
      <c r="I1562" s="60">
        <f t="shared" si="43"/>
        <v>0</v>
      </c>
    </row>
    <row r="1563" spans="1:9" x14ac:dyDescent="0.3">
      <c r="A1563" s="58" t="s">
        <v>272</v>
      </c>
      <c r="B1563" s="58" t="s">
        <v>273</v>
      </c>
      <c r="C1563" s="58">
        <v>2009</v>
      </c>
      <c r="D1563" s="58"/>
      <c r="E1563" s="58"/>
      <c r="F1563" s="58">
        <v>8100</v>
      </c>
      <c r="G1563" s="58"/>
      <c r="H1563" s="60">
        <f t="shared" si="42"/>
        <v>8100</v>
      </c>
      <c r="I1563" s="60">
        <f t="shared" si="43"/>
        <v>0</v>
      </c>
    </row>
    <row r="1564" spans="1:9" x14ac:dyDescent="0.3">
      <c r="A1564" s="58" t="s">
        <v>276</v>
      </c>
      <c r="B1564" s="58" t="s">
        <v>277</v>
      </c>
      <c r="C1564" s="58">
        <v>2009</v>
      </c>
      <c r="D1564" s="58"/>
      <c r="E1564" s="58">
        <v>8000</v>
      </c>
      <c r="F1564" s="58">
        <v>375000</v>
      </c>
      <c r="G1564" s="58"/>
      <c r="H1564" s="60">
        <f t="shared" si="42"/>
        <v>375000</v>
      </c>
      <c r="I1564" s="60">
        <f t="shared" si="43"/>
        <v>8000</v>
      </c>
    </row>
    <row r="1565" spans="1:9" x14ac:dyDescent="0.3">
      <c r="A1565" s="58" t="s">
        <v>280</v>
      </c>
      <c r="B1565" s="58" t="s">
        <v>281</v>
      </c>
      <c r="C1565" s="58">
        <v>2009</v>
      </c>
      <c r="D1565" s="58"/>
      <c r="E1565" s="58">
        <v>640</v>
      </c>
      <c r="F1565" s="58"/>
      <c r="G1565" s="58"/>
      <c r="H1565" s="60">
        <f t="shared" si="42"/>
        <v>0</v>
      </c>
      <c r="I1565" s="60">
        <f t="shared" si="43"/>
        <v>640</v>
      </c>
    </row>
    <row r="1566" spans="1:9" x14ac:dyDescent="0.3">
      <c r="A1566" s="58" t="s">
        <v>282</v>
      </c>
      <c r="B1566" s="58" t="s">
        <v>283</v>
      </c>
      <c r="C1566" s="58">
        <v>2009</v>
      </c>
      <c r="D1566" s="58"/>
      <c r="E1566" s="58"/>
      <c r="F1566" s="58"/>
      <c r="G1566" s="58"/>
      <c r="H1566" s="60">
        <f t="shared" si="42"/>
        <v>0</v>
      </c>
      <c r="I1566" s="60">
        <f t="shared" si="43"/>
        <v>0</v>
      </c>
    </row>
    <row r="1567" spans="1:9" x14ac:dyDescent="0.3">
      <c r="A1567" s="58" t="s">
        <v>284</v>
      </c>
      <c r="B1567" s="58" t="s">
        <v>285</v>
      </c>
      <c r="C1567" s="58">
        <v>2009</v>
      </c>
      <c r="D1567" s="58">
        <v>75000</v>
      </c>
      <c r="E1567" s="58">
        <v>470000</v>
      </c>
      <c r="F1567" s="58">
        <v>2500</v>
      </c>
      <c r="G1567" s="58"/>
      <c r="H1567" s="60">
        <f t="shared" ref="H1567:H1630" si="44">SUM(D1567,F1567)</f>
        <v>77500</v>
      </c>
      <c r="I1567" s="60">
        <f t="shared" ref="I1567:I1630" si="45">SUM(E1567,G1567)</f>
        <v>470000</v>
      </c>
    </row>
    <row r="1568" spans="1:9" x14ac:dyDescent="0.3">
      <c r="A1568" s="58" t="s">
        <v>286</v>
      </c>
      <c r="B1568" s="58" t="s">
        <v>287</v>
      </c>
      <c r="C1568" s="58">
        <v>2009</v>
      </c>
      <c r="D1568" s="58"/>
      <c r="E1568" s="58"/>
      <c r="F1568" s="58"/>
      <c r="G1568" s="58"/>
      <c r="H1568" s="60">
        <f t="shared" si="44"/>
        <v>0</v>
      </c>
      <c r="I1568" s="60">
        <f t="shared" si="45"/>
        <v>0</v>
      </c>
    </row>
    <row r="1569" spans="1:9" x14ac:dyDescent="0.3">
      <c r="A1569" s="58" t="s">
        <v>288</v>
      </c>
      <c r="B1569" s="58" t="s">
        <v>289</v>
      </c>
      <c r="C1569" s="58">
        <v>2009</v>
      </c>
      <c r="D1569" s="58"/>
      <c r="E1569" s="58"/>
      <c r="F1569" s="58">
        <v>22000</v>
      </c>
      <c r="G1569" s="58"/>
      <c r="H1569" s="60">
        <f t="shared" si="44"/>
        <v>22000</v>
      </c>
      <c r="I1569" s="60">
        <f t="shared" si="45"/>
        <v>0</v>
      </c>
    </row>
    <row r="1570" spans="1:9" x14ac:dyDescent="0.3">
      <c r="A1570" s="58" t="s">
        <v>292</v>
      </c>
      <c r="B1570" s="58" t="s">
        <v>293</v>
      </c>
      <c r="C1570" s="58">
        <v>2009</v>
      </c>
      <c r="D1570" s="58"/>
      <c r="E1570" s="58"/>
      <c r="F1570" s="58">
        <v>7300</v>
      </c>
      <c r="G1570" s="58"/>
      <c r="H1570" s="60">
        <f t="shared" si="44"/>
        <v>7300</v>
      </c>
      <c r="I1570" s="60">
        <f t="shared" si="45"/>
        <v>0</v>
      </c>
    </row>
    <row r="1571" spans="1:9" x14ac:dyDescent="0.3">
      <c r="A1571" s="58" t="s">
        <v>294</v>
      </c>
      <c r="B1571" s="58" t="s">
        <v>295</v>
      </c>
      <c r="C1571" s="58">
        <v>2009</v>
      </c>
      <c r="D1571" s="58"/>
      <c r="E1571" s="58"/>
      <c r="F1571" s="58"/>
      <c r="G1571" s="58"/>
      <c r="H1571" s="60">
        <f t="shared" si="44"/>
        <v>0</v>
      </c>
      <c r="I1571" s="60">
        <f t="shared" si="45"/>
        <v>0</v>
      </c>
    </row>
    <row r="1572" spans="1:9" x14ac:dyDescent="0.3">
      <c r="A1572" s="58" t="s">
        <v>300</v>
      </c>
      <c r="B1572" s="58" t="s">
        <v>301</v>
      </c>
      <c r="C1572" s="58">
        <v>2009</v>
      </c>
      <c r="D1572" s="58"/>
      <c r="E1572" s="58"/>
      <c r="F1572" s="58">
        <v>21000</v>
      </c>
      <c r="G1572" s="58"/>
      <c r="H1572" s="60">
        <f t="shared" si="44"/>
        <v>21000</v>
      </c>
      <c r="I1572" s="60">
        <f t="shared" si="45"/>
        <v>0</v>
      </c>
    </row>
    <row r="1573" spans="1:9" x14ac:dyDescent="0.3">
      <c r="A1573" s="58" t="s">
        <v>302</v>
      </c>
      <c r="B1573" s="58" t="s">
        <v>303</v>
      </c>
      <c r="C1573" s="58">
        <v>2009</v>
      </c>
      <c r="D1573" s="58"/>
      <c r="E1573" s="58"/>
      <c r="F1573" s="58"/>
      <c r="G1573" s="58"/>
      <c r="H1573" s="60">
        <f t="shared" si="44"/>
        <v>0</v>
      </c>
      <c r="I1573" s="60">
        <f t="shared" si="45"/>
        <v>0</v>
      </c>
    </row>
    <row r="1574" spans="1:9" x14ac:dyDescent="0.3">
      <c r="A1574" s="58" t="s">
        <v>305</v>
      </c>
      <c r="B1574" s="58" t="s">
        <v>306</v>
      </c>
      <c r="C1574" s="58">
        <v>2009</v>
      </c>
      <c r="D1574" s="58"/>
      <c r="E1574" s="58"/>
      <c r="F1574" s="58">
        <v>55000</v>
      </c>
      <c r="G1574" s="58"/>
      <c r="H1574" s="60">
        <f t="shared" si="44"/>
        <v>55000</v>
      </c>
      <c r="I1574" s="60">
        <f t="shared" si="45"/>
        <v>0</v>
      </c>
    </row>
    <row r="1575" spans="1:9" x14ac:dyDescent="0.3">
      <c r="A1575" s="58" t="s">
        <v>309</v>
      </c>
      <c r="B1575" s="58" t="s">
        <v>310</v>
      </c>
      <c r="C1575" s="58">
        <v>2009</v>
      </c>
      <c r="D1575" s="58"/>
      <c r="E1575" s="58">
        <v>11000</v>
      </c>
      <c r="F1575" s="58">
        <v>5600</v>
      </c>
      <c r="G1575" s="58"/>
      <c r="H1575" s="60">
        <f t="shared" si="44"/>
        <v>5600</v>
      </c>
      <c r="I1575" s="60">
        <f t="shared" si="45"/>
        <v>11000</v>
      </c>
    </row>
    <row r="1576" spans="1:9" x14ac:dyDescent="0.3">
      <c r="A1576" s="58" t="s">
        <v>311</v>
      </c>
      <c r="B1576" s="58" t="s">
        <v>312</v>
      </c>
      <c r="C1576" s="58">
        <v>2009</v>
      </c>
      <c r="D1576" s="58">
        <v>5000</v>
      </c>
      <c r="E1576" s="58"/>
      <c r="F1576" s="58">
        <v>140000</v>
      </c>
      <c r="G1576" s="58"/>
      <c r="H1576" s="60">
        <f t="shared" si="44"/>
        <v>145000</v>
      </c>
      <c r="I1576" s="60">
        <f t="shared" si="45"/>
        <v>0</v>
      </c>
    </row>
    <row r="1577" spans="1:9" x14ac:dyDescent="0.3">
      <c r="A1577" s="58" t="s">
        <v>313</v>
      </c>
      <c r="B1577" s="58" t="s">
        <v>314</v>
      </c>
      <c r="C1577" s="58">
        <v>2009</v>
      </c>
      <c r="D1577" s="58"/>
      <c r="E1577" s="58"/>
      <c r="F1577" s="58"/>
      <c r="G1577" s="58"/>
      <c r="H1577" s="60">
        <f t="shared" si="44"/>
        <v>0</v>
      </c>
      <c r="I1577" s="60">
        <f t="shared" si="45"/>
        <v>0</v>
      </c>
    </row>
    <row r="1578" spans="1:9" x14ac:dyDescent="0.3">
      <c r="A1578" s="58" t="s">
        <v>317</v>
      </c>
      <c r="B1578" s="58" t="s">
        <v>318</v>
      </c>
      <c r="C1578" s="58">
        <v>2009</v>
      </c>
      <c r="D1578" s="58">
        <v>5000</v>
      </c>
      <c r="E1578" s="58">
        <v>60000</v>
      </c>
      <c r="F1578" s="58">
        <v>18000</v>
      </c>
      <c r="G1578" s="58"/>
      <c r="H1578" s="60">
        <f t="shared" si="44"/>
        <v>23000</v>
      </c>
      <c r="I1578" s="60">
        <f t="shared" si="45"/>
        <v>60000</v>
      </c>
    </row>
    <row r="1579" spans="1:9" x14ac:dyDescent="0.3">
      <c r="A1579" s="58" t="s">
        <v>323</v>
      </c>
      <c r="B1579" s="58" t="s">
        <v>324</v>
      </c>
      <c r="C1579" s="58">
        <v>2009</v>
      </c>
      <c r="D1579" s="58">
        <v>3000000</v>
      </c>
      <c r="E1579" s="58">
        <v>1230000</v>
      </c>
      <c r="F1579" s="58">
        <v>84000</v>
      </c>
      <c r="G1579" s="58"/>
      <c r="H1579" s="60">
        <f t="shared" si="44"/>
        <v>3084000</v>
      </c>
      <c r="I1579" s="60">
        <f t="shared" si="45"/>
        <v>1230000</v>
      </c>
    </row>
    <row r="1580" spans="1:9" x14ac:dyDescent="0.3">
      <c r="A1580" s="58" t="s">
        <v>325</v>
      </c>
      <c r="B1580" s="58" t="s">
        <v>326</v>
      </c>
      <c r="C1580" s="58">
        <v>2009</v>
      </c>
      <c r="D1580" s="58"/>
      <c r="E1580" s="58"/>
      <c r="F1580" s="58"/>
      <c r="G1580" s="58"/>
      <c r="H1580" s="60">
        <f t="shared" si="44"/>
        <v>0</v>
      </c>
      <c r="I1580" s="60">
        <f t="shared" si="45"/>
        <v>0</v>
      </c>
    </row>
    <row r="1581" spans="1:9" x14ac:dyDescent="0.3">
      <c r="A1581" s="58" t="s">
        <v>327</v>
      </c>
      <c r="B1581" s="58" t="s">
        <v>328</v>
      </c>
      <c r="C1581" s="58">
        <v>2009</v>
      </c>
      <c r="D1581" s="58"/>
      <c r="E1581" s="58">
        <v>150000</v>
      </c>
      <c r="F1581" s="58">
        <v>46000</v>
      </c>
      <c r="G1581" s="58"/>
      <c r="H1581" s="60">
        <f t="shared" si="44"/>
        <v>46000</v>
      </c>
      <c r="I1581" s="60">
        <f t="shared" si="45"/>
        <v>150000</v>
      </c>
    </row>
    <row r="1582" spans="1:9" x14ac:dyDescent="0.3">
      <c r="A1582" s="58" t="s">
        <v>329</v>
      </c>
      <c r="B1582" s="58" t="s">
        <v>330</v>
      </c>
      <c r="C1582" s="58">
        <v>2009</v>
      </c>
      <c r="D1582" s="58">
        <v>400000</v>
      </c>
      <c r="E1582" s="58">
        <v>125000</v>
      </c>
      <c r="F1582" s="58">
        <v>2062000</v>
      </c>
      <c r="G1582" s="58"/>
      <c r="H1582" s="60">
        <f t="shared" si="44"/>
        <v>2462000</v>
      </c>
      <c r="I1582" s="60">
        <f t="shared" si="45"/>
        <v>125000</v>
      </c>
    </row>
    <row r="1583" spans="1:9" x14ac:dyDescent="0.3">
      <c r="A1583" s="58" t="s">
        <v>333</v>
      </c>
      <c r="B1583" s="58" t="s">
        <v>334</v>
      </c>
      <c r="C1583" s="58">
        <v>2009</v>
      </c>
      <c r="D1583" s="58"/>
      <c r="E1583" s="58"/>
      <c r="F1583" s="58">
        <v>1000</v>
      </c>
      <c r="G1583" s="58"/>
      <c r="H1583" s="60">
        <f t="shared" si="44"/>
        <v>1000</v>
      </c>
      <c r="I1583" s="60">
        <f t="shared" si="45"/>
        <v>0</v>
      </c>
    </row>
    <row r="1584" spans="1:9" x14ac:dyDescent="0.3">
      <c r="A1584" s="58" t="s">
        <v>335</v>
      </c>
      <c r="B1584" s="58" t="s">
        <v>336</v>
      </c>
      <c r="C1584" s="58">
        <v>2009</v>
      </c>
      <c r="D1584" s="58"/>
      <c r="E1584" s="58"/>
      <c r="F1584" s="58"/>
      <c r="G1584" s="58"/>
      <c r="H1584" s="60">
        <f t="shared" si="44"/>
        <v>0</v>
      </c>
      <c r="I1584" s="60">
        <f t="shared" si="45"/>
        <v>0</v>
      </c>
    </row>
    <row r="1585" spans="1:9" x14ac:dyDescent="0.3">
      <c r="A1585" s="58" t="s">
        <v>343</v>
      </c>
      <c r="B1585" s="58" t="s">
        <v>344</v>
      </c>
      <c r="C1585" s="58">
        <v>2009</v>
      </c>
      <c r="D1585" s="58"/>
      <c r="E1585" s="58"/>
      <c r="F1585" s="58"/>
      <c r="G1585" s="58"/>
      <c r="H1585" s="60">
        <f t="shared" si="44"/>
        <v>0</v>
      </c>
      <c r="I1585" s="60">
        <f t="shared" si="45"/>
        <v>0</v>
      </c>
    </row>
    <row r="1586" spans="1:9" x14ac:dyDescent="0.3">
      <c r="A1586" s="58" t="s">
        <v>345</v>
      </c>
      <c r="B1586" s="58" t="s">
        <v>346</v>
      </c>
      <c r="C1586" s="58">
        <v>2009</v>
      </c>
      <c r="D1586" s="58">
        <v>100000</v>
      </c>
      <c r="E1586" s="58">
        <v>160000</v>
      </c>
      <c r="F1586" s="58"/>
      <c r="G1586" s="58"/>
      <c r="H1586" s="60">
        <f t="shared" si="44"/>
        <v>100000</v>
      </c>
      <c r="I1586" s="60">
        <f t="shared" si="45"/>
        <v>160000</v>
      </c>
    </row>
    <row r="1587" spans="1:9" x14ac:dyDescent="0.3">
      <c r="A1587" s="58" t="s">
        <v>349</v>
      </c>
      <c r="B1587" s="58" t="s">
        <v>350</v>
      </c>
      <c r="C1587" s="58">
        <v>2009</v>
      </c>
      <c r="D1587" s="58"/>
      <c r="E1587" s="58"/>
      <c r="F1587" s="58"/>
      <c r="G1587" s="58"/>
      <c r="H1587" s="60">
        <f t="shared" si="44"/>
        <v>0</v>
      </c>
      <c r="I1587" s="60">
        <f t="shared" si="45"/>
        <v>0</v>
      </c>
    </row>
    <row r="1588" spans="1:9" x14ac:dyDescent="0.3">
      <c r="A1588" s="58" t="s">
        <v>351</v>
      </c>
      <c r="B1588" s="58" t="s">
        <v>352</v>
      </c>
      <c r="C1588" s="58">
        <v>2009</v>
      </c>
      <c r="D1588" s="58"/>
      <c r="E1588" s="58">
        <v>80000</v>
      </c>
      <c r="F1588" s="58"/>
      <c r="G1588" s="58"/>
      <c r="H1588" s="60">
        <f t="shared" si="44"/>
        <v>0</v>
      </c>
      <c r="I1588" s="60">
        <f t="shared" si="45"/>
        <v>80000</v>
      </c>
    </row>
    <row r="1589" spans="1:9" x14ac:dyDescent="0.3">
      <c r="A1589" s="58" t="s">
        <v>353</v>
      </c>
      <c r="B1589" s="58" t="s">
        <v>354</v>
      </c>
      <c r="C1589" s="58">
        <v>2009</v>
      </c>
      <c r="D1589" s="58"/>
      <c r="E1589" s="58"/>
      <c r="F1589" s="58"/>
      <c r="G1589" s="58"/>
      <c r="H1589" s="60">
        <f t="shared" si="44"/>
        <v>0</v>
      </c>
      <c r="I1589" s="60">
        <f t="shared" si="45"/>
        <v>0</v>
      </c>
    </row>
    <row r="1590" spans="1:9" x14ac:dyDescent="0.3">
      <c r="A1590" s="58" t="s">
        <v>355</v>
      </c>
      <c r="B1590" s="58" t="s">
        <v>356</v>
      </c>
      <c r="C1590" s="58">
        <v>2009</v>
      </c>
      <c r="D1590" s="58"/>
      <c r="E1590" s="58"/>
      <c r="F1590" s="58">
        <v>10000</v>
      </c>
      <c r="G1590" s="58"/>
      <c r="H1590" s="60">
        <f t="shared" si="44"/>
        <v>10000</v>
      </c>
      <c r="I1590" s="60">
        <f t="shared" si="45"/>
        <v>0</v>
      </c>
    </row>
    <row r="1591" spans="1:9" x14ac:dyDescent="0.3">
      <c r="A1591" s="58" t="s">
        <v>357</v>
      </c>
      <c r="B1591" s="58" t="s">
        <v>358</v>
      </c>
      <c r="C1591" s="58">
        <v>2009</v>
      </c>
      <c r="D1591" s="58">
        <v>530000</v>
      </c>
      <c r="E1591" s="58">
        <v>4900000</v>
      </c>
      <c r="F1591" s="58">
        <v>80000</v>
      </c>
      <c r="G1591" s="58"/>
      <c r="H1591" s="60">
        <f t="shared" si="44"/>
        <v>610000</v>
      </c>
      <c r="I1591" s="60">
        <f t="shared" si="45"/>
        <v>4900000</v>
      </c>
    </row>
    <row r="1592" spans="1:9" x14ac:dyDescent="0.3">
      <c r="A1592" s="58" t="s">
        <v>359</v>
      </c>
      <c r="B1592" s="58" t="s">
        <v>360</v>
      </c>
      <c r="C1592" s="58">
        <v>2009</v>
      </c>
      <c r="D1592" s="58">
        <v>1000</v>
      </c>
      <c r="E1592" s="58">
        <v>24000</v>
      </c>
      <c r="F1592" s="58">
        <v>264000</v>
      </c>
      <c r="G1592" s="58"/>
      <c r="H1592" s="60">
        <f t="shared" si="44"/>
        <v>265000</v>
      </c>
      <c r="I1592" s="60">
        <f t="shared" si="45"/>
        <v>24000</v>
      </c>
    </row>
    <row r="1593" spans="1:9" x14ac:dyDescent="0.3">
      <c r="A1593" s="58" t="s">
        <v>361</v>
      </c>
      <c r="B1593" s="58" t="s">
        <v>362</v>
      </c>
      <c r="C1593" s="58">
        <v>2009</v>
      </c>
      <c r="D1593" s="58"/>
      <c r="E1593" s="58"/>
      <c r="F1593" s="58"/>
      <c r="G1593" s="58"/>
      <c r="H1593" s="60">
        <f t="shared" si="44"/>
        <v>0</v>
      </c>
      <c r="I1593" s="60">
        <f t="shared" si="45"/>
        <v>0</v>
      </c>
    </row>
    <row r="1594" spans="1:9" x14ac:dyDescent="0.3">
      <c r="A1594" s="58" t="s">
        <v>363</v>
      </c>
      <c r="B1594" s="58" t="s">
        <v>364</v>
      </c>
      <c r="C1594" s="58">
        <v>2009</v>
      </c>
      <c r="D1594" s="58"/>
      <c r="E1594" s="58"/>
      <c r="F1594" s="58"/>
      <c r="G1594" s="58"/>
      <c r="H1594" s="60">
        <f t="shared" si="44"/>
        <v>0</v>
      </c>
      <c r="I1594" s="60">
        <f t="shared" si="45"/>
        <v>0</v>
      </c>
    </row>
    <row r="1595" spans="1:9" x14ac:dyDescent="0.3">
      <c r="A1595" s="58" t="s">
        <v>365</v>
      </c>
      <c r="B1595" s="58" t="s">
        <v>366</v>
      </c>
      <c r="C1595" s="58">
        <v>2009</v>
      </c>
      <c r="D1595" s="58"/>
      <c r="E1595" s="58"/>
      <c r="F1595" s="58">
        <v>15000</v>
      </c>
      <c r="G1595" s="58"/>
      <c r="H1595" s="60">
        <f t="shared" si="44"/>
        <v>15000</v>
      </c>
      <c r="I1595" s="60">
        <f t="shared" si="45"/>
        <v>0</v>
      </c>
    </row>
    <row r="1596" spans="1:9" x14ac:dyDescent="0.3">
      <c r="A1596" s="58" t="s">
        <v>367</v>
      </c>
      <c r="B1596" s="58" t="s">
        <v>368</v>
      </c>
      <c r="C1596" s="58">
        <v>2009</v>
      </c>
      <c r="D1596" s="58">
        <v>400000</v>
      </c>
      <c r="E1596" s="58">
        <v>1500000</v>
      </c>
      <c r="F1596" s="58"/>
      <c r="G1596" s="58"/>
      <c r="H1596" s="60">
        <f t="shared" si="44"/>
        <v>400000</v>
      </c>
      <c r="I1596" s="60">
        <f t="shared" si="45"/>
        <v>1500000</v>
      </c>
    </row>
    <row r="1597" spans="1:9" x14ac:dyDescent="0.3">
      <c r="A1597" s="58" t="s">
        <v>369</v>
      </c>
      <c r="B1597" s="58" t="s">
        <v>370</v>
      </c>
      <c r="C1597" s="58">
        <v>2009</v>
      </c>
      <c r="D1597" s="58"/>
      <c r="E1597" s="58">
        <v>225000</v>
      </c>
      <c r="F1597" s="58"/>
      <c r="G1597" s="58"/>
      <c r="H1597" s="60">
        <f t="shared" si="44"/>
        <v>0</v>
      </c>
      <c r="I1597" s="60">
        <f t="shared" si="45"/>
        <v>225000</v>
      </c>
    </row>
    <row r="1598" spans="1:9" x14ac:dyDescent="0.3">
      <c r="A1598" s="58" t="s">
        <v>387</v>
      </c>
      <c r="B1598" s="58" t="s">
        <v>388</v>
      </c>
      <c r="C1598" s="58">
        <v>2009</v>
      </c>
      <c r="D1598" s="58"/>
      <c r="E1598" s="58">
        <v>433000</v>
      </c>
      <c r="F1598" s="58"/>
      <c r="G1598" s="58"/>
      <c r="H1598" s="60">
        <f t="shared" si="44"/>
        <v>0</v>
      </c>
      <c r="I1598" s="60">
        <f t="shared" si="45"/>
        <v>433000</v>
      </c>
    </row>
    <row r="1599" spans="1:9" x14ac:dyDescent="0.3">
      <c r="A1599" s="58" t="s">
        <v>391</v>
      </c>
      <c r="B1599" s="58" t="s">
        <v>392</v>
      </c>
      <c r="C1599" s="58">
        <v>2009</v>
      </c>
      <c r="D1599" s="58"/>
      <c r="E1599" s="58">
        <v>168000</v>
      </c>
      <c r="F1599" s="58">
        <v>5800</v>
      </c>
      <c r="G1599" s="58"/>
      <c r="H1599" s="60">
        <f t="shared" si="44"/>
        <v>5800</v>
      </c>
      <c r="I1599" s="60">
        <f t="shared" si="45"/>
        <v>168000</v>
      </c>
    </row>
    <row r="1600" spans="1:9" x14ac:dyDescent="0.3">
      <c r="A1600" s="58" t="s">
        <v>393</v>
      </c>
      <c r="B1600" s="58" t="s">
        <v>394</v>
      </c>
      <c r="C1600" s="58">
        <v>2009</v>
      </c>
      <c r="D1600" s="58"/>
      <c r="E1600" s="58">
        <v>10000</v>
      </c>
      <c r="F1600" s="58"/>
      <c r="G1600" s="58"/>
      <c r="H1600" s="60">
        <f t="shared" si="44"/>
        <v>0</v>
      </c>
      <c r="I1600" s="60">
        <f t="shared" si="45"/>
        <v>10000</v>
      </c>
    </row>
    <row r="1601" spans="1:9" x14ac:dyDescent="0.3">
      <c r="A1601" s="58" t="s">
        <v>395</v>
      </c>
      <c r="B1601" s="58" t="s">
        <v>396</v>
      </c>
      <c r="C1601" s="58">
        <v>2009</v>
      </c>
      <c r="D1601" s="58"/>
      <c r="E1601" s="58"/>
      <c r="F1601" s="58">
        <v>68000</v>
      </c>
      <c r="G1601" s="58"/>
      <c r="H1601" s="60">
        <f t="shared" si="44"/>
        <v>68000</v>
      </c>
      <c r="I1601" s="60">
        <f t="shared" si="45"/>
        <v>0</v>
      </c>
    </row>
    <row r="1602" spans="1:9" x14ac:dyDescent="0.3">
      <c r="A1602" s="58" t="s">
        <v>397</v>
      </c>
      <c r="B1602" s="58" t="s">
        <v>398</v>
      </c>
      <c r="C1602" s="58">
        <v>2009</v>
      </c>
      <c r="D1602" s="58"/>
      <c r="E1602" s="58"/>
      <c r="F1602" s="58"/>
      <c r="G1602" s="58"/>
      <c r="H1602" s="60">
        <f t="shared" si="44"/>
        <v>0</v>
      </c>
      <c r="I1602" s="60">
        <f t="shared" si="45"/>
        <v>0</v>
      </c>
    </row>
    <row r="1603" spans="1:9" x14ac:dyDescent="0.3">
      <c r="A1603" s="58" t="s">
        <v>401</v>
      </c>
      <c r="B1603" s="58" t="s">
        <v>402</v>
      </c>
      <c r="C1603" s="58">
        <v>2009</v>
      </c>
      <c r="D1603" s="58"/>
      <c r="E1603" s="58">
        <v>4000</v>
      </c>
      <c r="F1603" s="58"/>
      <c r="G1603" s="58"/>
      <c r="H1603" s="60">
        <f t="shared" si="44"/>
        <v>0</v>
      </c>
      <c r="I1603" s="60">
        <f t="shared" si="45"/>
        <v>4000</v>
      </c>
    </row>
    <row r="1604" spans="1:9" x14ac:dyDescent="0.3">
      <c r="A1604" s="58" t="s">
        <v>403</v>
      </c>
      <c r="B1604" s="58" t="s">
        <v>404</v>
      </c>
      <c r="C1604" s="58">
        <v>2009</v>
      </c>
      <c r="D1604" s="58">
        <v>100</v>
      </c>
      <c r="E1604" s="58">
        <v>400</v>
      </c>
      <c r="F1604" s="58"/>
      <c r="G1604" s="58"/>
      <c r="H1604" s="60">
        <f t="shared" si="44"/>
        <v>100</v>
      </c>
      <c r="I1604" s="60">
        <f t="shared" si="45"/>
        <v>400</v>
      </c>
    </row>
    <row r="1605" spans="1:9" x14ac:dyDescent="0.3">
      <c r="A1605" s="58" t="s">
        <v>405</v>
      </c>
      <c r="B1605" s="58" t="s">
        <v>406</v>
      </c>
      <c r="C1605" s="58">
        <v>2009</v>
      </c>
      <c r="D1605" s="58"/>
      <c r="E1605" s="58"/>
      <c r="F1605" s="58"/>
      <c r="G1605" s="58"/>
      <c r="H1605" s="60">
        <f t="shared" si="44"/>
        <v>0</v>
      </c>
      <c r="I1605" s="60">
        <f t="shared" si="45"/>
        <v>0</v>
      </c>
    </row>
    <row r="1606" spans="1:9" x14ac:dyDescent="0.3">
      <c r="A1606" s="58" t="s">
        <v>409</v>
      </c>
      <c r="B1606" s="58" t="s">
        <v>410</v>
      </c>
      <c r="C1606" s="58">
        <v>2009</v>
      </c>
      <c r="D1606" s="58"/>
      <c r="E1606" s="58"/>
      <c r="F1606" s="58"/>
      <c r="G1606" s="58"/>
      <c r="H1606" s="60">
        <f t="shared" si="44"/>
        <v>0</v>
      </c>
      <c r="I1606" s="60">
        <f t="shared" si="45"/>
        <v>0</v>
      </c>
    </row>
    <row r="1607" spans="1:9" x14ac:dyDescent="0.3">
      <c r="A1607" s="58" t="s">
        <v>411</v>
      </c>
      <c r="B1607" s="58" t="s">
        <v>412</v>
      </c>
      <c r="C1607" s="58">
        <v>2009</v>
      </c>
      <c r="D1607" s="58"/>
      <c r="E1607" s="58">
        <v>1000000</v>
      </c>
      <c r="F1607" s="58">
        <v>20000</v>
      </c>
      <c r="G1607" s="58"/>
      <c r="H1607" s="60">
        <f t="shared" si="44"/>
        <v>20000</v>
      </c>
      <c r="I1607" s="60">
        <f t="shared" si="45"/>
        <v>1000000</v>
      </c>
    </row>
    <row r="1608" spans="1:9" x14ac:dyDescent="0.3">
      <c r="A1608" s="58" t="s">
        <v>415</v>
      </c>
      <c r="B1608" s="58" t="s">
        <v>416</v>
      </c>
      <c r="C1608" s="58">
        <v>2009</v>
      </c>
      <c r="D1608" s="58"/>
      <c r="E1608" s="58"/>
      <c r="F1608" s="58">
        <v>25000</v>
      </c>
      <c r="G1608" s="58"/>
      <c r="H1608" s="60">
        <f t="shared" si="44"/>
        <v>25000</v>
      </c>
      <c r="I1608" s="60">
        <f t="shared" si="45"/>
        <v>0</v>
      </c>
    </row>
    <row r="1609" spans="1:9" x14ac:dyDescent="0.3">
      <c r="A1609" s="58" t="s">
        <v>417</v>
      </c>
      <c r="B1609" s="58" t="s">
        <v>418</v>
      </c>
      <c r="C1609" s="58">
        <v>2009</v>
      </c>
      <c r="D1609" s="58"/>
      <c r="E1609" s="58"/>
      <c r="F1609" s="58">
        <v>11000</v>
      </c>
      <c r="G1609" s="58"/>
      <c r="H1609" s="60">
        <f t="shared" si="44"/>
        <v>11000</v>
      </c>
      <c r="I1609" s="60">
        <f t="shared" si="45"/>
        <v>0</v>
      </c>
    </row>
    <row r="1610" spans="1:9" x14ac:dyDescent="0.3">
      <c r="A1610" s="58" t="s">
        <v>419</v>
      </c>
      <c r="B1610" s="58" t="s">
        <v>420</v>
      </c>
      <c r="C1610" s="58">
        <v>2009</v>
      </c>
      <c r="D1610" s="58"/>
      <c r="E1610" s="58">
        <v>435000</v>
      </c>
      <c r="F1610" s="58"/>
      <c r="G1610" s="58"/>
      <c r="H1610" s="60">
        <f t="shared" si="44"/>
        <v>0</v>
      </c>
      <c r="I1610" s="60">
        <f t="shared" si="45"/>
        <v>435000</v>
      </c>
    </row>
    <row r="1611" spans="1:9" x14ac:dyDescent="0.3">
      <c r="A1611" s="58" t="s">
        <v>423</v>
      </c>
      <c r="B1611" s="58" t="s">
        <v>424</v>
      </c>
      <c r="C1611" s="58">
        <v>2009</v>
      </c>
      <c r="D1611" s="58"/>
      <c r="E1611" s="58"/>
      <c r="F1611" s="58"/>
      <c r="G1611" s="58"/>
      <c r="H1611" s="60">
        <f t="shared" si="44"/>
        <v>0</v>
      </c>
      <c r="I1611" s="60">
        <f t="shared" si="45"/>
        <v>0</v>
      </c>
    </row>
    <row r="1612" spans="1:9" x14ac:dyDescent="0.3">
      <c r="A1612" s="58" t="s">
        <v>425</v>
      </c>
      <c r="B1612" s="58" t="s">
        <v>426</v>
      </c>
      <c r="C1612" s="58">
        <v>2009</v>
      </c>
      <c r="D1612" s="58"/>
      <c r="E1612" s="58"/>
      <c r="F1612" s="58">
        <v>1300</v>
      </c>
      <c r="G1612" s="58"/>
      <c r="H1612" s="60">
        <f t="shared" si="44"/>
        <v>1300</v>
      </c>
      <c r="I1612" s="60">
        <f t="shared" si="45"/>
        <v>0</v>
      </c>
    </row>
    <row r="1613" spans="1:9" x14ac:dyDescent="0.3">
      <c r="A1613" s="58" t="s">
        <v>427</v>
      </c>
      <c r="B1613" s="58" t="s">
        <v>428</v>
      </c>
      <c r="C1613" s="58">
        <v>2009</v>
      </c>
      <c r="D1613" s="58"/>
      <c r="E1613" s="58">
        <v>3400</v>
      </c>
      <c r="F1613" s="58"/>
      <c r="G1613" s="58"/>
      <c r="H1613" s="60">
        <f t="shared" si="44"/>
        <v>0</v>
      </c>
      <c r="I1613" s="60">
        <f t="shared" si="45"/>
        <v>3400</v>
      </c>
    </row>
    <row r="1614" spans="1:9" x14ac:dyDescent="0.3">
      <c r="A1614" s="58" t="s">
        <v>436</v>
      </c>
      <c r="B1614" s="58" t="s">
        <v>437</v>
      </c>
      <c r="C1614" s="58">
        <v>2009</v>
      </c>
      <c r="D1614" s="58"/>
      <c r="E1614" s="58"/>
      <c r="F1614" s="58">
        <v>187000</v>
      </c>
      <c r="G1614" s="58"/>
      <c r="H1614" s="60">
        <f t="shared" si="44"/>
        <v>187000</v>
      </c>
      <c r="I1614" s="60">
        <f t="shared" si="45"/>
        <v>0</v>
      </c>
    </row>
    <row r="1615" spans="1:9" x14ac:dyDescent="0.3">
      <c r="A1615" s="58" t="s">
        <v>438</v>
      </c>
      <c r="B1615" s="58" t="s">
        <v>439</v>
      </c>
      <c r="C1615" s="58">
        <v>2009</v>
      </c>
      <c r="D1615" s="58"/>
      <c r="E1615" s="58"/>
      <c r="F1615" s="58"/>
      <c r="G1615" s="58"/>
      <c r="H1615" s="60">
        <f t="shared" si="44"/>
        <v>0</v>
      </c>
      <c r="I1615" s="60">
        <f t="shared" si="45"/>
        <v>0</v>
      </c>
    </row>
    <row r="1616" spans="1:9" x14ac:dyDescent="0.3">
      <c r="A1616" s="58" t="s">
        <v>440</v>
      </c>
      <c r="B1616" s="58" t="s">
        <v>441</v>
      </c>
      <c r="C1616" s="58">
        <v>2009</v>
      </c>
      <c r="D1616" s="58"/>
      <c r="E1616" s="58"/>
      <c r="F1616" s="58">
        <v>5300</v>
      </c>
      <c r="G1616" s="58"/>
      <c r="H1616" s="60">
        <f t="shared" si="44"/>
        <v>5300</v>
      </c>
      <c r="I1616" s="60">
        <f t="shared" si="45"/>
        <v>0</v>
      </c>
    </row>
    <row r="1617" spans="1:9" x14ac:dyDescent="0.3">
      <c r="A1617" s="58" t="s">
        <v>442</v>
      </c>
      <c r="B1617" s="58" t="s">
        <v>443</v>
      </c>
      <c r="C1617" s="58">
        <v>2009</v>
      </c>
      <c r="D1617" s="58"/>
      <c r="E1617" s="58">
        <v>20000</v>
      </c>
      <c r="F1617" s="58"/>
      <c r="G1617" s="58"/>
      <c r="H1617" s="60">
        <f t="shared" si="44"/>
        <v>0</v>
      </c>
      <c r="I1617" s="60">
        <f t="shared" si="45"/>
        <v>20000</v>
      </c>
    </row>
    <row r="1618" spans="1:9" x14ac:dyDescent="0.3">
      <c r="A1618" s="58" t="s">
        <v>444</v>
      </c>
      <c r="B1618" s="58" t="s">
        <v>445</v>
      </c>
      <c r="C1618" s="58">
        <v>2009</v>
      </c>
      <c r="D1618" s="58">
        <v>150000</v>
      </c>
      <c r="E1618" s="58">
        <v>175000</v>
      </c>
      <c r="F1618" s="58"/>
      <c r="G1618" s="58"/>
      <c r="H1618" s="60">
        <f t="shared" si="44"/>
        <v>150000</v>
      </c>
      <c r="I1618" s="60">
        <f t="shared" si="45"/>
        <v>175000</v>
      </c>
    </row>
    <row r="1619" spans="1:9" x14ac:dyDescent="0.3">
      <c r="A1619" s="58" t="s">
        <v>446</v>
      </c>
      <c r="B1619" s="58" t="s">
        <v>447</v>
      </c>
      <c r="C1619" s="58">
        <v>2009</v>
      </c>
      <c r="D1619" s="58"/>
      <c r="E1619" s="58"/>
      <c r="F1619" s="58">
        <v>20000</v>
      </c>
      <c r="G1619" s="58"/>
      <c r="H1619" s="60">
        <f t="shared" si="44"/>
        <v>20000</v>
      </c>
      <c r="I1619" s="60">
        <f t="shared" si="45"/>
        <v>0</v>
      </c>
    </row>
    <row r="1620" spans="1:9" x14ac:dyDescent="0.3">
      <c r="A1620" s="58" t="s">
        <v>448</v>
      </c>
      <c r="B1620" s="58" t="s">
        <v>449</v>
      </c>
      <c r="C1620" s="58">
        <v>2009</v>
      </c>
      <c r="D1620" s="58"/>
      <c r="E1620" s="58"/>
      <c r="F1620" s="58">
        <v>54000</v>
      </c>
      <c r="G1620" s="58"/>
      <c r="H1620" s="60">
        <f t="shared" si="44"/>
        <v>54000</v>
      </c>
      <c r="I1620" s="60">
        <f t="shared" si="45"/>
        <v>0</v>
      </c>
    </row>
    <row r="1621" spans="1:9" x14ac:dyDescent="0.3">
      <c r="A1621" s="58" t="s">
        <v>450</v>
      </c>
      <c r="B1621" s="58" t="s">
        <v>451</v>
      </c>
      <c r="C1621" s="58">
        <v>2009</v>
      </c>
      <c r="D1621" s="58">
        <v>15000</v>
      </c>
      <c r="E1621" s="58"/>
      <c r="F1621" s="58"/>
      <c r="G1621" s="58"/>
      <c r="H1621" s="60">
        <f t="shared" si="44"/>
        <v>15000</v>
      </c>
      <c r="I1621" s="60">
        <f t="shared" si="45"/>
        <v>0</v>
      </c>
    </row>
    <row r="1622" spans="1:9" x14ac:dyDescent="0.3">
      <c r="A1622" s="58" t="s">
        <v>54</v>
      </c>
      <c r="B1622" s="58" t="s">
        <v>55</v>
      </c>
      <c r="C1622" s="58">
        <v>2008</v>
      </c>
      <c r="D1622" s="58"/>
      <c r="E1622" s="58"/>
      <c r="F1622" s="58">
        <v>3400</v>
      </c>
      <c r="G1622" s="58"/>
      <c r="H1622" s="60">
        <f t="shared" si="44"/>
        <v>3400</v>
      </c>
      <c r="I1622" s="60">
        <f t="shared" si="45"/>
        <v>0</v>
      </c>
    </row>
    <row r="1623" spans="1:9" x14ac:dyDescent="0.3">
      <c r="A1623" s="58" t="s">
        <v>64</v>
      </c>
      <c r="B1623" s="58" t="s">
        <v>65</v>
      </c>
      <c r="C1623" s="58">
        <v>2008</v>
      </c>
      <c r="D1623" s="58"/>
      <c r="E1623" s="58"/>
      <c r="F1623" s="58">
        <v>640</v>
      </c>
      <c r="G1623" s="58"/>
      <c r="H1623" s="60">
        <f t="shared" si="44"/>
        <v>640</v>
      </c>
      <c r="I1623" s="60">
        <f t="shared" si="45"/>
        <v>0</v>
      </c>
    </row>
    <row r="1624" spans="1:9" x14ac:dyDescent="0.3">
      <c r="A1624" s="58" t="s">
        <v>70</v>
      </c>
      <c r="B1624" s="58" t="s">
        <v>71</v>
      </c>
      <c r="C1624" s="58">
        <v>2008</v>
      </c>
      <c r="D1624" s="58"/>
      <c r="E1624" s="58"/>
      <c r="F1624" s="58">
        <v>45</v>
      </c>
      <c r="G1624" s="58"/>
      <c r="H1624" s="60">
        <f t="shared" si="44"/>
        <v>45</v>
      </c>
      <c r="I1624" s="60">
        <f t="shared" si="45"/>
        <v>0</v>
      </c>
    </row>
    <row r="1625" spans="1:9" x14ac:dyDescent="0.3">
      <c r="A1625" s="58" t="s">
        <v>72</v>
      </c>
      <c r="B1625" s="58" t="s">
        <v>73</v>
      </c>
      <c r="C1625" s="58">
        <v>2008</v>
      </c>
      <c r="D1625" s="58"/>
      <c r="E1625" s="58"/>
      <c r="F1625" s="58">
        <v>1000</v>
      </c>
      <c r="G1625" s="58"/>
      <c r="H1625" s="60">
        <f t="shared" si="44"/>
        <v>1000</v>
      </c>
      <c r="I1625" s="60">
        <f t="shared" si="45"/>
        <v>0</v>
      </c>
    </row>
    <row r="1626" spans="1:9" x14ac:dyDescent="0.3">
      <c r="A1626" s="58" t="s">
        <v>74</v>
      </c>
      <c r="B1626" s="58" t="s">
        <v>75</v>
      </c>
      <c r="C1626" s="58">
        <v>2008</v>
      </c>
      <c r="D1626" s="58"/>
      <c r="E1626" s="58"/>
      <c r="F1626" s="58"/>
      <c r="G1626" s="58"/>
      <c r="H1626" s="60">
        <f t="shared" si="44"/>
        <v>0</v>
      </c>
      <c r="I1626" s="60">
        <f t="shared" si="45"/>
        <v>0</v>
      </c>
    </row>
    <row r="1627" spans="1:9" x14ac:dyDescent="0.3">
      <c r="A1627" s="58" t="s">
        <v>78</v>
      </c>
      <c r="B1627" s="58" t="s">
        <v>79</v>
      </c>
      <c r="C1627" s="58">
        <v>2008</v>
      </c>
      <c r="D1627" s="58"/>
      <c r="E1627" s="58"/>
      <c r="F1627" s="58">
        <v>2800</v>
      </c>
      <c r="G1627" s="58"/>
      <c r="H1627" s="60">
        <f t="shared" si="44"/>
        <v>2800</v>
      </c>
      <c r="I1627" s="60">
        <f t="shared" si="45"/>
        <v>0</v>
      </c>
    </row>
    <row r="1628" spans="1:9" x14ac:dyDescent="0.3">
      <c r="A1628" s="58" t="s">
        <v>80</v>
      </c>
      <c r="B1628" s="58" t="s">
        <v>81</v>
      </c>
      <c r="C1628" s="58">
        <v>2008</v>
      </c>
      <c r="D1628" s="58"/>
      <c r="E1628" s="58"/>
      <c r="F1628" s="58"/>
      <c r="G1628" s="58"/>
      <c r="H1628" s="60">
        <f t="shared" si="44"/>
        <v>0</v>
      </c>
      <c r="I1628" s="60">
        <f t="shared" si="45"/>
        <v>0</v>
      </c>
    </row>
    <row r="1629" spans="1:9" x14ac:dyDescent="0.3">
      <c r="A1629" s="58" t="s">
        <v>82</v>
      </c>
      <c r="B1629" s="58" t="s">
        <v>83</v>
      </c>
      <c r="C1629" s="58">
        <v>2008</v>
      </c>
      <c r="D1629" s="58"/>
      <c r="E1629" s="58"/>
      <c r="F1629" s="58">
        <v>150000</v>
      </c>
      <c r="G1629" s="58"/>
      <c r="H1629" s="60">
        <f t="shared" si="44"/>
        <v>150000</v>
      </c>
      <c r="I1629" s="60">
        <f t="shared" si="45"/>
        <v>0</v>
      </c>
    </row>
    <row r="1630" spans="1:9" x14ac:dyDescent="0.3">
      <c r="A1630" s="58" t="s">
        <v>84</v>
      </c>
      <c r="B1630" s="58" t="s">
        <v>85</v>
      </c>
      <c r="C1630" s="58">
        <v>2008</v>
      </c>
      <c r="D1630" s="58"/>
      <c r="E1630" s="58"/>
      <c r="F1630" s="58">
        <v>28000</v>
      </c>
      <c r="G1630" s="58"/>
      <c r="H1630" s="60">
        <f t="shared" si="44"/>
        <v>28000</v>
      </c>
      <c r="I1630" s="60">
        <f t="shared" si="45"/>
        <v>0</v>
      </c>
    </row>
    <row r="1631" spans="1:9" x14ac:dyDescent="0.3">
      <c r="A1631" s="58" t="s">
        <v>86</v>
      </c>
      <c r="B1631" s="58" t="s">
        <v>87</v>
      </c>
      <c r="C1631" s="58">
        <v>2008</v>
      </c>
      <c r="D1631" s="58"/>
      <c r="E1631" s="58"/>
      <c r="F1631" s="58">
        <v>61000</v>
      </c>
      <c r="G1631" s="58"/>
      <c r="H1631" s="60">
        <f t="shared" ref="H1631:H1694" si="46">SUM(D1631,F1631)</f>
        <v>61000</v>
      </c>
      <c r="I1631" s="60">
        <f t="shared" ref="I1631:I1694" si="47">SUM(E1631,G1631)</f>
        <v>0</v>
      </c>
    </row>
    <row r="1632" spans="1:9" x14ac:dyDescent="0.3">
      <c r="A1632" s="58" t="s">
        <v>88</v>
      </c>
      <c r="B1632" s="58" t="s">
        <v>89</v>
      </c>
      <c r="C1632" s="58">
        <v>2008</v>
      </c>
      <c r="D1632" s="58"/>
      <c r="E1632" s="58"/>
      <c r="F1632" s="58"/>
      <c r="G1632" s="58"/>
      <c r="H1632" s="60">
        <f t="shared" si="46"/>
        <v>0</v>
      </c>
      <c r="I1632" s="60">
        <f t="shared" si="47"/>
        <v>0</v>
      </c>
    </row>
    <row r="1633" spans="1:9" x14ac:dyDescent="0.3">
      <c r="A1633" s="58" t="s">
        <v>90</v>
      </c>
      <c r="B1633" s="58" t="s">
        <v>91</v>
      </c>
      <c r="C1633" s="58">
        <v>2008</v>
      </c>
      <c r="D1633" s="58"/>
      <c r="E1633" s="58"/>
      <c r="F1633" s="58">
        <v>500</v>
      </c>
      <c r="G1633" s="58"/>
      <c r="H1633" s="60">
        <f t="shared" si="46"/>
        <v>500</v>
      </c>
      <c r="I1633" s="60">
        <f t="shared" si="47"/>
        <v>0</v>
      </c>
    </row>
    <row r="1634" spans="1:9" x14ac:dyDescent="0.3">
      <c r="A1634" s="58" t="s">
        <v>94</v>
      </c>
      <c r="B1634" s="58" t="s">
        <v>95</v>
      </c>
      <c r="C1634" s="58">
        <v>2008</v>
      </c>
      <c r="D1634" s="58"/>
      <c r="E1634" s="58"/>
      <c r="F1634" s="58">
        <v>400</v>
      </c>
      <c r="G1634" s="58"/>
      <c r="H1634" s="60">
        <f t="shared" si="46"/>
        <v>400</v>
      </c>
      <c r="I1634" s="60">
        <f t="shared" si="47"/>
        <v>0</v>
      </c>
    </row>
    <row r="1635" spans="1:9" x14ac:dyDescent="0.3">
      <c r="A1635" s="58" t="s">
        <v>96</v>
      </c>
      <c r="B1635" s="58" t="s">
        <v>97</v>
      </c>
      <c r="C1635" s="58">
        <v>2008</v>
      </c>
      <c r="D1635" s="58"/>
      <c r="E1635" s="58"/>
      <c r="F1635" s="58"/>
      <c r="G1635" s="58"/>
      <c r="H1635" s="60">
        <f t="shared" si="46"/>
        <v>0</v>
      </c>
      <c r="I1635" s="60">
        <f t="shared" si="47"/>
        <v>0</v>
      </c>
    </row>
    <row r="1636" spans="1:9" x14ac:dyDescent="0.3">
      <c r="A1636" s="58" t="s">
        <v>98</v>
      </c>
      <c r="B1636" s="58" t="s">
        <v>99</v>
      </c>
      <c r="C1636" s="58">
        <v>2008</v>
      </c>
      <c r="D1636" s="58"/>
      <c r="E1636" s="58"/>
      <c r="F1636" s="58">
        <v>309000</v>
      </c>
      <c r="G1636" s="58"/>
      <c r="H1636" s="60">
        <f t="shared" si="46"/>
        <v>309000</v>
      </c>
      <c r="I1636" s="60">
        <f t="shared" si="47"/>
        <v>0</v>
      </c>
    </row>
    <row r="1637" spans="1:9" x14ac:dyDescent="0.3">
      <c r="A1637" s="58" t="s">
        <v>108</v>
      </c>
      <c r="B1637" s="58" t="s">
        <v>109</v>
      </c>
      <c r="C1637" s="58">
        <v>2008</v>
      </c>
      <c r="D1637" s="58"/>
      <c r="E1637" s="58"/>
      <c r="F1637" s="58">
        <v>14000</v>
      </c>
      <c r="G1637" s="58"/>
      <c r="H1637" s="60">
        <f t="shared" si="46"/>
        <v>14000</v>
      </c>
      <c r="I1637" s="60">
        <f t="shared" si="47"/>
        <v>0</v>
      </c>
    </row>
    <row r="1638" spans="1:9" x14ac:dyDescent="0.3">
      <c r="A1638" s="58" t="s">
        <v>110</v>
      </c>
      <c r="B1638" s="58" t="s">
        <v>111</v>
      </c>
      <c r="C1638" s="58">
        <v>2008</v>
      </c>
      <c r="D1638" s="58"/>
      <c r="E1638" s="58"/>
      <c r="F1638" s="58">
        <v>2000</v>
      </c>
      <c r="G1638" s="58"/>
      <c r="H1638" s="60">
        <f t="shared" si="46"/>
        <v>2000</v>
      </c>
      <c r="I1638" s="60">
        <f t="shared" si="47"/>
        <v>0</v>
      </c>
    </row>
    <row r="1639" spans="1:9" x14ac:dyDescent="0.3">
      <c r="A1639" s="58" t="s">
        <v>114</v>
      </c>
      <c r="B1639" s="58" t="s">
        <v>115</v>
      </c>
      <c r="C1639" s="58">
        <v>2008</v>
      </c>
      <c r="D1639" s="58"/>
      <c r="E1639" s="58"/>
      <c r="F1639" s="58">
        <v>43000</v>
      </c>
      <c r="G1639" s="58"/>
      <c r="H1639" s="60">
        <f t="shared" si="46"/>
        <v>43000</v>
      </c>
      <c r="I1639" s="60">
        <f t="shared" si="47"/>
        <v>0</v>
      </c>
    </row>
    <row r="1640" spans="1:9" x14ac:dyDescent="0.3">
      <c r="A1640" s="58" t="s">
        <v>116</v>
      </c>
      <c r="B1640" s="58" t="s">
        <v>117</v>
      </c>
      <c r="C1640" s="58">
        <v>2008</v>
      </c>
      <c r="D1640" s="58"/>
      <c r="E1640" s="58"/>
      <c r="F1640" s="58">
        <v>18660000</v>
      </c>
      <c r="G1640" s="58"/>
      <c r="H1640" s="60">
        <f t="shared" si="46"/>
        <v>18660000</v>
      </c>
      <c r="I1640" s="60">
        <f t="shared" si="47"/>
        <v>0</v>
      </c>
    </row>
    <row r="1641" spans="1:9" x14ac:dyDescent="0.3">
      <c r="A1641" s="58" t="s">
        <v>120</v>
      </c>
      <c r="B1641" s="58" t="s">
        <v>121</v>
      </c>
      <c r="C1641" s="58">
        <v>2008</v>
      </c>
      <c r="D1641" s="58"/>
      <c r="E1641" s="58"/>
      <c r="F1641" s="58">
        <v>1000</v>
      </c>
      <c r="G1641" s="58"/>
      <c r="H1641" s="60">
        <f t="shared" si="46"/>
        <v>1000</v>
      </c>
      <c r="I1641" s="60">
        <f t="shared" si="47"/>
        <v>0</v>
      </c>
    </row>
    <row r="1642" spans="1:9" x14ac:dyDescent="0.3">
      <c r="A1642" s="58" t="s">
        <v>122</v>
      </c>
      <c r="B1642" s="58" t="s">
        <v>123</v>
      </c>
      <c r="C1642" s="58">
        <v>2008</v>
      </c>
      <c r="D1642" s="58"/>
      <c r="E1642" s="58"/>
      <c r="F1642" s="58">
        <v>5100</v>
      </c>
      <c r="G1642" s="58"/>
      <c r="H1642" s="60">
        <f t="shared" si="46"/>
        <v>5100</v>
      </c>
      <c r="I1642" s="60">
        <f t="shared" si="47"/>
        <v>0</v>
      </c>
    </row>
    <row r="1643" spans="1:9" x14ac:dyDescent="0.3">
      <c r="A1643" s="58" t="s">
        <v>128</v>
      </c>
      <c r="B1643" s="58" t="s">
        <v>129</v>
      </c>
      <c r="C1643" s="58">
        <v>2008</v>
      </c>
      <c r="D1643" s="58"/>
      <c r="E1643" s="58"/>
      <c r="F1643" s="58">
        <v>63000</v>
      </c>
      <c r="G1643" s="58"/>
      <c r="H1643" s="60">
        <f t="shared" si="46"/>
        <v>63000</v>
      </c>
      <c r="I1643" s="60">
        <f t="shared" si="47"/>
        <v>0</v>
      </c>
    </row>
    <row r="1644" spans="1:9" x14ac:dyDescent="0.3">
      <c r="A1644" s="58" t="s">
        <v>134</v>
      </c>
      <c r="B1644" s="58" t="s">
        <v>135</v>
      </c>
      <c r="C1644" s="58">
        <v>2008</v>
      </c>
      <c r="D1644" s="58"/>
      <c r="E1644" s="58"/>
      <c r="F1644" s="58">
        <v>12000</v>
      </c>
      <c r="G1644" s="58"/>
      <c r="H1644" s="60">
        <f t="shared" si="46"/>
        <v>12000</v>
      </c>
      <c r="I1644" s="60">
        <f t="shared" si="47"/>
        <v>0</v>
      </c>
    </row>
    <row r="1645" spans="1:9" x14ac:dyDescent="0.3">
      <c r="A1645" s="58" t="s">
        <v>136</v>
      </c>
      <c r="B1645" s="58" t="s">
        <v>137</v>
      </c>
      <c r="C1645" s="58">
        <v>2008</v>
      </c>
      <c r="D1645" s="58"/>
      <c r="E1645" s="58"/>
      <c r="F1645" s="58">
        <v>2730000</v>
      </c>
      <c r="G1645" s="58"/>
      <c r="H1645" s="60">
        <f t="shared" si="46"/>
        <v>2730000</v>
      </c>
      <c r="I1645" s="60">
        <f t="shared" si="47"/>
        <v>0</v>
      </c>
    </row>
    <row r="1646" spans="1:9" x14ac:dyDescent="0.3">
      <c r="A1646" s="58" t="s">
        <v>138</v>
      </c>
      <c r="B1646" s="58" t="s">
        <v>139</v>
      </c>
      <c r="C1646" s="58">
        <v>2008</v>
      </c>
      <c r="D1646" s="58"/>
      <c r="E1646" s="58"/>
      <c r="F1646" s="58">
        <v>720</v>
      </c>
      <c r="G1646" s="58"/>
      <c r="H1646" s="60">
        <f t="shared" si="46"/>
        <v>720</v>
      </c>
      <c r="I1646" s="60">
        <f t="shared" si="47"/>
        <v>0</v>
      </c>
    </row>
    <row r="1647" spans="1:9" x14ac:dyDescent="0.3">
      <c r="A1647" s="58" t="s">
        <v>150</v>
      </c>
      <c r="B1647" s="58" t="s">
        <v>151</v>
      </c>
      <c r="C1647" s="58">
        <v>2008</v>
      </c>
      <c r="D1647" s="58"/>
      <c r="E1647" s="58"/>
      <c r="F1647" s="58">
        <v>8900</v>
      </c>
      <c r="G1647" s="58"/>
      <c r="H1647" s="60">
        <f t="shared" si="46"/>
        <v>8900</v>
      </c>
      <c r="I1647" s="60">
        <f t="shared" si="47"/>
        <v>0</v>
      </c>
    </row>
    <row r="1648" spans="1:9" x14ac:dyDescent="0.3">
      <c r="A1648" s="58" t="s">
        <v>152</v>
      </c>
      <c r="B1648" s="58" t="s">
        <v>153</v>
      </c>
      <c r="C1648" s="58">
        <v>2008</v>
      </c>
      <c r="D1648" s="58"/>
      <c r="E1648" s="58"/>
      <c r="F1648" s="58">
        <v>25000</v>
      </c>
      <c r="G1648" s="58"/>
      <c r="H1648" s="60">
        <f t="shared" si="46"/>
        <v>25000</v>
      </c>
      <c r="I1648" s="60">
        <f t="shared" si="47"/>
        <v>0</v>
      </c>
    </row>
    <row r="1649" spans="1:9" x14ac:dyDescent="0.3">
      <c r="A1649" s="58" t="s">
        <v>154</v>
      </c>
      <c r="B1649" s="58" t="s">
        <v>155</v>
      </c>
      <c r="C1649" s="58">
        <v>2008</v>
      </c>
      <c r="D1649" s="58"/>
      <c r="E1649" s="58"/>
      <c r="F1649" s="58">
        <v>14000</v>
      </c>
      <c r="G1649" s="58"/>
      <c r="H1649" s="60">
        <f t="shared" si="46"/>
        <v>14000</v>
      </c>
      <c r="I1649" s="60">
        <f t="shared" si="47"/>
        <v>0</v>
      </c>
    </row>
    <row r="1650" spans="1:9" x14ac:dyDescent="0.3">
      <c r="A1650" s="58" t="s">
        <v>156</v>
      </c>
      <c r="B1650" s="58" t="s">
        <v>157</v>
      </c>
      <c r="C1650" s="58">
        <v>2008</v>
      </c>
      <c r="D1650" s="58"/>
      <c r="E1650" s="58"/>
      <c r="F1650" s="58">
        <v>20000</v>
      </c>
      <c r="G1650" s="58"/>
      <c r="H1650" s="60">
        <f t="shared" si="46"/>
        <v>20000</v>
      </c>
      <c r="I1650" s="60">
        <f t="shared" si="47"/>
        <v>0</v>
      </c>
    </row>
    <row r="1651" spans="1:9" x14ac:dyDescent="0.3">
      <c r="A1651" s="58" t="s">
        <v>162</v>
      </c>
      <c r="B1651" s="58" t="s">
        <v>163</v>
      </c>
      <c r="C1651" s="58">
        <v>2008</v>
      </c>
      <c r="D1651" s="58"/>
      <c r="E1651" s="58"/>
      <c r="F1651" s="58">
        <v>73000</v>
      </c>
      <c r="G1651" s="58"/>
      <c r="H1651" s="60">
        <f t="shared" si="46"/>
        <v>73000</v>
      </c>
      <c r="I1651" s="60">
        <f t="shared" si="47"/>
        <v>0</v>
      </c>
    </row>
    <row r="1652" spans="1:9" x14ac:dyDescent="0.3">
      <c r="A1652" s="58" t="s">
        <v>164</v>
      </c>
      <c r="B1652" s="58" t="s">
        <v>165</v>
      </c>
      <c r="C1652" s="58">
        <v>2008</v>
      </c>
      <c r="D1652" s="58"/>
      <c r="E1652" s="58"/>
      <c r="F1652" s="58">
        <v>20</v>
      </c>
      <c r="G1652" s="58"/>
      <c r="H1652" s="60">
        <f t="shared" si="46"/>
        <v>20</v>
      </c>
      <c r="I1652" s="60">
        <f t="shared" si="47"/>
        <v>0</v>
      </c>
    </row>
    <row r="1653" spans="1:9" x14ac:dyDescent="0.3">
      <c r="A1653" s="58" t="s">
        <v>168</v>
      </c>
      <c r="B1653" s="58" t="s">
        <v>169</v>
      </c>
      <c r="C1653" s="58">
        <v>2008</v>
      </c>
      <c r="D1653" s="58"/>
      <c r="E1653" s="58"/>
      <c r="F1653" s="58">
        <v>870</v>
      </c>
      <c r="G1653" s="58"/>
      <c r="H1653" s="60">
        <f t="shared" si="46"/>
        <v>870</v>
      </c>
      <c r="I1653" s="60">
        <f t="shared" si="47"/>
        <v>0</v>
      </c>
    </row>
    <row r="1654" spans="1:9" x14ac:dyDescent="0.3">
      <c r="A1654" s="58" t="s">
        <v>178</v>
      </c>
      <c r="B1654" s="58" t="s">
        <v>179</v>
      </c>
      <c r="C1654" s="58">
        <v>2008</v>
      </c>
      <c r="D1654" s="58"/>
      <c r="E1654" s="58"/>
      <c r="F1654" s="58">
        <v>14000</v>
      </c>
      <c r="G1654" s="58"/>
      <c r="H1654" s="60">
        <f t="shared" si="46"/>
        <v>14000</v>
      </c>
      <c r="I1654" s="60">
        <f t="shared" si="47"/>
        <v>0</v>
      </c>
    </row>
    <row r="1655" spans="1:9" x14ac:dyDescent="0.3">
      <c r="A1655" s="58" t="s">
        <v>180</v>
      </c>
      <c r="B1655" s="58" t="s">
        <v>181</v>
      </c>
      <c r="C1655" s="58">
        <v>2008</v>
      </c>
      <c r="D1655" s="58"/>
      <c r="E1655" s="58"/>
      <c r="F1655" s="58"/>
      <c r="G1655" s="58"/>
      <c r="H1655" s="60">
        <f t="shared" si="46"/>
        <v>0</v>
      </c>
      <c r="I1655" s="60">
        <f t="shared" si="47"/>
        <v>0</v>
      </c>
    </row>
    <row r="1656" spans="1:9" x14ac:dyDescent="0.3">
      <c r="A1656" s="58" t="s">
        <v>182</v>
      </c>
      <c r="B1656" s="58" t="s">
        <v>183</v>
      </c>
      <c r="C1656" s="58">
        <v>2008</v>
      </c>
      <c r="D1656" s="58"/>
      <c r="E1656" s="58"/>
      <c r="F1656" s="58">
        <v>400</v>
      </c>
      <c r="G1656" s="58"/>
      <c r="H1656" s="60">
        <f t="shared" si="46"/>
        <v>400</v>
      </c>
      <c r="I1656" s="60">
        <f t="shared" si="47"/>
        <v>0</v>
      </c>
    </row>
    <row r="1657" spans="1:9" x14ac:dyDescent="0.3">
      <c r="A1657" s="58" t="s">
        <v>184</v>
      </c>
      <c r="B1657" s="58" t="s">
        <v>185</v>
      </c>
      <c r="C1657" s="58">
        <v>2008</v>
      </c>
      <c r="D1657" s="58"/>
      <c r="E1657" s="58"/>
      <c r="F1657" s="58">
        <v>750</v>
      </c>
      <c r="G1657" s="58"/>
      <c r="H1657" s="60">
        <f t="shared" si="46"/>
        <v>750</v>
      </c>
      <c r="I1657" s="60">
        <f t="shared" si="47"/>
        <v>0</v>
      </c>
    </row>
    <row r="1658" spans="1:9" x14ac:dyDescent="0.3">
      <c r="A1658" s="58" t="s">
        <v>192</v>
      </c>
      <c r="B1658" s="58" t="s">
        <v>193</v>
      </c>
      <c r="C1658" s="58">
        <v>2008</v>
      </c>
      <c r="D1658" s="58"/>
      <c r="E1658" s="58"/>
      <c r="F1658" s="58">
        <v>18000</v>
      </c>
      <c r="G1658" s="58"/>
      <c r="H1658" s="60">
        <f t="shared" si="46"/>
        <v>18000</v>
      </c>
      <c r="I1658" s="60">
        <f t="shared" si="47"/>
        <v>0</v>
      </c>
    </row>
    <row r="1659" spans="1:9" x14ac:dyDescent="0.3">
      <c r="A1659" s="58" t="s">
        <v>196</v>
      </c>
      <c r="B1659" s="58" t="s">
        <v>197</v>
      </c>
      <c r="C1659" s="58">
        <v>2008</v>
      </c>
      <c r="D1659" s="58"/>
      <c r="E1659" s="58"/>
      <c r="F1659" s="58"/>
      <c r="G1659" s="58"/>
      <c r="H1659" s="60">
        <f t="shared" si="46"/>
        <v>0</v>
      </c>
      <c r="I1659" s="60">
        <f t="shared" si="47"/>
        <v>0</v>
      </c>
    </row>
    <row r="1660" spans="1:9" x14ac:dyDescent="0.3">
      <c r="A1660" s="58" t="s">
        <v>198</v>
      </c>
      <c r="B1660" s="58" t="s">
        <v>199</v>
      </c>
      <c r="C1660" s="58">
        <v>2008</v>
      </c>
      <c r="D1660" s="58"/>
      <c r="E1660" s="58"/>
      <c r="F1660" s="58"/>
      <c r="G1660" s="58"/>
      <c r="H1660" s="60">
        <f t="shared" si="46"/>
        <v>0</v>
      </c>
      <c r="I1660" s="60">
        <f t="shared" si="47"/>
        <v>0</v>
      </c>
    </row>
    <row r="1661" spans="1:9" x14ac:dyDescent="0.3">
      <c r="A1661" s="58" t="s">
        <v>200</v>
      </c>
      <c r="B1661" s="58" t="s">
        <v>201</v>
      </c>
      <c r="C1661" s="58">
        <v>2008</v>
      </c>
      <c r="D1661" s="58"/>
      <c r="E1661" s="58"/>
      <c r="F1661" s="58">
        <v>70000</v>
      </c>
      <c r="G1661" s="58"/>
      <c r="H1661" s="60">
        <f t="shared" si="46"/>
        <v>70000</v>
      </c>
      <c r="I1661" s="60">
        <f t="shared" si="47"/>
        <v>0</v>
      </c>
    </row>
    <row r="1662" spans="1:9" x14ac:dyDescent="0.3">
      <c r="A1662" s="58" t="s">
        <v>204</v>
      </c>
      <c r="B1662" s="58" t="s">
        <v>205</v>
      </c>
      <c r="C1662" s="58">
        <v>2008</v>
      </c>
      <c r="D1662" s="58"/>
      <c r="E1662" s="58"/>
      <c r="F1662" s="58">
        <v>139000</v>
      </c>
      <c r="G1662" s="58"/>
      <c r="H1662" s="60">
        <f t="shared" si="46"/>
        <v>139000</v>
      </c>
      <c r="I1662" s="60">
        <f t="shared" si="47"/>
        <v>0</v>
      </c>
    </row>
    <row r="1663" spans="1:9" x14ac:dyDescent="0.3">
      <c r="A1663" s="58" t="s">
        <v>206</v>
      </c>
      <c r="B1663" s="58" t="s">
        <v>207</v>
      </c>
      <c r="C1663" s="58">
        <v>2008</v>
      </c>
      <c r="D1663" s="58"/>
      <c r="E1663" s="58"/>
      <c r="F1663" s="58"/>
      <c r="G1663" s="58"/>
      <c r="H1663" s="60">
        <f t="shared" si="46"/>
        <v>0</v>
      </c>
      <c r="I1663" s="60">
        <f t="shared" si="47"/>
        <v>0</v>
      </c>
    </row>
    <row r="1664" spans="1:9" x14ac:dyDescent="0.3">
      <c r="A1664" s="58" t="s">
        <v>208</v>
      </c>
      <c r="B1664" s="58" t="s">
        <v>209</v>
      </c>
      <c r="C1664" s="58">
        <v>2008</v>
      </c>
      <c r="D1664" s="58"/>
      <c r="E1664" s="58"/>
      <c r="F1664" s="58">
        <v>221000</v>
      </c>
      <c r="G1664" s="58"/>
      <c r="H1664" s="60">
        <f t="shared" si="46"/>
        <v>221000</v>
      </c>
      <c r="I1664" s="60">
        <f t="shared" si="47"/>
        <v>0</v>
      </c>
    </row>
    <row r="1665" spans="1:9" x14ac:dyDescent="0.3">
      <c r="A1665" s="58" t="s">
        <v>210</v>
      </c>
      <c r="B1665" s="58" t="s">
        <v>211</v>
      </c>
      <c r="C1665" s="58">
        <v>2008</v>
      </c>
      <c r="D1665" s="58"/>
      <c r="E1665" s="58"/>
      <c r="F1665" s="58">
        <v>6662000</v>
      </c>
      <c r="G1665" s="58"/>
      <c r="H1665" s="60">
        <f t="shared" si="46"/>
        <v>6662000</v>
      </c>
      <c r="I1665" s="60">
        <f t="shared" si="47"/>
        <v>0</v>
      </c>
    </row>
    <row r="1666" spans="1:9" x14ac:dyDescent="0.3">
      <c r="A1666" s="58" t="s">
        <v>216</v>
      </c>
      <c r="B1666" s="58" t="s">
        <v>217</v>
      </c>
      <c r="C1666" s="58">
        <v>2008</v>
      </c>
      <c r="D1666" s="58"/>
      <c r="E1666" s="58"/>
      <c r="F1666" s="58">
        <v>600</v>
      </c>
      <c r="G1666" s="58"/>
      <c r="H1666" s="60">
        <f t="shared" si="46"/>
        <v>600</v>
      </c>
      <c r="I1666" s="60">
        <f t="shared" si="47"/>
        <v>0</v>
      </c>
    </row>
    <row r="1667" spans="1:9" x14ac:dyDescent="0.3">
      <c r="A1667" s="58" t="s">
        <v>224</v>
      </c>
      <c r="B1667" s="58" t="s">
        <v>225</v>
      </c>
      <c r="C1667" s="58">
        <v>2008</v>
      </c>
      <c r="D1667" s="58"/>
      <c r="E1667" s="58"/>
      <c r="F1667" s="58">
        <v>1500</v>
      </c>
      <c r="G1667" s="58"/>
      <c r="H1667" s="60">
        <f t="shared" si="46"/>
        <v>1500</v>
      </c>
      <c r="I1667" s="60">
        <f t="shared" si="47"/>
        <v>0</v>
      </c>
    </row>
    <row r="1668" spans="1:9" x14ac:dyDescent="0.3">
      <c r="A1668" s="58" t="s">
        <v>228</v>
      </c>
      <c r="B1668" s="58" t="s">
        <v>229</v>
      </c>
      <c r="C1668" s="58">
        <v>2008</v>
      </c>
      <c r="D1668" s="58"/>
      <c r="E1668" s="58"/>
      <c r="F1668" s="58">
        <v>800</v>
      </c>
      <c r="G1668" s="58"/>
      <c r="H1668" s="60">
        <f t="shared" si="46"/>
        <v>800</v>
      </c>
      <c r="I1668" s="60">
        <f t="shared" si="47"/>
        <v>0</v>
      </c>
    </row>
    <row r="1669" spans="1:9" x14ac:dyDescent="0.3">
      <c r="A1669" s="58" t="s">
        <v>232</v>
      </c>
      <c r="B1669" s="58" t="s">
        <v>233</v>
      </c>
      <c r="C1669" s="58">
        <v>2008</v>
      </c>
      <c r="D1669" s="58"/>
      <c r="E1669" s="58"/>
      <c r="F1669" s="58">
        <v>10000</v>
      </c>
      <c r="G1669" s="58"/>
      <c r="H1669" s="60">
        <f t="shared" si="46"/>
        <v>10000</v>
      </c>
      <c r="I1669" s="60">
        <f t="shared" si="47"/>
        <v>0</v>
      </c>
    </row>
    <row r="1670" spans="1:9" x14ac:dyDescent="0.3">
      <c r="A1670" s="58" t="s">
        <v>234</v>
      </c>
      <c r="B1670" s="58" t="s">
        <v>235</v>
      </c>
      <c r="C1670" s="58">
        <v>2008</v>
      </c>
      <c r="D1670" s="58"/>
      <c r="E1670" s="58"/>
      <c r="F1670" s="58">
        <v>1100</v>
      </c>
      <c r="G1670" s="58"/>
      <c r="H1670" s="60">
        <f t="shared" si="46"/>
        <v>1100</v>
      </c>
      <c r="I1670" s="60">
        <f t="shared" si="47"/>
        <v>0</v>
      </c>
    </row>
    <row r="1671" spans="1:9" x14ac:dyDescent="0.3">
      <c r="A1671" s="58" t="s">
        <v>238</v>
      </c>
      <c r="B1671" s="58" t="s">
        <v>239</v>
      </c>
      <c r="C1671" s="58">
        <v>2008</v>
      </c>
      <c r="D1671" s="58"/>
      <c r="E1671" s="58"/>
      <c r="F1671" s="58">
        <v>85</v>
      </c>
      <c r="G1671" s="58"/>
      <c r="H1671" s="60">
        <f t="shared" si="46"/>
        <v>85</v>
      </c>
      <c r="I1671" s="60">
        <f t="shared" si="47"/>
        <v>0</v>
      </c>
    </row>
    <row r="1672" spans="1:9" x14ac:dyDescent="0.3">
      <c r="A1672" s="58" t="s">
        <v>244</v>
      </c>
      <c r="B1672" s="58" t="s">
        <v>245</v>
      </c>
      <c r="C1672" s="58">
        <v>2008</v>
      </c>
      <c r="D1672" s="58"/>
      <c r="E1672" s="58"/>
      <c r="F1672" s="58"/>
      <c r="G1672" s="58"/>
      <c r="H1672" s="60">
        <f t="shared" si="46"/>
        <v>0</v>
      </c>
      <c r="I1672" s="60">
        <f t="shared" si="47"/>
        <v>0</v>
      </c>
    </row>
    <row r="1673" spans="1:9" x14ac:dyDescent="0.3">
      <c r="A1673" s="58" t="s">
        <v>248</v>
      </c>
      <c r="B1673" s="58" t="s">
        <v>249</v>
      </c>
      <c r="C1673" s="58">
        <v>2008</v>
      </c>
      <c r="D1673" s="58"/>
      <c r="E1673" s="58"/>
      <c r="F1673" s="58">
        <v>1000</v>
      </c>
      <c r="G1673" s="58"/>
      <c r="H1673" s="60">
        <f t="shared" si="46"/>
        <v>1000</v>
      </c>
      <c r="I1673" s="60">
        <f t="shared" si="47"/>
        <v>0</v>
      </c>
    </row>
    <row r="1674" spans="1:9" x14ac:dyDescent="0.3">
      <c r="A1674" s="58" t="s">
        <v>254</v>
      </c>
      <c r="B1674" s="58" t="s">
        <v>255</v>
      </c>
      <c r="C1674" s="58">
        <v>2008</v>
      </c>
      <c r="D1674" s="58"/>
      <c r="E1674" s="58"/>
      <c r="F1674" s="58">
        <v>525000</v>
      </c>
      <c r="G1674" s="58"/>
      <c r="H1674" s="60">
        <f t="shared" si="46"/>
        <v>525000</v>
      </c>
      <c r="I1674" s="60">
        <f t="shared" si="47"/>
        <v>0</v>
      </c>
    </row>
    <row r="1675" spans="1:9" x14ac:dyDescent="0.3">
      <c r="A1675" s="58" t="s">
        <v>268</v>
      </c>
      <c r="B1675" s="58" t="s">
        <v>269</v>
      </c>
      <c r="C1675" s="58">
        <v>2008</v>
      </c>
      <c r="D1675" s="58"/>
      <c r="E1675" s="58"/>
      <c r="F1675" s="58">
        <v>5000</v>
      </c>
      <c r="G1675" s="58"/>
      <c r="H1675" s="60">
        <f t="shared" si="46"/>
        <v>5000</v>
      </c>
      <c r="I1675" s="60">
        <f t="shared" si="47"/>
        <v>0</v>
      </c>
    </row>
    <row r="1676" spans="1:9" x14ac:dyDescent="0.3">
      <c r="A1676" s="58" t="s">
        <v>270</v>
      </c>
      <c r="B1676" s="58" t="s">
        <v>271</v>
      </c>
      <c r="C1676" s="58">
        <v>2008</v>
      </c>
      <c r="D1676" s="58"/>
      <c r="E1676" s="58"/>
      <c r="F1676" s="58">
        <v>200</v>
      </c>
      <c r="G1676" s="58"/>
      <c r="H1676" s="60">
        <f t="shared" si="46"/>
        <v>200</v>
      </c>
      <c r="I1676" s="60">
        <f t="shared" si="47"/>
        <v>0</v>
      </c>
    </row>
    <row r="1677" spans="1:9" x14ac:dyDescent="0.3">
      <c r="A1677" s="58" t="s">
        <v>272</v>
      </c>
      <c r="B1677" s="58" t="s">
        <v>273</v>
      </c>
      <c r="C1677" s="58">
        <v>2008</v>
      </c>
      <c r="D1677" s="58"/>
      <c r="E1677" s="58"/>
      <c r="F1677" s="58">
        <v>194000</v>
      </c>
      <c r="G1677" s="58"/>
      <c r="H1677" s="60">
        <f t="shared" si="46"/>
        <v>194000</v>
      </c>
      <c r="I1677" s="60">
        <f t="shared" si="47"/>
        <v>0</v>
      </c>
    </row>
    <row r="1678" spans="1:9" x14ac:dyDescent="0.3">
      <c r="A1678" s="58" t="s">
        <v>276</v>
      </c>
      <c r="B1678" s="58" t="s">
        <v>277</v>
      </c>
      <c r="C1678" s="58">
        <v>2008</v>
      </c>
      <c r="D1678" s="58"/>
      <c r="E1678" s="58"/>
      <c r="F1678" s="58">
        <v>13000</v>
      </c>
      <c r="G1678" s="58"/>
      <c r="H1678" s="60">
        <f t="shared" si="46"/>
        <v>13000</v>
      </c>
      <c r="I1678" s="60">
        <f t="shared" si="47"/>
        <v>0</v>
      </c>
    </row>
    <row r="1679" spans="1:9" x14ac:dyDescent="0.3">
      <c r="A1679" s="58" t="s">
        <v>278</v>
      </c>
      <c r="B1679" s="58" t="s">
        <v>279</v>
      </c>
      <c r="C1679" s="58">
        <v>2008</v>
      </c>
      <c r="D1679" s="58"/>
      <c r="E1679" s="58"/>
      <c r="F1679" s="58">
        <v>600</v>
      </c>
      <c r="G1679" s="58"/>
      <c r="H1679" s="60">
        <f t="shared" si="46"/>
        <v>600</v>
      </c>
      <c r="I1679" s="60">
        <f t="shared" si="47"/>
        <v>0</v>
      </c>
    </row>
    <row r="1680" spans="1:9" x14ac:dyDescent="0.3">
      <c r="A1680" s="58" t="s">
        <v>282</v>
      </c>
      <c r="B1680" s="58" t="s">
        <v>283</v>
      </c>
      <c r="C1680" s="58">
        <v>2008</v>
      </c>
      <c r="D1680" s="58"/>
      <c r="E1680" s="58"/>
      <c r="F1680" s="58">
        <v>2500</v>
      </c>
      <c r="G1680" s="58"/>
      <c r="H1680" s="60">
        <f t="shared" si="46"/>
        <v>2500</v>
      </c>
      <c r="I1680" s="60">
        <f t="shared" si="47"/>
        <v>0</v>
      </c>
    </row>
    <row r="1681" spans="1:9" x14ac:dyDescent="0.3">
      <c r="A1681" s="58" t="s">
        <v>284</v>
      </c>
      <c r="B1681" s="58" t="s">
        <v>285</v>
      </c>
      <c r="C1681" s="58">
        <v>2008</v>
      </c>
      <c r="D1681" s="58"/>
      <c r="E1681" s="58"/>
      <c r="F1681" s="58">
        <v>2250000</v>
      </c>
      <c r="G1681" s="58"/>
      <c r="H1681" s="60">
        <f t="shared" si="46"/>
        <v>2250000</v>
      </c>
      <c r="I1681" s="60">
        <f t="shared" si="47"/>
        <v>0</v>
      </c>
    </row>
    <row r="1682" spans="1:9" x14ac:dyDescent="0.3">
      <c r="A1682" s="58" t="s">
        <v>292</v>
      </c>
      <c r="B1682" s="58" t="s">
        <v>293</v>
      </c>
      <c r="C1682" s="58">
        <v>2008</v>
      </c>
      <c r="D1682" s="58"/>
      <c r="E1682" s="58"/>
      <c r="F1682" s="58">
        <v>143000</v>
      </c>
      <c r="G1682" s="58"/>
      <c r="H1682" s="60">
        <f t="shared" si="46"/>
        <v>143000</v>
      </c>
      <c r="I1682" s="60">
        <f t="shared" si="47"/>
        <v>0</v>
      </c>
    </row>
    <row r="1683" spans="1:9" x14ac:dyDescent="0.3">
      <c r="A1683" s="58" t="s">
        <v>302</v>
      </c>
      <c r="B1683" s="58" t="s">
        <v>303</v>
      </c>
      <c r="C1683" s="58">
        <v>2008</v>
      </c>
      <c r="D1683" s="58"/>
      <c r="E1683" s="58"/>
      <c r="F1683" s="58">
        <v>4000</v>
      </c>
      <c r="G1683" s="58"/>
      <c r="H1683" s="60">
        <f t="shared" si="46"/>
        <v>4000</v>
      </c>
      <c r="I1683" s="60">
        <f t="shared" si="47"/>
        <v>0</v>
      </c>
    </row>
    <row r="1684" spans="1:9" x14ac:dyDescent="0.3">
      <c r="A1684" s="58" t="s">
        <v>305</v>
      </c>
      <c r="B1684" s="58" t="s">
        <v>306</v>
      </c>
      <c r="C1684" s="58">
        <v>2008</v>
      </c>
      <c r="D1684" s="58"/>
      <c r="E1684" s="58"/>
      <c r="F1684" s="58"/>
      <c r="G1684" s="58"/>
      <c r="H1684" s="60">
        <f t="shared" si="46"/>
        <v>0</v>
      </c>
      <c r="I1684" s="60">
        <f t="shared" si="47"/>
        <v>0</v>
      </c>
    </row>
    <row r="1685" spans="1:9" x14ac:dyDescent="0.3">
      <c r="A1685" s="58" t="s">
        <v>309</v>
      </c>
      <c r="B1685" s="58" t="s">
        <v>310</v>
      </c>
      <c r="C1685" s="58">
        <v>2008</v>
      </c>
      <c r="D1685" s="58"/>
      <c r="E1685" s="58"/>
      <c r="F1685" s="58">
        <v>4300</v>
      </c>
      <c r="G1685" s="58"/>
      <c r="H1685" s="60">
        <f t="shared" si="46"/>
        <v>4300</v>
      </c>
      <c r="I1685" s="60">
        <f t="shared" si="47"/>
        <v>0</v>
      </c>
    </row>
    <row r="1686" spans="1:9" x14ac:dyDescent="0.3">
      <c r="A1686" s="58" t="s">
        <v>313</v>
      </c>
      <c r="B1686" s="58" t="s">
        <v>314</v>
      </c>
      <c r="C1686" s="58">
        <v>2008</v>
      </c>
      <c r="D1686" s="58"/>
      <c r="E1686" s="58"/>
      <c r="F1686" s="58">
        <v>19000</v>
      </c>
      <c r="G1686" s="58"/>
      <c r="H1686" s="60">
        <f t="shared" si="46"/>
        <v>19000</v>
      </c>
      <c r="I1686" s="60">
        <f t="shared" si="47"/>
        <v>0</v>
      </c>
    </row>
    <row r="1687" spans="1:9" x14ac:dyDescent="0.3">
      <c r="A1687" s="58" t="s">
        <v>317</v>
      </c>
      <c r="B1687" s="58" t="s">
        <v>318</v>
      </c>
      <c r="C1687" s="58">
        <v>2008</v>
      </c>
      <c r="D1687" s="58"/>
      <c r="E1687" s="58"/>
      <c r="F1687" s="58">
        <v>250000</v>
      </c>
      <c r="G1687" s="58"/>
      <c r="H1687" s="60">
        <f t="shared" si="46"/>
        <v>250000</v>
      </c>
      <c r="I1687" s="60">
        <f t="shared" si="47"/>
        <v>0</v>
      </c>
    </row>
    <row r="1688" spans="1:9" x14ac:dyDescent="0.3">
      <c r="A1688" s="58" t="s">
        <v>323</v>
      </c>
      <c r="B1688" s="58" t="s">
        <v>324</v>
      </c>
      <c r="C1688" s="58">
        <v>2008</v>
      </c>
      <c r="D1688" s="58"/>
      <c r="E1688" s="58"/>
      <c r="F1688" s="58">
        <v>89000</v>
      </c>
      <c r="G1688" s="58"/>
      <c r="H1688" s="60">
        <f t="shared" si="46"/>
        <v>89000</v>
      </c>
      <c r="I1688" s="60">
        <f t="shared" si="47"/>
        <v>0</v>
      </c>
    </row>
    <row r="1689" spans="1:9" x14ac:dyDescent="0.3">
      <c r="A1689" s="58" t="s">
        <v>325</v>
      </c>
      <c r="B1689" s="58" t="s">
        <v>326</v>
      </c>
      <c r="C1689" s="58">
        <v>2008</v>
      </c>
      <c r="D1689" s="58"/>
      <c r="E1689" s="58"/>
      <c r="F1689" s="58"/>
      <c r="G1689" s="58"/>
      <c r="H1689" s="60">
        <f t="shared" si="46"/>
        <v>0</v>
      </c>
      <c r="I1689" s="60">
        <f t="shared" si="47"/>
        <v>0</v>
      </c>
    </row>
    <row r="1690" spans="1:9" x14ac:dyDescent="0.3">
      <c r="A1690" s="58" t="s">
        <v>327</v>
      </c>
      <c r="B1690" s="58" t="s">
        <v>328</v>
      </c>
      <c r="C1690" s="58">
        <v>2008</v>
      </c>
      <c r="D1690" s="58"/>
      <c r="E1690" s="58"/>
      <c r="F1690" s="58">
        <v>45000</v>
      </c>
      <c r="G1690" s="58"/>
      <c r="H1690" s="60">
        <f t="shared" si="46"/>
        <v>45000</v>
      </c>
      <c r="I1690" s="60">
        <f t="shared" si="47"/>
        <v>0</v>
      </c>
    </row>
    <row r="1691" spans="1:9" x14ac:dyDescent="0.3">
      <c r="A1691" s="58" t="s">
        <v>329</v>
      </c>
      <c r="B1691" s="58" t="s">
        <v>330</v>
      </c>
      <c r="C1691" s="58">
        <v>2008</v>
      </c>
      <c r="D1691" s="58"/>
      <c r="E1691" s="58"/>
      <c r="F1691" s="58">
        <v>2757000</v>
      </c>
      <c r="G1691" s="58"/>
      <c r="H1691" s="60">
        <f t="shared" si="46"/>
        <v>2757000</v>
      </c>
      <c r="I1691" s="60">
        <f t="shared" si="47"/>
        <v>0</v>
      </c>
    </row>
    <row r="1692" spans="1:9" x14ac:dyDescent="0.3">
      <c r="A1692" s="58" t="s">
        <v>333</v>
      </c>
      <c r="B1692" s="58" t="s">
        <v>334</v>
      </c>
      <c r="C1692" s="58">
        <v>2008</v>
      </c>
      <c r="D1692" s="58"/>
      <c r="E1692" s="58"/>
      <c r="F1692" s="58">
        <v>75000</v>
      </c>
      <c r="G1692" s="58"/>
      <c r="H1692" s="60">
        <f t="shared" si="46"/>
        <v>75000</v>
      </c>
      <c r="I1692" s="60">
        <f t="shared" si="47"/>
        <v>0</v>
      </c>
    </row>
    <row r="1693" spans="1:9" x14ac:dyDescent="0.3">
      <c r="A1693" s="58" t="s">
        <v>341</v>
      </c>
      <c r="B1693" s="58" t="s">
        <v>342</v>
      </c>
      <c r="C1693" s="58">
        <v>2008</v>
      </c>
      <c r="D1693" s="58"/>
      <c r="E1693" s="58"/>
      <c r="F1693" s="58">
        <v>38</v>
      </c>
      <c r="G1693" s="58"/>
      <c r="H1693" s="60">
        <f t="shared" si="46"/>
        <v>38</v>
      </c>
      <c r="I1693" s="60">
        <f t="shared" si="47"/>
        <v>0</v>
      </c>
    </row>
    <row r="1694" spans="1:9" x14ac:dyDescent="0.3">
      <c r="A1694" s="58" t="s">
        <v>343</v>
      </c>
      <c r="B1694" s="58" t="s">
        <v>344</v>
      </c>
      <c r="C1694" s="58">
        <v>2008</v>
      </c>
      <c r="D1694" s="58"/>
      <c r="E1694" s="58"/>
      <c r="F1694" s="58">
        <v>60</v>
      </c>
      <c r="G1694" s="58"/>
      <c r="H1694" s="60">
        <f t="shared" si="46"/>
        <v>60</v>
      </c>
      <c r="I1694" s="60">
        <f t="shared" si="47"/>
        <v>0</v>
      </c>
    </row>
    <row r="1695" spans="1:9" x14ac:dyDescent="0.3">
      <c r="A1695" s="58" t="s">
        <v>349</v>
      </c>
      <c r="B1695" s="58" t="s">
        <v>350</v>
      </c>
      <c r="C1695" s="58">
        <v>2008</v>
      </c>
      <c r="D1695" s="58"/>
      <c r="E1695" s="58"/>
      <c r="F1695" s="58">
        <v>11000</v>
      </c>
      <c r="G1695" s="58"/>
      <c r="H1695" s="60">
        <f t="shared" ref="H1695:H1713" si="48">SUM(D1695,F1695)</f>
        <v>11000</v>
      </c>
      <c r="I1695" s="60">
        <f t="shared" ref="I1695:I1713" si="49">SUM(E1695,G1695)</f>
        <v>0</v>
      </c>
    </row>
    <row r="1696" spans="1:9" x14ac:dyDescent="0.3">
      <c r="A1696" s="58" t="s">
        <v>353</v>
      </c>
      <c r="B1696" s="58" t="s">
        <v>354</v>
      </c>
      <c r="C1696" s="58">
        <v>2008</v>
      </c>
      <c r="D1696" s="58"/>
      <c r="E1696" s="58"/>
      <c r="F1696" s="58">
        <v>5000</v>
      </c>
      <c r="G1696" s="58"/>
      <c r="H1696" s="60">
        <f t="shared" si="48"/>
        <v>5000</v>
      </c>
      <c r="I1696" s="60">
        <f t="shared" si="49"/>
        <v>0</v>
      </c>
    </row>
    <row r="1697" spans="1:9" x14ac:dyDescent="0.3">
      <c r="A1697" s="58" t="s">
        <v>357</v>
      </c>
      <c r="B1697" s="58" t="s">
        <v>358</v>
      </c>
      <c r="C1697" s="58">
        <v>2008</v>
      </c>
      <c r="D1697" s="58"/>
      <c r="E1697" s="58"/>
      <c r="F1697" s="58">
        <v>47000</v>
      </c>
      <c r="G1697" s="58"/>
      <c r="H1697" s="60">
        <f t="shared" si="48"/>
        <v>47000</v>
      </c>
      <c r="I1697" s="60">
        <f t="shared" si="49"/>
        <v>0</v>
      </c>
    </row>
    <row r="1698" spans="1:9" x14ac:dyDescent="0.3">
      <c r="A1698" s="58" t="s">
        <v>365</v>
      </c>
      <c r="B1698" s="58" t="s">
        <v>366</v>
      </c>
      <c r="C1698" s="58">
        <v>2008</v>
      </c>
      <c r="D1698" s="58"/>
      <c r="E1698" s="58"/>
      <c r="F1698" s="58">
        <v>95</v>
      </c>
      <c r="G1698" s="58"/>
      <c r="H1698" s="60">
        <f t="shared" si="48"/>
        <v>95</v>
      </c>
      <c r="I1698" s="60">
        <f t="shared" si="49"/>
        <v>0</v>
      </c>
    </row>
    <row r="1699" spans="1:9" x14ac:dyDescent="0.3">
      <c r="A1699" s="58" t="s">
        <v>367</v>
      </c>
      <c r="B1699" s="58" t="s">
        <v>368</v>
      </c>
      <c r="C1699" s="58">
        <v>2008</v>
      </c>
      <c r="D1699" s="58"/>
      <c r="E1699" s="58"/>
      <c r="F1699" s="58">
        <v>12000</v>
      </c>
      <c r="G1699" s="58"/>
      <c r="H1699" s="60">
        <f t="shared" si="48"/>
        <v>12000</v>
      </c>
      <c r="I1699" s="60">
        <f t="shared" si="49"/>
        <v>0</v>
      </c>
    </row>
    <row r="1700" spans="1:9" x14ac:dyDescent="0.3">
      <c r="A1700" s="58" t="s">
        <v>391</v>
      </c>
      <c r="B1700" s="58" t="s">
        <v>392</v>
      </c>
      <c r="C1700" s="58">
        <v>2008</v>
      </c>
      <c r="D1700" s="58"/>
      <c r="E1700" s="58"/>
      <c r="F1700" s="58">
        <v>10000</v>
      </c>
      <c r="G1700" s="58"/>
      <c r="H1700" s="60">
        <f t="shared" si="48"/>
        <v>10000</v>
      </c>
      <c r="I1700" s="60">
        <f t="shared" si="49"/>
        <v>0</v>
      </c>
    </row>
    <row r="1701" spans="1:9" x14ac:dyDescent="0.3">
      <c r="A1701" s="58" t="s">
        <v>393</v>
      </c>
      <c r="B1701" s="58" t="s">
        <v>394</v>
      </c>
      <c r="C1701" s="58">
        <v>2008</v>
      </c>
      <c r="D1701" s="58"/>
      <c r="E1701" s="58"/>
      <c r="F1701" s="58">
        <v>2000</v>
      </c>
      <c r="G1701" s="58"/>
      <c r="H1701" s="60">
        <f t="shared" si="48"/>
        <v>2000</v>
      </c>
      <c r="I1701" s="60">
        <f t="shared" si="49"/>
        <v>0</v>
      </c>
    </row>
    <row r="1702" spans="1:9" x14ac:dyDescent="0.3">
      <c r="A1702" s="58" t="s">
        <v>395</v>
      </c>
      <c r="B1702" s="58" t="s">
        <v>396</v>
      </c>
      <c r="C1702" s="58">
        <v>2008</v>
      </c>
      <c r="D1702" s="58"/>
      <c r="E1702" s="58"/>
      <c r="F1702" s="58">
        <v>203000</v>
      </c>
      <c r="G1702" s="58"/>
      <c r="H1702" s="60">
        <f t="shared" si="48"/>
        <v>203000</v>
      </c>
      <c r="I1702" s="60">
        <f t="shared" si="49"/>
        <v>0</v>
      </c>
    </row>
    <row r="1703" spans="1:9" x14ac:dyDescent="0.3">
      <c r="A1703" s="58" t="s">
        <v>397</v>
      </c>
      <c r="B1703" s="58" t="s">
        <v>398</v>
      </c>
      <c r="C1703" s="58">
        <v>2008</v>
      </c>
      <c r="D1703" s="58"/>
      <c r="E1703" s="58"/>
      <c r="F1703" s="58"/>
      <c r="G1703" s="58"/>
      <c r="H1703" s="60">
        <f t="shared" si="48"/>
        <v>0</v>
      </c>
      <c r="I1703" s="60">
        <f t="shared" si="49"/>
        <v>0</v>
      </c>
    </row>
    <row r="1704" spans="1:9" x14ac:dyDescent="0.3">
      <c r="A1704" s="58" t="s">
        <v>411</v>
      </c>
      <c r="B1704" s="58" t="s">
        <v>412</v>
      </c>
      <c r="C1704" s="58">
        <v>2008</v>
      </c>
      <c r="D1704" s="58"/>
      <c r="E1704" s="58"/>
      <c r="F1704" s="58">
        <v>300</v>
      </c>
      <c r="G1704" s="58"/>
      <c r="H1704" s="60">
        <f t="shared" si="48"/>
        <v>300</v>
      </c>
      <c r="I1704" s="60">
        <f t="shared" si="49"/>
        <v>0</v>
      </c>
    </row>
    <row r="1705" spans="1:9" x14ac:dyDescent="0.3">
      <c r="A1705" s="58" t="s">
        <v>417</v>
      </c>
      <c r="B1705" s="58" t="s">
        <v>418</v>
      </c>
      <c r="C1705" s="58">
        <v>2008</v>
      </c>
      <c r="D1705" s="58"/>
      <c r="E1705" s="58"/>
      <c r="F1705" s="58">
        <v>2400</v>
      </c>
      <c r="G1705" s="58"/>
      <c r="H1705" s="60">
        <f t="shared" si="48"/>
        <v>2400</v>
      </c>
      <c r="I1705" s="60">
        <f t="shared" si="49"/>
        <v>0</v>
      </c>
    </row>
    <row r="1706" spans="1:9" x14ac:dyDescent="0.3">
      <c r="A1706" s="58" t="s">
        <v>419</v>
      </c>
      <c r="B1706" s="58" t="s">
        <v>420</v>
      </c>
      <c r="C1706" s="58">
        <v>2008</v>
      </c>
      <c r="D1706" s="58"/>
      <c r="E1706" s="58"/>
      <c r="F1706" s="58">
        <v>15000</v>
      </c>
      <c r="G1706" s="58"/>
      <c r="H1706" s="60">
        <f t="shared" si="48"/>
        <v>15000</v>
      </c>
      <c r="I1706" s="60">
        <f t="shared" si="49"/>
        <v>0</v>
      </c>
    </row>
    <row r="1707" spans="1:9" x14ac:dyDescent="0.3">
      <c r="A1707" s="58" t="s">
        <v>421</v>
      </c>
      <c r="B1707" s="58" t="s">
        <v>422</v>
      </c>
      <c r="C1707" s="58">
        <v>2008</v>
      </c>
      <c r="D1707" s="58"/>
      <c r="E1707" s="58"/>
      <c r="F1707" s="58">
        <v>25000</v>
      </c>
      <c r="G1707" s="58"/>
      <c r="H1707" s="60">
        <f t="shared" si="48"/>
        <v>25000</v>
      </c>
      <c r="I1707" s="60">
        <f t="shared" si="49"/>
        <v>0</v>
      </c>
    </row>
    <row r="1708" spans="1:9" x14ac:dyDescent="0.3">
      <c r="A1708" s="58" t="s">
        <v>425</v>
      </c>
      <c r="B1708" s="58" t="s">
        <v>426</v>
      </c>
      <c r="C1708" s="58">
        <v>2008</v>
      </c>
      <c r="D1708" s="58"/>
      <c r="E1708" s="58"/>
      <c r="F1708" s="58">
        <v>2020000</v>
      </c>
      <c r="G1708" s="58"/>
      <c r="H1708" s="60">
        <f t="shared" si="48"/>
        <v>2020000</v>
      </c>
      <c r="I1708" s="60">
        <f t="shared" si="49"/>
        <v>0</v>
      </c>
    </row>
    <row r="1709" spans="1:9" x14ac:dyDescent="0.3">
      <c r="A1709" s="58" t="s">
        <v>431</v>
      </c>
      <c r="B1709" s="58" t="s">
        <v>432</v>
      </c>
      <c r="C1709" s="58">
        <v>2008</v>
      </c>
      <c r="D1709" s="58"/>
      <c r="E1709" s="58"/>
      <c r="F1709" s="58">
        <v>4700</v>
      </c>
      <c r="G1709" s="58"/>
      <c r="H1709" s="60">
        <f t="shared" si="48"/>
        <v>4700</v>
      </c>
      <c r="I1709" s="60">
        <f t="shared" si="49"/>
        <v>0</v>
      </c>
    </row>
    <row r="1710" spans="1:9" x14ac:dyDescent="0.3">
      <c r="A1710" s="58" t="s">
        <v>436</v>
      </c>
      <c r="B1710" s="58" t="s">
        <v>437</v>
      </c>
      <c r="C1710" s="58">
        <v>2008</v>
      </c>
      <c r="D1710" s="58"/>
      <c r="E1710" s="58"/>
      <c r="F1710" s="58">
        <v>106000</v>
      </c>
      <c r="G1710" s="58"/>
      <c r="H1710" s="60">
        <f t="shared" si="48"/>
        <v>106000</v>
      </c>
      <c r="I1710" s="60">
        <f t="shared" si="49"/>
        <v>0</v>
      </c>
    </row>
    <row r="1711" spans="1:9" x14ac:dyDescent="0.3">
      <c r="A1711" s="58" t="s">
        <v>444</v>
      </c>
      <c r="B1711" s="58" t="s">
        <v>445</v>
      </c>
      <c r="C1711" s="58">
        <v>2008</v>
      </c>
      <c r="D1711" s="58"/>
      <c r="E1711" s="58"/>
      <c r="F1711" s="58">
        <v>22000</v>
      </c>
      <c r="G1711" s="58"/>
      <c r="H1711" s="60">
        <f t="shared" si="48"/>
        <v>22000</v>
      </c>
      <c r="I1711" s="60">
        <f t="shared" si="49"/>
        <v>0</v>
      </c>
    </row>
    <row r="1712" spans="1:9" x14ac:dyDescent="0.3">
      <c r="A1712" s="58" t="s">
        <v>446</v>
      </c>
      <c r="B1712" s="58" t="s">
        <v>447</v>
      </c>
      <c r="C1712" s="58">
        <v>2008</v>
      </c>
      <c r="D1712" s="58"/>
      <c r="E1712" s="58"/>
      <c r="F1712" s="58">
        <v>3500</v>
      </c>
      <c r="G1712" s="58"/>
      <c r="H1712" s="60">
        <f t="shared" si="48"/>
        <v>3500</v>
      </c>
      <c r="I1712" s="60">
        <f t="shared" si="49"/>
        <v>0</v>
      </c>
    </row>
    <row r="1713" spans="1:9" x14ac:dyDescent="0.3">
      <c r="A1713" s="58" t="s">
        <v>448</v>
      </c>
      <c r="B1713" s="58" t="s">
        <v>449</v>
      </c>
      <c r="C1713" s="58">
        <v>2008</v>
      </c>
      <c r="D1713" s="58"/>
      <c r="E1713" s="58"/>
      <c r="F1713" s="58">
        <v>5800</v>
      </c>
      <c r="G1713" s="58"/>
      <c r="H1713" s="60">
        <f t="shared" si="48"/>
        <v>5800</v>
      </c>
      <c r="I1713" s="60">
        <f t="shared" si="4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EE202-E5F2-4710-97A2-F344BA55A251}">
  <dimension ref="A1:I1559"/>
  <sheetViews>
    <sheetView topLeftCell="A1519" zoomScale="90" zoomScaleNormal="90" workbookViewId="0">
      <selection activeCell="A4" sqref="A4:G1559"/>
    </sheetView>
  </sheetViews>
  <sheetFormatPr defaultRowHeight="14" x14ac:dyDescent="0.3"/>
  <cols>
    <col min="1" max="1" width="12.25" style="58" bestFit="1" customWidth="1"/>
    <col min="2" max="2" width="24.5" style="58" bestFit="1" customWidth="1"/>
    <col min="3" max="3" width="9.4140625" style="58" bestFit="1" customWidth="1"/>
    <col min="4" max="4" width="29.6640625" style="58" bestFit="1" customWidth="1"/>
    <col min="5" max="5" width="27.33203125" style="58" bestFit="1" customWidth="1"/>
    <col min="6" max="6" width="30.1640625" style="58" bestFit="1" customWidth="1"/>
    <col min="7" max="7" width="27.83203125" style="58" bestFit="1" customWidth="1"/>
    <col min="8" max="16384" width="8.6640625" style="58"/>
  </cols>
  <sheetData>
    <row r="1" spans="1:9" s="59" customFormat="1" x14ac:dyDescent="0.3">
      <c r="A1" s="59" t="s">
        <v>38</v>
      </c>
      <c r="B1" s="59" t="s">
        <v>452</v>
      </c>
      <c r="C1" s="59" t="s">
        <v>40</v>
      </c>
      <c r="D1" s="59" t="s">
        <v>454</v>
      </c>
      <c r="E1" s="59" t="s">
        <v>453</v>
      </c>
      <c r="F1" s="59" t="s">
        <v>455</v>
      </c>
      <c r="G1" s="59" t="s">
        <v>456</v>
      </c>
      <c r="H1" s="59" t="s">
        <v>457</v>
      </c>
      <c r="I1" s="59" t="s">
        <v>458</v>
      </c>
    </row>
    <row r="2" spans="1:9" x14ac:dyDescent="0.3">
      <c r="A2" s="57" t="s">
        <v>38</v>
      </c>
      <c r="B2" s="57" t="s">
        <v>39</v>
      </c>
      <c r="C2" s="57" t="s">
        <v>40</v>
      </c>
      <c r="D2" s="57" t="s">
        <v>42</v>
      </c>
      <c r="E2" s="57" t="s">
        <v>41</v>
      </c>
      <c r="F2" s="57" t="s">
        <v>43</v>
      </c>
      <c r="G2" s="57" t="s">
        <v>44</v>
      </c>
    </row>
    <row r="3" spans="1:9" x14ac:dyDescent="0.3">
      <c r="A3" s="57" t="s">
        <v>45</v>
      </c>
      <c r="B3" s="57" t="s">
        <v>46</v>
      </c>
      <c r="C3" s="57" t="s">
        <v>47</v>
      </c>
      <c r="D3" s="57" t="s">
        <v>49</v>
      </c>
      <c r="E3" s="57" t="s">
        <v>48</v>
      </c>
      <c r="F3" s="57" t="s">
        <v>50</v>
      </c>
      <c r="G3" s="57" t="s">
        <v>51</v>
      </c>
    </row>
    <row r="4" spans="1:9" x14ac:dyDescent="0.3">
      <c r="A4" s="58" t="s">
        <v>52</v>
      </c>
      <c r="B4" s="58" t="s">
        <v>53</v>
      </c>
      <c r="C4" s="58">
        <v>2019</v>
      </c>
      <c r="E4" s="58">
        <v>31000</v>
      </c>
      <c r="F4" s="58">
        <v>40000</v>
      </c>
      <c r="G4" s="58">
        <v>26000</v>
      </c>
    </row>
    <row r="5" spans="1:9" x14ac:dyDescent="0.3">
      <c r="A5" s="58" t="s">
        <v>54</v>
      </c>
      <c r="B5" s="58" t="s">
        <v>55</v>
      </c>
      <c r="C5" s="58">
        <v>2019</v>
      </c>
      <c r="D5" s="58">
        <v>461000</v>
      </c>
      <c r="E5" s="58">
        <v>2993000</v>
      </c>
      <c r="F5" s="58">
        <v>117000</v>
      </c>
      <c r="G5" s="58">
        <v>1198000</v>
      </c>
    </row>
    <row r="6" spans="1:9" x14ac:dyDescent="0.3">
      <c r="A6" s="58" t="s">
        <v>56</v>
      </c>
      <c r="B6" s="58" t="s">
        <v>57</v>
      </c>
      <c r="C6" s="58">
        <v>2019</v>
      </c>
      <c r="F6" s="58">
        <v>6700</v>
      </c>
      <c r="G6" s="58">
        <v>1100</v>
      </c>
    </row>
    <row r="7" spans="1:9" x14ac:dyDescent="0.3">
      <c r="A7" s="58" t="s">
        <v>60</v>
      </c>
      <c r="B7" s="58" t="s">
        <v>61</v>
      </c>
      <c r="C7" s="58">
        <v>2019</v>
      </c>
      <c r="F7" s="58">
        <v>33000</v>
      </c>
      <c r="G7" s="58">
        <v>32000</v>
      </c>
    </row>
    <row r="8" spans="1:9" x14ac:dyDescent="0.3">
      <c r="A8" s="58" t="s">
        <v>62</v>
      </c>
      <c r="B8" s="58" t="s">
        <v>63</v>
      </c>
      <c r="C8" s="58">
        <v>2019</v>
      </c>
      <c r="F8" s="58">
        <v>220</v>
      </c>
      <c r="G8" s="58">
        <v>20</v>
      </c>
    </row>
    <row r="9" spans="1:9" x14ac:dyDescent="0.3">
      <c r="A9" s="58" t="s">
        <v>64</v>
      </c>
      <c r="B9" s="58" t="s">
        <v>65</v>
      </c>
      <c r="C9" s="58">
        <v>2019</v>
      </c>
      <c r="F9" s="58">
        <v>23000</v>
      </c>
    </row>
    <row r="10" spans="1:9" x14ac:dyDescent="0.3">
      <c r="A10" s="58" t="s">
        <v>72</v>
      </c>
      <c r="B10" s="58" t="s">
        <v>73</v>
      </c>
      <c r="C10" s="58">
        <v>2019</v>
      </c>
      <c r="F10" s="58">
        <v>25000</v>
      </c>
      <c r="G10" s="58">
        <v>15000</v>
      </c>
    </row>
    <row r="11" spans="1:9" x14ac:dyDescent="0.3">
      <c r="A11" s="58" t="s">
        <v>74</v>
      </c>
      <c r="B11" s="58" t="s">
        <v>75</v>
      </c>
      <c r="C11" s="58">
        <v>2019</v>
      </c>
      <c r="F11" s="58">
        <v>270</v>
      </c>
    </row>
    <row r="12" spans="1:9" x14ac:dyDescent="0.3">
      <c r="A12" s="58" t="s">
        <v>76</v>
      </c>
      <c r="B12" s="58" t="s">
        <v>77</v>
      </c>
      <c r="C12" s="58">
        <v>2019</v>
      </c>
      <c r="E12" s="58">
        <v>351000</v>
      </c>
      <c r="F12" s="58">
        <v>140</v>
      </c>
      <c r="G12" s="58">
        <v>100</v>
      </c>
    </row>
    <row r="13" spans="1:9" x14ac:dyDescent="0.3">
      <c r="A13" s="58" t="s">
        <v>78</v>
      </c>
      <c r="B13" s="58" t="s">
        <v>79</v>
      </c>
      <c r="C13" s="58">
        <v>2019</v>
      </c>
      <c r="D13" s="58">
        <v>530</v>
      </c>
      <c r="E13" s="58">
        <v>23000</v>
      </c>
      <c r="F13" s="58">
        <v>27000</v>
      </c>
      <c r="G13" s="58">
        <v>12000</v>
      </c>
    </row>
    <row r="14" spans="1:9" x14ac:dyDescent="0.3">
      <c r="A14" s="58" t="s">
        <v>80</v>
      </c>
      <c r="B14" s="58" t="s">
        <v>81</v>
      </c>
      <c r="C14" s="58">
        <v>2019</v>
      </c>
      <c r="F14" s="58">
        <v>10</v>
      </c>
    </row>
    <row r="15" spans="1:9" x14ac:dyDescent="0.3">
      <c r="A15" s="58" t="s">
        <v>82</v>
      </c>
      <c r="B15" s="58" t="s">
        <v>83</v>
      </c>
      <c r="C15" s="58">
        <v>2019</v>
      </c>
      <c r="D15" s="58">
        <v>190</v>
      </c>
      <c r="E15" s="58">
        <v>3700</v>
      </c>
      <c r="F15" s="58">
        <v>5000</v>
      </c>
    </row>
    <row r="16" spans="1:9" x14ac:dyDescent="0.3">
      <c r="A16" s="58" t="s">
        <v>84</v>
      </c>
      <c r="B16" s="58" t="s">
        <v>85</v>
      </c>
      <c r="C16" s="58">
        <v>2019</v>
      </c>
      <c r="D16" s="58">
        <v>513000</v>
      </c>
      <c r="E16" s="58">
        <v>560000</v>
      </c>
    </row>
    <row r="17" spans="1:7" x14ac:dyDescent="0.3">
      <c r="A17" s="58" t="s">
        <v>86</v>
      </c>
      <c r="B17" s="58" t="s">
        <v>87</v>
      </c>
      <c r="C17" s="58">
        <v>2019</v>
      </c>
      <c r="D17" s="58">
        <v>520</v>
      </c>
      <c r="E17" s="58">
        <v>427000</v>
      </c>
      <c r="F17" s="58">
        <v>4086000</v>
      </c>
      <c r="G17" s="58">
        <v>88000</v>
      </c>
    </row>
    <row r="18" spans="1:7" x14ac:dyDescent="0.3">
      <c r="A18" s="58" t="s">
        <v>90</v>
      </c>
      <c r="B18" s="58" t="s">
        <v>91</v>
      </c>
      <c r="C18" s="58">
        <v>2019</v>
      </c>
      <c r="F18" s="58">
        <v>9800</v>
      </c>
      <c r="G18" s="58">
        <v>600</v>
      </c>
    </row>
    <row r="19" spans="1:7" x14ac:dyDescent="0.3">
      <c r="A19" s="58" t="s">
        <v>92</v>
      </c>
      <c r="B19" s="58" t="s">
        <v>93</v>
      </c>
      <c r="C19" s="58">
        <v>2019</v>
      </c>
      <c r="E19" s="58">
        <v>99000</v>
      </c>
      <c r="F19" s="58">
        <v>270</v>
      </c>
    </row>
    <row r="20" spans="1:7" x14ac:dyDescent="0.3">
      <c r="A20" s="58" t="s">
        <v>96</v>
      </c>
      <c r="B20" s="58" t="s">
        <v>97</v>
      </c>
      <c r="C20" s="58">
        <v>2019</v>
      </c>
      <c r="D20" s="58">
        <v>31</v>
      </c>
      <c r="E20" s="58">
        <v>31</v>
      </c>
      <c r="F20" s="58">
        <v>77000</v>
      </c>
      <c r="G20" s="58">
        <v>1900</v>
      </c>
    </row>
    <row r="21" spans="1:7" x14ac:dyDescent="0.3">
      <c r="A21" s="58" t="s">
        <v>98</v>
      </c>
      <c r="B21" s="58" t="s">
        <v>99</v>
      </c>
      <c r="C21" s="58">
        <v>2019</v>
      </c>
      <c r="F21" s="58">
        <v>295000</v>
      </c>
      <c r="G21" s="58">
        <v>1400</v>
      </c>
    </row>
    <row r="22" spans="1:7" x14ac:dyDescent="0.3">
      <c r="A22" s="58" t="s">
        <v>100</v>
      </c>
      <c r="B22" s="58" t="s">
        <v>101</v>
      </c>
      <c r="C22" s="58">
        <v>2019</v>
      </c>
      <c r="F22" s="58">
        <v>100</v>
      </c>
      <c r="G22" s="58">
        <v>100</v>
      </c>
    </row>
    <row r="23" spans="1:7" x14ac:dyDescent="0.3">
      <c r="A23" s="58" t="s">
        <v>108</v>
      </c>
      <c r="B23" s="58" t="s">
        <v>109</v>
      </c>
      <c r="C23" s="58">
        <v>2019</v>
      </c>
      <c r="D23" s="58">
        <v>96000</v>
      </c>
      <c r="E23" s="58">
        <v>592000</v>
      </c>
      <c r="F23" s="58">
        <v>102000</v>
      </c>
      <c r="G23" s="58">
        <v>95000</v>
      </c>
    </row>
    <row r="24" spans="1:7" x14ac:dyDescent="0.3">
      <c r="A24" s="58" t="s">
        <v>110</v>
      </c>
      <c r="B24" s="58" t="s">
        <v>111</v>
      </c>
      <c r="C24" s="58">
        <v>2019</v>
      </c>
      <c r="F24" s="58">
        <v>41000</v>
      </c>
      <c r="G24" s="58">
        <v>6800</v>
      </c>
    </row>
    <row r="25" spans="1:7" x14ac:dyDescent="0.3">
      <c r="A25" s="58" t="s">
        <v>112</v>
      </c>
      <c r="B25" s="58" t="s">
        <v>113</v>
      </c>
      <c r="C25" s="58">
        <v>2019</v>
      </c>
      <c r="F25" s="58">
        <v>10</v>
      </c>
    </row>
    <row r="26" spans="1:7" x14ac:dyDescent="0.3">
      <c r="A26" s="58" t="s">
        <v>114</v>
      </c>
      <c r="B26" s="58" t="s">
        <v>115</v>
      </c>
      <c r="C26" s="58">
        <v>2019</v>
      </c>
      <c r="F26" s="58">
        <v>3900</v>
      </c>
      <c r="G26" s="58">
        <v>1600</v>
      </c>
    </row>
    <row r="27" spans="1:7" x14ac:dyDescent="0.3">
      <c r="A27" s="58" t="s">
        <v>116</v>
      </c>
      <c r="B27" s="58" t="s">
        <v>117</v>
      </c>
      <c r="C27" s="58">
        <v>2019</v>
      </c>
      <c r="F27" s="58">
        <v>4034000</v>
      </c>
      <c r="G27" s="58">
        <v>220000</v>
      </c>
    </row>
    <row r="28" spans="1:7" x14ac:dyDescent="0.3">
      <c r="A28" s="58" t="s">
        <v>118</v>
      </c>
      <c r="B28" s="58" t="s">
        <v>119</v>
      </c>
      <c r="C28" s="58">
        <v>2019</v>
      </c>
      <c r="D28" s="58">
        <v>330</v>
      </c>
      <c r="E28" s="58">
        <v>303000</v>
      </c>
      <c r="F28" s="58">
        <v>720</v>
      </c>
      <c r="G28" s="58">
        <v>400</v>
      </c>
    </row>
    <row r="29" spans="1:7" x14ac:dyDescent="0.3">
      <c r="A29" s="58" t="s">
        <v>120</v>
      </c>
      <c r="B29" s="58" t="s">
        <v>121</v>
      </c>
      <c r="C29" s="58">
        <v>2019</v>
      </c>
      <c r="D29" s="58">
        <v>67000</v>
      </c>
      <c r="E29" s="58">
        <v>969000</v>
      </c>
      <c r="F29" s="58">
        <v>24000</v>
      </c>
      <c r="G29" s="58">
        <v>28000</v>
      </c>
    </row>
    <row r="30" spans="1:7" x14ac:dyDescent="0.3">
      <c r="A30" s="58" t="s">
        <v>122</v>
      </c>
      <c r="B30" s="58" t="s">
        <v>123</v>
      </c>
      <c r="C30" s="58">
        <v>2019</v>
      </c>
      <c r="D30" s="58">
        <v>1672000</v>
      </c>
      <c r="E30" s="58">
        <v>5512000</v>
      </c>
      <c r="F30" s="58">
        <v>233000</v>
      </c>
      <c r="G30" s="58">
        <v>168000</v>
      </c>
    </row>
    <row r="31" spans="1:7" x14ac:dyDescent="0.3">
      <c r="A31" s="58" t="s">
        <v>124</v>
      </c>
      <c r="B31" s="58" t="s">
        <v>125</v>
      </c>
      <c r="C31" s="58">
        <v>2019</v>
      </c>
      <c r="D31" s="58">
        <v>2</v>
      </c>
      <c r="E31" s="58">
        <v>134000</v>
      </c>
      <c r="F31" s="58">
        <v>166000</v>
      </c>
      <c r="G31" s="58">
        <v>107000</v>
      </c>
    </row>
    <row r="32" spans="1:7" x14ac:dyDescent="0.3">
      <c r="A32" s="58" t="s">
        <v>128</v>
      </c>
      <c r="B32" s="58" t="s">
        <v>129</v>
      </c>
      <c r="C32" s="58">
        <v>2019</v>
      </c>
      <c r="D32" s="58">
        <v>139000</v>
      </c>
      <c r="E32" s="58">
        <v>5576000</v>
      </c>
      <c r="F32" s="58">
        <v>35000</v>
      </c>
      <c r="G32" s="58">
        <v>1600</v>
      </c>
    </row>
    <row r="33" spans="1:7" x14ac:dyDescent="0.3">
      <c r="A33" s="58" t="s">
        <v>130</v>
      </c>
      <c r="B33" s="58" t="s">
        <v>131</v>
      </c>
      <c r="C33" s="58">
        <v>2019</v>
      </c>
      <c r="F33" s="58">
        <v>19000</v>
      </c>
      <c r="G33" s="58">
        <v>19000</v>
      </c>
    </row>
    <row r="34" spans="1:7" x14ac:dyDescent="0.3">
      <c r="A34" s="58" t="s">
        <v>134</v>
      </c>
      <c r="B34" s="58" t="s">
        <v>135</v>
      </c>
      <c r="C34" s="58">
        <v>2019</v>
      </c>
      <c r="F34" s="58">
        <v>390</v>
      </c>
    </row>
    <row r="35" spans="1:7" x14ac:dyDescent="0.3">
      <c r="A35" s="58" t="s">
        <v>136</v>
      </c>
      <c r="B35" s="58" t="s">
        <v>137</v>
      </c>
      <c r="C35" s="58">
        <v>2019</v>
      </c>
      <c r="F35" s="58">
        <v>9900</v>
      </c>
      <c r="G35" s="58">
        <v>2100</v>
      </c>
    </row>
    <row r="36" spans="1:7" x14ac:dyDescent="0.3">
      <c r="A36" s="58" t="s">
        <v>140</v>
      </c>
      <c r="B36" s="58" t="s">
        <v>141</v>
      </c>
      <c r="C36" s="58">
        <v>2019</v>
      </c>
      <c r="E36" s="58">
        <v>228000</v>
      </c>
    </row>
    <row r="37" spans="1:7" x14ac:dyDescent="0.3">
      <c r="A37" s="58" t="s">
        <v>144</v>
      </c>
      <c r="B37" s="58" t="s">
        <v>145</v>
      </c>
      <c r="C37" s="58">
        <v>2019</v>
      </c>
      <c r="F37" s="58">
        <v>680</v>
      </c>
    </row>
    <row r="38" spans="1:7" x14ac:dyDescent="0.3">
      <c r="A38" s="58" t="s">
        <v>146</v>
      </c>
      <c r="B38" s="58" t="s">
        <v>147</v>
      </c>
      <c r="C38" s="58">
        <v>2019</v>
      </c>
      <c r="F38" s="58">
        <v>10000</v>
      </c>
    </row>
    <row r="39" spans="1:7" x14ac:dyDescent="0.3">
      <c r="A39" s="58" t="s">
        <v>150</v>
      </c>
      <c r="B39" s="58" t="s">
        <v>151</v>
      </c>
      <c r="C39" s="58">
        <v>2019</v>
      </c>
      <c r="F39" s="58">
        <v>4900</v>
      </c>
      <c r="G39" s="58">
        <v>18</v>
      </c>
    </row>
    <row r="40" spans="1:7" x14ac:dyDescent="0.3">
      <c r="A40" s="58" t="s">
        <v>152</v>
      </c>
      <c r="B40" s="58" t="s">
        <v>153</v>
      </c>
      <c r="C40" s="58">
        <v>2019</v>
      </c>
      <c r="F40" s="58">
        <v>3200</v>
      </c>
    </row>
    <row r="41" spans="1:7" x14ac:dyDescent="0.3">
      <c r="A41" s="58" t="s">
        <v>154</v>
      </c>
      <c r="B41" s="58" t="s">
        <v>155</v>
      </c>
      <c r="C41" s="58">
        <v>2019</v>
      </c>
      <c r="F41" s="58">
        <v>1100</v>
      </c>
      <c r="G41" s="58">
        <v>200</v>
      </c>
    </row>
    <row r="42" spans="1:7" x14ac:dyDescent="0.3">
      <c r="A42" s="58" t="s">
        <v>156</v>
      </c>
      <c r="B42" s="58" t="s">
        <v>157</v>
      </c>
      <c r="C42" s="58">
        <v>2019</v>
      </c>
      <c r="D42" s="58">
        <v>4</v>
      </c>
      <c r="E42" s="58">
        <v>65000</v>
      </c>
    </row>
    <row r="43" spans="1:7" x14ac:dyDescent="0.3">
      <c r="A43" s="58" t="s">
        <v>160</v>
      </c>
      <c r="B43" s="58" t="s">
        <v>161</v>
      </c>
      <c r="C43" s="58">
        <v>2019</v>
      </c>
      <c r="F43" s="58">
        <v>23000</v>
      </c>
    </row>
    <row r="44" spans="1:7" x14ac:dyDescent="0.3">
      <c r="A44" s="58" t="s">
        <v>162</v>
      </c>
      <c r="B44" s="58" t="s">
        <v>163</v>
      </c>
      <c r="C44" s="58">
        <v>2019</v>
      </c>
      <c r="D44" s="58">
        <v>1052000</v>
      </c>
      <c r="E44" s="58">
        <v>1414000</v>
      </c>
      <c r="F44" s="58">
        <v>504000</v>
      </c>
      <c r="G44" s="58">
        <v>390000</v>
      </c>
    </row>
    <row r="45" spans="1:7" x14ac:dyDescent="0.3">
      <c r="A45" s="58" t="s">
        <v>166</v>
      </c>
      <c r="B45" s="58" t="s">
        <v>167</v>
      </c>
      <c r="C45" s="58">
        <v>2019</v>
      </c>
      <c r="F45" s="58">
        <v>5000</v>
      </c>
      <c r="G45" s="58">
        <v>600</v>
      </c>
    </row>
    <row r="46" spans="1:7" x14ac:dyDescent="0.3">
      <c r="A46" s="58" t="s">
        <v>168</v>
      </c>
      <c r="B46" s="58" t="s">
        <v>169</v>
      </c>
      <c r="C46" s="58">
        <v>2019</v>
      </c>
      <c r="F46" s="58">
        <v>6200</v>
      </c>
      <c r="G46" s="58">
        <v>2000</v>
      </c>
    </row>
    <row r="47" spans="1:7" x14ac:dyDescent="0.3">
      <c r="A47" s="58" t="s">
        <v>174</v>
      </c>
      <c r="B47" s="58" t="s">
        <v>175</v>
      </c>
      <c r="C47" s="58">
        <v>2019</v>
      </c>
      <c r="F47" s="58">
        <v>12000</v>
      </c>
      <c r="G47" s="58">
        <v>1500</v>
      </c>
    </row>
    <row r="48" spans="1:7" x14ac:dyDescent="0.3">
      <c r="A48" s="58" t="s">
        <v>176</v>
      </c>
      <c r="B48" s="58" t="s">
        <v>177</v>
      </c>
      <c r="C48" s="58">
        <v>2019</v>
      </c>
      <c r="E48" s="58">
        <v>301000</v>
      </c>
    </row>
    <row r="49" spans="1:7" x14ac:dyDescent="0.3">
      <c r="A49" s="58" t="s">
        <v>178</v>
      </c>
      <c r="B49" s="58" t="s">
        <v>179</v>
      </c>
      <c r="C49" s="58">
        <v>2019</v>
      </c>
      <c r="D49" s="58">
        <v>2300</v>
      </c>
      <c r="E49" s="58">
        <v>230</v>
      </c>
      <c r="F49" s="58">
        <v>16000</v>
      </c>
      <c r="G49" s="58">
        <v>15000</v>
      </c>
    </row>
    <row r="50" spans="1:7" x14ac:dyDescent="0.3">
      <c r="A50" s="58" t="s">
        <v>180</v>
      </c>
      <c r="B50" s="58" t="s">
        <v>181</v>
      </c>
      <c r="C50" s="58">
        <v>2019</v>
      </c>
      <c r="F50" s="58">
        <v>18</v>
      </c>
      <c r="G50" s="58">
        <v>18</v>
      </c>
    </row>
    <row r="51" spans="1:7" x14ac:dyDescent="0.3">
      <c r="A51" s="58" t="s">
        <v>182</v>
      </c>
      <c r="B51" s="58" t="s">
        <v>183</v>
      </c>
      <c r="C51" s="58">
        <v>2019</v>
      </c>
      <c r="F51" s="58">
        <v>4000</v>
      </c>
      <c r="G51" s="58">
        <v>4000</v>
      </c>
    </row>
    <row r="52" spans="1:7" x14ac:dyDescent="0.3">
      <c r="A52" s="58" t="s">
        <v>184</v>
      </c>
      <c r="B52" s="58" t="s">
        <v>185</v>
      </c>
      <c r="C52" s="58">
        <v>2019</v>
      </c>
      <c r="F52" s="58">
        <v>410</v>
      </c>
      <c r="G52" s="58">
        <v>400</v>
      </c>
    </row>
    <row r="53" spans="1:7" x14ac:dyDescent="0.3">
      <c r="A53" s="58" t="s">
        <v>186</v>
      </c>
      <c r="B53" s="58" t="s">
        <v>187</v>
      </c>
      <c r="C53" s="58">
        <v>2019</v>
      </c>
      <c r="F53" s="58">
        <v>2800</v>
      </c>
    </row>
    <row r="54" spans="1:7" x14ac:dyDescent="0.3">
      <c r="A54" s="58" t="s">
        <v>188</v>
      </c>
      <c r="B54" s="58" t="s">
        <v>189</v>
      </c>
      <c r="C54" s="58">
        <v>2019</v>
      </c>
      <c r="F54" s="58">
        <v>26</v>
      </c>
    </row>
    <row r="55" spans="1:7" x14ac:dyDescent="0.3">
      <c r="A55" s="58" t="s">
        <v>192</v>
      </c>
      <c r="B55" s="58" t="s">
        <v>193</v>
      </c>
      <c r="C55" s="58">
        <v>2019</v>
      </c>
      <c r="E55" s="58">
        <v>242000</v>
      </c>
      <c r="F55" s="58">
        <v>21000</v>
      </c>
      <c r="G55" s="58">
        <v>1300</v>
      </c>
    </row>
    <row r="56" spans="1:7" x14ac:dyDescent="0.3">
      <c r="A56" s="58" t="s">
        <v>194</v>
      </c>
      <c r="B56" s="58" t="s">
        <v>195</v>
      </c>
      <c r="C56" s="58">
        <v>2019</v>
      </c>
      <c r="F56" s="58">
        <v>450</v>
      </c>
    </row>
    <row r="57" spans="1:7" x14ac:dyDescent="0.3">
      <c r="A57" s="58" t="s">
        <v>198</v>
      </c>
      <c r="B57" s="58" t="s">
        <v>199</v>
      </c>
      <c r="C57" s="58">
        <v>2019</v>
      </c>
      <c r="F57" s="58">
        <v>210</v>
      </c>
    </row>
    <row r="58" spans="1:7" x14ac:dyDescent="0.3">
      <c r="A58" s="58" t="s">
        <v>200</v>
      </c>
      <c r="B58" s="58" t="s">
        <v>201</v>
      </c>
      <c r="C58" s="58">
        <v>2019</v>
      </c>
      <c r="E58" s="58">
        <v>247000</v>
      </c>
      <c r="F58" s="58">
        <v>390</v>
      </c>
    </row>
    <row r="59" spans="1:7" x14ac:dyDescent="0.3">
      <c r="A59" s="58" t="s">
        <v>204</v>
      </c>
      <c r="B59" s="58" t="s">
        <v>205</v>
      </c>
      <c r="C59" s="58">
        <v>2019</v>
      </c>
      <c r="D59" s="58">
        <v>2100</v>
      </c>
      <c r="E59" s="58">
        <v>2100</v>
      </c>
      <c r="F59" s="58">
        <v>1200</v>
      </c>
      <c r="G59" s="58">
        <v>51000</v>
      </c>
    </row>
    <row r="60" spans="1:7" x14ac:dyDescent="0.3">
      <c r="A60" s="58" t="s">
        <v>206</v>
      </c>
      <c r="B60" s="58" t="s">
        <v>207</v>
      </c>
      <c r="C60" s="58">
        <v>2019</v>
      </c>
      <c r="F60" s="58">
        <v>110</v>
      </c>
    </row>
    <row r="61" spans="1:7" x14ac:dyDescent="0.3">
      <c r="A61" s="58" t="s">
        <v>208</v>
      </c>
      <c r="B61" s="58" t="s">
        <v>209</v>
      </c>
      <c r="C61" s="58">
        <v>2019</v>
      </c>
      <c r="D61" s="58">
        <v>23000</v>
      </c>
      <c r="E61" s="58">
        <v>40000</v>
      </c>
      <c r="F61" s="58">
        <v>463000</v>
      </c>
      <c r="G61" s="58">
        <v>104000</v>
      </c>
    </row>
    <row r="62" spans="1:7" x14ac:dyDescent="0.3">
      <c r="A62" s="58" t="s">
        <v>210</v>
      </c>
      <c r="B62" s="58" t="s">
        <v>211</v>
      </c>
      <c r="C62" s="58">
        <v>2019</v>
      </c>
      <c r="D62" s="58">
        <v>19000</v>
      </c>
      <c r="E62" s="58">
        <v>470000</v>
      </c>
      <c r="F62" s="58">
        <v>5018000</v>
      </c>
      <c r="G62" s="58">
        <v>590000</v>
      </c>
    </row>
    <row r="63" spans="1:7" x14ac:dyDescent="0.3">
      <c r="A63" s="58" t="s">
        <v>214</v>
      </c>
      <c r="B63" s="58" t="s">
        <v>215</v>
      </c>
      <c r="C63" s="58">
        <v>2019</v>
      </c>
      <c r="F63" s="58">
        <v>520000</v>
      </c>
      <c r="G63" s="58">
        <v>180000</v>
      </c>
    </row>
    <row r="64" spans="1:7" x14ac:dyDescent="0.3">
      <c r="A64" s="58" t="s">
        <v>216</v>
      </c>
      <c r="B64" s="58" t="s">
        <v>217</v>
      </c>
      <c r="C64" s="58">
        <v>2019</v>
      </c>
      <c r="D64" s="58">
        <v>104000</v>
      </c>
      <c r="E64" s="58">
        <v>1555000</v>
      </c>
      <c r="F64" s="58">
        <v>37000</v>
      </c>
      <c r="G64" s="58">
        <v>300</v>
      </c>
    </row>
    <row r="65" spans="1:7" x14ac:dyDescent="0.3">
      <c r="A65" s="58" t="s">
        <v>220</v>
      </c>
      <c r="B65" s="58" t="s">
        <v>221</v>
      </c>
      <c r="C65" s="58">
        <v>2019</v>
      </c>
      <c r="F65" s="58">
        <v>1200</v>
      </c>
      <c r="G65" s="58">
        <v>200</v>
      </c>
    </row>
    <row r="66" spans="1:7" x14ac:dyDescent="0.3">
      <c r="A66" s="58" t="s">
        <v>222</v>
      </c>
      <c r="B66" s="58" t="s">
        <v>223</v>
      </c>
      <c r="C66" s="58">
        <v>2019</v>
      </c>
      <c r="F66" s="58">
        <v>3400</v>
      </c>
    </row>
    <row r="67" spans="1:7" x14ac:dyDescent="0.3">
      <c r="A67" s="58" t="s">
        <v>226</v>
      </c>
      <c r="B67" s="58" t="s">
        <v>227</v>
      </c>
      <c r="C67" s="58">
        <v>2019</v>
      </c>
      <c r="F67" s="58">
        <v>46</v>
      </c>
    </row>
    <row r="68" spans="1:7" x14ac:dyDescent="0.3">
      <c r="A68" s="58" t="s">
        <v>228</v>
      </c>
      <c r="B68" s="58" t="s">
        <v>229</v>
      </c>
      <c r="C68" s="58">
        <v>2019</v>
      </c>
      <c r="F68" s="58">
        <v>265000</v>
      </c>
      <c r="G68" s="58">
        <v>88000</v>
      </c>
    </row>
    <row r="69" spans="1:7" x14ac:dyDescent="0.3">
      <c r="A69" s="58" t="s">
        <v>232</v>
      </c>
      <c r="B69" s="58" t="s">
        <v>233</v>
      </c>
      <c r="C69" s="58">
        <v>2019</v>
      </c>
      <c r="D69" s="58">
        <v>1800</v>
      </c>
      <c r="E69" s="58">
        <v>162000</v>
      </c>
      <c r="F69" s="58">
        <v>74000</v>
      </c>
      <c r="G69" s="58">
        <v>1400</v>
      </c>
    </row>
    <row r="70" spans="1:7" x14ac:dyDescent="0.3">
      <c r="A70" s="58" t="s">
        <v>234</v>
      </c>
      <c r="B70" s="58" t="s">
        <v>235</v>
      </c>
      <c r="C70" s="58">
        <v>2019</v>
      </c>
      <c r="D70" s="58">
        <v>770</v>
      </c>
    </row>
    <row r="71" spans="1:7" x14ac:dyDescent="0.3">
      <c r="A71" s="58" t="s">
        <v>236</v>
      </c>
      <c r="B71" s="58" t="s">
        <v>237</v>
      </c>
      <c r="C71" s="58">
        <v>2019</v>
      </c>
      <c r="F71" s="58">
        <v>70000</v>
      </c>
      <c r="G71" s="58">
        <v>1300</v>
      </c>
    </row>
    <row r="72" spans="1:7" x14ac:dyDescent="0.3">
      <c r="A72" s="58" t="s">
        <v>242</v>
      </c>
      <c r="B72" s="58" t="s">
        <v>243</v>
      </c>
      <c r="C72" s="58">
        <v>2019</v>
      </c>
      <c r="F72" s="58">
        <v>5600</v>
      </c>
      <c r="G72" s="58">
        <v>1700</v>
      </c>
    </row>
    <row r="73" spans="1:7" x14ac:dyDescent="0.3">
      <c r="A73" s="58" t="s">
        <v>244</v>
      </c>
      <c r="B73" s="58" t="s">
        <v>245</v>
      </c>
      <c r="C73" s="58">
        <v>2019</v>
      </c>
      <c r="F73" s="58">
        <v>103000</v>
      </c>
      <c r="G73" s="58">
        <v>5400</v>
      </c>
    </row>
    <row r="74" spans="1:7" x14ac:dyDescent="0.3">
      <c r="A74" s="58" t="s">
        <v>246</v>
      </c>
      <c r="B74" s="58" t="s">
        <v>247</v>
      </c>
      <c r="C74" s="58">
        <v>2019</v>
      </c>
      <c r="E74" s="58">
        <v>7000</v>
      </c>
      <c r="F74" s="58">
        <v>4300</v>
      </c>
      <c r="G74" s="58">
        <v>200</v>
      </c>
    </row>
    <row r="75" spans="1:7" x14ac:dyDescent="0.3">
      <c r="A75" s="58" t="s">
        <v>248</v>
      </c>
      <c r="B75" s="58" t="s">
        <v>249</v>
      </c>
      <c r="C75" s="58">
        <v>2019</v>
      </c>
      <c r="F75" s="58">
        <v>600</v>
      </c>
      <c r="G75" s="58">
        <v>600</v>
      </c>
    </row>
    <row r="76" spans="1:7" x14ac:dyDescent="0.3">
      <c r="A76" s="58" t="s">
        <v>250</v>
      </c>
      <c r="B76" s="58" t="s">
        <v>251</v>
      </c>
      <c r="C76" s="58">
        <v>2019</v>
      </c>
      <c r="D76" s="58">
        <v>215000</v>
      </c>
      <c r="E76" s="58">
        <v>451000</v>
      </c>
      <c r="F76" s="58">
        <v>4600</v>
      </c>
    </row>
    <row r="77" spans="1:7" x14ac:dyDescent="0.3">
      <c r="A77" s="58" t="s">
        <v>252</v>
      </c>
      <c r="B77" s="58" t="s">
        <v>253</v>
      </c>
      <c r="C77" s="58">
        <v>2019</v>
      </c>
      <c r="F77" s="58">
        <v>25</v>
      </c>
      <c r="G77" s="58">
        <v>8</v>
      </c>
    </row>
    <row r="78" spans="1:7" x14ac:dyDescent="0.3">
      <c r="A78" s="58" t="s">
        <v>254</v>
      </c>
      <c r="B78" s="58" t="s">
        <v>255</v>
      </c>
      <c r="C78" s="58">
        <v>2019</v>
      </c>
      <c r="D78" s="58">
        <v>1700</v>
      </c>
      <c r="E78" s="58">
        <v>27000</v>
      </c>
      <c r="F78" s="58">
        <v>87000</v>
      </c>
      <c r="G78" s="58">
        <v>4900</v>
      </c>
    </row>
    <row r="79" spans="1:7" x14ac:dyDescent="0.3">
      <c r="A79" s="58" t="s">
        <v>260</v>
      </c>
      <c r="B79" s="58" t="s">
        <v>261</v>
      </c>
      <c r="C79" s="58">
        <v>2019</v>
      </c>
      <c r="F79" s="58">
        <v>190</v>
      </c>
    </row>
    <row r="80" spans="1:7" x14ac:dyDescent="0.3">
      <c r="A80" s="58" t="s">
        <v>268</v>
      </c>
      <c r="B80" s="58" t="s">
        <v>269</v>
      </c>
      <c r="C80" s="58">
        <v>2019</v>
      </c>
      <c r="F80" s="58">
        <v>200</v>
      </c>
    </row>
    <row r="81" spans="1:7" x14ac:dyDescent="0.3">
      <c r="A81" s="58" t="s">
        <v>272</v>
      </c>
      <c r="B81" s="58" t="s">
        <v>273</v>
      </c>
      <c r="C81" s="58">
        <v>2019</v>
      </c>
      <c r="D81" s="58">
        <v>1000</v>
      </c>
      <c r="E81" s="58">
        <v>3000</v>
      </c>
      <c r="F81" s="58">
        <v>5700</v>
      </c>
      <c r="G81" s="58">
        <v>1400</v>
      </c>
    </row>
    <row r="82" spans="1:7" x14ac:dyDescent="0.3">
      <c r="A82" s="58" t="s">
        <v>274</v>
      </c>
      <c r="B82" s="58" t="s">
        <v>275</v>
      </c>
      <c r="C82" s="58">
        <v>2019</v>
      </c>
      <c r="F82" s="58">
        <v>300</v>
      </c>
    </row>
    <row r="83" spans="1:7" x14ac:dyDescent="0.3">
      <c r="A83" s="58" t="s">
        <v>276</v>
      </c>
      <c r="B83" s="58" t="s">
        <v>277</v>
      </c>
      <c r="C83" s="58">
        <v>2019</v>
      </c>
      <c r="D83" s="58">
        <v>7100</v>
      </c>
      <c r="E83" s="58">
        <v>345000</v>
      </c>
      <c r="F83" s="58">
        <v>16000</v>
      </c>
    </row>
    <row r="84" spans="1:7" x14ac:dyDescent="0.3">
      <c r="A84" s="58" t="s">
        <v>278</v>
      </c>
      <c r="B84" s="58" t="s">
        <v>279</v>
      </c>
      <c r="C84" s="58">
        <v>2019</v>
      </c>
      <c r="F84" s="58">
        <v>200</v>
      </c>
    </row>
    <row r="85" spans="1:7" x14ac:dyDescent="0.3">
      <c r="A85" s="58" t="s">
        <v>280</v>
      </c>
      <c r="B85" s="58" t="s">
        <v>281</v>
      </c>
      <c r="C85" s="58">
        <v>2019</v>
      </c>
      <c r="E85" s="58">
        <v>140</v>
      </c>
    </row>
    <row r="86" spans="1:7" x14ac:dyDescent="0.3">
      <c r="A86" s="58" t="s">
        <v>282</v>
      </c>
      <c r="B86" s="58" t="s">
        <v>283</v>
      </c>
      <c r="C86" s="58">
        <v>2019</v>
      </c>
      <c r="D86" s="58">
        <v>284000</v>
      </c>
      <c r="E86" s="58">
        <v>208000</v>
      </c>
      <c r="F86" s="58">
        <v>6600</v>
      </c>
      <c r="G86" s="58">
        <v>6300</v>
      </c>
    </row>
    <row r="87" spans="1:7" x14ac:dyDescent="0.3">
      <c r="A87" s="58" t="s">
        <v>284</v>
      </c>
      <c r="B87" s="58" t="s">
        <v>285</v>
      </c>
      <c r="C87" s="58">
        <v>2019</v>
      </c>
      <c r="D87" s="58">
        <v>80000</v>
      </c>
      <c r="E87" s="58">
        <v>457000</v>
      </c>
      <c r="F87" s="58">
        <v>270000</v>
      </c>
      <c r="G87" s="58">
        <v>41000</v>
      </c>
    </row>
    <row r="88" spans="1:7" x14ac:dyDescent="0.3">
      <c r="A88" s="58" t="s">
        <v>288</v>
      </c>
      <c r="B88" s="58" t="s">
        <v>289</v>
      </c>
      <c r="C88" s="58">
        <v>2019</v>
      </c>
      <c r="F88" s="58">
        <v>13</v>
      </c>
    </row>
    <row r="89" spans="1:7" x14ac:dyDescent="0.3">
      <c r="A89" s="58" t="s">
        <v>290</v>
      </c>
      <c r="B89" s="58" t="s">
        <v>291</v>
      </c>
      <c r="C89" s="58">
        <v>2019</v>
      </c>
      <c r="F89" s="58">
        <v>870</v>
      </c>
      <c r="G89" s="58">
        <v>12</v>
      </c>
    </row>
    <row r="90" spans="1:7" x14ac:dyDescent="0.3">
      <c r="A90" s="58" t="s">
        <v>292</v>
      </c>
      <c r="B90" s="58" t="s">
        <v>293</v>
      </c>
      <c r="C90" s="58">
        <v>2019</v>
      </c>
      <c r="D90" s="58">
        <v>5300</v>
      </c>
      <c r="E90" s="58">
        <v>110000</v>
      </c>
      <c r="F90" s="58">
        <v>506000</v>
      </c>
      <c r="G90" s="58">
        <v>132000</v>
      </c>
    </row>
    <row r="91" spans="1:7" x14ac:dyDescent="0.3">
      <c r="A91" s="58" t="s">
        <v>294</v>
      </c>
      <c r="B91" s="58" t="s">
        <v>295</v>
      </c>
      <c r="C91" s="58">
        <v>2019</v>
      </c>
      <c r="F91" s="58">
        <v>6600</v>
      </c>
    </row>
    <row r="92" spans="1:7" x14ac:dyDescent="0.3">
      <c r="A92" s="58" t="s">
        <v>296</v>
      </c>
      <c r="B92" s="58" t="s">
        <v>297</v>
      </c>
      <c r="C92" s="58">
        <v>2019</v>
      </c>
      <c r="F92" s="58">
        <v>2</v>
      </c>
    </row>
    <row r="93" spans="1:7" x14ac:dyDescent="0.3">
      <c r="A93" s="58" t="s">
        <v>298</v>
      </c>
      <c r="B93" s="58" t="s">
        <v>299</v>
      </c>
      <c r="C93" s="58">
        <v>2019</v>
      </c>
      <c r="F93" s="58">
        <v>1000</v>
      </c>
      <c r="G93" s="58">
        <v>100</v>
      </c>
    </row>
    <row r="94" spans="1:7" x14ac:dyDescent="0.3">
      <c r="A94" s="58" t="s">
        <v>300</v>
      </c>
      <c r="B94" s="58" t="s">
        <v>301</v>
      </c>
      <c r="C94" s="58">
        <v>2019</v>
      </c>
      <c r="D94" s="58">
        <v>150</v>
      </c>
      <c r="E94" s="58">
        <v>150</v>
      </c>
      <c r="F94" s="58">
        <v>117000</v>
      </c>
      <c r="G94" s="58">
        <v>54000</v>
      </c>
    </row>
    <row r="95" spans="1:7" x14ac:dyDescent="0.3">
      <c r="A95" s="58" t="s">
        <v>302</v>
      </c>
      <c r="B95" s="58" t="s">
        <v>303</v>
      </c>
      <c r="C95" s="58">
        <v>2019</v>
      </c>
      <c r="F95" s="58">
        <v>63000</v>
      </c>
      <c r="G95" s="58">
        <v>15000</v>
      </c>
    </row>
    <row r="96" spans="1:7" x14ac:dyDescent="0.3">
      <c r="A96" s="58" t="s">
        <v>304</v>
      </c>
      <c r="C96" s="58">
        <v>2019</v>
      </c>
      <c r="F96" s="58">
        <v>10000</v>
      </c>
    </row>
    <row r="97" spans="1:7" x14ac:dyDescent="0.3">
      <c r="A97" s="58" t="s">
        <v>305</v>
      </c>
      <c r="B97" s="58" t="s">
        <v>306</v>
      </c>
      <c r="C97" s="58">
        <v>2019</v>
      </c>
      <c r="F97" s="58">
        <v>2</v>
      </c>
    </row>
    <row r="98" spans="1:7" x14ac:dyDescent="0.3">
      <c r="A98" s="58" t="s">
        <v>309</v>
      </c>
      <c r="B98" s="58" t="s">
        <v>310</v>
      </c>
      <c r="C98" s="58">
        <v>2019</v>
      </c>
      <c r="D98" s="58">
        <v>57000</v>
      </c>
      <c r="E98" s="58">
        <v>195000</v>
      </c>
      <c r="F98" s="58">
        <v>121000</v>
      </c>
      <c r="G98" s="58">
        <v>121000</v>
      </c>
    </row>
    <row r="99" spans="1:7" x14ac:dyDescent="0.3">
      <c r="A99" s="58" t="s">
        <v>311</v>
      </c>
      <c r="B99" s="58" t="s">
        <v>312</v>
      </c>
      <c r="C99" s="58">
        <v>2019</v>
      </c>
      <c r="D99" s="58">
        <v>248000</v>
      </c>
      <c r="E99" s="58">
        <v>2583000</v>
      </c>
      <c r="F99" s="58">
        <v>157000</v>
      </c>
      <c r="G99" s="58">
        <v>143000</v>
      </c>
    </row>
    <row r="100" spans="1:7" x14ac:dyDescent="0.3">
      <c r="A100" s="58" t="s">
        <v>313</v>
      </c>
      <c r="B100" s="58" t="s">
        <v>314</v>
      </c>
      <c r="C100" s="58">
        <v>2019</v>
      </c>
      <c r="F100" s="58">
        <v>580</v>
      </c>
      <c r="G100" s="58">
        <v>19</v>
      </c>
    </row>
    <row r="101" spans="1:7" x14ac:dyDescent="0.3">
      <c r="A101" s="58" t="s">
        <v>315</v>
      </c>
      <c r="B101" s="58" t="s">
        <v>316</v>
      </c>
      <c r="C101" s="58">
        <v>2019</v>
      </c>
      <c r="F101" s="58">
        <v>620</v>
      </c>
    </row>
    <row r="102" spans="1:7" x14ac:dyDescent="0.3">
      <c r="A102" s="58" t="s">
        <v>317</v>
      </c>
      <c r="B102" s="58" t="s">
        <v>318</v>
      </c>
      <c r="C102" s="58">
        <v>2019</v>
      </c>
      <c r="F102" s="58">
        <v>121000</v>
      </c>
      <c r="G102" s="58">
        <v>29000</v>
      </c>
    </row>
    <row r="103" spans="1:7" x14ac:dyDescent="0.3">
      <c r="A103" s="58" t="s">
        <v>319</v>
      </c>
      <c r="B103" s="58" t="s">
        <v>320</v>
      </c>
      <c r="C103" s="58">
        <v>2019</v>
      </c>
      <c r="F103" s="58">
        <v>1300</v>
      </c>
      <c r="G103" s="58">
        <v>11</v>
      </c>
    </row>
    <row r="104" spans="1:7" x14ac:dyDescent="0.3">
      <c r="A104" s="58" t="s">
        <v>321</v>
      </c>
      <c r="B104" s="58" t="s">
        <v>322</v>
      </c>
      <c r="C104" s="58">
        <v>2019</v>
      </c>
      <c r="F104" s="58">
        <v>1100</v>
      </c>
    </row>
    <row r="105" spans="1:7" x14ac:dyDescent="0.3">
      <c r="A105" s="58" t="s">
        <v>323</v>
      </c>
      <c r="B105" s="58" t="s">
        <v>324</v>
      </c>
      <c r="C105" s="58">
        <v>2019</v>
      </c>
      <c r="D105" s="58">
        <v>16000</v>
      </c>
      <c r="E105" s="58">
        <v>106000</v>
      </c>
      <c r="F105" s="58">
        <v>100000</v>
      </c>
      <c r="G105" s="58">
        <v>15000</v>
      </c>
    </row>
    <row r="106" spans="1:7" x14ac:dyDescent="0.3">
      <c r="A106" s="58" t="s">
        <v>325</v>
      </c>
      <c r="B106" s="58" t="s">
        <v>326</v>
      </c>
      <c r="C106" s="58">
        <v>2019</v>
      </c>
      <c r="F106" s="58">
        <v>240</v>
      </c>
      <c r="G106" s="58">
        <v>30</v>
      </c>
    </row>
    <row r="107" spans="1:7" x14ac:dyDescent="0.3">
      <c r="A107" s="58" t="s">
        <v>327</v>
      </c>
      <c r="B107" s="58" t="s">
        <v>328</v>
      </c>
      <c r="C107" s="58">
        <v>2019</v>
      </c>
      <c r="D107" s="58">
        <v>35</v>
      </c>
      <c r="E107" s="58">
        <v>60000</v>
      </c>
      <c r="F107" s="58">
        <v>10000</v>
      </c>
      <c r="G107" s="58">
        <v>5800</v>
      </c>
    </row>
    <row r="108" spans="1:7" x14ac:dyDescent="0.3">
      <c r="A108" s="58" t="s">
        <v>329</v>
      </c>
      <c r="B108" s="58" t="s">
        <v>330</v>
      </c>
      <c r="C108" s="58">
        <v>2019</v>
      </c>
      <c r="D108" s="58">
        <v>183000</v>
      </c>
      <c r="E108" s="58">
        <v>182000</v>
      </c>
      <c r="F108" s="58">
        <v>4094000</v>
      </c>
      <c r="G108" s="58">
        <v>364000</v>
      </c>
    </row>
    <row r="109" spans="1:7" x14ac:dyDescent="0.3">
      <c r="A109" s="58" t="s">
        <v>333</v>
      </c>
      <c r="B109" s="58" t="s">
        <v>334</v>
      </c>
      <c r="C109" s="58">
        <v>2019</v>
      </c>
      <c r="D109" s="58">
        <v>1300</v>
      </c>
      <c r="E109" s="58">
        <v>14000</v>
      </c>
      <c r="F109" s="58">
        <v>31000</v>
      </c>
      <c r="G109" s="58">
        <v>11000</v>
      </c>
    </row>
    <row r="110" spans="1:7" x14ac:dyDescent="0.3">
      <c r="A110" s="58" t="s">
        <v>335</v>
      </c>
      <c r="B110" s="58" t="s">
        <v>336</v>
      </c>
      <c r="C110" s="58">
        <v>2019</v>
      </c>
      <c r="F110" s="58">
        <v>18</v>
      </c>
    </row>
    <row r="111" spans="1:7" x14ac:dyDescent="0.3">
      <c r="A111" s="58" t="s">
        <v>337</v>
      </c>
      <c r="B111" s="58" t="s">
        <v>338</v>
      </c>
      <c r="C111" s="58">
        <v>2019</v>
      </c>
      <c r="F111" s="58">
        <v>240</v>
      </c>
      <c r="G111" s="58">
        <v>5</v>
      </c>
    </row>
    <row r="112" spans="1:7" x14ac:dyDescent="0.3">
      <c r="A112" s="58" t="s">
        <v>339</v>
      </c>
      <c r="B112" s="58" t="s">
        <v>340</v>
      </c>
      <c r="C112" s="58">
        <v>2019</v>
      </c>
      <c r="F112" s="58">
        <v>6400</v>
      </c>
      <c r="G112" s="58">
        <v>900</v>
      </c>
    </row>
    <row r="113" spans="1:7" x14ac:dyDescent="0.3">
      <c r="A113" s="58" t="s">
        <v>341</v>
      </c>
      <c r="B113" s="58" t="s">
        <v>342</v>
      </c>
      <c r="C113" s="58">
        <v>2019</v>
      </c>
      <c r="F113" s="58">
        <v>640</v>
      </c>
    </row>
    <row r="114" spans="1:7" x14ac:dyDescent="0.3">
      <c r="A114" s="58" t="s">
        <v>343</v>
      </c>
      <c r="B114" s="58" t="s">
        <v>344</v>
      </c>
      <c r="C114" s="58">
        <v>2019</v>
      </c>
      <c r="F114" s="58">
        <v>54000</v>
      </c>
    </row>
    <row r="115" spans="1:7" x14ac:dyDescent="0.3">
      <c r="A115" s="58" t="s">
        <v>345</v>
      </c>
      <c r="B115" s="58" t="s">
        <v>346</v>
      </c>
      <c r="C115" s="58">
        <v>2019</v>
      </c>
      <c r="D115" s="58">
        <v>1500</v>
      </c>
      <c r="E115" s="58">
        <v>243000</v>
      </c>
      <c r="F115" s="58">
        <v>2</v>
      </c>
    </row>
    <row r="116" spans="1:7" x14ac:dyDescent="0.3">
      <c r="A116" s="58" t="s">
        <v>347</v>
      </c>
      <c r="B116" s="58" t="s">
        <v>348</v>
      </c>
      <c r="C116" s="58">
        <v>2019</v>
      </c>
      <c r="F116" s="58">
        <v>30</v>
      </c>
      <c r="G116" s="58">
        <v>4</v>
      </c>
    </row>
    <row r="117" spans="1:7" x14ac:dyDescent="0.3">
      <c r="A117" s="58" t="s">
        <v>349</v>
      </c>
      <c r="B117" s="58" t="s">
        <v>350</v>
      </c>
      <c r="C117" s="58">
        <v>2019</v>
      </c>
      <c r="F117" s="58">
        <v>460</v>
      </c>
    </row>
    <row r="118" spans="1:7" x14ac:dyDescent="0.3">
      <c r="A118" s="58" t="s">
        <v>351</v>
      </c>
      <c r="B118" s="58" t="s">
        <v>352</v>
      </c>
      <c r="C118" s="58">
        <v>2019</v>
      </c>
      <c r="E118" s="58">
        <v>1800</v>
      </c>
      <c r="F118" s="58">
        <v>12000</v>
      </c>
      <c r="G118" s="58">
        <v>3500</v>
      </c>
    </row>
    <row r="119" spans="1:7" x14ac:dyDescent="0.3">
      <c r="A119" s="58" t="s">
        <v>353</v>
      </c>
      <c r="B119" s="58" t="s">
        <v>354</v>
      </c>
      <c r="C119" s="58">
        <v>2019</v>
      </c>
      <c r="F119" s="58">
        <v>12000</v>
      </c>
      <c r="G119" s="58">
        <v>5500</v>
      </c>
    </row>
    <row r="120" spans="1:7" x14ac:dyDescent="0.3">
      <c r="A120" s="58" t="s">
        <v>355</v>
      </c>
      <c r="B120" s="58" t="s">
        <v>356</v>
      </c>
      <c r="C120" s="58">
        <v>2019</v>
      </c>
      <c r="F120" s="58">
        <v>260</v>
      </c>
    </row>
    <row r="121" spans="1:7" x14ac:dyDescent="0.3">
      <c r="A121" s="58" t="s">
        <v>357</v>
      </c>
      <c r="B121" s="58" t="s">
        <v>358</v>
      </c>
      <c r="C121" s="58">
        <v>2019</v>
      </c>
      <c r="D121" s="58">
        <v>84000</v>
      </c>
      <c r="E121" s="58">
        <v>2134000</v>
      </c>
      <c r="F121" s="58">
        <v>272000</v>
      </c>
      <c r="G121" s="58">
        <v>272000</v>
      </c>
    </row>
    <row r="122" spans="1:7" x14ac:dyDescent="0.3">
      <c r="A122" s="58" t="s">
        <v>359</v>
      </c>
      <c r="B122" s="58" t="s">
        <v>360</v>
      </c>
      <c r="C122" s="58">
        <v>2019</v>
      </c>
      <c r="E122" s="58">
        <v>8400</v>
      </c>
      <c r="F122" s="58">
        <v>4400</v>
      </c>
      <c r="G122" s="58">
        <v>100</v>
      </c>
    </row>
    <row r="123" spans="1:7" x14ac:dyDescent="0.3">
      <c r="A123" s="58" t="s">
        <v>361</v>
      </c>
      <c r="B123" s="58" t="s">
        <v>362</v>
      </c>
      <c r="C123" s="58">
        <v>2019</v>
      </c>
      <c r="F123" s="58">
        <v>31</v>
      </c>
    </row>
    <row r="124" spans="1:7" x14ac:dyDescent="0.3">
      <c r="A124" s="58" t="s">
        <v>363</v>
      </c>
      <c r="B124" s="58" t="s">
        <v>364</v>
      </c>
      <c r="C124" s="58">
        <v>2019</v>
      </c>
      <c r="D124" s="58">
        <v>2500</v>
      </c>
      <c r="E124" s="58">
        <v>5500</v>
      </c>
      <c r="F124" s="58">
        <v>5300</v>
      </c>
      <c r="G124" s="58">
        <v>2500</v>
      </c>
    </row>
    <row r="125" spans="1:7" x14ac:dyDescent="0.3">
      <c r="A125" s="58" t="s">
        <v>365</v>
      </c>
      <c r="B125" s="58" t="s">
        <v>366</v>
      </c>
      <c r="C125" s="58">
        <v>2019</v>
      </c>
      <c r="D125" s="58">
        <v>454000</v>
      </c>
      <c r="F125" s="58">
        <v>1900</v>
      </c>
    </row>
    <row r="126" spans="1:7" x14ac:dyDescent="0.3">
      <c r="A126" s="58" t="s">
        <v>367</v>
      </c>
      <c r="B126" s="58" t="s">
        <v>368</v>
      </c>
      <c r="C126" s="58">
        <v>2019</v>
      </c>
      <c r="D126" s="58">
        <v>188000</v>
      </c>
      <c r="E126" s="58">
        <v>2648000</v>
      </c>
      <c r="F126" s="58">
        <v>479000</v>
      </c>
      <c r="G126" s="58">
        <v>600</v>
      </c>
    </row>
    <row r="127" spans="1:7" x14ac:dyDescent="0.3">
      <c r="A127" s="58" t="s">
        <v>369</v>
      </c>
      <c r="B127" s="58" t="s">
        <v>370</v>
      </c>
      <c r="C127" s="58">
        <v>2019</v>
      </c>
      <c r="F127" s="58">
        <v>300</v>
      </c>
    </row>
    <row r="128" spans="1:7" x14ac:dyDescent="0.3">
      <c r="A128" s="58" t="s">
        <v>371</v>
      </c>
      <c r="B128" s="58" t="s">
        <v>372</v>
      </c>
      <c r="C128" s="58">
        <v>2019</v>
      </c>
      <c r="D128" s="58">
        <v>259000</v>
      </c>
      <c r="E128" s="58">
        <v>1352000</v>
      </c>
      <c r="F128" s="58">
        <v>294000</v>
      </c>
      <c r="G128" s="58">
        <v>246000</v>
      </c>
    </row>
    <row r="129" spans="1:7" x14ac:dyDescent="0.3">
      <c r="A129" s="58" t="s">
        <v>379</v>
      </c>
      <c r="B129" s="58" t="s">
        <v>380</v>
      </c>
      <c r="C129" s="58">
        <v>2019</v>
      </c>
      <c r="F129" s="58">
        <v>47</v>
      </c>
    </row>
    <row r="130" spans="1:7" x14ac:dyDescent="0.3">
      <c r="A130" s="58" t="s">
        <v>387</v>
      </c>
      <c r="B130" s="58" t="s">
        <v>388</v>
      </c>
      <c r="C130" s="58">
        <v>2019</v>
      </c>
      <c r="D130" s="58">
        <v>1847000</v>
      </c>
      <c r="E130" s="58">
        <v>6495000</v>
      </c>
      <c r="F130" s="58">
        <v>17000</v>
      </c>
      <c r="G130" s="58">
        <v>2900</v>
      </c>
    </row>
    <row r="131" spans="1:7" x14ac:dyDescent="0.3">
      <c r="A131" s="58" t="s">
        <v>391</v>
      </c>
      <c r="B131" s="58" t="s">
        <v>392</v>
      </c>
      <c r="C131" s="58">
        <v>2019</v>
      </c>
      <c r="D131" s="58">
        <v>58000</v>
      </c>
      <c r="E131" s="58">
        <v>176000</v>
      </c>
      <c r="F131" s="58">
        <v>30000</v>
      </c>
      <c r="G131" s="58">
        <v>27000</v>
      </c>
    </row>
    <row r="132" spans="1:7" x14ac:dyDescent="0.3">
      <c r="A132" s="58" t="s">
        <v>393</v>
      </c>
      <c r="B132" s="58" t="s">
        <v>394</v>
      </c>
      <c r="C132" s="58">
        <v>2019</v>
      </c>
      <c r="D132" s="58">
        <v>2000</v>
      </c>
      <c r="E132" s="58">
        <v>2000</v>
      </c>
    </row>
    <row r="133" spans="1:7" x14ac:dyDescent="0.3">
      <c r="A133" s="58" t="s">
        <v>395</v>
      </c>
      <c r="B133" s="58" t="s">
        <v>396</v>
      </c>
      <c r="C133" s="58">
        <v>2019</v>
      </c>
      <c r="E133" s="58">
        <v>41000</v>
      </c>
      <c r="F133" s="58">
        <v>61000</v>
      </c>
      <c r="G133" s="58">
        <v>400</v>
      </c>
    </row>
    <row r="134" spans="1:7" x14ac:dyDescent="0.3">
      <c r="A134" s="58" t="s">
        <v>397</v>
      </c>
      <c r="B134" s="58" t="s">
        <v>398</v>
      </c>
      <c r="C134" s="58">
        <v>2019</v>
      </c>
      <c r="F134" s="58">
        <v>4800</v>
      </c>
      <c r="G134" s="58">
        <v>2100</v>
      </c>
    </row>
    <row r="135" spans="1:7" x14ac:dyDescent="0.3">
      <c r="A135" s="58" t="s">
        <v>407</v>
      </c>
      <c r="B135" s="58" t="s">
        <v>408</v>
      </c>
      <c r="C135" s="58">
        <v>2019</v>
      </c>
      <c r="F135" s="58">
        <v>48</v>
      </c>
      <c r="G135" s="58">
        <v>3</v>
      </c>
    </row>
    <row r="136" spans="1:7" x14ac:dyDescent="0.3">
      <c r="A136" s="58" t="s">
        <v>409</v>
      </c>
      <c r="B136" s="58" t="s">
        <v>410</v>
      </c>
      <c r="C136" s="58">
        <v>2019</v>
      </c>
      <c r="D136" s="58">
        <v>4</v>
      </c>
      <c r="E136" s="58">
        <v>4</v>
      </c>
      <c r="F136" s="58">
        <v>32</v>
      </c>
    </row>
    <row r="137" spans="1:7" x14ac:dyDescent="0.3">
      <c r="A137" s="58" t="s">
        <v>411</v>
      </c>
      <c r="B137" s="58" t="s">
        <v>412</v>
      </c>
      <c r="C137" s="58">
        <v>2019</v>
      </c>
      <c r="D137" s="58">
        <v>2000</v>
      </c>
      <c r="E137" s="58">
        <v>1099000</v>
      </c>
      <c r="F137" s="58">
        <v>540</v>
      </c>
      <c r="G137" s="58">
        <v>100</v>
      </c>
    </row>
    <row r="138" spans="1:7" x14ac:dyDescent="0.3">
      <c r="A138" s="58" t="s">
        <v>415</v>
      </c>
      <c r="B138" s="58" t="s">
        <v>416</v>
      </c>
      <c r="C138" s="58">
        <v>2019</v>
      </c>
      <c r="F138" s="58">
        <v>13000</v>
      </c>
      <c r="G138" s="58">
        <v>600</v>
      </c>
    </row>
    <row r="139" spans="1:7" x14ac:dyDescent="0.3">
      <c r="A139" s="58" t="s">
        <v>417</v>
      </c>
      <c r="B139" s="58" t="s">
        <v>418</v>
      </c>
      <c r="C139" s="58">
        <v>2019</v>
      </c>
      <c r="F139" s="58">
        <v>11000</v>
      </c>
      <c r="G139" s="58">
        <v>1300</v>
      </c>
    </row>
    <row r="140" spans="1:7" x14ac:dyDescent="0.3">
      <c r="A140" s="58" t="s">
        <v>419</v>
      </c>
      <c r="B140" s="58" t="s">
        <v>420</v>
      </c>
      <c r="C140" s="58">
        <v>2019</v>
      </c>
      <c r="D140" s="58">
        <v>2300</v>
      </c>
      <c r="E140" s="58">
        <v>32000</v>
      </c>
      <c r="F140" s="58">
        <v>130000</v>
      </c>
      <c r="G140" s="58">
        <v>1100</v>
      </c>
    </row>
    <row r="141" spans="1:7" x14ac:dyDescent="0.3">
      <c r="A141" s="58" t="s">
        <v>421</v>
      </c>
      <c r="B141" s="58" t="s">
        <v>422</v>
      </c>
      <c r="C141" s="58">
        <v>2019</v>
      </c>
      <c r="D141" s="58">
        <v>60</v>
      </c>
      <c r="E141" s="58">
        <v>730000</v>
      </c>
    </row>
    <row r="142" spans="1:7" x14ac:dyDescent="0.3">
      <c r="A142" s="58" t="s">
        <v>423</v>
      </c>
      <c r="B142" s="58" t="s">
        <v>424</v>
      </c>
      <c r="C142" s="58">
        <v>2019</v>
      </c>
      <c r="F142" s="58">
        <v>22000</v>
      </c>
    </row>
    <row r="143" spans="1:7" x14ac:dyDescent="0.3">
      <c r="A143" s="58" t="s">
        <v>425</v>
      </c>
      <c r="B143" s="58" t="s">
        <v>426</v>
      </c>
      <c r="C143" s="58">
        <v>2019</v>
      </c>
      <c r="F143" s="58">
        <v>916000</v>
      </c>
      <c r="G143" s="58">
        <v>37000</v>
      </c>
    </row>
    <row r="144" spans="1:7" x14ac:dyDescent="0.3">
      <c r="A144" s="58" t="s">
        <v>429</v>
      </c>
      <c r="B144" s="58" t="s">
        <v>430</v>
      </c>
      <c r="C144" s="58">
        <v>2019</v>
      </c>
      <c r="F144" s="58">
        <v>230</v>
      </c>
    </row>
    <row r="145" spans="1:7" x14ac:dyDescent="0.3">
      <c r="A145" s="58" t="s">
        <v>431</v>
      </c>
      <c r="B145" s="58" t="s">
        <v>432</v>
      </c>
      <c r="C145" s="58">
        <v>2019</v>
      </c>
      <c r="F145" s="58">
        <v>320</v>
      </c>
      <c r="G145" s="58">
        <v>300</v>
      </c>
    </row>
    <row r="146" spans="1:7" x14ac:dyDescent="0.3">
      <c r="A146" s="58" t="s">
        <v>436</v>
      </c>
      <c r="B146" s="58" t="s">
        <v>437</v>
      </c>
      <c r="C146" s="58">
        <v>2019</v>
      </c>
      <c r="F146" s="58">
        <v>89000</v>
      </c>
      <c r="G146" s="58">
        <v>7200</v>
      </c>
    </row>
    <row r="147" spans="1:7" x14ac:dyDescent="0.3">
      <c r="A147" s="58" t="s">
        <v>438</v>
      </c>
      <c r="B147" s="58" t="s">
        <v>439</v>
      </c>
      <c r="C147" s="58">
        <v>2019</v>
      </c>
      <c r="F147" s="58">
        <v>1000</v>
      </c>
      <c r="G147" s="58">
        <v>100</v>
      </c>
    </row>
    <row r="148" spans="1:7" x14ac:dyDescent="0.3">
      <c r="A148" s="58" t="s">
        <v>442</v>
      </c>
      <c r="B148" s="58" t="s">
        <v>443</v>
      </c>
      <c r="C148" s="58">
        <v>2019</v>
      </c>
      <c r="E148" s="58">
        <v>16000</v>
      </c>
    </row>
    <row r="149" spans="1:7" x14ac:dyDescent="0.3">
      <c r="A149" s="58" t="s">
        <v>444</v>
      </c>
      <c r="B149" s="58" t="s">
        <v>445</v>
      </c>
      <c r="C149" s="58">
        <v>2019</v>
      </c>
      <c r="D149" s="58">
        <v>398000</v>
      </c>
      <c r="E149" s="58">
        <v>3635000</v>
      </c>
      <c r="F149" s="58">
        <v>31000</v>
      </c>
      <c r="G149" s="58">
        <v>400</v>
      </c>
    </row>
    <row r="150" spans="1:7" x14ac:dyDescent="0.3">
      <c r="A150" s="58" t="s">
        <v>446</v>
      </c>
      <c r="B150" s="58" t="s">
        <v>447</v>
      </c>
      <c r="C150" s="58">
        <v>2019</v>
      </c>
      <c r="D150" s="58">
        <v>2300</v>
      </c>
      <c r="E150" s="58">
        <v>250</v>
      </c>
      <c r="F150" s="58">
        <v>1700</v>
      </c>
      <c r="G150" s="58">
        <v>100</v>
      </c>
    </row>
    <row r="151" spans="1:7" x14ac:dyDescent="0.3">
      <c r="A151" s="58" t="s">
        <v>448</v>
      </c>
      <c r="B151" s="58" t="s">
        <v>449</v>
      </c>
      <c r="C151" s="58">
        <v>2019</v>
      </c>
      <c r="F151" s="58">
        <v>1300</v>
      </c>
      <c r="G151" s="58">
        <v>100</v>
      </c>
    </row>
    <row r="152" spans="1:7" x14ac:dyDescent="0.3">
      <c r="A152" s="58" t="s">
        <v>450</v>
      </c>
      <c r="B152" s="58" t="s">
        <v>451</v>
      </c>
      <c r="C152" s="58">
        <v>2019</v>
      </c>
      <c r="F152" s="58">
        <v>52000</v>
      </c>
      <c r="G152" s="58">
        <v>52000</v>
      </c>
    </row>
    <row r="153" spans="1:7" x14ac:dyDescent="0.3">
      <c r="A153" s="58" t="s">
        <v>52</v>
      </c>
      <c r="B153" s="58" t="s">
        <v>53</v>
      </c>
      <c r="C153" s="58">
        <v>2018</v>
      </c>
      <c r="D153" s="58">
        <v>150</v>
      </c>
      <c r="E153" s="58">
        <v>31000</v>
      </c>
      <c r="F153" s="58">
        <v>2</v>
      </c>
    </row>
    <row r="154" spans="1:7" x14ac:dyDescent="0.3">
      <c r="A154" s="58" t="s">
        <v>54</v>
      </c>
      <c r="B154" s="58" t="s">
        <v>55</v>
      </c>
      <c r="C154" s="58">
        <v>2018</v>
      </c>
      <c r="D154" s="58">
        <v>372000</v>
      </c>
      <c r="E154" s="58">
        <v>2598000</v>
      </c>
      <c r="F154" s="58">
        <v>435000</v>
      </c>
    </row>
    <row r="155" spans="1:7" x14ac:dyDescent="0.3">
      <c r="A155" s="58" t="s">
        <v>56</v>
      </c>
      <c r="B155" s="58" t="s">
        <v>57</v>
      </c>
      <c r="C155" s="58">
        <v>2018</v>
      </c>
      <c r="F155" s="58">
        <v>11000</v>
      </c>
    </row>
    <row r="156" spans="1:7" x14ac:dyDescent="0.3">
      <c r="A156" s="58" t="s">
        <v>60</v>
      </c>
      <c r="B156" s="58" t="s">
        <v>61</v>
      </c>
      <c r="C156" s="58">
        <v>2018</v>
      </c>
      <c r="F156" s="58">
        <v>110</v>
      </c>
    </row>
    <row r="157" spans="1:7" x14ac:dyDescent="0.3">
      <c r="A157" s="58" t="s">
        <v>64</v>
      </c>
      <c r="B157" s="58" t="s">
        <v>65</v>
      </c>
      <c r="C157" s="58">
        <v>2018</v>
      </c>
      <c r="F157" s="58">
        <v>16000</v>
      </c>
    </row>
    <row r="158" spans="1:7" x14ac:dyDescent="0.3">
      <c r="A158" s="58" t="s">
        <v>66</v>
      </c>
      <c r="B158" s="58" t="s">
        <v>67</v>
      </c>
      <c r="C158" s="58">
        <v>2018</v>
      </c>
    </row>
    <row r="159" spans="1:7" x14ac:dyDescent="0.3">
      <c r="A159" s="58" t="s">
        <v>68</v>
      </c>
      <c r="B159" s="58" t="s">
        <v>69</v>
      </c>
      <c r="C159" s="58">
        <v>2018</v>
      </c>
      <c r="F159" s="58">
        <v>4600</v>
      </c>
    </row>
    <row r="160" spans="1:7" x14ac:dyDescent="0.3">
      <c r="A160" s="58" t="s">
        <v>72</v>
      </c>
      <c r="B160" s="58" t="s">
        <v>73</v>
      </c>
      <c r="C160" s="58">
        <v>2018</v>
      </c>
      <c r="F160" s="58">
        <v>11000</v>
      </c>
    </row>
    <row r="161" spans="1:6" x14ac:dyDescent="0.3">
      <c r="A161" s="58" t="s">
        <v>76</v>
      </c>
      <c r="B161" s="58" t="s">
        <v>77</v>
      </c>
      <c r="C161" s="58">
        <v>2018</v>
      </c>
      <c r="E161" s="58">
        <v>344000</v>
      </c>
      <c r="F161" s="58">
        <v>390</v>
      </c>
    </row>
    <row r="162" spans="1:6" x14ac:dyDescent="0.3">
      <c r="A162" s="58" t="s">
        <v>78</v>
      </c>
      <c r="B162" s="58" t="s">
        <v>79</v>
      </c>
      <c r="C162" s="58">
        <v>2018</v>
      </c>
      <c r="D162" s="58">
        <v>5100</v>
      </c>
      <c r="E162" s="58">
        <v>49000</v>
      </c>
      <c r="F162" s="58">
        <v>35000</v>
      </c>
    </row>
    <row r="163" spans="1:6" x14ac:dyDescent="0.3">
      <c r="A163" s="58" t="s">
        <v>80</v>
      </c>
      <c r="B163" s="58" t="s">
        <v>81</v>
      </c>
      <c r="C163" s="58">
        <v>2018</v>
      </c>
      <c r="F163" s="58">
        <v>50</v>
      </c>
    </row>
    <row r="164" spans="1:6" x14ac:dyDescent="0.3">
      <c r="A164" s="58" t="s">
        <v>82</v>
      </c>
      <c r="B164" s="58" t="s">
        <v>83</v>
      </c>
      <c r="C164" s="58">
        <v>2018</v>
      </c>
      <c r="D164" s="58">
        <v>3500</v>
      </c>
      <c r="E164" s="58">
        <v>3500</v>
      </c>
      <c r="F164" s="58">
        <v>23000</v>
      </c>
    </row>
    <row r="165" spans="1:6" x14ac:dyDescent="0.3">
      <c r="A165" s="58" t="s">
        <v>84</v>
      </c>
      <c r="B165" s="58" t="s">
        <v>85</v>
      </c>
      <c r="C165" s="58">
        <v>2018</v>
      </c>
      <c r="D165" s="58">
        <v>42000</v>
      </c>
      <c r="E165" s="58">
        <v>47000</v>
      </c>
      <c r="F165" s="58">
        <v>5100</v>
      </c>
    </row>
    <row r="166" spans="1:6" x14ac:dyDescent="0.3">
      <c r="A166" s="58" t="s">
        <v>86</v>
      </c>
      <c r="B166" s="58" t="s">
        <v>87</v>
      </c>
      <c r="C166" s="58">
        <v>2018</v>
      </c>
      <c r="D166" s="58">
        <v>300</v>
      </c>
      <c r="E166" s="58">
        <v>426000</v>
      </c>
      <c r="F166" s="58">
        <v>78000</v>
      </c>
    </row>
    <row r="167" spans="1:6" x14ac:dyDescent="0.3">
      <c r="A167" s="58" t="s">
        <v>88</v>
      </c>
      <c r="B167" s="58" t="s">
        <v>89</v>
      </c>
      <c r="C167" s="58">
        <v>2018</v>
      </c>
      <c r="F167" s="58">
        <v>50</v>
      </c>
    </row>
    <row r="168" spans="1:6" x14ac:dyDescent="0.3">
      <c r="A168" s="58" t="s">
        <v>90</v>
      </c>
      <c r="B168" s="58" t="s">
        <v>91</v>
      </c>
      <c r="C168" s="58">
        <v>2018</v>
      </c>
      <c r="F168" s="58">
        <v>230</v>
      </c>
    </row>
    <row r="169" spans="1:6" x14ac:dyDescent="0.3">
      <c r="A169" s="58" t="s">
        <v>92</v>
      </c>
      <c r="B169" s="58" t="s">
        <v>93</v>
      </c>
      <c r="C169" s="58">
        <v>2018</v>
      </c>
      <c r="E169" s="58">
        <v>99000</v>
      </c>
    </row>
    <row r="170" spans="1:6" x14ac:dyDescent="0.3">
      <c r="A170" s="58" t="s">
        <v>96</v>
      </c>
      <c r="B170" s="58" t="s">
        <v>97</v>
      </c>
      <c r="C170" s="58">
        <v>2018</v>
      </c>
      <c r="F170" s="58">
        <v>2400</v>
      </c>
    </row>
    <row r="171" spans="1:6" x14ac:dyDescent="0.3">
      <c r="A171" s="58" t="s">
        <v>98</v>
      </c>
      <c r="B171" s="58" t="s">
        <v>99</v>
      </c>
      <c r="C171" s="58">
        <v>2018</v>
      </c>
      <c r="F171" s="58">
        <v>86000</v>
      </c>
    </row>
    <row r="172" spans="1:6" x14ac:dyDescent="0.3">
      <c r="A172" s="58" t="s">
        <v>106</v>
      </c>
      <c r="B172" s="58" t="s">
        <v>107</v>
      </c>
      <c r="C172" s="58">
        <v>2018</v>
      </c>
      <c r="F172" s="58">
        <v>1600</v>
      </c>
    </row>
    <row r="173" spans="1:6" x14ac:dyDescent="0.3">
      <c r="A173" s="58" t="s">
        <v>108</v>
      </c>
      <c r="B173" s="58" t="s">
        <v>109</v>
      </c>
      <c r="C173" s="58">
        <v>2018</v>
      </c>
      <c r="D173" s="58">
        <v>510000</v>
      </c>
      <c r="E173" s="58">
        <v>641000</v>
      </c>
      <c r="F173" s="58">
        <v>9300</v>
      </c>
    </row>
    <row r="174" spans="1:6" x14ac:dyDescent="0.3">
      <c r="A174" s="58" t="s">
        <v>110</v>
      </c>
      <c r="B174" s="58" t="s">
        <v>111</v>
      </c>
      <c r="C174" s="58">
        <v>2018</v>
      </c>
      <c r="F174" s="58">
        <v>19000</v>
      </c>
    </row>
    <row r="175" spans="1:6" x14ac:dyDescent="0.3">
      <c r="A175" s="58" t="s">
        <v>112</v>
      </c>
      <c r="B175" s="58" t="s">
        <v>113</v>
      </c>
      <c r="C175" s="58">
        <v>2018</v>
      </c>
      <c r="F175" s="58">
        <v>18</v>
      </c>
    </row>
    <row r="176" spans="1:6" x14ac:dyDescent="0.3">
      <c r="A176" s="58" t="s">
        <v>114</v>
      </c>
      <c r="B176" s="58" t="s">
        <v>115</v>
      </c>
      <c r="C176" s="58">
        <v>2018</v>
      </c>
      <c r="F176" s="58">
        <v>2500</v>
      </c>
    </row>
    <row r="177" spans="1:6" x14ac:dyDescent="0.3">
      <c r="A177" s="58" t="s">
        <v>116</v>
      </c>
      <c r="B177" s="58" t="s">
        <v>117</v>
      </c>
      <c r="C177" s="58">
        <v>2018</v>
      </c>
      <c r="F177" s="58">
        <v>3762000</v>
      </c>
    </row>
    <row r="178" spans="1:6" x14ac:dyDescent="0.3">
      <c r="A178" s="58" t="s">
        <v>118</v>
      </c>
      <c r="B178" s="58" t="s">
        <v>119</v>
      </c>
      <c r="C178" s="58">
        <v>2018</v>
      </c>
      <c r="D178" s="58">
        <v>700</v>
      </c>
      <c r="E178" s="58">
        <v>302000</v>
      </c>
      <c r="F178" s="58">
        <v>3200</v>
      </c>
    </row>
    <row r="179" spans="1:6" x14ac:dyDescent="0.3">
      <c r="A179" s="58" t="s">
        <v>120</v>
      </c>
      <c r="B179" s="58" t="s">
        <v>121</v>
      </c>
      <c r="C179" s="58">
        <v>2018</v>
      </c>
      <c r="D179" s="58">
        <v>459000</v>
      </c>
      <c r="E179" s="58">
        <v>668000</v>
      </c>
    </row>
    <row r="180" spans="1:6" x14ac:dyDescent="0.3">
      <c r="A180" s="58" t="s">
        <v>122</v>
      </c>
      <c r="B180" s="58" t="s">
        <v>123</v>
      </c>
      <c r="C180" s="58">
        <v>2018</v>
      </c>
      <c r="D180" s="58">
        <v>1840000</v>
      </c>
      <c r="E180" s="58">
        <v>3081000</v>
      </c>
      <c r="F180" s="58">
        <v>81000</v>
      </c>
    </row>
    <row r="181" spans="1:6" x14ac:dyDescent="0.3">
      <c r="A181" s="58" t="s">
        <v>124</v>
      </c>
      <c r="B181" s="58" t="s">
        <v>125</v>
      </c>
      <c r="C181" s="58">
        <v>2018</v>
      </c>
      <c r="E181" s="58">
        <v>107000</v>
      </c>
    </row>
    <row r="182" spans="1:6" x14ac:dyDescent="0.3">
      <c r="A182" s="58" t="s">
        <v>128</v>
      </c>
      <c r="B182" s="58" t="s">
        <v>129</v>
      </c>
      <c r="C182" s="58">
        <v>2018</v>
      </c>
      <c r="D182" s="58">
        <v>145000</v>
      </c>
      <c r="E182" s="58">
        <v>5761000</v>
      </c>
      <c r="F182" s="58">
        <v>67000</v>
      </c>
    </row>
    <row r="183" spans="1:6" x14ac:dyDescent="0.3">
      <c r="A183" s="58" t="s">
        <v>134</v>
      </c>
      <c r="B183" s="58" t="s">
        <v>135</v>
      </c>
      <c r="C183" s="58">
        <v>2018</v>
      </c>
      <c r="F183" s="58">
        <v>5800</v>
      </c>
    </row>
    <row r="184" spans="1:6" x14ac:dyDescent="0.3">
      <c r="A184" s="58" t="s">
        <v>136</v>
      </c>
      <c r="B184" s="58" t="s">
        <v>137</v>
      </c>
      <c r="C184" s="58">
        <v>2018</v>
      </c>
      <c r="F184" s="58">
        <v>52000</v>
      </c>
    </row>
    <row r="185" spans="1:6" x14ac:dyDescent="0.3">
      <c r="A185" s="58" t="s">
        <v>140</v>
      </c>
      <c r="B185" s="58" t="s">
        <v>141</v>
      </c>
      <c r="C185" s="58">
        <v>2018</v>
      </c>
      <c r="E185" s="58">
        <v>228000</v>
      </c>
      <c r="F185" s="58">
        <v>8</v>
      </c>
    </row>
    <row r="186" spans="1:6" x14ac:dyDescent="0.3">
      <c r="A186" s="58" t="s">
        <v>142</v>
      </c>
      <c r="B186" s="58" t="s">
        <v>143</v>
      </c>
      <c r="C186" s="58">
        <v>2018</v>
      </c>
      <c r="F186" s="58">
        <v>12</v>
      </c>
    </row>
    <row r="187" spans="1:6" x14ac:dyDescent="0.3">
      <c r="A187" s="58" t="s">
        <v>144</v>
      </c>
      <c r="B187" s="58" t="s">
        <v>145</v>
      </c>
      <c r="C187" s="58">
        <v>2018</v>
      </c>
      <c r="F187" s="58">
        <v>510</v>
      </c>
    </row>
    <row r="188" spans="1:6" x14ac:dyDescent="0.3">
      <c r="A188" s="58" t="s">
        <v>146</v>
      </c>
      <c r="B188" s="58" t="s">
        <v>147</v>
      </c>
      <c r="C188" s="58">
        <v>2018</v>
      </c>
      <c r="F188" s="58">
        <v>9400</v>
      </c>
    </row>
    <row r="189" spans="1:6" x14ac:dyDescent="0.3">
      <c r="A189" s="58" t="s">
        <v>148</v>
      </c>
      <c r="B189" s="58" t="s">
        <v>149</v>
      </c>
      <c r="C189" s="58">
        <v>2018</v>
      </c>
      <c r="F189" s="58">
        <v>350</v>
      </c>
    </row>
    <row r="190" spans="1:6" x14ac:dyDescent="0.3">
      <c r="A190" s="58" t="s">
        <v>150</v>
      </c>
      <c r="B190" s="58" t="s">
        <v>151</v>
      </c>
      <c r="C190" s="58">
        <v>2018</v>
      </c>
      <c r="F190" s="58">
        <v>27000</v>
      </c>
    </row>
    <row r="191" spans="1:6" x14ac:dyDescent="0.3">
      <c r="A191" s="58" t="s">
        <v>152</v>
      </c>
      <c r="B191" s="58" t="s">
        <v>153</v>
      </c>
      <c r="C191" s="58">
        <v>2018</v>
      </c>
      <c r="F191" s="58">
        <v>19</v>
      </c>
    </row>
    <row r="192" spans="1:6" x14ac:dyDescent="0.3">
      <c r="A192" s="58" t="s">
        <v>154</v>
      </c>
      <c r="B192" s="58" t="s">
        <v>155</v>
      </c>
      <c r="C192" s="58">
        <v>2018</v>
      </c>
      <c r="D192" s="58">
        <v>420</v>
      </c>
      <c r="F192" s="58">
        <v>4200</v>
      </c>
    </row>
    <row r="193" spans="1:6" x14ac:dyDescent="0.3">
      <c r="A193" s="58" t="s">
        <v>156</v>
      </c>
      <c r="B193" s="58" t="s">
        <v>157</v>
      </c>
      <c r="C193" s="58">
        <v>2018</v>
      </c>
      <c r="D193" s="58">
        <v>15000</v>
      </c>
      <c r="E193" s="58">
        <v>97000</v>
      </c>
      <c r="F193" s="58">
        <v>8</v>
      </c>
    </row>
    <row r="194" spans="1:6" x14ac:dyDescent="0.3">
      <c r="A194" s="58" t="s">
        <v>160</v>
      </c>
      <c r="B194" s="58" t="s">
        <v>161</v>
      </c>
      <c r="C194" s="58">
        <v>2018</v>
      </c>
      <c r="F194" s="58">
        <v>640</v>
      </c>
    </row>
    <row r="195" spans="1:6" x14ac:dyDescent="0.3">
      <c r="A195" s="58" t="s">
        <v>162</v>
      </c>
      <c r="B195" s="58" t="s">
        <v>163</v>
      </c>
      <c r="C195" s="58">
        <v>2018</v>
      </c>
      <c r="D195" s="58">
        <v>2895000</v>
      </c>
      <c r="E195" s="58">
        <v>2137000</v>
      </c>
      <c r="F195" s="58">
        <v>296000</v>
      </c>
    </row>
    <row r="196" spans="1:6" x14ac:dyDescent="0.3">
      <c r="A196" s="58" t="s">
        <v>164</v>
      </c>
      <c r="B196" s="58" t="s">
        <v>165</v>
      </c>
      <c r="C196" s="58">
        <v>2018</v>
      </c>
      <c r="F196" s="58">
        <v>51</v>
      </c>
    </row>
    <row r="197" spans="1:6" x14ac:dyDescent="0.3">
      <c r="A197" s="58" t="s">
        <v>166</v>
      </c>
      <c r="B197" s="58" t="s">
        <v>167</v>
      </c>
      <c r="C197" s="58">
        <v>2018</v>
      </c>
      <c r="F197" s="58">
        <v>12000</v>
      </c>
    </row>
    <row r="198" spans="1:6" x14ac:dyDescent="0.3">
      <c r="A198" s="58" t="s">
        <v>168</v>
      </c>
      <c r="B198" s="58" t="s">
        <v>169</v>
      </c>
      <c r="C198" s="58">
        <v>2018</v>
      </c>
      <c r="F198" s="58">
        <v>6300</v>
      </c>
    </row>
    <row r="199" spans="1:6" x14ac:dyDescent="0.3">
      <c r="A199" s="58" t="s">
        <v>174</v>
      </c>
      <c r="B199" s="58" t="s">
        <v>175</v>
      </c>
      <c r="C199" s="58">
        <v>2018</v>
      </c>
      <c r="F199" s="58">
        <v>160</v>
      </c>
    </row>
    <row r="200" spans="1:6" x14ac:dyDescent="0.3">
      <c r="A200" s="58" t="s">
        <v>176</v>
      </c>
      <c r="B200" s="58" t="s">
        <v>177</v>
      </c>
      <c r="C200" s="58">
        <v>2018</v>
      </c>
      <c r="E200" s="58">
        <v>293000</v>
      </c>
      <c r="F200" s="58">
        <v>310</v>
      </c>
    </row>
    <row r="201" spans="1:6" x14ac:dyDescent="0.3">
      <c r="A201" s="58" t="s">
        <v>178</v>
      </c>
      <c r="B201" s="58" t="s">
        <v>179</v>
      </c>
      <c r="C201" s="58">
        <v>2018</v>
      </c>
      <c r="D201" s="58">
        <v>5000</v>
      </c>
      <c r="E201" s="58">
        <v>5000</v>
      </c>
      <c r="F201" s="58">
        <v>61000</v>
      </c>
    </row>
    <row r="202" spans="1:6" x14ac:dyDescent="0.3">
      <c r="A202" s="58" t="s">
        <v>180</v>
      </c>
      <c r="B202" s="58" t="s">
        <v>181</v>
      </c>
      <c r="C202" s="58">
        <v>2018</v>
      </c>
      <c r="F202" s="58">
        <v>3900</v>
      </c>
    </row>
    <row r="203" spans="1:6" x14ac:dyDescent="0.3">
      <c r="A203" s="58" t="s">
        <v>182</v>
      </c>
      <c r="B203" s="58" t="s">
        <v>183</v>
      </c>
      <c r="C203" s="58">
        <v>2018</v>
      </c>
    </row>
    <row r="204" spans="1:6" x14ac:dyDescent="0.3">
      <c r="A204" s="58" t="s">
        <v>184</v>
      </c>
      <c r="B204" s="58" t="s">
        <v>185</v>
      </c>
      <c r="C204" s="58">
        <v>2018</v>
      </c>
      <c r="F204" s="58">
        <v>3700</v>
      </c>
    </row>
    <row r="205" spans="1:6" x14ac:dyDescent="0.3">
      <c r="A205" s="58" t="s">
        <v>186</v>
      </c>
      <c r="B205" s="58" t="s">
        <v>187</v>
      </c>
      <c r="C205" s="58">
        <v>2018</v>
      </c>
      <c r="F205" s="58">
        <v>9200</v>
      </c>
    </row>
    <row r="206" spans="1:6" x14ac:dyDescent="0.3">
      <c r="A206" s="58" t="s">
        <v>188</v>
      </c>
      <c r="B206" s="58" t="s">
        <v>189</v>
      </c>
      <c r="C206" s="58">
        <v>2018</v>
      </c>
      <c r="F206" s="58">
        <v>27</v>
      </c>
    </row>
    <row r="207" spans="1:6" x14ac:dyDescent="0.3">
      <c r="A207" s="58" t="s">
        <v>190</v>
      </c>
      <c r="B207" s="58" t="s">
        <v>191</v>
      </c>
      <c r="C207" s="58">
        <v>2018</v>
      </c>
      <c r="F207" s="58">
        <v>170</v>
      </c>
    </row>
    <row r="208" spans="1:6" x14ac:dyDescent="0.3">
      <c r="A208" s="58" t="s">
        <v>192</v>
      </c>
      <c r="B208" s="58" t="s">
        <v>193</v>
      </c>
      <c r="C208" s="58">
        <v>2018</v>
      </c>
      <c r="E208" s="58">
        <v>242000</v>
      </c>
      <c r="F208" s="58">
        <v>27000</v>
      </c>
    </row>
    <row r="209" spans="1:6" x14ac:dyDescent="0.3">
      <c r="A209" s="58" t="s">
        <v>194</v>
      </c>
      <c r="B209" s="58" t="s">
        <v>195</v>
      </c>
      <c r="C209" s="58">
        <v>2018</v>
      </c>
      <c r="F209" s="58">
        <v>2400</v>
      </c>
    </row>
    <row r="210" spans="1:6" x14ac:dyDescent="0.3">
      <c r="A210" s="58" t="s">
        <v>196</v>
      </c>
      <c r="B210" s="58" t="s">
        <v>197</v>
      </c>
      <c r="C210" s="58">
        <v>2018</v>
      </c>
      <c r="F210" s="58">
        <v>170</v>
      </c>
    </row>
    <row r="211" spans="1:6" x14ac:dyDescent="0.3">
      <c r="A211" s="58" t="s">
        <v>198</v>
      </c>
      <c r="B211" s="58" t="s">
        <v>199</v>
      </c>
      <c r="C211" s="58">
        <v>2018</v>
      </c>
      <c r="F211" s="58">
        <v>1400</v>
      </c>
    </row>
    <row r="212" spans="1:6" x14ac:dyDescent="0.3">
      <c r="A212" s="58" t="s">
        <v>200</v>
      </c>
      <c r="B212" s="58" t="s">
        <v>201</v>
      </c>
      <c r="C212" s="58">
        <v>2018</v>
      </c>
      <c r="D212" s="58">
        <v>950</v>
      </c>
      <c r="E212" s="58">
        <v>190000</v>
      </c>
      <c r="F212" s="58">
        <v>17000</v>
      </c>
    </row>
    <row r="213" spans="1:6" x14ac:dyDescent="0.3">
      <c r="A213" s="58" t="s">
        <v>202</v>
      </c>
      <c r="B213" s="58" t="s">
        <v>203</v>
      </c>
      <c r="C213" s="58">
        <v>2018</v>
      </c>
      <c r="F213" s="58">
        <v>140</v>
      </c>
    </row>
    <row r="214" spans="1:6" x14ac:dyDescent="0.3">
      <c r="A214" s="58" t="s">
        <v>204</v>
      </c>
      <c r="B214" s="58" t="s">
        <v>205</v>
      </c>
      <c r="C214" s="58">
        <v>2018</v>
      </c>
      <c r="F214" s="58">
        <v>8800</v>
      </c>
    </row>
    <row r="215" spans="1:6" x14ac:dyDescent="0.3">
      <c r="A215" s="58" t="s">
        <v>206</v>
      </c>
      <c r="B215" s="58" t="s">
        <v>207</v>
      </c>
      <c r="C215" s="58">
        <v>2018</v>
      </c>
    </row>
    <row r="216" spans="1:6" x14ac:dyDescent="0.3">
      <c r="A216" s="58" t="s">
        <v>208</v>
      </c>
      <c r="B216" s="58" t="s">
        <v>209</v>
      </c>
      <c r="C216" s="58">
        <v>2018</v>
      </c>
      <c r="D216" s="58">
        <v>4500</v>
      </c>
      <c r="E216" s="58">
        <v>16000</v>
      </c>
      <c r="F216" s="58">
        <v>853000</v>
      </c>
    </row>
    <row r="217" spans="1:6" x14ac:dyDescent="0.3">
      <c r="A217" s="58" t="s">
        <v>210</v>
      </c>
      <c r="B217" s="58" t="s">
        <v>211</v>
      </c>
      <c r="C217" s="58">
        <v>2018</v>
      </c>
      <c r="D217" s="58">
        <v>169000</v>
      </c>
      <c r="E217" s="58">
        <v>479000</v>
      </c>
      <c r="F217" s="58">
        <v>2675000</v>
      </c>
    </row>
    <row r="218" spans="1:6" x14ac:dyDescent="0.3">
      <c r="A218" s="58" t="s">
        <v>214</v>
      </c>
      <c r="B218" s="58" t="s">
        <v>215</v>
      </c>
      <c r="C218" s="58">
        <v>2018</v>
      </c>
      <c r="F218" s="58">
        <v>74000</v>
      </c>
    </row>
    <row r="219" spans="1:6" x14ac:dyDescent="0.3">
      <c r="A219" s="58" t="s">
        <v>216</v>
      </c>
      <c r="B219" s="58" t="s">
        <v>217</v>
      </c>
      <c r="C219" s="58">
        <v>2018</v>
      </c>
      <c r="D219" s="58">
        <v>150000</v>
      </c>
      <c r="E219" s="58">
        <v>1962000</v>
      </c>
      <c r="F219" s="58">
        <v>69000</v>
      </c>
    </row>
    <row r="220" spans="1:6" x14ac:dyDescent="0.3">
      <c r="A220" s="58" t="s">
        <v>220</v>
      </c>
      <c r="B220" s="58" t="s">
        <v>221</v>
      </c>
      <c r="C220" s="58">
        <v>2018</v>
      </c>
      <c r="F220" s="58">
        <v>80</v>
      </c>
    </row>
    <row r="221" spans="1:6" x14ac:dyDescent="0.3">
      <c r="A221" s="58" t="s">
        <v>222</v>
      </c>
      <c r="B221" s="58" t="s">
        <v>223</v>
      </c>
      <c r="C221" s="58">
        <v>2018</v>
      </c>
      <c r="F221" s="58">
        <v>3300</v>
      </c>
    </row>
    <row r="222" spans="1:6" x14ac:dyDescent="0.3">
      <c r="A222" s="58" t="s">
        <v>224</v>
      </c>
      <c r="B222" s="58" t="s">
        <v>225</v>
      </c>
      <c r="C222" s="58">
        <v>2018</v>
      </c>
      <c r="F222" s="58">
        <v>7</v>
      </c>
    </row>
    <row r="223" spans="1:6" x14ac:dyDescent="0.3">
      <c r="A223" s="58" t="s">
        <v>226</v>
      </c>
      <c r="B223" s="58" t="s">
        <v>227</v>
      </c>
      <c r="C223" s="58">
        <v>2018</v>
      </c>
      <c r="F223" s="58">
        <v>2000</v>
      </c>
    </row>
    <row r="224" spans="1:6" x14ac:dyDescent="0.3">
      <c r="A224" s="58" t="s">
        <v>228</v>
      </c>
      <c r="B224" s="58" t="s">
        <v>229</v>
      </c>
      <c r="C224" s="58">
        <v>2018</v>
      </c>
      <c r="F224" s="58">
        <v>146000</v>
      </c>
    </row>
    <row r="225" spans="1:6" x14ac:dyDescent="0.3">
      <c r="A225" s="58" t="s">
        <v>230</v>
      </c>
      <c r="B225" s="58" t="s">
        <v>231</v>
      </c>
      <c r="C225" s="58">
        <v>2018</v>
      </c>
      <c r="F225" s="58">
        <v>400</v>
      </c>
    </row>
    <row r="226" spans="1:6" x14ac:dyDescent="0.3">
      <c r="A226" s="58" t="s">
        <v>232</v>
      </c>
      <c r="B226" s="58" t="s">
        <v>233</v>
      </c>
      <c r="C226" s="58">
        <v>2018</v>
      </c>
      <c r="D226" s="58">
        <v>10000</v>
      </c>
      <c r="E226" s="58">
        <v>162000</v>
      </c>
      <c r="F226" s="58">
        <v>336000</v>
      </c>
    </row>
    <row r="227" spans="1:6" x14ac:dyDescent="0.3">
      <c r="A227" s="58" t="s">
        <v>234</v>
      </c>
      <c r="B227" s="58" t="s">
        <v>235</v>
      </c>
      <c r="C227" s="58">
        <v>2018</v>
      </c>
      <c r="F227" s="58">
        <v>4700</v>
      </c>
    </row>
    <row r="228" spans="1:6" x14ac:dyDescent="0.3">
      <c r="A228" s="58" t="s">
        <v>236</v>
      </c>
      <c r="B228" s="58" t="s">
        <v>237</v>
      </c>
      <c r="C228" s="58">
        <v>2018</v>
      </c>
      <c r="F228" s="58">
        <v>37000</v>
      </c>
    </row>
    <row r="229" spans="1:6" x14ac:dyDescent="0.3">
      <c r="A229" s="58" t="s">
        <v>242</v>
      </c>
      <c r="B229" s="58" t="s">
        <v>243</v>
      </c>
      <c r="C229" s="58">
        <v>2018</v>
      </c>
      <c r="F229" s="58">
        <v>1100</v>
      </c>
    </row>
    <row r="230" spans="1:6" x14ac:dyDescent="0.3">
      <c r="A230" s="58" t="s">
        <v>244</v>
      </c>
      <c r="B230" s="58" t="s">
        <v>245</v>
      </c>
      <c r="C230" s="58">
        <v>2018</v>
      </c>
      <c r="F230" s="58">
        <v>19000</v>
      </c>
    </row>
    <row r="231" spans="1:6" x14ac:dyDescent="0.3">
      <c r="A231" s="58" t="s">
        <v>246</v>
      </c>
      <c r="B231" s="58" t="s">
        <v>247</v>
      </c>
      <c r="C231" s="58">
        <v>2018</v>
      </c>
      <c r="E231" s="58">
        <v>11000</v>
      </c>
    </row>
    <row r="232" spans="1:6" x14ac:dyDescent="0.3">
      <c r="A232" s="58" t="s">
        <v>248</v>
      </c>
      <c r="B232" s="58" t="s">
        <v>249</v>
      </c>
      <c r="C232" s="58">
        <v>2018</v>
      </c>
      <c r="F232" s="58">
        <v>15000</v>
      </c>
    </row>
    <row r="233" spans="1:6" x14ac:dyDescent="0.3">
      <c r="A233" s="58" t="s">
        <v>250</v>
      </c>
      <c r="B233" s="58" t="s">
        <v>251</v>
      </c>
      <c r="C233" s="58">
        <v>2018</v>
      </c>
      <c r="D233" s="58">
        <v>70000</v>
      </c>
      <c r="E233" s="58">
        <v>221000</v>
      </c>
    </row>
    <row r="234" spans="1:6" x14ac:dyDescent="0.3">
      <c r="A234" s="58" t="s">
        <v>254</v>
      </c>
      <c r="B234" s="58" t="s">
        <v>255</v>
      </c>
      <c r="C234" s="58">
        <v>2018</v>
      </c>
      <c r="D234" s="58">
        <v>1100</v>
      </c>
      <c r="E234" s="58">
        <v>37000</v>
      </c>
      <c r="F234" s="58">
        <v>100000</v>
      </c>
    </row>
    <row r="235" spans="1:6" x14ac:dyDescent="0.3">
      <c r="A235" s="58" t="s">
        <v>256</v>
      </c>
      <c r="B235" s="58" t="s">
        <v>257</v>
      </c>
      <c r="C235" s="58">
        <v>2018</v>
      </c>
      <c r="F235" s="58">
        <v>1400</v>
      </c>
    </row>
    <row r="236" spans="1:6" x14ac:dyDescent="0.3">
      <c r="A236" s="58" t="s">
        <v>262</v>
      </c>
      <c r="B236" s="58" t="s">
        <v>263</v>
      </c>
      <c r="C236" s="58">
        <v>2018</v>
      </c>
      <c r="F236" s="58">
        <v>24</v>
      </c>
    </row>
    <row r="237" spans="1:6" x14ac:dyDescent="0.3">
      <c r="A237" s="58" t="s">
        <v>264</v>
      </c>
      <c r="B237" s="58" t="s">
        <v>265</v>
      </c>
      <c r="C237" s="58">
        <v>2018</v>
      </c>
      <c r="F237" s="58">
        <v>5700</v>
      </c>
    </row>
    <row r="238" spans="1:6" x14ac:dyDescent="0.3">
      <c r="A238" s="58" t="s">
        <v>272</v>
      </c>
      <c r="B238" s="58" t="s">
        <v>273</v>
      </c>
      <c r="C238" s="58">
        <v>2018</v>
      </c>
      <c r="D238" s="58">
        <v>1700</v>
      </c>
      <c r="E238" s="58">
        <v>2000</v>
      </c>
      <c r="F238" s="58">
        <v>75000</v>
      </c>
    </row>
    <row r="239" spans="1:6" x14ac:dyDescent="0.3">
      <c r="A239" s="58" t="s">
        <v>274</v>
      </c>
      <c r="B239" s="58" t="s">
        <v>275</v>
      </c>
      <c r="C239" s="58">
        <v>2018</v>
      </c>
      <c r="F239" s="58">
        <v>20</v>
      </c>
    </row>
    <row r="240" spans="1:6" x14ac:dyDescent="0.3">
      <c r="A240" s="58" t="s">
        <v>276</v>
      </c>
      <c r="B240" s="58" t="s">
        <v>277</v>
      </c>
      <c r="C240" s="58">
        <v>2018</v>
      </c>
      <c r="D240" s="58">
        <v>11000</v>
      </c>
      <c r="E240" s="58">
        <v>338000</v>
      </c>
      <c r="F240" s="58">
        <v>20000</v>
      </c>
    </row>
    <row r="241" spans="1:6" x14ac:dyDescent="0.3">
      <c r="A241" s="58" t="s">
        <v>280</v>
      </c>
      <c r="B241" s="58" t="s">
        <v>281</v>
      </c>
      <c r="C241" s="58">
        <v>2018</v>
      </c>
      <c r="E241" s="58">
        <v>140</v>
      </c>
      <c r="F241" s="58">
        <v>50</v>
      </c>
    </row>
    <row r="242" spans="1:6" x14ac:dyDescent="0.3">
      <c r="A242" s="58" t="s">
        <v>282</v>
      </c>
      <c r="B242" s="58" t="s">
        <v>283</v>
      </c>
      <c r="C242" s="58">
        <v>2018</v>
      </c>
      <c r="D242" s="58">
        <v>126000</v>
      </c>
      <c r="E242" s="58">
        <v>120000</v>
      </c>
      <c r="F242" s="58">
        <v>19000</v>
      </c>
    </row>
    <row r="243" spans="1:6" x14ac:dyDescent="0.3">
      <c r="A243" s="58" t="s">
        <v>284</v>
      </c>
      <c r="B243" s="58" t="s">
        <v>285</v>
      </c>
      <c r="C243" s="58">
        <v>2018</v>
      </c>
      <c r="D243" s="58">
        <v>42000</v>
      </c>
      <c r="E243" s="58">
        <v>401000</v>
      </c>
      <c r="F243" s="58">
        <v>298000</v>
      </c>
    </row>
    <row r="244" spans="1:6" x14ac:dyDescent="0.3">
      <c r="A244" s="58" t="s">
        <v>286</v>
      </c>
      <c r="B244" s="58" t="s">
        <v>287</v>
      </c>
      <c r="C244" s="58">
        <v>2018</v>
      </c>
      <c r="F244" s="58">
        <v>6</v>
      </c>
    </row>
    <row r="245" spans="1:6" x14ac:dyDescent="0.3">
      <c r="A245" s="58" t="s">
        <v>288</v>
      </c>
      <c r="B245" s="58" t="s">
        <v>289</v>
      </c>
      <c r="C245" s="58">
        <v>2018</v>
      </c>
      <c r="F245" s="58">
        <v>5900</v>
      </c>
    </row>
    <row r="246" spans="1:6" x14ac:dyDescent="0.3">
      <c r="A246" s="58" t="s">
        <v>290</v>
      </c>
      <c r="B246" s="58" t="s">
        <v>291</v>
      </c>
      <c r="C246" s="58">
        <v>2018</v>
      </c>
      <c r="F246" s="58">
        <v>14000</v>
      </c>
    </row>
    <row r="247" spans="1:6" x14ac:dyDescent="0.3">
      <c r="A247" s="58" t="s">
        <v>292</v>
      </c>
      <c r="B247" s="58" t="s">
        <v>293</v>
      </c>
      <c r="C247" s="58">
        <v>2018</v>
      </c>
      <c r="D247" s="58">
        <v>3800</v>
      </c>
      <c r="E247" s="58">
        <v>14000</v>
      </c>
      <c r="F247" s="58">
        <v>31000</v>
      </c>
    </row>
    <row r="248" spans="1:6" x14ac:dyDescent="0.3">
      <c r="A248" s="58" t="s">
        <v>294</v>
      </c>
      <c r="B248" s="58" t="s">
        <v>295</v>
      </c>
      <c r="C248" s="58">
        <v>2018</v>
      </c>
      <c r="F248" s="58">
        <v>450</v>
      </c>
    </row>
    <row r="249" spans="1:6" x14ac:dyDescent="0.3">
      <c r="A249" s="58" t="s">
        <v>298</v>
      </c>
      <c r="B249" s="58" t="s">
        <v>299</v>
      </c>
      <c r="C249" s="58">
        <v>2018</v>
      </c>
      <c r="F249" s="58">
        <v>3600</v>
      </c>
    </row>
    <row r="250" spans="1:6" x14ac:dyDescent="0.3">
      <c r="A250" s="58" t="s">
        <v>300</v>
      </c>
      <c r="B250" s="58" t="s">
        <v>301</v>
      </c>
      <c r="C250" s="58">
        <v>2018</v>
      </c>
      <c r="F250" s="58">
        <v>20000</v>
      </c>
    </row>
    <row r="251" spans="1:6" x14ac:dyDescent="0.3">
      <c r="A251" s="58" t="s">
        <v>302</v>
      </c>
      <c r="B251" s="58" t="s">
        <v>303</v>
      </c>
      <c r="C251" s="58">
        <v>2018</v>
      </c>
      <c r="F251" s="58">
        <v>38000</v>
      </c>
    </row>
    <row r="252" spans="1:6" x14ac:dyDescent="0.3">
      <c r="A252" s="58" t="s">
        <v>305</v>
      </c>
      <c r="B252" s="58" t="s">
        <v>306</v>
      </c>
      <c r="C252" s="58">
        <v>2018</v>
      </c>
      <c r="F252" s="58">
        <v>13</v>
      </c>
    </row>
    <row r="253" spans="1:6" x14ac:dyDescent="0.3">
      <c r="A253" s="58" t="s">
        <v>307</v>
      </c>
      <c r="B253" s="58" t="s">
        <v>308</v>
      </c>
      <c r="C253" s="58">
        <v>2018</v>
      </c>
      <c r="F253" s="58">
        <v>48</v>
      </c>
    </row>
    <row r="254" spans="1:6" x14ac:dyDescent="0.3">
      <c r="A254" s="58" t="s">
        <v>309</v>
      </c>
      <c r="B254" s="58" t="s">
        <v>310</v>
      </c>
      <c r="C254" s="58">
        <v>2018</v>
      </c>
      <c r="D254" s="58">
        <v>52000</v>
      </c>
      <c r="E254" s="58">
        <v>156000</v>
      </c>
      <c r="F254" s="58">
        <v>40000</v>
      </c>
    </row>
    <row r="255" spans="1:6" x14ac:dyDescent="0.3">
      <c r="A255" s="58" t="s">
        <v>311</v>
      </c>
      <c r="B255" s="58" t="s">
        <v>312</v>
      </c>
      <c r="C255" s="58">
        <v>2018</v>
      </c>
      <c r="D255" s="58">
        <v>541000</v>
      </c>
      <c r="E255" s="58">
        <v>2216000</v>
      </c>
      <c r="F255" s="58">
        <v>613000</v>
      </c>
    </row>
    <row r="256" spans="1:6" x14ac:dyDescent="0.3">
      <c r="A256" s="58" t="s">
        <v>313</v>
      </c>
      <c r="B256" s="58" t="s">
        <v>314</v>
      </c>
      <c r="C256" s="58">
        <v>2018</v>
      </c>
      <c r="F256" s="58">
        <v>6900</v>
      </c>
    </row>
    <row r="257" spans="1:6" x14ac:dyDescent="0.3">
      <c r="A257" s="58" t="s">
        <v>317</v>
      </c>
      <c r="B257" s="58" t="s">
        <v>318</v>
      </c>
      <c r="C257" s="58">
        <v>2018</v>
      </c>
      <c r="F257" s="58">
        <v>12000</v>
      </c>
    </row>
    <row r="258" spans="1:6" x14ac:dyDescent="0.3">
      <c r="A258" s="58" t="s">
        <v>319</v>
      </c>
      <c r="B258" s="58" t="s">
        <v>320</v>
      </c>
      <c r="C258" s="58">
        <v>2018</v>
      </c>
      <c r="F258" s="58">
        <v>990</v>
      </c>
    </row>
    <row r="259" spans="1:6" x14ac:dyDescent="0.3">
      <c r="A259" s="58" t="s">
        <v>321</v>
      </c>
      <c r="B259" s="58" t="s">
        <v>322</v>
      </c>
      <c r="C259" s="58">
        <v>2018</v>
      </c>
      <c r="F259" s="58">
        <v>10000</v>
      </c>
    </row>
    <row r="260" spans="1:6" x14ac:dyDescent="0.3">
      <c r="A260" s="58" t="s">
        <v>323</v>
      </c>
      <c r="B260" s="58" t="s">
        <v>324</v>
      </c>
      <c r="C260" s="58">
        <v>2018</v>
      </c>
      <c r="D260" s="58">
        <v>1800</v>
      </c>
      <c r="E260" s="58">
        <v>119000</v>
      </c>
      <c r="F260" s="58">
        <v>2100</v>
      </c>
    </row>
    <row r="261" spans="1:6" x14ac:dyDescent="0.3">
      <c r="A261" s="58" t="s">
        <v>327</v>
      </c>
      <c r="B261" s="58" t="s">
        <v>328</v>
      </c>
      <c r="C261" s="58">
        <v>2018</v>
      </c>
      <c r="E261" s="58">
        <v>59000</v>
      </c>
      <c r="F261" s="58">
        <v>8600</v>
      </c>
    </row>
    <row r="262" spans="1:6" x14ac:dyDescent="0.3">
      <c r="A262" s="58" t="s">
        <v>329</v>
      </c>
      <c r="B262" s="58" t="s">
        <v>330</v>
      </c>
      <c r="C262" s="58">
        <v>2018</v>
      </c>
      <c r="D262" s="58">
        <v>188000</v>
      </c>
      <c r="E262" s="58">
        <v>301000</v>
      </c>
      <c r="F262" s="58">
        <v>3802000</v>
      </c>
    </row>
    <row r="263" spans="1:6" x14ac:dyDescent="0.3">
      <c r="A263" s="58" t="s">
        <v>333</v>
      </c>
      <c r="B263" s="58" t="s">
        <v>334</v>
      </c>
      <c r="C263" s="58">
        <v>2018</v>
      </c>
      <c r="D263" s="58">
        <v>360</v>
      </c>
      <c r="E263" s="58">
        <v>12000</v>
      </c>
      <c r="F263" s="58">
        <v>61000</v>
      </c>
    </row>
    <row r="264" spans="1:6" x14ac:dyDescent="0.3">
      <c r="A264" s="58" t="s">
        <v>337</v>
      </c>
      <c r="B264" s="58" t="s">
        <v>338</v>
      </c>
      <c r="C264" s="58">
        <v>2018</v>
      </c>
      <c r="F264" s="58">
        <v>400</v>
      </c>
    </row>
    <row r="265" spans="1:6" x14ac:dyDescent="0.3">
      <c r="A265" s="58" t="s">
        <v>339</v>
      </c>
      <c r="B265" s="58" t="s">
        <v>340</v>
      </c>
      <c r="C265" s="58">
        <v>2018</v>
      </c>
      <c r="F265" s="58">
        <v>69000</v>
      </c>
    </row>
    <row r="266" spans="1:6" x14ac:dyDescent="0.3">
      <c r="A266" s="58" t="s">
        <v>341</v>
      </c>
      <c r="B266" s="58" t="s">
        <v>342</v>
      </c>
      <c r="C266" s="58">
        <v>2018</v>
      </c>
      <c r="F266" s="58">
        <v>410</v>
      </c>
    </row>
    <row r="267" spans="1:6" x14ac:dyDescent="0.3">
      <c r="A267" s="58" t="s">
        <v>343</v>
      </c>
      <c r="B267" s="58" t="s">
        <v>344</v>
      </c>
      <c r="C267" s="58">
        <v>2018</v>
      </c>
      <c r="F267" s="58">
        <v>30000</v>
      </c>
    </row>
    <row r="268" spans="1:6" x14ac:dyDescent="0.3">
      <c r="A268" s="58" t="s">
        <v>345</v>
      </c>
      <c r="B268" s="58" t="s">
        <v>346</v>
      </c>
      <c r="C268" s="58">
        <v>2018</v>
      </c>
      <c r="D268" s="58">
        <v>490</v>
      </c>
      <c r="E268" s="58">
        <v>238000</v>
      </c>
    </row>
    <row r="269" spans="1:6" x14ac:dyDescent="0.3">
      <c r="A269" s="58" t="s">
        <v>349</v>
      </c>
      <c r="B269" s="58" t="s">
        <v>350</v>
      </c>
      <c r="C269" s="58">
        <v>2018</v>
      </c>
      <c r="F269" s="58">
        <v>1200</v>
      </c>
    </row>
    <row r="270" spans="1:6" x14ac:dyDescent="0.3">
      <c r="A270" s="58" t="s">
        <v>351</v>
      </c>
      <c r="B270" s="58" t="s">
        <v>352</v>
      </c>
      <c r="C270" s="58">
        <v>2018</v>
      </c>
      <c r="E270" s="58">
        <v>2300</v>
      </c>
      <c r="F270" s="58">
        <v>3600</v>
      </c>
    </row>
    <row r="271" spans="1:6" x14ac:dyDescent="0.3">
      <c r="A271" s="58" t="s">
        <v>353</v>
      </c>
      <c r="B271" s="58" t="s">
        <v>354</v>
      </c>
      <c r="C271" s="58">
        <v>2018</v>
      </c>
      <c r="F271" s="58">
        <v>47000</v>
      </c>
    </row>
    <row r="272" spans="1:6" x14ac:dyDescent="0.3">
      <c r="A272" s="58" t="s">
        <v>355</v>
      </c>
      <c r="B272" s="58" t="s">
        <v>356</v>
      </c>
      <c r="C272" s="58">
        <v>2018</v>
      </c>
      <c r="F272" s="58">
        <v>2000</v>
      </c>
    </row>
    <row r="273" spans="1:6" x14ac:dyDescent="0.3">
      <c r="A273" s="58" t="s">
        <v>357</v>
      </c>
      <c r="B273" s="58" t="s">
        <v>358</v>
      </c>
      <c r="C273" s="58">
        <v>2018</v>
      </c>
      <c r="D273" s="58">
        <v>41000</v>
      </c>
      <c r="E273" s="58">
        <v>2072000</v>
      </c>
      <c r="F273" s="58">
        <v>121000</v>
      </c>
    </row>
    <row r="274" spans="1:6" x14ac:dyDescent="0.3">
      <c r="A274" s="58" t="s">
        <v>359</v>
      </c>
      <c r="B274" s="58" t="s">
        <v>360</v>
      </c>
      <c r="C274" s="58">
        <v>2018</v>
      </c>
      <c r="E274" s="58">
        <v>18000</v>
      </c>
      <c r="F274" s="58">
        <v>2</v>
      </c>
    </row>
    <row r="275" spans="1:6" x14ac:dyDescent="0.3">
      <c r="A275" s="58" t="s">
        <v>361</v>
      </c>
      <c r="B275" s="58" t="s">
        <v>362</v>
      </c>
      <c r="C275" s="58">
        <v>2018</v>
      </c>
      <c r="F275" s="58">
        <v>1100</v>
      </c>
    </row>
    <row r="276" spans="1:6" x14ac:dyDescent="0.3">
      <c r="A276" s="58" t="s">
        <v>363</v>
      </c>
      <c r="B276" s="58" t="s">
        <v>364</v>
      </c>
      <c r="C276" s="58">
        <v>2018</v>
      </c>
      <c r="D276" s="58">
        <v>3000</v>
      </c>
      <c r="E276" s="58">
        <v>3000</v>
      </c>
    </row>
    <row r="277" spans="1:6" x14ac:dyDescent="0.3">
      <c r="A277" s="58" t="s">
        <v>365</v>
      </c>
      <c r="B277" s="58" t="s">
        <v>366</v>
      </c>
      <c r="C277" s="58">
        <v>2018</v>
      </c>
      <c r="D277" s="58">
        <v>246000</v>
      </c>
      <c r="F277" s="58">
        <v>4700</v>
      </c>
    </row>
    <row r="278" spans="1:6" x14ac:dyDescent="0.3">
      <c r="A278" s="58" t="s">
        <v>367</v>
      </c>
      <c r="B278" s="58" t="s">
        <v>368</v>
      </c>
      <c r="C278" s="58">
        <v>2018</v>
      </c>
      <c r="D278" s="58">
        <v>578000</v>
      </c>
      <c r="E278" s="58">
        <v>2648000</v>
      </c>
      <c r="F278" s="58">
        <v>547000</v>
      </c>
    </row>
    <row r="279" spans="1:6" x14ac:dyDescent="0.3">
      <c r="A279" s="58" t="s">
        <v>369</v>
      </c>
      <c r="B279" s="58" t="s">
        <v>370</v>
      </c>
      <c r="C279" s="58">
        <v>2018</v>
      </c>
      <c r="F279" s="58">
        <v>130</v>
      </c>
    </row>
    <row r="280" spans="1:6" x14ac:dyDescent="0.3">
      <c r="A280" s="58" t="s">
        <v>371</v>
      </c>
      <c r="B280" s="58" t="s">
        <v>372</v>
      </c>
      <c r="C280" s="58">
        <v>2018</v>
      </c>
      <c r="D280" s="58">
        <v>321000</v>
      </c>
      <c r="E280" s="58">
        <v>1869000</v>
      </c>
      <c r="F280" s="58">
        <v>6600</v>
      </c>
    </row>
    <row r="281" spans="1:6" x14ac:dyDescent="0.3">
      <c r="A281" s="58" t="s">
        <v>375</v>
      </c>
      <c r="B281" s="58" t="s">
        <v>376</v>
      </c>
      <c r="C281" s="58">
        <v>2018</v>
      </c>
      <c r="F281" s="58">
        <v>270</v>
      </c>
    </row>
    <row r="282" spans="1:6" x14ac:dyDescent="0.3">
      <c r="A282" s="58" t="s">
        <v>377</v>
      </c>
      <c r="B282" s="58" t="s">
        <v>378</v>
      </c>
      <c r="C282" s="58">
        <v>2018</v>
      </c>
      <c r="F282" s="58">
        <v>340</v>
      </c>
    </row>
    <row r="283" spans="1:6" x14ac:dyDescent="0.3">
      <c r="A283" s="58" t="s">
        <v>379</v>
      </c>
      <c r="B283" s="58" t="s">
        <v>380</v>
      </c>
      <c r="C283" s="58">
        <v>2018</v>
      </c>
      <c r="F283" s="58">
        <v>130</v>
      </c>
    </row>
    <row r="284" spans="1:6" x14ac:dyDescent="0.3">
      <c r="A284" s="58" t="s">
        <v>381</v>
      </c>
      <c r="B284" s="58" t="s">
        <v>382</v>
      </c>
      <c r="C284" s="58">
        <v>2018</v>
      </c>
      <c r="F284" s="58">
        <v>110</v>
      </c>
    </row>
    <row r="285" spans="1:6" x14ac:dyDescent="0.3">
      <c r="A285" s="58" t="s">
        <v>387</v>
      </c>
      <c r="B285" s="58" t="s">
        <v>388</v>
      </c>
      <c r="C285" s="58">
        <v>2018</v>
      </c>
      <c r="D285" s="58">
        <v>1649000</v>
      </c>
      <c r="E285" s="58">
        <v>6119000</v>
      </c>
      <c r="F285" s="58">
        <v>27000</v>
      </c>
    </row>
    <row r="286" spans="1:6" x14ac:dyDescent="0.3">
      <c r="A286" s="58" t="s">
        <v>391</v>
      </c>
      <c r="B286" s="58" t="s">
        <v>392</v>
      </c>
      <c r="C286" s="58">
        <v>2018</v>
      </c>
      <c r="E286" s="58">
        <v>90000</v>
      </c>
      <c r="F286" s="58">
        <v>2000</v>
      </c>
    </row>
    <row r="287" spans="1:6" x14ac:dyDescent="0.3">
      <c r="A287" s="58" t="s">
        <v>393</v>
      </c>
      <c r="B287" s="58" t="s">
        <v>394</v>
      </c>
      <c r="C287" s="58">
        <v>2018</v>
      </c>
    </row>
    <row r="288" spans="1:6" x14ac:dyDescent="0.3">
      <c r="A288" s="58" t="s">
        <v>395</v>
      </c>
      <c r="B288" s="58" t="s">
        <v>396</v>
      </c>
      <c r="C288" s="58">
        <v>2018</v>
      </c>
      <c r="E288" s="58">
        <v>41000</v>
      </c>
      <c r="F288" s="58">
        <v>4600</v>
      </c>
    </row>
    <row r="289" spans="1:6" x14ac:dyDescent="0.3">
      <c r="A289" s="58" t="s">
        <v>397</v>
      </c>
      <c r="B289" s="58" t="s">
        <v>398</v>
      </c>
      <c r="C289" s="58">
        <v>2018</v>
      </c>
      <c r="F289" s="58">
        <v>5400</v>
      </c>
    </row>
    <row r="290" spans="1:6" x14ac:dyDescent="0.3">
      <c r="A290" s="58" t="s">
        <v>405</v>
      </c>
      <c r="B290" s="58" t="s">
        <v>406</v>
      </c>
      <c r="C290" s="58">
        <v>2018</v>
      </c>
      <c r="F290" s="58">
        <v>5700</v>
      </c>
    </row>
    <row r="291" spans="1:6" x14ac:dyDescent="0.3">
      <c r="A291" s="58" t="s">
        <v>407</v>
      </c>
      <c r="B291" s="58" t="s">
        <v>408</v>
      </c>
      <c r="C291" s="58">
        <v>2018</v>
      </c>
      <c r="F291" s="58">
        <v>860</v>
      </c>
    </row>
    <row r="292" spans="1:6" x14ac:dyDescent="0.3">
      <c r="A292" s="58" t="s">
        <v>409</v>
      </c>
      <c r="B292" s="58" t="s">
        <v>410</v>
      </c>
      <c r="C292" s="58">
        <v>2018</v>
      </c>
      <c r="F292" s="58">
        <v>3300</v>
      </c>
    </row>
    <row r="293" spans="1:6" x14ac:dyDescent="0.3">
      <c r="A293" s="58" t="s">
        <v>411</v>
      </c>
      <c r="B293" s="58" t="s">
        <v>412</v>
      </c>
      <c r="C293" s="58">
        <v>2018</v>
      </c>
      <c r="E293" s="58">
        <v>1097000</v>
      </c>
      <c r="F293" s="58">
        <v>640</v>
      </c>
    </row>
    <row r="294" spans="1:6" x14ac:dyDescent="0.3">
      <c r="A294" s="58" t="s">
        <v>415</v>
      </c>
      <c r="B294" s="58" t="s">
        <v>416</v>
      </c>
      <c r="C294" s="58">
        <v>2018</v>
      </c>
      <c r="F294" s="58">
        <v>19000</v>
      </c>
    </row>
    <row r="295" spans="1:6" x14ac:dyDescent="0.3">
      <c r="A295" s="58" t="s">
        <v>417</v>
      </c>
      <c r="B295" s="58" t="s">
        <v>418</v>
      </c>
      <c r="C295" s="58">
        <v>2018</v>
      </c>
      <c r="F295" s="58">
        <v>29000</v>
      </c>
    </row>
    <row r="296" spans="1:6" x14ac:dyDescent="0.3">
      <c r="A296" s="58" t="s">
        <v>419</v>
      </c>
      <c r="B296" s="58" t="s">
        <v>420</v>
      </c>
      <c r="C296" s="58">
        <v>2018</v>
      </c>
      <c r="D296" s="58">
        <v>9000</v>
      </c>
      <c r="E296" s="58">
        <v>32000</v>
      </c>
      <c r="F296" s="58">
        <v>164000</v>
      </c>
    </row>
    <row r="297" spans="1:6" x14ac:dyDescent="0.3">
      <c r="A297" s="58" t="s">
        <v>421</v>
      </c>
      <c r="B297" s="58" t="s">
        <v>422</v>
      </c>
      <c r="C297" s="58">
        <v>2018</v>
      </c>
      <c r="D297" s="58">
        <v>12000</v>
      </c>
      <c r="E297" s="58">
        <v>800000</v>
      </c>
    </row>
    <row r="298" spans="1:6" x14ac:dyDescent="0.3">
      <c r="A298" s="58" t="s">
        <v>423</v>
      </c>
      <c r="B298" s="58" t="s">
        <v>424</v>
      </c>
      <c r="C298" s="58">
        <v>2018</v>
      </c>
      <c r="F298" s="58">
        <v>300</v>
      </c>
    </row>
    <row r="299" spans="1:6" x14ac:dyDescent="0.3">
      <c r="A299" s="58" t="s">
        <v>425</v>
      </c>
      <c r="B299" s="58" t="s">
        <v>426</v>
      </c>
      <c r="C299" s="58">
        <v>2018</v>
      </c>
      <c r="F299" s="58">
        <v>1247000</v>
      </c>
    </row>
    <row r="300" spans="1:6" x14ac:dyDescent="0.3">
      <c r="A300" s="58" t="s">
        <v>431</v>
      </c>
      <c r="B300" s="58" t="s">
        <v>432</v>
      </c>
      <c r="C300" s="58">
        <v>2018</v>
      </c>
      <c r="F300" s="58">
        <v>32000</v>
      </c>
    </row>
    <row r="301" spans="1:6" x14ac:dyDescent="0.3">
      <c r="A301" s="58" t="s">
        <v>436</v>
      </c>
      <c r="B301" s="58" t="s">
        <v>437</v>
      </c>
      <c r="C301" s="58">
        <v>2018</v>
      </c>
      <c r="F301" s="58">
        <v>143000</v>
      </c>
    </row>
    <row r="302" spans="1:6" x14ac:dyDescent="0.3">
      <c r="A302" s="58" t="s">
        <v>438</v>
      </c>
      <c r="B302" s="58" t="s">
        <v>439</v>
      </c>
      <c r="C302" s="58">
        <v>2018</v>
      </c>
      <c r="F302" s="58">
        <v>13000</v>
      </c>
    </row>
    <row r="303" spans="1:6" x14ac:dyDescent="0.3">
      <c r="A303" s="58" t="s">
        <v>440</v>
      </c>
      <c r="B303" s="58" t="s">
        <v>441</v>
      </c>
      <c r="C303" s="58">
        <v>2018</v>
      </c>
      <c r="F303" s="58">
        <v>330</v>
      </c>
    </row>
    <row r="304" spans="1:6" x14ac:dyDescent="0.3">
      <c r="A304" s="58" t="s">
        <v>442</v>
      </c>
      <c r="B304" s="58" t="s">
        <v>443</v>
      </c>
      <c r="C304" s="58">
        <v>2018</v>
      </c>
      <c r="E304" s="58">
        <v>16000</v>
      </c>
    </row>
    <row r="305" spans="1:6" x14ac:dyDescent="0.3">
      <c r="A305" s="58" t="s">
        <v>444</v>
      </c>
      <c r="B305" s="58" t="s">
        <v>445</v>
      </c>
      <c r="C305" s="58">
        <v>2018</v>
      </c>
      <c r="D305" s="58">
        <v>252000</v>
      </c>
      <c r="E305" s="58">
        <v>2324000</v>
      </c>
      <c r="F305" s="58">
        <v>18000</v>
      </c>
    </row>
    <row r="306" spans="1:6" x14ac:dyDescent="0.3">
      <c r="A306" s="58" t="s">
        <v>446</v>
      </c>
      <c r="B306" s="58" t="s">
        <v>447</v>
      </c>
      <c r="C306" s="58">
        <v>2018</v>
      </c>
      <c r="F306" s="58">
        <v>2100</v>
      </c>
    </row>
    <row r="307" spans="1:6" x14ac:dyDescent="0.3">
      <c r="A307" s="58" t="s">
        <v>448</v>
      </c>
      <c r="B307" s="58" t="s">
        <v>449</v>
      </c>
      <c r="C307" s="58">
        <v>2018</v>
      </c>
      <c r="F307" s="58">
        <v>21</v>
      </c>
    </row>
    <row r="308" spans="1:6" x14ac:dyDescent="0.3">
      <c r="A308" s="58" t="s">
        <v>450</v>
      </c>
      <c r="B308" s="58" t="s">
        <v>451</v>
      </c>
      <c r="C308" s="58">
        <v>2018</v>
      </c>
      <c r="F308" s="58">
        <v>1100</v>
      </c>
    </row>
    <row r="309" spans="1:6" x14ac:dyDescent="0.3">
      <c r="A309" s="58" t="s">
        <v>52</v>
      </c>
      <c r="B309" s="58" t="s">
        <v>53</v>
      </c>
      <c r="C309" s="58">
        <v>2017</v>
      </c>
      <c r="E309" s="58">
        <v>31000</v>
      </c>
    </row>
    <row r="310" spans="1:6" x14ac:dyDescent="0.3">
      <c r="A310" s="58" t="s">
        <v>54</v>
      </c>
      <c r="B310" s="58" t="s">
        <v>55</v>
      </c>
      <c r="C310" s="58">
        <v>2017</v>
      </c>
      <c r="D310" s="58">
        <v>474000</v>
      </c>
      <c r="E310" s="58">
        <v>1286000</v>
      </c>
      <c r="F310" s="58">
        <v>27000</v>
      </c>
    </row>
    <row r="311" spans="1:6" x14ac:dyDescent="0.3">
      <c r="A311" s="58" t="s">
        <v>56</v>
      </c>
      <c r="B311" s="58" t="s">
        <v>57</v>
      </c>
      <c r="C311" s="58">
        <v>2017</v>
      </c>
      <c r="F311" s="58">
        <v>14000</v>
      </c>
    </row>
    <row r="312" spans="1:6" x14ac:dyDescent="0.3">
      <c r="A312" s="58" t="s">
        <v>58</v>
      </c>
      <c r="B312" s="58" t="s">
        <v>59</v>
      </c>
      <c r="C312" s="58">
        <v>2017</v>
      </c>
      <c r="F312" s="58">
        <v>500</v>
      </c>
    </row>
    <row r="313" spans="1:6" x14ac:dyDescent="0.3">
      <c r="A313" s="58" t="s">
        <v>60</v>
      </c>
      <c r="B313" s="58" t="s">
        <v>61</v>
      </c>
      <c r="C313" s="58">
        <v>2017</v>
      </c>
      <c r="F313" s="58">
        <v>3500</v>
      </c>
    </row>
    <row r="314" spans="1:6" x14ac:dyDescent="0.3">
      <c r="A314" s="58" t="s">
        <v>62</v>
      </c>
      <c r="B314" s="58" t="s">
        <v>63</v>
      </c>
      <c r="C314" s="58">
        <v>2017</v>
      </c>
      <c r="F314" s="58">
        <v>850</v>
      </c>
    </row>
    <row r="315" spans="1:6" x14ac:dyDescent="0.3">
      <c r="A315" s="58" t="s">
        <v>64</v>
      </c>
      <c r="B315" s="58" t="s">
        <v>65</v>
      </c>
      <c r="C315" s="58">
        <v>2017</v>
      </c>
      <c r="F315" s="58">
        <v>27000</v>
      </c>
    </row>
    <row r="316" spans="1:6" x14ac:dyDescent="0.3">
      <c r="A316" s="58" t="s">
        <v>66</v>
      </c>
      <c r="B316" s="58" t="s">
        <v>67</v>
      </c>
      <c r="C316" s="58">
        <v>2017</v>
      </c>
    </row>
    <row r="317" spans="1:6" x14ac:dyDescent="0.3">
      <c r="A317" s="58" t="s">
        <v>70</v>
      </c>
      <c r="B317" s="58" t="s">
        <v>71</v>
      </c>
      <c r="C317" s="58">
        <v>2017</v>
      </c>
      <c r="F317" s="58">
        <v>1400</v>
      </c>
    </row>
    <row r="318" spans="1:6" x14ac:dyDescent="0.3">
      <c r="A318" s="58" t="s">
        <v>72</v>
      </c>
      <c r="B318" s="58" t="s">
        <v>73</v>
      </c>
      <c r="C318" s="58">
        <v>2017</v>
      </c>
      <c r="F318" s="58">
        <v>31000</v>
      </c>
    </row>
    <row r="319" spans="1:6" x14ac:dyDescent="0.3">
      <c r="A319" s="58" t="s">
        <v>76</v>
      </c>
      <c r="B319" s="58" t="s">
        <v>77</v>
      </c>
      <c r="C319" s="58">
        <v>2017</v>
      </c>
      <c r="E319" s="58">
        <v>393000</v>
      </c>
    </row>
    <row r="320" spans="1:6" x14ac:dyDescent="0.3">
      <c r="A320" s="58" t="s">
        <v>78</v>
      </c>
      <c r="B320" s="58" t="s">
        <v>79</v>
      </c>
      <c r="C320" s="58">
        <v>2017</v>
      </c>
      <c r="D320" s="58">
        <v>14000</v>
      </c>
      <c r="E320" s="58">
        <v>57000</v>
      </c>
      <c r="F320" s="58">
        <v>11000</v>
      </c>
    </row>
    <row r="321" spans="1:6" x14ac:dyDescent="0.3">
      <c r="A321" s="58" t="s">
        <v>82</v>
      </c>
      <c r="B321" s="58" t="s">
        <v>83</v>
      </c>
      <c r="C321" s="58">
        <v>2017</v>
      </c>
      <c r="F321" s="58">
        <v>3500</v>
      </c>
    </row>
    <row r="322" spans="1:6" x14ac:dyDescent="0.3">
      <c r="A322" s="58" t="s">
        <v>84</v>
      </c>
      <c r="B322" s="58" t="s">
        <v>85</v>
      </c>
      <c r="C322" s="58">
        <v>2017</v>
      </c>
      <c r="D322" s="58">
        <v>4900</v>
      </c>
      <c r="E322" s="58">
        <v>4900</v>
      </c>
      <c r="F322" s="58">
        <v>8200</v>
      </c>
    </row>
    <row r="323" spans="1:6" x14ac:dyDescent="0.3">
      <c r="A323" s="58" t="s">
        <v>86</v>
      </c>
      <c r="B323" s="58" t="s">
        <v>87</v>
      </c>
      <c r="C323" s="58">
        <v>2017</v>
      </c>
      <c r="D323" s="58">
        <v>6000</v>
      </c>
      <c r="E323" s="58">
        <v>432000</v>
      </c>
      <c r="F323" s="58">
        <v>946000</v>
      </c>
    </row>
    <row r="324" spans="1:6" x14ac:dyDescent="0.3">
      <c r="A324" s="58" t="s">
        <v>88</v>
      </c>
      <c r="B324" s="58" t="s">
        <v>89</v>
      </c>
      <c r="C324" s="58">
        <v>2017</v>
      </c>
      <c r="F324" s="58">
        <v>22</v>
      </c>
    </row>
    <row r="325" spans="1:6" x14ac:dyDescent="0.3">
      <c r="A325" s="58" t="s">
        <v>90</v>
      </c>
      <c r="B325" s="58" t="s">
        <v>91</v>
      </c>
      <c r="C325" s="58">
        <v>2017</v>
      </c>
      <c r="F325" s="58">
        <v>1600</v>
      </c>
    </row>
    <row r="326" spans="1:6" x14ac:dyDescent="0.3">
      <c r="A326" s="58" t="s">
        <v>92</v>
      </c>
      <c r="B326" s="58" t="s">
        <v>93</v>
      </c>
      <c r="C326" s="58">
        <v>2017</v>
      </c>
      <c r="E326" s="58">
        <v>99000</v>
      </c>
    </row>
    <row r="327" spans="1:6" x14ac:dyDescent="0.3">
      <c r="A327" s="58" t="s">
        <v>96</v>
      </c>
      <c r="B327" s="58" t="s">
        <v>97</v>
      </c>
      <c r="C327" s="58">
        <v>2017</v>
      </c>
      <c r="F327" s="58">
        <v>3100</v>
      </c>
    </row>
    <row r="328" spans="1:6" x14ac:dyDescent="0.3">
      <c r="A328" s="58" t="s">
        <v>98</v>
      </c>
      <c r="B328" s="58" t="s">
        <v>99</v>
      </c>
      <c r="C328" s="58">
        <v>2017</v>
      </c>
      <c r="F328" s="58">
        <v>71000</v>
      </c>
    </row>
    <row r="329" spans="1:6" x14ac:dyDescent="0.3">
      <c r="A329" s="58" t="s">
        <v>102</v>
      </c>
      <c r="B329" s="58" t="s">
        <v>103</v>
      </c>
      <c r="C329" s="58">
        <v>2017</v>
      </c>
      <c r="F329" s="58">
        <v>94</v>
      </c>
    </row>
    <row r="330" spans="1:6" x14ac:dyDescent="0.3">
      <c r="A330" s="58" t="s">
        <v>106</v>
      </c>
      <c r="B330" s="58" t="s">
        <v>107</v>
      </c>
      <c r="C330" s="58">
        <v>2017</v>
      </c>
      <c r="F330" s="58">
        <v>2000</v>
      </c>
    </row>
    <row r="331" spans="1:6" x14ac:dyDescent="0.3">
      <c r="A331" s="58" t="s">
        <v>108</v>
      </c>
      <c r="B331" s="58" t="s">
        <v>109</v>
      </c>
      <c r="C331" s="58">
        <v>2017</v>
      </c>
      <c r="D331" s="58">
        <v>539000</v>
      </c>
      <c r="E331" s="58">
        <v>689000</v>
      </c>
      <c r="F331" s="58">
        <v>2900</v>
      </c>
    </row>
    <row r="332" spans="1:6" x14ac:dyDescent="0.3">
      <c r="A332" s="58" t="s">
        <v>110</v>
      </c>
      <c r="B332" s="58" t="s">
        <v>111</v>
      </c>
      <c r="C332" s="58">
        <v>2017</v>
      </c>
      <c r="F332" s="58">
        <v>85000</v>
      </c>
    </row>
    <row r="333" spans="1:6" x14ac:dyDescent="0.3">
      <c r="A333" s="58" t="s">
        <v>112</v>
      </c>
      <c r="B333" s="58" t="s">
        <v>113</v>
      </c>
      <c r="C333" s="58">
        <v>2017</v>
      </c>
      <c r="F333" s="58">
        <v>160</v>
      </c>
    </row>
    <row r="334" spans="1:6" x14ac:dyDescent="0.3">
      <c r="A334" s="58" t="s">
        <v>114</v>
      </c>
      <c r="B334" s="58" t="s">
        <v>115</v>
      </c>
      <c r="C334" s="58">
        <v>2017</v>
      </c>
      <c r="F334" s="58">
        <v>8300</v>
      </c>
    </row>
    <row r="335" spans="1:6" x14ac:dyDescent="0.3">
      <c r="A335" s="58" t="s">
        <v>116</v>
      </c>
      <c r="B335" s="58" t="s">
        <v>117</v>
      </c>
      <c r="C335" s="58">
        <v>2017</v>
      </c>
      <c r="F335" s="58">
        <v>4473000</v>
      </c>
    </row>
    <row r="336" spans="1:6" x14ac:dyDescent="0.3">
      <c r="A336" s="58" t="s">
        <v>118</v>
      </c>
      <c r="B336" s="58" t="s">
        <v>119</v>
      </c>
      <c r="C336" s="58">
        <v>2017</v>
      </c>
      <c r="D336" s="58">
        <v>5500</v>
      </c>
      <c r="E336" s="58">
        <v>16000</v>
      </c>
    </row>
    <row r="337" spans="1:6" x14ac:dyDescent="0.3">
      <c r="A337" s="58" t="s">
        <v>120</v>
      </c>
      <c r="B337" s="58" t="s">
        <v>121</v>
      </c>
      <c r="C337" s="58">
        <v>2017</v>
      </c>
      <c r="D337" s="58">
        <v>119000</v>
      </c>
      <c r="E337" s="58">
        <v>239000</v>
      </c>
    </row>
    <row r="338" spans="1:6" x14ac:dyDescent="0.3">
      <c r="A338" s="58" t="s">
        <v>122</v>
      </c>
      <c r="B338" s="58" t="s">
        <v>123</v>
      </c>
      <c r="C338" s="58">
        <v>2017</v>
      </c>
      <c r="D338" s="58">
        <v>2166000</v>
      </c>
      <c r="E338" s="58">
        <v>4480000</v>
      </c>
      <c r="F338" s="58">
        <v>27000</v>
      </c>
    </row>
    <row r="339" spans="1:6" x14ac:dyDescent="0.3">
      <c r="A339" s="58" t="s">
        <v>124</v>
      </c>
      <c r="B339" s="58" t="s">
        <v>125</v>
      </c>
      <c r="C339" s="58">
        <v>2017</v>
      </c>
      <c r="D339" s="58">
        <v>86000</v>
      </c>
      <c r="E339" s="58">
        <v>108000</v>
      </c>
    </row>
    <row r="340" spans="1:6" x14ac:dyDescent="0.3">
      <c r="A340" s="58" t="s">
        <v>128</v>
      </c>
      <c r="B340" s="58" t="s">
        <v>129</v>
      </c>
      <c r="C340" s="58">
        <v>2017</v>
      </c>
      <c r="D340" s="58">
        <v>139000</v>
      </c>
      <c r="E340" s="58">
        <v>6509000</v>
      </c>
      <c r="F340" s="58">
        <v>25000</v>
      </c>
    </row>
    <row r="341" spans="1:6" x14ac:dyDescent="0.3">
      <c r="A341" s="58" t="s">
        <v>130</v>
      </c>
      <c r="B341" s="58" t="s">
        <v>131</v>
      </c>
      <c r="C341" s="58">
        <v>2017</v>
      </c>
      <c r="F341" s="58">
        <v>94</v>
      </c>
    </row>
    <row r="342" spans="1:6" x14ac:dyDescent="0.3">
      <c r="A342" s="58" t="s">
        <v>134</v>
      </c>
      <c r="B342" s="58" t="s">
        <v>135</v>
      </c>
      <c r="C342" s="58">
        <v>2017</v>
      </c>
      <c r="F342" s="58">
        <v>11000</v>
      </c>
    </row>
    <row r="343" spans="1:6" x14ac:dyDescent="0.3">
      <c r="A343" s="58" t="s">
        <v>136</v>
      </c>
      <c r="B343" s="58" t="s">
        <v>137</v>
      </c>
      <c r="C343" s="58">
        <v>2017</v>
      </c>
      <c r="F343" s="58">
        <v>1738000</v>
      </c>
    </row>
    <row r="344" spans="1:6" x14ac:dyDescent="0.3">
      <c r="A344" s="58" t="s">
        <v>140</v>
      </c>
      <c r="B344" s="58" t="s">
        <v>141</v>
      </c>
      <c r="C344" s="58">
        <v>2017</v>
      </c>
      <c r="E344" s="58">
        <v>217000</v>
      </c>
    </row>
    <row r="345" spans="1:6" x14ac:dyDescent="0.3">
      <c r="A345" s="58" t="s">
        <v>144</v>
      </c>
      <c r="B345" s="58" t="s">
        <v>145</v>
      </c>
      <c r="C345" s="58">
        <v>2017</v>
      </c>
      <c r="F345" s="58">
        <v>220</v>
      </c>
    </row>
    <row r="346" spans="1:6" x14ac:dyDescent="0.3">
      <c r="A346" s="58" t="s">
        <v>148</v>
      </c>
      <c r="B346" s="58" t="s">
        <v>149</v>
      </c>
      <c r="C346" s="58">
        <v>2017</v>
      </c>
      <c r="F346" s="58">
        <v>35000</v>
      </c>
    </row>
    <row r="347" spans="1:6" x14ac:dyDescent="0.3">
      <c r="A347" s="58" t="s">
        <v>150</v>
      </c>
      <c r="B347" s="58" t="s">
        <v>151</v>
      </c>
      <c r="C347" s="58">
        <v>2017</v>
      </c>
      <c r="F347" s="58">
        <v>69000</v>
      </c>
    </row>
    <row r="348" spans="1:6" x14ac:dyDescent="0.3">
      <c r="A348" s="58" t="s">
        <v>152</v>
      </c>
      <c r="B348" s="58" t="s">
        <v>153</v>
      </c>
      <c r="C348" s="58">
        <v>2017</v>
      </c>
    </row>
    <row r="349" spans="1:6" x14ac:dyDescent="0.3">
      <c r="A349" s="58" t="s">
        <v>154</v>
      </c>
      <c r="B349" s="58" t="s">
        <v>155</v>
      </c>
      <c r="C349" s="58">
        <v>2017</v>
      </c>
      <c r="F349" s="58">
        <v>3000</v>
      </c>
    </row>
    <row r="350" spans="1:6" x14ac:dyDescent="0.3">
      <c r="A350" s="58" t="s">
        <v>156</v>
      </c>
      <c r="B350" s="58" t="s">
        <v>157</v>
      </c>
      <c r="C350" s="58">
        <v>2017</v>
      </c>
      <c r="D350" s="58">
        <v>3800</v>
      </c>
      <c r="E350" s="58">
        <v>82000</v>
      </c>
    </row>
    <row r="351" spans="1:6" x14ac:dyDescent="0.3">
      <c r="A351" s="58" t="s">
        <v>160</v>
      </c>
      <c r="B351" s="58" t="s">
        <v>161</v>
      </c>
      <c r="C351" s="58">
        <v>2017</v>
      </c>
      <c r="F351" s="58">
        <v>2100</v>
      </c>
    </row>
    <row r="352" spans="1:6" x14ac:dyDescent="0.3">
      <c r="A352" s="58" t="s">
        <v>162</v>
      </c>
      <c r="B352" s="58" t="s">
        <v>163</v>
      </c>
      <c r="C352" s="58">
        <v>2017</v>
      </c>
      <c r="D352" s="58">
        <v>725000</v>
      </c>
      <c r="E352" s="58">
        <v>1078000</v>
      </c>
      <c r="F352" s="58">
        <v>434000</v>
      </c>
    </row>
    <row r="353" spans="1:6" x14ac:dyDescent="0.3">
      <c r="A353" s="58" t="s">
        <v>166</v>
      </c>
      <c r="B353" s="58" t="s">
        <v>167</v>
      </c>
      <c r="C353" s="58">
        <v>2017</v>
      </c>
      <c r="F353" s="58">
        <v>370</v>
      </c>
    </row>
    <row r="354" spans="1:6" x14ac:dyDescent="0.3">
      <c r="A354" s="58" t="s">
        <v>168</v>
      </c>
      <c r="B354" s="58" t="s">
        <v>169</v>
      </c>
      <c r="C354" s="58">
        <v>2017</v>
      </c>
      <c r="F354" s="58">
        <v>21000</v>
      </c>
    </row>
    <row r="355" spans="1:6" x14ac:dyDescent="0.3">
      <c r="A355" s="58" t="s">
        <v>172</v>
      </c>
      <c r="B355" s="58" t="s">
        <v>173</v>
      </c>
      <c r="C355" s="58">
        <v>2017</v>
      </c>
      <c r="F355" s="58">
        <v>8</v>
      </c>
    </row>
    <row r="356" spans="1:6" x14ac:dyDescent="0.3">
      <c r="A356" s="58" t="s">
        <v>174</v>
      </c>
      <c r="B356" s="58" t="s">
        <v>175</v>
      </c>
      <c r="C356" s="58">
        <v>2017</v>
      </c>
      <c r="F356" s="58">
        <v>6200</v>
      </c>
    </row>
    <row r="357" spans="1:6" x14ac:dyDescent="0.3">
      <c r="A357" s="58" t="s">
        <v>176</v>
      </c>
      <c r="B357" s="58" t="s">
        <v>177</v>
      </c>
      <c r="C357" s="58">
        <v>2017</v>
      </c>
      <c r="E357" s="58">
        <v>289000</v>
      </c>
    </row>
    <row r="358" spans="1:6" x14ac:dyDescent="0.3">
      <c r="A358" s="58" t="s">
        <v>178</v>
      </c>
      <c r="B358" s="58" t="s">
        <v>179</v>
      </c>
      <c r="C358" s="58">
        <v>2017</v>
      </c>
      <c r="F358" s="58">
        <v>23000</v>
      </c>
    </row>
    <row r="359" spans="1:6" x14ac:dyDescent="0.3">
      <c r="A359" s="58" t="s">
        <v>180</v>
      </c>
      <c r="B359" s="58" t="s">
        <v>181</v>
      </c>
      <c r="C359" s="58">
        <v>2017</v>
      </c>
      <c r="F359" s="58">
        <v>710</v>
      </c>
    </row>
    <row r="360" spans="1:6" x14ac:dyDescent="0.3">
      <c r="A360" s="58" t="s">
        <v>182</v>
      </c>
      <c r="B360" s="58" t="s">
        <v>183</v>
      </c>
      <c r="C360" s="58">
        <v>2017</v>
      </c>
      <c r="D360" s="58">
        <v>162000</v>
      </c>
      <c r="F360" s="58">
        <v>880</v>
      </c>
    </row>
    <row r="361" spans="1:6" x14ac:dyDescent="0.3">
      <c r="A361" s="58" t="s">
        <v>186</v>
      </c>
      <c r="B361" s="58" t="s">
        <v>187</v>
      </c>
      <c r="C361" s="58">
        <v>2017</v>
      </c>
      <c r="F361" s="58">
        <v>800</v>
      </c>
    </row>
    <row r="362" spans="1:6" x14ac:dyDescent="0.3">
      <c r="A362" s="58" t="s">
        <v>188</v>
      </c>
      <c r="B362" s="58" t="s">
        <v>189</v>
      </c>
      <c r="C362" s="58">
        <v>2017</v>
      </c>
      <c r="F362" s="58">
        <v>150</v>
      </c>
    </row>
    <row r="363" spans="1:6" x14ac:dyDescent="0.3">
      <c r="A363" s="58" t="s">
        <v>190</v>
      </c>
      <c r="B363" s="58" t="s">
        <v>191</v>
      </c>
      <c r="C363" s="58">
        <v>2017</v>
      </c>
      <c r="F363" s="58">
        <v>78</v>
      </c>
    </row>
    <row r="364" spans="1:6" x14ac:dyDescent="0.3">
      <c r="A364" s="58" t="s">
        <v>192</v>
      </c>
      <c r="B364" s="58" t="s">
        <v>193</v>
      </c>
      <c r="C364" s="58">
        <v>2017</v>
      </c>
      <c r="D364" s="58">
        <v>1200</v>
      </c>
      <c r="E364" s="58">
        <v>242000</v>
      </c>
      <c r="F364" s="58">
        <v>45000</v>
      </c>
    </row>
    <row r="365" spans="1:6" x14ac:dyDescent="0.3">
      <c r="A365" s="58" t="s">
        <v>196</v>
      </c>
      <c r="B365" s="58" t="s">
        <v>197</v>
      </c>
      <c r="C365" s="58">
        <v>2017</v>
      </c>
      <c r="F365" s="58">
        <v>200</v>
      </c>
    </row>
    <row r="366" spans="1:6" x14ac:dyDescent="0.3">
      <c r="A366" s="58" t="s">
        <v>198</v>
      </c>
      <c r="B366" s="58" t="s">
        <v>199</v>
      </c>
      <c r="C366" s="58">
        <v>2017</v>
      </c>
      <c r="F366" s="58">
        <v>3300</v>
      </c>
    </row>
    <row r="367" spans="1:6" x14ac:dyDescent="0.3">
      <c r="A367" s="58" t="s">
        <v>200</v>
      </c>
      <c r="B367" s="58" t="s">
        <v>201</v>
      </c>
      <c r="C367" s="58">
        <v>2017</v>
      </c>
      <c r="E367" s="58">
        <v>190000</v>
      </c>
    </row>
    <row r="368" spans="1:6" x14ac:dyDescent="0.3">
      <c r="A368" s="58" t="s">
        <v>202</v>
      </c>
      <c r="B368" s="58" t="s">
        <v>203</v>
      </c>
      <c r="C368" s="58">
        <v>2017</v>
      </c>
      <c r="F368" s="58">
        <v>230</v>
      </c>
    </row>
    <row r="369" spans="1:6" x14ac:dyDescent="0.3">
      <c r="A369" s="58" t="s">
        <v>204</v>
      </c>
      <c r="B369" s="58" t="s">
        <v>205</v>
      </c>
      <c r="C369" s="58">
        <v>2017</v>
      </c>
      <c r="F369" s="58">
        <v>15000</v>
      </c>
    </row>
    <row r="370" spans="1:6" x14ac:dyDescent="0.3">
      <c r="A370" s="58" t="s">
        <v>206</v>
      </c>
      <c r="B370" s="58" t="s">
        <v>207</v>
      </c>
      <c r="C370" s="58">
        <v>2017</v>
      </c>
      <c r="F370" s="58">
        <v>96</v>
      </c>
    </row>
    <row r="371" spans="1:6" x14ac:dyDescent="0.3">
      <c r="A371" s="58" t="s">
        <v>208</v>
      </c>
      <c r="B371" s="58" t="s">
        <v>209</v>
      </c>
      <c r="C371" s="58">
        <v>2017</v>
      </c>
      <c r="D371" s="58">
        <v>2800</v>
      </c>
      <c r="E371" s="58">
        <v>13000</v>
      </c>
      <c r="F371" s="58">
        <v>365000</v>
      </c>
    </row>
    <row r="372" spans="1:6" x14ac:dyDescent="0.3">
      <c r="A372" s="58" t="s">
        <v>210</v>
      </c>
      <c r="B372" s="58" t="s">
        <v>211</v>
      </c>
      <c r="C372" s="58">
        <v>2017</v>
      </c>
      <c r="D372" s="58">
        <v>78000</v>
      </c>
      <c r="E372" s="58">
        <v>806000</v>
      </c>
      <c r="F372" s="58">
        <v>1346000</v>
      </c>
    </row>
    <row r="373" spans="1:6" x14ac:dyDescent="0.3">
      <c r="A373" s="58" t="s">
        <v>212</v>
      </c>
      <c r="B373" s="58" t="s">
        <v>213</v>
      </c>
      <c r="C373" s="58">
        <v>2017</v>
      </c>
      <c r="F373" s="58">
        <v>62</v>
      </c>
    </row>
    <row r="374" spans="1:6" x14ac:dyDescent="0.3">
      <c r="A374" s="58" t="s">
        <v>214</v>
      </c>
      <c r="B374" s="58" t="s">
        <v>215</v>
      </c>
      <c r="C374" s="58">
        <v>2017</v>
      </c>
      <c r="F374" s="58">
        <v>225000</v>
      </c>
    </row>
    <row r="375" spans="1:6" x14ac:dyDescent="0.3">
      <c r="A375" s="58" t="s">
        <v>216</v>
      </c>
      <c r="B375" s="58" t="s">
        <v>217</v>
      </c>
      <c r="C375" s="58">
        <v>2017</v>
      </c>
      <c r="D375" s="58">
        <v>1379000</v>
      </c>
      <c r="E375" s="58">
        <v>2648000</v>
      </c>
      <c r="F375" s="58">
        <v>3900</v>
      </c>
    </row>
    <row r="376" spans="1:6" x14ac:dyDescent="0.3">
      <c r="A376" s="58" t="s">
        <v>218</v>
      </c>
      <c r="B376" s="58" t="s">
        <v>219</v>
      </c>
      <c r="C376" s="58">
        <v>2017</v>
      </c>
      <c r="F376" s="58">
        <v>50</v>
      </c>
    </row>
    <row r="377" spans="1:6" x14ac:dyDescent="0.3">
      <c r="A377" s="58" t="s">
        <v>222</v>
      </c>
      <c r="B377" s="58" t="s">
        <v>223</v>
      </c>
      <c r="C377" s="58">
        <v>2017</v>
      </c>
      <c r="F377" s="58">
        <v>2100</v>
      </c>
    </row>
    <row r="378" spans="1:6" x14ac:dyDescent="0.3">
      <c r="A378" s="58" t="s">
        <v>224</v>
      </c>
      <c r="B378" s="58" t="s">
        <v>225</v>
      </c>
      <c r="C378" s="58">
        <v>2017</v>
      </c>
      <c r="F378" s="58">
        <v>29</v>
      </c>
    </row>
    <row r="379" spans="1:6" x14ac:dyDescent="0.3">
      <c r="A379" s="58" t="s">
        <v>226</v>
      </c>
      <c r="B379" s="58" t="s">
        <v>227</v>
      </c>
      <c r="C379" s="58">
        <v>2017</v>
      </c>
      <c r="F379" s="58">
        <v>160</v>
      </c>
    </row>
    <row r="380" spans="1:6" x14ac:dyDescent="0.3">
      <c r="A380" s="58" t="s">
        <v>228</v>
      </c>
      <c r="B380" s="58" t="s">
        <v>229</v>
      </c>
      <c r="C380" s="58">
        <v>2017</v>
      </c>
      <c r="F380" s="58">
        <v>21000</v>
      </c>
    </row>
    <row r="381" spans="1:6" x14ac:dyDescent="0.3">
      <c r="A381" s="58" t="s">
        <v>230</v>
      </c>
      <c r="B381" s="58" t="s">
        <v>231</v>
      </c>
      <c r="C381" s="58">
        <v>2017</v>
      </c>
      <c r="F381" s="58">
        <v>7100</v>
      </c>
    </row>
    <row r="382" spans="1:6" x14ac:dyDescent="0.3">
      <c r="A382" s="58" t="s">
        <v>232</v>
      </c>
      <c r="B382" s="58" t="s">
        <v>233</v>
      </c>
      <c r="C382" s="58">
        <v>2017</v>
      </c>
      <c r="D382" s="58">
        <v>24000</v>
      </c>
      <c r="E382" s="58">
        <v>159000</v>
      </c>
      <c r="F382" s="58">
        <v>35000</v>
      </c>
    </row>
    <row r="383" spans="1:6" x14ac:dyDescent="0.3">
      <c r="A383" s="58" t="s">
        <v>234</v>
      </c>
      <c r="B383" s="58" t="s">
        <v>235</v>
      </c>
      <c r="C383" s="58">
        <v>2017</v>
      </c>
      <c r="F383" s="58">
        <v>3300</v>
      </c>
    </row>
    <row r="384" spans="1:6" x14ac:dyDescent="0.3">
      <c r="A384" s="58" t="s">
        <v>236</v>
      </c>
      <c r="B384" s="58" t="s">
        <v>237</v>
      </c>
      <c r="C384" s="58">
        <v>2017</v>
      </c>
      <c r="F384" s="58">
        <v>15000</v>
      </c>
    </row>
    <row r="385" spans="1:6" x14ac:dyDescent="0.3">
      <c r="A385" s="58" t="s">
        <v>240</v>
      </c>
      <c r="B385" s="58" t="s">
        <v>241</v>
      </c>
      <c r="C385" s="58">
        <v>2017</v>
      </c>
      <c r="F385" s="58">
        <v>33</v>
      </c>
    </row>
    <row r="386" spans="1:6" x14ac:dyDescent="0.3">
      <c r="A386" s="58" t="s">
        <v>242</v>
      </c>
      <c r="B386" s="58" t="s">
        <v>243</v>
      </c>
      <c r="C386" s="58">
        <v>2017</v>
      </c>
      <c r="F386" s="58">
        <v>4300</v>
      </c>
    </row>
    <row r="387" spans="1:6" x14ac:dyDescent="0.3">
      <c r="A387" s="58" t="s">
        <v>244</v>
      </c>
      <c r="B387" s="58" t="s">
        <v>245</v>
      </c>
      <c r="C387" s="58">
        <v>2017</v>
      </c>
      <c r="F387" s="58">
        <v>190</v>
      </c>
    </row>
    <row r="388" spans="1:6" x14ac:dyDescent="0.3">
      <c r="A388" s="58" t="s">
        <v>246</v>
      </c>
      <c r="B388" s="58" t="s">
        <v>247</v>
      </c>
      <c r="C388" s="58">
        <v>2017</v>
      </c>
      <c r="D388" s="58">
        <v>200</v>
      </c>
      <c r="E388" s="58">
        <v>11000</v>
      </c>
    </row>
    <row r="389" spans="1:6" x14ac:dyDescent="0.3">
      <c r="A389" s="58" t="s">
        <v>248</v>
      </c>
      <c r="B389" s="58" t="s">
        <v>249</v>
      </c>
      <c r="C389" s="58">
        <v>2017</v>
      </c>
      <c r="F389" s="58">
        <v>970</v>
      </c>
    </row>
    <row r="390" spans="1:6" x14ac:dyDescent="0.3">
      <c r="A390" s="58" t="s">
        <v>250</v>
      </c>
      <c r="B390" s="58" t="s">
        <v>251</v>
      </c>
      <c r="C390" s="58">
        <v>2017</v>
      </c>
      <c r="D390" s="58">
        <v>29000</v>
      </c>
      <c r="E390" s="58">
        <v>197000</v>
      </c>
    </row>
    <row r="391" spans="1:6" x14ac:dyDescent="0.3">
      <c r="A391" s="58" t="s">
        <v>254</v>
      </c>
      <c r="B391" s="58" t="s">
        <v>255</v>
      </c>
      <c r="C391" s="58">
        <v>2017</v>
      </c>
      <c r="E391" s="58">
        <v>42000</v>
      </c>
      <c r="F391" s="58">
        <v>135000</v>
      </c>
    </row>
    <row r="392" spans="1:6" x14ac:dyDescent="0.3">
      <c r="A392" s="58" t="s">
        <v>266</v>
      </c>
      <c r="B392" s="58" t="s">
        <v>267</v>
      </c>
      <c r="C392" s="58">
        <v>2017</v>
      </c>
      <c r="F392" s="58">
        <v>11000</v>
      </c>
    </row>
    <row r="393" spans="1:6" x14ac:dyDescent="0.3">
      <c r="A393" s="58" t="s">
        <v>272</v>
      </c>
      <c r="B393" s="58" t="s">
        <v>273</v>
      </c>
      <c r="C393" s="58">
        <v>2017</v>
      </c>
      <c r="F393" s="58">
        <v>248000</v>
      </c>
    </row>
    <row r="394" spans="1:6" x14ac:dyDescent="0.3">
      <c r="A394" s="58" t="s">
        <v>274</v>
      </c>
      <c r="B394" s="58" t="s">
        <v>275</v>
      </c>
      <c r="C394" s="58">
        <v>2017</v>
      </c>
      <c r="F394" s="58">
        <v>76</v>
      </c>
    </row>
    <row r="395" spans="1:6" x14ac:dyDescent="0.3">
      <c r="A395" s="58" t="s">
        <v>276</v>
      </c>
      <c r="B395" s="58" t="s">
        <v>277</v>
      </c>
      <c r="C395" s="58">
        <v>2017</v>
      </c>
      <c r="D395" s="58">
        <v>20000</v>
      </c>
      <c r="E395" s="58">
        <v>345000</v>
      </c>
      <c r="F395" s="58">
        <v>195000</v>
      </c>
    </row>
    <row r="396" spans="1:6" x14ac:dyDescent="0.3">
      <c r="A396" s="58" t="s">
        <v>280</v>
      </c>
      <c r="B396" s="58" t="s">
        <v>281</v>
      </c>
      <c r="C396" s="58">
        <v>2017</v>
      </c>
      <c r="E396" s="58">
        <v>140</v>
      </c>
    </row>
    <row r="397" spans="1:6" x14ac:dyDescent="0.3">
      <c r="A397" s="58" t="s">
        <v>282</v>
      </c>
      <c r="B397" s="58" t="s">
        <v>283</v>
      </c>
      <c r="C397" s="58">
        <v>2017</v>
      </c>
      <c r="D397" s="58">
        <v>35000</v>
      </c>
      <c r="E397" s="58">
        <v>38000</v>
      </c>
      <c r="F397" s="58">
        <v>6800</v>
      </c>
    </row>
    <row r="398" spans="1:6" x14ac:dyDescent="0.3">
      <c r="A398" s="58" t="s">
        <v>284</v>
      </c>
      <c r="B398" s="58" t="s">
        <v>285</v>
      </c>
      <c r="C398" s="58">
        <v>2017</v>
      </c>
      <c r="D398" s="58">
        <v>57000</v>
      </c>
      <c r="E398" s="58">
        <v>635000</v>
      </c>
      <c r="F398" s="58">
        <v>351000</v>
      </c>
    </row>
    <row r="399" spans="1:6" x14ac:dyDescent="0.3">
      <c r="A399" s="58" t="s">
        <v>286</v>
      </c>
      <c r="B399" s="58" t="s">
        <v>287</v>
      </c>
      <c r="C399" s="58">
        <v>2017</v>
      </c>
      <c r="F399" s="58">
        <v>2</v>
      </c>
    </row>
    <row r="400" spans="1:6" x14ac:dyDescent="0.3">
      <c r="A400" s="58" t="s">
        <v>292</v>
      </c>
      <c r="B400" s="58" t="s">
        <v>293</v>
      </c>
      <c r="C400" s="58">
        <v>2017</v>
      </c>
      <c r="D400" s="58">
        <v>120</v>
      </c>
      <c r="E400" s="58">
        <v>10000</v>
      </c>
      <c r="F400" s="58">
        <v>170000</v>
      </c>
    </row>
    <row r="401" spans="1:6" x14ac:dyDescent="0.3">
      <c r="A401" s="58" t="s">
        <v>294</v>
      </c>
      <c r="B401" s="58" t="s">
        <v>295</v>
      </c>
      <c r="C401" s="58">
        <v>2017</v>
      </c>
      <c r="F401" s="58">
        <v>2900</v>
      </c>
    </row>
    <row r="402" spans="1:6" x14ac:dyDescent="0.3">
      <c r="A402" s="58" t="s">
        <v>298</v>
      </c>
      <c r="B402" s="58" t="s">
        <v>299</v>
      </c>
      <c r="C402" s="58">
        <v>2017</v>
      </c>
      <c r="F402" s="58">
        <v>100</v>
      </c>
    </row>
    <row r="403" spans="1:6" x14ac:dyDescent="0.3">
      <c r="A403" s="58" t="s">
        <v>300</v>
      </c>
      <c r="B403" s="58" t="s">
        <v>301</v>
      </c>
      <c r="C403" s="58">
        <v>2017</v>
      </c>
      <c r="F403" s="58">
        <v>84000</v>
      </c>
    </row>
    <row r="404" spans="1:6" x14ac:dyDescent="0.3">
      <c r="A404" s="58" t="s">
        <v>302</v>
      </c>
      <c r="B404" s="58" t="s">
        <v>303</v>
      </c>
      <c r="C404" s="58">
        <v>2017</v>
      </c>
      <c r="F404" s="58">
        <v>82000</v>
      </c>
    </row>
    <row r="405" spans="1:6" x14ac:dyDescent="0.3">
      <c r="A405" s="58" t="s">
        <v>305</v>
      </c>
      <c r="B405" s="58" t="s">
        <v>306</v>
      </c>
      <c r="C405" s="58">
        <v>2017</v>
      </c>
      <c r="F405" s="58">
        <v>3400</v>
      </c>
    </row>
    <row r="406" spans="1:6" x14ac:dyDescent="0.3">
      <c r="A406" s="58" t="s">
        <v>307</v>
      </c>
      <c r="B406" s="58" t="s">
        <v>308</v>
      </c>
      <c r="C406" s="58">
        <v>2017</v>
      </c>
      <c r="F406" s="58">
        <v>570</v>
      </c>
    </row>
    <row r="407" spans="1:6" x14ac:dyDescent="0.3">
      <c r="A407" s="58" t="s">
        <v>309</v>
      </c>
      <c r="B407" s="58" t="s">
        <v>310</v>
      </c>
      <c r="C407" s="58">
        <v>2017</v>
      </c>
      <c r="D407" s="58">
        <v>40000</v>
      </c>
      <c r="E407" s="58">
        <v>144000</v>
      </c>
      <c r="F407" s="58">
        <v>189000</v>
      </c>
    </row>
    <row r="408" spans="1:6" x14ac:dyDescent="0.3">
      <c r="A408" s="58" t="s">
        <v>311</v>
      </c>
      <c r="B408" s="58" t="s">
        <v>312</v>
      </c>
      <c r="C408" s="58">
        <v>2017</v>
      </c>
      <c r="D408" s="58">
        <v>279000</v>
      </c>
      <c r="E408" s="58">
        <v>1707000</v>
      </c>
      <c r="F408" s="58">
        <v>122000</v>
      </c>
    </row>
    <row r="409" spans="1:6" x14ac:dyDescent="0.3">
      <c r="A409" s="58" t="s">
        <v>313</v>
      </c>
      <c r="B409" s="58" t="s">
        <v>314</v>
      </c>
      <c r="C409" s="58">
        <v>2017</v>
      </c>
      <c r="F409" s="58">
        <v>20000</v>
      </c>
    </row>
    <row r="410" spans="1:6" x14ac:dyDescent="0.3">
      <c r="A410" s="58" t="s">
        <v>315</v>
      </c>
      <c r="B410" s="58" t="s">
        <v>316</v>
      </c>
      <c r="C410" s="58">
        <v>2017</v>
      </c>
      <c r="F410" s="58">
        <v>220</v>
      </c>
    </row>
    <row r="411" spans="1:6" x14ac:dyDescent="0.3">
      <c r="A411" s="58" t="s">
        <v>317</v>
      </c>
      <c r="B411" s="58" t="s">
        <v>318</v>
      </c>
      <c r="C411" s="58">
        <v>2017</v>
      </c>
      <c r="D411" s="58">
        <v>2</v>
      </c>
      <c r="E411" s="58">
        <v>2</v>
      </c>
      <c r="F411" s="58">
        <v>384000</v>
      </c>
    </row>
    <row r="412" spans="1:6" x14ac:dyDescent="0.3">
      <c r="A412" s="58" t="s">
        <v>319</v>
      </c>
      <c r="B412" s="58" t="s">
        <v>320</v>
      </c>
      <c r="C412" s="58">
        <v>2017</v>
      </c>
      <c r="F412" s="58">
        <v>6300</v>
      </c>
    </row>
    <row r="413" spans="1:6" x14ac:dyDescent="0.3">
      <c r="A413" s="58" t="s">
        <v>321</v>
      </c>
      <c r="B413" s="58" t="s">
        <v>322</v>
      </c>
      <c r="C413" s="58">
        <v>2017</v>
      </c>
      <c r="F413" s="58">
        <v>320</v>
      </c>
    </row>
    <row r="414" spans="1:6" x14ac:dyDescent="0.3">
      <c r="A414" s="58" t="s">
        <v>323</v>
      </c>
      <c r="B414" s="58" t="s">
        <v>324</v>
      </c>
      <c r="C414" s="58">
        <v>2017</v>
      </c>
      <c r="D414" s="58">
        <v>75000</v>
      </c>
      <c r="E414" s="58">
        <v>249000</v>
      </c>
      <c r="F414" s="58">
        <v>1800</v>
      </c>
    </row>
    <row r="415" spans="1:6" x14ac:dyDescent="0.3">
      <c r="A415" s="58" t="s">
        <v>325</v>
      </c>
      <c r="B415" s="58" t="s">
        <v>326</v>
      </c>
      <c r="C415" s="58">
        <v>2017</v>
      </c>
      <c r="F415" s="58">
        <v>300</v>
      </c>
    </row>
    <row r="416" spans="1:6" x14ac:dyDescent="0.3">
      <c r="A416" s="58" t="s">
        <v>327</v>
      </c>
      <c r="B416" s="58" t="s">
        <v>328</v>
      </c>
      <c r="C416" s="58">
        <v>2017</v>
      </c>
      <c r="E416" s="58">
        <v>59000</v>
      </c>
      <c r="F416" s="58">
        <v>295000</v>
      </c>
    </row>
    <row r="417" spans="1:6" x14ac:dyDescent="0.3">
      <c r="A417" s="58" t="s">
        <v>329</v>
      </c>
      <c r="B417" s="58" t="s">
        <v>330</v>
      </c>
      <c r="C417" s="58">
        <v>2017</v>
      </c>
      <c r="D417" s="58">
        <v>645000</v>
      </c>
      <c r="E417" s="58">
        <v>445000</v>
      </c>
      <c r="F417" s="58">
        <v>2529000</v>
      </c>
    </row>
    <row r="418" spans="1:6" x14ac:dyDescent="0.3">
      <c r="A418" s="58" t="s">
        <v>333</v>
      </c>
      <c r="B418" s="58" t="s">
        <v>334</v>
      </c>
      <c r="C418" s="58">
        <v>2017</v>
      </c>
      <c r="E418" s="58">
        <v>12000</v>
      </c>
      <c r="F418" s="58">
        <v>1400</v>
      </c>
    </row>
    <row r="419" spans="1:6" x14ac:dyDescent="0.3">
      <c r="A419" s="58" t="s">
        <v>337</v>
      </c>
      <c r="B419" s="58" t="s">
        <v>338</v>
      </c>
      <c r="C419" s="58">
        <v>2017</v>
      </c>
      <c r="F419" s="58">
        <v>86000</v>
      </c>
    </row>
    <row r="420" spans="1:6" x14ac:dyDescent="0.3">
      <c r="A420" s="58" t="s">
        <v>341</v>
      </c>
      <c r="B420" s="58" t="s">
        <v>342</v>
      </c>
      <c r="C420" s="58">
        <v>2017</v>
      </c>
      <c r="F420" s="58">
        <v>6800</v>
      </c>
    </row>
    <row r="421" spans="1:6" x14ac:dyDescent="0.3">
      <c r="A421" s="58" t="s">
        <v>343</v>
      </c>
      <c r="B421" s="58" t="s">
        <v>344</v>
      </c>
      <c r="C421" s="58">
        <v>2017</v>
      </c>
      <c r="F421" s="58">
        <v>5200</v>
      </c>
    </row>
    <row r="422" spans="1:6" x14ac:dyDescent="0.3">
      <c r="A422" s="58" t="s">
        <v>345</v>
      </c>
      <c r="B422" s="58" t="s">
        <v>346</v>
      </c>
      <c r="C422" s="58">
        <v>2017</v>
      </c>
      <c r="D422" s="58">
        <v>700</v>
      </c>
      <c r="E422" s="58">
        <v>231000</v>
      </c>
      <c r="F422" s="58">
        <v>77</v>
      </c>
    </row>
    <row r="423" spans="1:6" x14ac:dyDescent="0.3">
      <c r="A423" s="58" t="s">
        <v>347</v>
      </c>
      <c r="B423" s="58" t="s">
        <v>348</v>
      </c>
      <c r="C423" s="58">
        <v>2017</v>
      </c>
      <c r="F423" s="58">
        <v>1100</v>
      </c>
    </row>
    <row r="424" spans="1:6" x14ac:dyDescent="0.3">
      <c r="A424" s="58" t="s">
        <v>351</v>
      </c>
      <c r="B424" s="58" t="s">
        <v>352</v>
      </c>
      <c r="C424" s="58">
        <v>2017</v>
      </c>
      <c r="E424" s="58">
        <v>19000</v>
      </c>
      <c r="F424" s="58">
        <v>5900</v>
      </c>
    </row>
    <row r="425" spans="1:6" x14ac:dyDescent="0.3">
      <c r="A425" s="58" t="s">
        <v>353</v>
      </c>
      <c r="B425" s="58" t="s">
        <v>354</v>
      </c>
      <c r="C425" s="58">
        <v>2017</v>
      </c>
      <c r="F425" s="58">
        <v>5000</v>
      </c>
    </row>
    <row r="426" spans="1:6" x14ac:dyDescent="0.3">
      <c r="A426" s="58" t="s">
        <v>355</v>
      </c>
      <c r="B426" s="58" t="s">
        <v>356</v>
      </c>
      <c r="C426" s="58">
        <v>2017</v>
      </c>
      <c r="F426" s="58">
        <v>100</v>
      </c>
    </row>
    <row r="427" spans="1:6" x14ac:dyDescent="0.3">
      <c r="A427" s="58" t="s">
        <v>357</v>
      </c>
      <c r="B427" s="58" t="s">
        <v>358</v>
      </c>
      <c r="C427" s="58">
        <v>2017</v>
      </c>
      <c r="D427" s="58">
        <v>17000</v>
      </c>
      <c r="E427" s="58">
        <v>2072000</v>
      </c>
      <c r="F427" s="58">
        <v>54000</v>
      </c>
    </row>
    <row r="428" spans="1:6" x14ac:dyDescent="0.3">
      <c r="A428" s="58" t="s">
        <v>359</v>
      </c>
      <c r="B428" s="58" t="s">
        <v>360</v>
      </c>
      <c r="C428" s="58">
        <v>2017</v>
      </c>
      <c r="E428" s="58">
        <v>22000</v>
      </c>
      <c r="F428" s="58">
        <v>630</v>
      </c>
    </row>
    <row r="429" spans="1:6" x14ac:dyDescent="0.3">
      <c r="A429" s="58" t="s">
        <v>361</v>
      </c>
      <c r="B429" s="58" t="s">
        <v>362</v>
      </c>
      <c r="C429" s="58">
        <v>2017</v>
      </c>
      <c r="F429" s="58">
        <v>580</v>
      </c>
    </row>
    <row r="430" spans="1:6" x14ac:dyDescent="0.3">
      <c r="A430" s="58" t="s">
        <v>363</v>
      </c>
      <c r="B430" s="58" t="s">
        <v>364</v>
      </c>
      <c r="C430" s="58">
        <v>2017</v>
      </c>
      <c r="F430" s="58">
        <v>12000</v>
      </c>
    </row>
    <row r="431" spans="1:6" x14ac:dyDescent="0.3">
      <c r="A431" s="58" t="s">
        <v>365</v>
      </c>
      <c r="B431" s="58" t="s">
        <v>366</v>
      </c>
      <c r="C431" s="58">
        <v>2017</v>
      </c>
      <c r="D431" s="58">
        <v>296000</v>
      </c>
      <c r="F431" s="58">
        <v>390</v>
      </c>
    </row>
    <row r="432" spans="1:6" x14ac:dyDescent="0.3">
      <c r="A432" s="58" t="s">
        <v>367</v>
      </c>
      <c r="B432" s="58" t="s">
        <v>368</v>
      </c>
      <c r="C432" s="58">
        <v>2017</v>
      </c>
      <c r="D432" s="58">
        <v>388000</v>
      </c>
      <c r="E432" s="58">
        <v>825000</v>
      </c>
      <c r="F432" s="58">
        <v>899000</v>
      </c>
    </row>
    <row r="433" spans="1:6" x14ac:dyDescent="0.3">
      <c r="A433" s="58" t="s">
        <v>369</v>
      </c>
      <c r="B433" s="58" t="s">
        <v>370</v>
      </c>
      <c r="C433" s="58">
        <v>2017</v>
      </c>
      <c r="F433" s="58">
        <v>42</v>
      </c>
    </row>
    <row r="434" spans="1:6" x14ac:dyDescent="0.3">
      <c r="A434" s="58" t="s">
        <v>371</v>
      </c>
      <c r="B434" s="58" t="s">
        <v>372</v>
      </c>
      <c r="C434" s="58">
        <v>2017</v>
      </c>
      <c r="D434" s="58">
        <v>857000</v>
      </c>
      <c r="E434" s="58">
        <v>1899000</v>
      </c>
      <c r="F434" s="58">
        <v>75000</v>
      </c>
    </row>
    <row r="435" spans="1:6" x14ac:dyDescent="0.3">
      <c r="A435" s="58" t="s">
        <v>373</v>
      </c>
      <c r="B435" s="58" t="s">
        <v>374</v>
      </c>
      <c r="C435" s="58">
        <v>2017</v>
      </c>
      <c r="F435" s="58">
        <v>6000</v>
      </c>
    </row>
    <row r="436" spans="1:6" x14ac:dyDescent="0.3">
      <c r="A436" s="58" t="s">
        <v>383</v>
      </c>
      <c r="B436" s="58" t="s">
        <v>384</v>
      </c>
      <c r="C436" s="58">
        <v>2017</v>
      </c>
      <c r="F436" s="58">
        <v>13000</v>
      </c>
    </row>
    <row r="437" spans="1:6" x14ac:dyDescent="0.3">
      <c r="A437" s="58" t="s">
        <v>387</v>
      </c>
      <c r="B437" s="58" t="s">
        <v>388</v>
      </c>
      <c r="C437" s="58">
        <v>2017</v>
      </c>
      <c r="D437" s="58">
        <v>2911000</v>
      </c>
      <c r="E437" s="58">
        <v>6784000</v>
      </c>
      <c r="F437" s="58">
        <v>2300</v>
      </c>
    </row>
    <row r="438" spans="1:6" x14ac:dyDescent="0.3">
      <c r="A438" s="58" t="s">
        <v>389</v>
      </c>
      <c r="B438" s="58" t="s">
        <v>390</v>
      </c>
      <c r="C438" s="58">
        <v>2017</v>
      </c>
      <c r="F438" s="58">
        <v>60</v>
      </c>
    </row>
    <row r="439" spans="1:6" x14ac:dyDescent="0.3">
      <c r="A439" s="58" t="s">
        <v>391</v>
      </c>
      <c r="B439" s="58" t="s">
        <v>392</v>
      </c>
      <c r="C439" s="58">
        <v>2017</v>
      </c>
      <c r="D439" s="58">
        <v>5800</v>
      </c>
      <c r="E439" s="58">
        <v>158000</v>
      </c>
    </row>
    <row r="440" spans="1:6" x14ac:dyDescent="0.3">
      <c r="A440" s="58" t="s">
        <v>393</v>
      </c>
      <c r="B440" s="58" t="s">
        <v>394</v>
      </c>
      <c r="C440" s="58">
        <v>2017</v>
      </c>
      <c r="D440" s="58">
        <v>2700</v>
      </c>
      <c r="F440" s="58">
        <v>50</v>
      </c>
    </row>
    <row r="441" spans="1:6" x14ac:dyDescent="0.3">
      <c r="A441" s="58" t="s">
        <v>395</v>
      </c>
      <c r="B441" s="58" t="s">
        <v>396</v>
      </c>
      <c r="C441" s="58">
        <v>2017</v>
      </c>
      <c r="E441" s="58">
        <v>41000</v>
      </c>
      <c r="F441" s="58">
        <v>50000</v>
      </c>
    </row>
    <row r="442" spans="1:6" x14ac:dyDescent="0.3">
      <c r="A442" s="58" t="s">
        <v>397</v>
      </c>
      <c r="B442" s="58" t="s">
        <v>398</v>
      </c>
      <c r="C442" s="58">
        <v>2017</v>
      </c>
      <c r="F442" s="58">
        <v>4700</v>
      </c>
    </row>
    <row r="443" spans="1:6" x14ac:dyDescent="0.3">
      <c r="A443" s="58" t="s">
        <v>407</v>
      </c>
      <c r="B443" s="58" t="s">
        <v>408</v>
      </c>
      <c r="C443" s="58">
        <v>2017</v>
      </c>
      <c r="F443" s="58">
        <v>200</v>
      </c>
    </row>
    <row r="444" spans="1:6" x14ac:dyDescent="0.3">
      <c r="A444" s="58" t="s">
        <v>409</v>
      </c>
      <c r="B444" s="58" t="s">
        <v>410</v>
      </c>
      <c r="C444" s="58">
        <v>2017</v>
      </c>
      <c r="F444" s="58">
        <v>990</v>
      </c>
    </row>
    <row r="445" spans="1:6" x14ac:dyDescent="0.3">
      <c r="A445" s="58" t="s">
        <v>411</v>
      </c>
      <c r="B445" s="58" t="s">
        <v>412</v>
      </c>
      <c r="C445" s="58">
        <v>2017</v>
      </c>
      <c r="E445" s="58">
        <v>1113000</v>
      </c>
    </row>
    <row r="446" spans="1:6" x14ac:dyDescent="0.3">
      <c r="A446" s="58" t="s">
        <v>415</v>
      </c>
      <c r="B446" s="58" t="s">
        <v>416</v>
      </c>
      <c r="C446" s="58">
        <v>2017</v>
      </c>
      <c r="F446" s="58">
        <v>20000</v>
      </c>
    </row>
    <row r="447" spans="1:6" x14ac:dyDescent="0.3">
      <c r="A447" s="58" t="s">
        <v>417</v>
      </c>
      <c r="B447" s="58" t="s">
        <v>418</v>
      </c>
      <c r="C447" s="58">
        <v>2017</v>
      </c>
      <c r="F447" s="58">
        <v>1900</v>
      </c>
    </row>
    <row r="448" spans="1:6" x14ac:dyDescent="0.3">
      <c r="A448" s="58" t="s">
        <v>419</v>
      </c>
      <c r="B448" s="58" t="s">
        <v>420</v>
      </c>
      <c r="C448" s="58">
        <v>2017</v>
      </c>
      <c r="D448" s="58">
        <v>1300</v>
      </c>
      <c r="E448" s="58">
        <v>24000</v>
      </c>
      <c r="F448" s="58">
        <v>95000</v>
      </c>
    </row>
    <row r="449" spans="1:6" x14ac:dyDescent="0.3">
      <c r="A449" s="58" t="s">
        <v>421</v>
      </c>
      <c r="B449" s="58" t="s">
        <v>422</v>
      </c>
      <c r="C449" s="58">
        <v>2017</v>
      </c>
      <c r="D449" s="58">
        <v>21000</v>
      </c>
      <c r="E449" s="58">
        <v>800000</v>
      </c>
    </row>
    <row r="450" spans="1:6" x14ac:dyDescent="0.3">
      <c r="A450" s="58" t="s">
        <v>423</v>
      </c>
      <c r="B450" s="58" t="s">
        <v>424</v>
      </c>
      <c r="C450" s="58">
        <v>2017</v>
      </c>
      <c r="F450" s="58">
        <v>9100</v>
      </c>
    </row>
    <row r="451" spans="1:6" x14ac:dyDescent="0.3">
      <c r="A451" s="58" t="s">
        <v>425</v>
      </c>
      <c r="B451" s="58" t="s">
        <v>426</v>
      </c>
      <c r="C451" s="58">
        <v>2017</v>
      </c>
      <c r="F451" s="58">
        <v>1686000</v>
      </c>
    </row>
    <row r="452" spans="1:6" x14ac:dyDescent="0.3">
      <c r="A452" s="58" t="s">
        <v>429</v>
      </c>
      <c r="B452" s="58" t="s">
        <v>430</v>
      </c>
      <c r="C452" s="58">
        <v>2017</v>
      </c>
      <c r="F452" s="58">
        <v>20</v>
      </c>
    </row>
    <row r="453" spans="1:6" x14ac:dyDescent="0.3">
      <c r="A453" s="58" t="s">
        <v>431</v>
      </c>
      <c r="B453" s="58" t="s">
        <v>432</v>
      </c>
      <c r="C453" s="58">
        <v>2017</v>
      </c>
      <c r="F453" s="58">
        <v>2100</v>
      </c>
    </row>
    <row r="454" spans="1:6" x14ac:dyDescent="0.3">
      <c r="A454" s="58" t="s">
        <v>433</v>
      </c>
      <c r="C454" s="58">
        <v>2017</v>
      </c>
      <c r="F454" s="58">
        <v>6000</v>
      </c>
    </row>
    <row r="455" spans="1:6" x14ac:dyDescent="0.3">
      <c r="A455" s="58" t="s">
        <v>434</v>
      </c>
      <c r="B455" s="58" t="s">
        <v>435</v>
      </c>
      <c r="C455" s="58">
        <v>2017</v>
      </c>
      <c r="F455" s="58">
        <v>2300</v>
      </c>
    </row>
    <row r="456" spans="1:6" x14ac:dyDescent="0.3">
      <c r="A456" s="58" t="s">
        <v>436</v>
      </c>
      <c r="B456" s="58" t="s">
        <v>437</v>
      </c>
      <c r="C456" s="58">
        <v>2017</v>
      </c>
      <c r="F456" s="58">
        <v>633000</v>
      </c>
    </row>
    <row r="457" spans="1:6" x14ac:dyDescent="0.3">
      <c r="A457" s="58" t="s">
        <v>438</v>
      </c>
      <c r="B457" s="58" t="s">
        <v>439</v>
      </c>
      <c r="C457" s="58">
        <v>2017</v>
      </c>
      <c r="F457" s="58">
        <v>14000</v>
      </c>
    </row>
    <row r="458" spans="1:6" x14ac:dyDescent="0.3">
      <c r="A458" s="58" t="s">
        <v>442</v>
      </c>
      <c r="B458" s="58" t="s">
        <v>443</v>
      </c>
      <c r="C458" s="58">
        <v>2017</v>
      </c>
      <c r="E458" s="58">
        <v>16000</v>
      </c>
    </row>
    <row r="459" spans="1:6" x14ac:dyDescent="0.3">
      <c r="A459" s="58" t="s">
        <v>444</v>
      </c>
      <c r="B459" s="58" t="s">
        <v>445</v>
      </c>
      <c r="C459" s="58">
        <v>2017</v>
      </c>
      <c r="D459" s="58">
        <v>160000</v>
      </c>
      <c r="E459" s="58">
        <v>2014000</v>
      </c>
      <c r="F459" s="58">
        <v>13</v>
      </c>
    </row>
    <row r="460" spans="1:6" x14ac:dyDescent="0.3">
      <c r="A460" s="58" t="s">
        <v>446</v>
      </c>
      <c r="B460" s="58" t="s">
        <v>447</v>
      </c>
      <c r="C460" s="58">
        <v>2017</v>
      </c>
      <c r="F460" s="58">
        <v>15000</v>
      </c>
    </row>
    <row r="461" spans="1:6" x14ac:dyDescent="0.3">
      <c r="A461" s="58" t="s">
        <v>448</v>
      </c>
      <c r="B461" s="58" t="s">
        <v>449</v>
      </c>
      <c r="C461" s="58">
        <v>2017</v>
      </c>
      <c r="F461" s="58">
        <v>2800</v>
      </c>
    </row>
    <row r="462" spans="1:6" x14ac:dyDescent="0.3">
      <c r="A462" s="58" t="s">
        <v>450</v>
      </c>
      <c r="B462" s="58" t="s">
        <v>451</v>
      </c>
      <c r="C462" s="58">
        <v>2017</v>
      </c>
      <c r="F462" s="58">
        <v>10000</v>
      </c>
    </row>
    <row r="463" spans="1:6" x14ac:dyDescent="0.3">
      <c r="A463" s="58" t="s">
        <v>52</v>
      </c>
      <c r="B463" s="58" t="s">
        <v>53</v>
      </c>
      <c r="C463" s="58">
        <v>2016</v>
      </c>
      <c r="E463" s="58">
        <v>20000</v>
      </c>
    </row>
    <row r="464" spans="1:6" x14ac:dyDescent="0.3">
      <c r="A464" s="58" t="s">
        <v>54</v>
      </c>
      <c r="B464" s="58" t="s">
        <v>55</v>
      </c>
      <c r="C464" s="58">
        <v>2016</v>
      </c>
      <c r="D464" s="58">
        <v>653000</v>
      </c>
      <c r="E464" s="58">
        <v>1553000</v>
      </c>
      <c r="F464" s="58">
        <v>7400</v>
      </c>
    </row>
    <row r="465" spans="1:6" x14ac:dyDescent="0.3">
      <c r="A465" s="58" t="s">
        <v>56</v>
      </c>
      <c r="B465" s="58" t="s">
        <v>57</v>
      </c>
      <c r="C465" s="58">
        <v>2016</v>
      </c>
      <c r="F465" s="58">
        <v>19000</v>
      </c>
    </row>
    <row r="466" spans="1:6" x14ac:dyDescent="0.3">
      <c r="A466" s="58" t="s">
        <v>60</v>
      </c>
      <c r="B466" s="58" t="s">
        <v>61</v>
      </c>
      <c r="C466" s="58">
        <v>2016</v>
      </c>
      <c r="F466" s="58">
        <v>3100</v>
      </c>
    </row>
    <row r="467" spans="1:6" x14ac:dyDescent="0.3">
      <c r="A467" s="58" t="s">
        <v>64</v>
      </c>
      <c r="B467" s="58" t="s">
        <v>65</v>
      </c>
      <c r="C467" s="58">
        <v>2016</v>
      </c>
      <c r="F467" s="58">
        <v>12000</v>
      </c>
    </row>
    <row r="468" spans="1:6" x14ac:dyDescent="0.3">
      <c r="A468" s="58" t="s">
        <v>66</v>
      </c>
      <c r="B468" s="58" t="s">
        <v>67</v>
      </c>
      <c r="C468" s="58">
        <v>2016</v>
      </c>
      <c r="E468" s="58">
        <v>8400</v>
      </c>
    </row>
    <row r="469" spans="1:6" x14ac:dyDescent="0.3">
      <c r="A469" s="58" t="s">
        <v>72</v>
      </c>
      <c r="B469" s="58" t="s">
        <v>73</v>
      </c>
      <c r="C469" s="58">
        <v>2016</v>
      </c>
      <c r="F469" s="58">
        <v>3200</v>
      </c>
    </row>
    <row r="470" spans="1:6" x14ac:dyDescent="0.3">
      <c r="A470" s="58" t="s">
        <v>74</v>
      </c>
      <c r="B470" s="58" t="s">
        <v>75</v>
      </c>
      <c r="C470" s="58">
        <v>2016</v>
      </c>
      <c r="F470" s="58">
        <v>250</v>
      </c>
    </row>
    <row r="471" spans="1:6" x14ac:dyDescent="0.3">
      <c r="A471" s="58" t="s">
        <v>76</v>
      </c>
      <c r="B471" s="58" t="s">
        <v>77</v>
      </c>
      <c r="C471" s="58">
        <v>2016</v>
      </c>
      <c r="E471" s="58">
        <v>582000</v>
      </c>
    </row>
    <row r="472" spans="1:6" x14ac:dyDescent="0.3">
      <c r="A472" s="58" t="s">
        <v>78</v>
      </c>
      <c r="B472" s="58" t="s">
        <v>79</v>
      </c>
      <c r="C472" s="58">
        <v>2016</v>
      </c>
      <c r="D472" s="58">
        <v>16000</v>
      </c>
      <c r="E472" s="58">
        <v>59000</v>
      </c>
      <c r="F472" s="58">
        <v>6600</v>
      </c>
    </row>
    <row r="473" spans="1:6" x14ac:dyDescent="0.3">
      <c r="A473" s="58" t="s">
        <v>82</v>
      </c>
      <c r="B473" s="58" t="s">
        <v>83</v>
      </c>
      <c r="C473" s="58">
        <v>2016</v>
      </c>
      <c r="F473" s="58">
        <v>960</v>
      </c>
    </row>
    <row r="474" spans="1:6" x14ac:dyDescent="0.3">
      <c r="A474" s="58" t="s">
        <v>84</v>
      </c>
      <c r="B474" s="58" t="s">
        <v>85</v>
      </c>
      <c r="C474" s="58">
        <v>2016</v>
      </c>
      <c r="D474" s="58">
        <v>700</v>
      </c>
      <c r="E474" s="58">
        <v>700</v>
      </c>
      <c r="F474" s="58">
        <v>18000</v>
      </c>
    </row>
    <row r="475" spans="1:6" x14ac:dyDescent="0.3">
      <c r="A475" s="58" t="s">
        <v>86</v>
      </c>
      <c r="B475" s="58" t="s">
        <v>87</v>
      </c>
      <c r="C475" s="58">
        <v>2016</v>
      </c>
      <c r="E475" s="58">
        <v>426000</v>
      </c>
      <c r="F475" s="58">
        <v>614000</v>
      </c>
    </row>
    <row r="476" spans="1:6" x14ac:dyDescent="0.3">
      <c r="A476" s="58" t="s">
        <v>88</v>
      </c>
      <c r="B476" s="58" t="s">
        <v>89</v>
      </c>
      <c r="C476" s="58">
        <v>2016</v>
      </c>
      <c r="F476" s="58">
        <v>24</v>
      </c>
    </row>
    <row r="477" spans="1:6" x14ac:dyDescent="0.3">
      <c r="A477" s="58" t="s">
        <v>90</v>
      </c>
      <c r="B477" s="58" t="s">
        <v>91</v>
      </c>
      <c r="C477" s="58">
        <v>2016</v>
      </c>
      <c r="F477" s="58">
        <v>3500</v>
      </c>
    </row>
    <row r="478" spans="1:6" x14ac:dyDescent="0.3">
      <c r="A478" s="58" t="s">
        <v>92</v>
      </c>
      <c r="B478" s="58" t="s">
        <v>93</v>
      </c>
      <c r="C478" s="58">
        <v>2016</v>
      </c>
      <c r="E478" s="58">
        <v>98000</v>
      </c>
    </row>
    <row r="479" spans="1:6" x14ac:dyDescent="0.3">
      <c r="A479" s="58" t="s">
        <v>94</v>
      </c>
      <c r="B479" s="58" t="s">
        <v>95</v>
      </c>
      <c r="C479" s="58">
        <v>2016</v>
      </c>
      <c r="F479" s="58">
        <v>3500</v>
      </c>
    </row>
    <row r="480" spans="1:6" x14ac:dyDescent="0.3">
      <c r="A480" s="58" t="s">
        <v>96</v>
      </c>
      <c r="B480" s="58" t="s">
        <v>97</v>
      </c>
      <c r="C480" s="58">
        <v>2016</v>
      </c>
      <c r="F480" s="58">
        <v>7000</v>
      </c>
    </row>
    <row r="481" spans="1:6" x14ac:dyDescent="0.3">
      <c r="A481" s="58" t="s">
        <v>98</v>
      </c>
      <c r="B481" s="58" t="s">
        <v>99</v>
      </c>
      <c r="C481" s="58">
        <v>2016</v>
      </c>
      <c r="F481" s="58">
        <v>14000</v>
      </c>
    </row>
    <row r="482" spans="1:6" x14ac:dyDescent="0.3">
      <c r="A482" s="58" t="s">
        <v>100</v>
      </c>
      <c r="B482" s="58" t="s">
        <v>101</v>
      </c>
      <c r="C482" s="58">
        <v>2016</v>
      </c>
      <c r="F482" s="58">
        <v>90</v>
      </c>
    </row>
    <row r="483" spans="1:6" x14ac:dyDescent="0.3">
      <c r="A483" s="58" t="s">
        <v>104</v>
      </c>
      <c r="B483" s="58" t="s">
        <v>105</v>
      </c>
      <c r="C483" s="58">
        <v>2016</v>
      </c>
      <c r="F483" s="58">
        <v>690</v>
      </c>
    </row>
    <row r="484" spans="1:6" x14ac:dyDescent="0.3">
      <c r="A484" s="58" t="s">
        <v>108</v>
      </c>
      <c r="B484" s="58" t="s">
        <v>109</v>
      </c>
      <c r="C484" s="58">
        <v>2016</v>
      </c>
      <c r="D484" s="58">
        <v>46000</v>
      </c>
      <c r="E484" s="58">
        <v>412000</v>
      </c>
      <c r="F484" s="58">
        <v>7500</v>
      </c>
    </row>
    <row r="485" spans="1:6" x14ac:dyDescent="0.3">
      <c r="A485" s="58" t="s">
        <v>110</v>
      </c>
      <c r="B485" s="58" t="s">
        <v>111</v>
      </c>
      <c r="C485" s="58">
        <v>2016</v>
      </c>
      <c r="F485" s="58">
        <v>93000</v>
      </c>
    </row>
    <row r="486" spans="1:6" x14ac:dyDescent="0.3">
      <c r="A486" s="58" t="s">
        <v>114</v>
      </c>
      <c r="B486" s="58" t="s">
        <v>115</v>
      </c>
      <c r="C486" s="58">
        <v>2016</v>
      </c>
      <c r="F486" s="58">
        <v>16000</v>
      </c>
    </row>
    <row r="487" spans="1:6" x14ac:dyDescent="0.3">
      <c r="A487" s="58" t="s">
        <v>116</v>
      </c>
      <c r="B487" s="58" t="s">
        <v>117</v>
      </c>
      <c r="C487" s="58">
        <v>2016</v>
      </c>
      <c r="F487" s="58">
        <v>7434000</v>
      </c>
    </row>
    <row r="488" spans="1:6" x14ac:dyDescent="0.3">
      <c r="A488" s="58" t="s">
        <v>118</v>
      </c>
      <c r="B488" s="58" t="s">
        <v>119</v>
      </c>
      <c r="C488" s="58">
        <v>2016</v>
      </c>
      <c r="E488" s="58">
        <v>301000</v>
      </c>
    </row>
    <row r="489" spans="1:6" x14ac:dyDescent="0.3">
      <c r="A489" s="58" t="s">
        <v>120</v>
      </c>
      <c r="B489" s="58" t="s">
        <v>121</v>
      </c>
      <c r="C489" s="58">
        <v>2016</v>
      </c>
      <c r="D489" s="58">
        <v>83000</v>
      </c>
      <c r="E489" s="58">
        <v>177000</v>
      </c>
    </row>
    <row r="490" spans="1:6" x14ac:dyDescent="0.3">
      <c r="A490" s="58" t="s">
        <v>122</v>
      </c>
      <c r="B490" s="58" t="s">
        <v>123</v>
      </c>
      <c r="C490" s="58">
        <v>2016</v>
      </c>
      <c r="D490" s="58">
        <v>922000</v>
      </c>
      <c r="E490" s="58">
        <v>2230000</v>
      </c>
      <c r="F490" s="58">
        <v>130000</v>
      </c>
    </row>
    <row r="491" spans="1:6" x14ac:dyDescent="0.3">
      <c r="A491" s="58" t="s">
        <v>124</v>
      </c>
      <c r="B491" s="58" t="s">
        <v>125</v>
      </c>
      <c r="C491" s="58">
        <v>2016</v>
      </c>
      <c r="D491" s="58">
        <v>25000</v>
      </c>
      <c r="E491" s="58">
        <v>33000</v>
      </c>
    </row>
    <row r="492" spans="1:6" x14ac:dyDescent="0.3">
      <c r="A492" s="58" t="s">
        <v>126</v>
      </c>
      <c r="B492" s="58" t="s">
        <v>127</v>
      </c>
      <c r="C492" s="58">
        <v>2016</v>
      </c>
      <c r="F492" s="58">
        <v>6</v>
      </c>
    </row>
    <row r="493" spans="1:6" x14ac:dyDescent="0.3">
      <c r="A493" s="58" t="s">
        <v>128</v>
      </c>
      <c r="B493" s="58" t="s">
        <v>129</v>
      </c>
      <c r="C493" s="58">
        <v>2016</v>
      </c>
      <c r="D493" s="58">
        <v>171000</v>
      </c>
      <c r="E493" s="58">
        <v>7246000</v>
      </c>
      <c r="F493" s="58">
        <v>31000</v>
      </c>
    </row>
    <row r="494" spans="1:6" x14ac:dyDescent="0.3">
      <c r="A494" s="58" t="s">
        <v>132</v>
      </c>
      <c r="B494" s="58" t="s">
        <v>133</v>
      </c>
      <c r="C494" s="58">
        <v>2016</v>
      </c>
      <c r="F494" s="58">
        <v>300</v>
      </c>
    </row>
    <row r="495" spans="1:6" x14ac:dyDescent="0.3">
      <c r="A495" s="58" t="s">
        <v>134</v>
      </c>
      <c r="B495" s="58" t="s">
        <v>135</v>
      </c>
      <c r="C495" s="58">
        <v>2016</v>
      </c>
      <c r="F495" s="58">
        <v>5800</v>
      </c>
    </row>
    <row r="496" spans="1:6" x14ac:dyDescent="0.3">
      <c r="A496" s="58" t="s">
        <v>136</v>
      </c>
      <c r="B496" s="58" t="s">
        <v>137</v>
      </c>
      <c r="C496" s="58">
        <v>2016</v>
      </c>
      <c r="F496" s="58">
        <v>1079000</v>
      </c>
    </row>
    <row r="497" spans="1:6" x14ac:dyDescent="0.3">
      <c r="A497" s="58" t="s">
        <v>140</v>
      </c>
      <c r="B497" s="58" t="s">
        <v>141</v>
      </c>
      <c r="C497" s="58">
        <v>2016</v>
      </c>
      <c r="E497" s="58">
        <v>272000</v>
      </c>
      <c r="F497" s="58">
        <v>40</v>
      </c>
    </row>
    <row r="498" spans="1:6" x14ac:dyDescent="0.3">
      <c r="A498" s="58" t="s">
        <v>144</v>
      </c>
      <c r="B498" s="58" t="s">
        <v>145</v>
      </c>
      <c r="C498" s="58">
        <v>2016</v>
      </c>
      <c r="F498" s="58">
        <v>2000</v>
      </c>
    </row>
    <row r="499" spans="1:6" x14ac:dyDescent="0.3">
      <c r="A499" s="58" t="s">
        <v>150</v>
      </c>
      <c r="B499" s="58" t="s">
        <v>151</v>
      </c>
      <c r="C499" s="58">
        <v>2016</v>
      </c>
      <c r="F499" s="58">
        <v>52000</v>
      </c>
    </row>
    <row r="500" spans="1:6" x14ac:dyDescent="0.3">
      <c r="A500" s="58" t="s">
        <v>152</v>
      </c>
      <c r="B500" s="58" t="s">
        <v>153</v>
      </c>
      <c r="C500" s="58">
        <v>2016</v>
      </c>
      <c r="D500" s="58">
        <v>2800</v>
      </c>
      <c r="E500" s="58">
        <v>2500</v>
      </c>
      <c r="F500" s="58">
        <v>2000</v>
      </c>
    </row>
    <row r="501" spans="1:6" x14ac:dyDescent="0.3">
      <c r="A501" s="58" t="s">
        <v>154</v>
      </c>
      <c r="B501" s="58" t="s">
        <v>155</v>
      </c>
      <c r="C501" s="58">
        <v>2016</v>
      </c>
      <c r="F501" s="58">
        <v>289000</v>
      </c>
    </row>
    <row r="502" spans="1:6" x14ac:dyDescent="0.3">
      <c r="A502" s="58" t="s">
        <v>156</v>
      </c>
      <c r="B502" s="58" t="s">
        <v>157</v>
      </c>
      <c r="C502" s="58">
        <v>2016</v>
      </c>
      <c r="E502" s="58">
        <v>78000</v>
      </c>
      <c r="F502" s="58">
        <v>820</v>
      </c>
    </row>
    <row r="503" spans="1:6" x14ac:dyDescent="0.3">
      <c r="A503" s="58" t="s">
        <v>160</v>
      </c>
      <c r="B503" s="58" t="s">
        <v>161</v>
      </c>
      <c r="C503" s="58">
        <v>2016</v>
      </c>
      <c r="F503" s="58">
        <v>5400</v>
      </c>
    </row>
    <row r="504" spans="1:6" x14ac:dyDescent="0.3">
      <c r="A504" s="58" t="s">
        <v>162</v>
      </c>
      <c r="B504" s="58" t="s">
        <v>163</v>
      </c>
      <c r="C504" s="58">
        <v>2016</v>
      </c>
      <c r="D504" s="58">
        <v>296000</v>
      </c>
      <c r="E504" s="58">
        <v>258000</v>
      </c>
      <c r="F504" s="58">
        <v>347000</v>
      </c>
    </row>
    <row r="505" spans="1:6" x14ac:dyDescent="0.3">
      <c r="A505" s="58" t="s">
        <v>166</v>
      </c>
      <c r="B505" s="58" t="s">
        <v>167</v>
      </c>
      <c r="C505" s="58">
        <v>2016</v>
      </c>
      <c r="F505" s="58">
        <v>76000</v>
      </c>
    </row>
    <row r="506" spans="1:6" x14ac:dyDescent="0.3">
      <c r="A506" s="58" t="s">
        <v>168</v>
      </c>
      <c r="B506" s="58" t="s">
        <v>169</v>
      </c>
      <c r="C506" s="58">
        <v>2016</v>
      </c>
      <c r="F506" s="58">
        <v>190</v>
      </c>
    </row>
    <row r="507" spans="1:6" x14ac:dyDescent="0.3">
      <c r="A507" s="58" t="s">
        <v>174</v>
      </c>
      <c r="B507" s="58" t="s">
        <v>175</v>
      </c>
      <c r="C507" s="58">
        <v>2016</v>
      </c>
      <c r="F507" s="58">
        <v>1200</v>
      </c>
    </row>
    <row r="508" spans="1:6" x14ac:dyDescent="0.3">
      <c r="A508" s="58" t="s">
        <v>176</v>
      </c>
      <c r="B508" s="58" t="s">
        <v>177</v>
      </c>
      <c r="C508" s="58">
        <v>2016</v>
      </c>
      <c r="E508" s="58">
        <v>208000</v>
      </c>
    </row>
    <row r="509" spans="1:6" x14ac:dyDescent="0.3">
      <c r="A509" s="58" t="s">
        <v>178</v>
      </c>
      <c r="B509" s="58" t="s">
        <v>179</v>
      </c>
      <c r="C509" s="58">
        <v>2016</v>
      </c>
      <c r="F509" s="58">
        <v>7900</v>
      </c>
    </row>
    <row r="510" spans="1:6" x14ac:dyDescent="0.3">
      <c r="A510" s="58" t="s">
        <v>180</v>
      </c>
      <c r="B510" s="58" t="s">
        <v>181</v>
      </c>
      <c r="C510" s="58">
        <v>2016</v>
      </c>
      <c r="F510" s="58">
        <v>490</v>
      </c>
    </row>
    <row r="511" spans="1:6" x14ac:dyDescent="0.3">
      <c r="A511" s="58" t="s">
        <v>182</v>
      </c>
      <c r="B511" s="58" t="s">
        <v>183</v>
      </c>
      <c r="C511" s="58">
        <v>2016</v>
      </c>
      <c r="F511" s="58">
        <v>4600</v>
      </c>
    </row>
    <row r="512" spans="1:6" x14ac:dyDescent="0.3">
      <c r="A512" s="58" t="s">
        <v>186</v>
      </c>
      <c r="B512" s="58" t="s">
        <v>187</v>
      </c>
      <c r="C512" s="58">
        <v>2016</v>
      </c>
      <c r="F512" s="58">
        <v>2900</v>
      </c>
    </row>
    <row r="513" spans="1:6" x14ac:dyDescent="0.3">
      <c r="A513" s="58" t="s">
        <v>192</v>
      </c>
      <c r="B513" s="58" t="s">
        <v>193</v>
      </c>
      <c r="C513" s="58">
        <v>2016</v>
      </c>
      <c r="D513" s="58">
        <v>6200</v>
      </c>
      <c r="E513" s="58">
        <v>257000</v>
      </c>
      <c r="F513" s="58">
        <v>1700</v>
      </c>
    </row>
    <row r="514" spans="1:6" x14ac:dyDescent="0.3">
      <c r="A514" s="58" t="s">
        <v>198</v>
      </c>
      <c r="B514" s="58" t="s">
        <v>199</v>
      </c>
      <c r="C514" s="58">
        <v>2016</v>
      </c>
      <c r="F514" s="58">
        <v>220</v>
      </c>
    </row>
    <row r="515" spans="1:6" x14ac:dyDescent="0.3">
      <c r="A515" s="58" t="s">
        <v>200</v>
      </c>
      <c r="B515" s="58" t="s">
        <v>201</v>
      </c>
      <c r="C515" s="58">
        <v>2016</v>
      </c>
      <c r="D515" s="58">
        <v>16000</v>
      </c>
      <c r="E515" s="58">
        <v>190000</v>
      </c>
      <c r="F515" s="58">
        <v>890</v>
      </c>
    </row>
    <row r="516" spans="1:6" x14ac:dyDescent="0.3">
      <c r="A516" s="58" t="s">
        <v>204</v>
      </c>
      <c r="B516" s="58" t="s">
        <v>205</v>
      </c>
      <c r="C516" s="58">
        <v>2016</v>
      </c>
      <c r="F516" s="58">
        <v>180000</v>
      </c>
    </row>
    <row r="517" spans="1:6" x14ac:dyDescent="0.3">
      <c r="A517" s="58" t="s">
        <v>208</v>
      </c>
      <c r="B517" s="58" t="s">
        <v>209</v>
      </c>
      <c r="C517" s="58">
        <v>2016</v>
      </c>
      <c r="D517" s="58">
        <v>350</v>
      </c>
      <c r="E517" s="58">
        <v>7100</v>
      </c>
      <c r="F517" s="58">
        <v>1246000</v>
      </c>
    </row>
    <row r="518" spans="1:6" x14ac:dyDescent="0.3">
      <c r="A518" s="58" t="s">
        <v>210</v>
      </c>
      <c r="B518" s="58" t="s">
        <v>211</v>
      </c>
      <c r="C518" s="58">
        <v>2016</v>
      </c>
      <c r="D518" s="58">
        <v>448000</v>
      </c>
      <c r="E518" s="58">
        <v>796000</v>
      </c>
      <c r="F518" s="58">
        <v>2400000</v>
      </c>
    </row>
    <row r="519" spans="1:6" x14ac:dyDescent="0.3">
      <c r="A519" s="58" t="s">
        <v>214</v>
      </c>
      <c r="B519" s="58" t="s">
        <v>215</v>
      </c>
      <c r="C519" s="58">
        <v>2016</v>
      </c>
      <c r="F519" s="58">
        <v>78</v>
      </c>
    </row>
    <row r="520" spans="1:6" x14ac:dyDescent="0.3">
      <c r="A520" s="58" t="s">
        <v>216</v>
      </c>
      <c r="B520" s="58" t="s">
        <v>217</v>
      </c>
      <c r="C520" s="58">
        <v>2016</v>
      </c>
      <c r="D520" s="58">
        <v>659000</v>
      </c>
      <c r="E520" s="58">
        <v>3035000</v>
      </c>
    </row>
    <row r="521" spans="1:6" x14ac:dyDescent="0.3">
      <c r="A521" s="58" t="s">
        <v>220</v>
      </c>
      <c r="B521" s="58" t="s">
        <v>221</v>
      </c>
      <c r="C521" s="58">
        <v>2016</v>
      </c>
      <c r="F521" s="58">
        <v>75000</v>
      </c>
    </row>
    <row r="522" spans="1:6" x14ac:dyDescent="0.3">
      <c r="A522" s="58" t="s">
        <v>222</v>
      </c>
      <c r="B522" s="58" t="s">
        <v>223</v>
      </c>
      <c r="C522" s="58">
        <v>2016</v>
      </c>
      <c r="F522" s="58">
        <v>31000</v>
      </c>
    </row>
    <row r="523" spans="1:6" x14ac:dyDescent="0.3">
      <c r="A523" s="58" t="s">
        <v>224</v>
      </c>
      <c r="B523" s="58" t="s">
        <v>225</v>
      </c>
      <c r="C523" s="58">
        <v>2016</v>
      </c>
      <c r="F523" s="58">
        <v>3500</v>
      </c>
    </row>
    <row r="524" spans="1:6" x14ac:dyDescent="0.3">
      <c r="A524" s="58" t="s">
        <v>228</v>
      </c>
      <c r="B524" s="58" t="s">
        <v>229</v>
      </c>
      <c r="C524" s="58">
        <v>2016</v>
      </c>
      <c r="F524" s="58">
        <v>864000</v>
      </c>
    </row>
    <row r="525" spans="1:6" x14ac:dyDescent="0.3">
      <c r="A525" s="58" t="s">
        <v>230</v>
      </c>
      <c r="B525" s="58" t="s">
        <v>231</v>
      </c>
      <c r="C525" s="58">
        <v>2016</v>
      </c>
      <c r="F525" s="58">
        <v>1000</v>
      </c>
    </row>
    <row r="526" spans="1:6" x14ac:dyDescent="0.3">
      <c r="A526" s="58" t="s">
        <v>232</v>
      </c>
      <c r="B526" s="58" t="s">
        <v>233</v>
      </c>
      <c r="C526" s="58">
        <v>2016</v>
      </c>
      <c r="E526" s="58">
        <v>138000</v>
      </c>
      <c r="F526" s="58">
        <v>40000</v>
      </c>
    </row>
    <row r="527" spans="1:6" x14ac:dyDescent="0.3">
      <c r="A527" s="58" t="s">
        <v>234</v>
      </c>
      <c r="B527" s="58" t="s">
        <v>235</v>
      </c>
      <c r="C527" s="58">
        <v>2016</v>
      </c>
      <c r="F527" s="58">
        <v>39</v>
      </c>
    </row>
    <row r="528" spans="1:6" x14ac:dyDescent="0.3">
      <c r="A528" s="58" t="s">
        <v>236</v>
      </c>
      <c r="B528" s="58" t="s">
        <v>237</v>
      </c>
      <c r="C528" s="58">
        <v>2016</v>
      </c>
      <c r="F528" s="58">
        <v>8300</v>
      </c>
    </row>
    <row r="529" spans="1:6" x14ac:dyDescent="0.3">
      <c r="A529" s="58" t="s">
        <v>242</v>
      </c>
      <c r="B529" s="58" t="s">
        <v>243</v>
      </c>
      <c r="C529" s="58">
        <v>2016</v>
      </c>
      <c r="F529" s="58">
        <v>7500</v>
      </c>
    </row>
    <row r="530" spans="1:6" x14ac:dyDescent="0.3">
      <c r="A530" s="58" t="s">
        <v>244</v>
      </c>
      <c r="B530" s="58" t="s">
        <v>245</v>
      </c>
      <c r="C530" s="58">
        <v>2016</v>
      </c>
      <c r="F530" s="58">
        <v>660</v>
      </c>
    </row>
    <row r="531" spans="1:6" x14ac:dyDescent="0.3">
      <c r="A531" s="58" t="s">
        <v>246</v>
      </c>
      <c r="B531" s="58" t="s">
        <v>247</v>
      </c>
      <c r="C531" s="58">
        <v>2016</v>
      </c>
      <c r="D531" s="58">
        <v>110</v>
      </c>
      <c r="E531" s="58">
        <v>12000</v>
      </c>
    </row>
    <row r="532" spans="1:6" x14ac:dyDescent="0.3">
      <c r="A532" s="58" t="s">
        <v>248</v>
      </c>
      <c r="B532" s="58" t="s">
        <v>249</v>
      </c>
      <c r="C532" s="58">
        <v>2016</v>
      </c>
      <c r="F532" s="58">
        <v>10000</v>
      </c>
    </row>
    <row r="533" spans="1:6" x14ac:dyDescent="0.3">
      <c r="A533" s="58" t="s">
        <v>250</v>
      </c>
      <c r="B533" s="58" t="s">
        <v>251</v>
      </c>
      <c r="C533" s="58">
        <v>2016</v>
      </c>
      <c r="D533" s="58">
        <v>156000</v>
      </c>
      <c r="E533" s="58">
        <v>304000</v>
      </c>
    </row>
    <row r="534" spans="1:6" x14ac:dyDescent="0.3">
      <c r="A534" s="58" t="s">
        <v>252</v>
      </c>
      <c r="B534" s="58" t="s">
        <v>253</v>
      </c>
      <c r="C534" s="58">
        <v>2016</v>
      </c>
      <c r="F534" s="58">
        <v>130</v>
      </c>
    </row>
    <row r="535" spans="1:6" x14ac:dyDescent="0.3">
      <c r="A535" s="58" t="s">
        <v>254</v>
      </c>
      <c r="B535" s="58" t="s">
        <v>255</v>
      </c>
      <c r="C535" s="58">
        <v>2016</v>
      </c>
      <c r="E535" s="58">
        <v>44000</v>
      </c>
      <c r="F535" s="58">
        <v>500000</v>
      </c>
    </row>
    <row r="536" spans="1:6" x14ac:dyDescent="0.3">
      <c r="A536" s="58" t="s">
        <v>272</v>
      </c>
      <c r="B536" s="58" t="s">
        <v>273</v>
      </c>
      <c r="C536" s="58">
        <v>2016</v>
      </c>
      <c r="F536" s="58">
        <v>51000</v>
      </c>
    </row>
    <row r="537" spans="1:6" x14ac:dyDescent="0.3">
      <c r="A537" s="58" t="s">
        <v>276</v>
      </c>
      <c r="B537" s="58" t="s">
        <v>277</v>
      </c>
      <c r="C537" s="58">
        <v>2016</v>
      </c>
      <c r="D537" s="58">
        <v>23000</v>
      </c>
      <c r="E537" s="58">
        <v>311000</v>
      </c>
      <c r="F537" s="58">
        <v>12000</v>
      </c>
    </row>
    <row r="538" spans="1:6" x14ac:dyDescent="0.3">
      <c r="A538" s="58" t="s">
        <v>280</v>
      </c>
      <c r="B538" s="58" t="s">
        <v>281</v>
      </c>
      <c r="C538" s="58">
        <v>2016</v>
      </c>
      <c r="E538" s="58">
        <v>150</v>
      </c>
    </row>
    <row r="539" spans="1:6" x14ac:dyDescent="0.3">
      <c r="A539" s="58" t="s">
        <v>282</v>
      </c>
      <c r="B539" s="58" t="s">
        <v>283</v>
      </c>
      <c r="C539" s="58">
        <v>2016</v>
      </c>
      <c r="D539" s="58">
        <v>6300</v>
      </c>
      <c r="E539" s="58">
        <v>37000</v>
      </c>
      <c r="F539" s="58">
        <v>8000</v>
      </c>
    </row>
    <row r="540" spans="1:6" x14ac:dyDescent="0.3">
      <c r="A540" s="58" t="s">
        <v>284</v>
      </c>
      <c r="B540" s="58" t="s">
        <v>285</v>
      </c>
      <c r="C540" s="58">
        <v>2016</v>
      </c>
      <c r="D540" s="58">
        <v>35000</v>
      </c>
      <c r="E540" s="58">
        <v>644000</v>
      </c>
      <c r="F540" s="58">
        <v>509000</v>
      </c>
    </row>
    <row r="541" spans="1:6" x14ac:dyDescent="0.3">
      <c r="A541" s="58" t="s">
        <v>286</v>
      </c>
      <c r="B541" s="58" t="s">
        <v>287</v>
      </c>
      <c r="C541" s="58">
        <v>2016</v>
      </c>
      <c r="F541" s="58">
        <v>400</v>
      </c>
    </row>
    <row r="542" spans="1:6" x14ac:dyDescent="0.3">
      <c r="A542" s="58" t="s">
        <v>292</v>
      </c>
      <c r="B542" s="58" t="s">
        <v>293</v>
      </c>
      <c r="C542" s="58">
        <v>2016</v>
      </c>
      <c r="D542" s="58">
        <v>15000</v>
      </c>
      <c r="E542" s="58">
        <v>15000</v>
      </c>
      <c r="F542" s="58">
        <v>7000</v>
      </c>
    </row>
    <row r="543" spans="1:6" x14ac:dyDescent="0.3">
      <c r="A543" s="58" t="s">
        <v>298</v>
      </c>
      <c r="B543" s="58" t="s">
        <v>299</v>
      </c>
      <c r="C543" s="58">
        <v>2016</v>
      </c>
      <c r="F543" s="58">
        <v>300</v>
      </c>
    </row>
    <row r="544" spans="1:6" x14ac:dyDescent="0.3">
      <c r="A544" s="58" t="s">
        <v>300</v>
      </c>
      <c r="B544" s="58" t="s">
        <v>301</v>
      </c>
      <c r="C544" s="58">
        <v>2016</v>
      </c>
      <c r="F544" s="58">
        <v>9500</v>
      </c>
    </row>
    <row r="545" spans="1:6" x14ac:dyDescent="0.3">
      <c r="A545" s="58" t="s">
        <v>302</v>
      </c>
      <c r="B545" s="58" t="s">
        <v>303</v>
      </c>
      <c r="C545" s="58">
        <v>2016</v>
      </c>
      <c r="F545" s="58">
        <v>18000</v>
      </c>
    </row>
    <row r="546" spans="1:6" x14ac:dyDescent="0.3">
      <c r="A546" s="58" t="s">
        <v>309</v>
      </c>
      <c r="B546" s="58" t="s">
        <v>310</v>
      </c>
      <c r="C546" s="58">
        <v>2016</v>
      </c>
      <c r="D546" s="58">
        <v>166000</v>
      </c>
      <c r="E546" s="58">
        <v>136000</v>
      </c>
      <c r="F546" s="58">
        <v>46000</v>
      </c>
    </row>
    <row r="547" spans="1:6" x14ac:dyDescent="0.3">
      <c r="A547" s="58" t="s">
        <v>311</v>
      </c>
      <c r="B547" s="58" t="s">
        <v>312</v>
      </c>
      <c r="C547" s="58">
        <v>2016</v>
      </c>
      <c r="D547" s="58">
        <v>501000</v>
      </c>
      <c r="E547" s="58">
        <v>1955000</v>
      </c>
      <c r="F547" s="58">
        <v>78000</v>
      </c>
    </row>
    <row r="548" spans="1:6" x14ac:dyDescent="0.3">
      <c r="A548" s="58" t="s">
        <v>313</v>
      </c>
      <c r="B548" s="58" t="s">
        <v>314</v>
      </c>
      <c r="C548" s="58">
        <v>2016</v>
      </c>
      <c r="F548" s="58">
        <v>18000</v>
      </c>
    </row>
    <row r="549" spans="1:6" x14ac:dyDescent="0.3">
      <c r="A549" s="58" t="s">
        <v>315</v>
      </c>
      <c r="B549" s="58" t="s">
        <v>316</v>
      </c>
      <c r="C549" s="58">
        <v>2016</v>
      </c>
      <c r="F549" s="58">
        <v>260</v>
      </c>
    </row>
    <row r="550" spans="1:6" x14ac:dyDescent="0.3">
      <c r="A550" s="58" t="s">
        <v>317</v>
      </c>
      <c r="B550" s="58" t="s">
        <v>318</v>
      </c>
      <c r="C550" s="58">
        <v>2016</v>
      </c>
      <c r="E550" s="58">
        <v>50000</v>
      </c>
      <c r="F550" s="58">
        <v>31000</v>
      </c>
    </row>
    <row r="551" spans="1:6" x14ac:dyDescent="0.3">
      <c r="A551" s="58" t="s">
        <v>319</v>
      </c>
      <c r="B551" s="58" t="s">
        <v>320</v>
      </c>
      <c r="C551" s="58">
        <v>2016</v>
      </c>
      <c r="F551" s="58">
        <v>1800</v>
      </c>
    </row>
    <row r="552" spans="1:6" x14ac:dyDescent="0.3">
      <c r="A552" s="58" t="s">
        <v>323</v>
      </c>
      <c r="B552" s="58" t="s">
        <v>324</v>
      </c>
      <c r="C552" s="58">
        <v>2016</v>
      </c>
      <c r="D552" s="58">
        <v>2400</v>
      </c>
      <c r="E552" s="58">
        <v>464000</v>
      </c>
      <c r="F552" s="58">
        <v>13000</v>
      </c>
    </row>
    <row r="553" spans="1:6" x14ac:dyDescent="0.3">
      <c r="A553" s="58" t="s">
        <v>325</v>
      </c>
      <c r="B553" s="58" t="s">
        <v>326</v>
      </c>
      <c r="C553" s="58">
        <v>2016</v>
      </c>
      <c r="F553" s="58">
        <v>1100</v>
      </c>
    </row>
    <row r="554" spans="1:6" x14ac:dyDescent="0.3">
      <c r="A554" s="58" t="s">
        <v>327</v>
      </c>
      <c r="B554" s="58" t="s">
        <v>328</v>
      </c>
      <c r="C554" s="58">
        <v>2016</v>
      </c>
      <c r="E554" s="58">
        <v>62000</v>
      </c>
      <c r="F554" s="58">
        <v>17000</v>
      </c>
    </row>
    <row r="555" spans="1:6" x14ac:dyDescent="0.3">
      <c r="A555" s="58" t="s">
        <v>329</v>
      </c>
      <c r="B555" s="58" t="s">
        <v>330</v>
      </c>
      <c r="C555" s="58">
        <v>2016</v>
      </c>
      <c r="D555" s="58">
        <v>280000</v>
      </c>
      <c r="E555" s="58">
        <v>87000</v>
      </c>
      <c r="F555" s="58">
        <v>5930000</v>
      </c>
    </row>
    <row r="556" spans="1:6" x14ac:dyDescent="0.3">
      <c r="A556" s="58" t="s">
        <v>333</v>
      </c>
      <c r="B556" s="58" t="s">
        <v>334</v>
      </c>
      <c r="C556" s="58">
        <v>2016</v>
      </c>
      <c r="D556" s="58">
        <v>290</v>
      </c>
      <c r="E556" s="58">
        <v>8400</v>
      </c>
      <c r="F556" s="58">
        <v>1600</v>
      </c>
    </row>
    <row r="557" spans="1:6" x14ac:dyDescent="0.3">
      <c r="A557" s="58" t="s">
        <v>339</v>
      </c>
      <c r="B557" s="58" t="s">
        <v>340</v>
      </c>
      <c r="C557" s="58">
        <v>2016</v>
      </c>
      <c r="F557" s="58">
        <v>107000</v>
      </c>
    </row>
    <row r="558" spans="1:6" x14ac:dyDescent="0.3">
      <c r="A558" s="58" t="s">
        <v>341</v>
      </c>
      <c r="B558" s="58" t="s">
        <v>342</v>
      </c>
      <c r="C558" s="58">
        <v>2016</v>
      </c>
      <c r="F558" s="58">
        <v>1100</v>
      </c>
    </row>
    <row r="559" spans="1:6" x14ac:dyDescent="0.3">
      <c r="A559" s="58" t="s">
        <v>343</v>
      </c>
      <c r="B559" s="58" t="s">
        <v>344</v>
      </c>
      <c r="C559" s="58">
        <v>2016</v>
      </c>
      <c r="F559" s="58">
        <v>3600</v>
      </c>
    </row>
    <row r="560" spans="1:6" x14ac:dyDescent="0.3">
      <c r="A560" s="58" t="s">
        <v>345</v>
      </c>
      <c r="B560" s="58" t="s">
        <v>346</v>
      </c>
      <c r="C560" s="58">
        <v>2016</v>
      </c>
      <c r="D560" s="58">
        <v>1600</v>
      </c>
      <c r="E560" s="58">
        <v>193000</v>
      </c>
      <c r="F560" s="58">
        <v>510</v>
      </c>
    </row>
    <row r="561" spans="1:6" x14ac:dyDescent="0.3">
      <c r="A561" s="58" t="s">
        <v>349</v>
      </c>
      <c r="B561" s="58" t="s">
        <v>350</v>
      </c>
      <c r="C561" s="58">
        <v>2016</v>
      </c>
      <c r="F561" s="58">
        <v>1500</v>
      </c>
    </row>
    <row r="562" spans="1:6" x14ac:dyDescent="0.3">
      <c r="A562" s="58" t="s">
        <v>351</v>
      </c>
      <c r="B562" s="58" t="s">
        <v>352</v>
      </c>
      <c r="C562" s="58">
        <v>2016</v>
      </c>
      <c r="E562" s="58">
        <v>19000</v>
      </c>
      <c r="F562" s="58">
        <v>3600</v>
      </c>
    </row>
    <row r="563" spans="1:6" x14ac:dyDescent="0.3">
      <c r="A563" s="58" t="s">
        <v>353</v>
      </c>
      <c r="B563" s="58" t="s">
        <v>354</v>
      </c>
      <c r="C563" s="58">
        <v>2016</v>
      </c>
      <c r="F563" s="58">
        <v>9700</v>
      </c>
    </row>
    <row r="564" spans="1:6" x14ac:dyDescent="0.3">
      <c r="A564" s="58" t="s">
        <v>355</v>
      </c>
      <c r="B564" s="58" t="s">
        <v>356</v>
      </c>
      <c r="C564" s="58">
        <v>2016</v>
      </c>
      <c r="F564" s="58">
        <v>280</v>
      </c>
    </row>
    <row r="565" spans="1:6" x14ac:dyDescent="0.3">
      <c r="A565" s="58" t="s">
        <v>357</v>
      </c>
      <c r="B565" s="58" t="s">
        <v>358</v>
      </c>
      <c r="C565" s="58">
        <v>2016</v>
      </c>
      <c r="D565" s="58">
        <v>97000</v>
      </c>
      <c r="E565" s="58">
        <v>3300000</v>
      </c>
      <c r="F565" s="58">
        <v>123000</v>
      </c>
    </row>
    <row r="566" spans="1:6" x14ac:dyDescent="0.3">
      <c r="A566" s="58" t="s">
        <v>359</v>
      </c>
      <c r="B566" s="58" t="s">
        <v>360</v>
      </c>
      <c r="C566" s="58">
        <v>2016</v>
      </c>
      <c r="E566" s="58">
        <v>24000</v>
      </c>
      <c r="F566" s="58">
        <v>24000</v>
      </c>
    </row>
    <row r="567" spans="1:6" x14ac:dyDescent="0.3">
      <c r="A567" s="58" t="s">
        <v>361</v>
      </c>
      <c r="B567" s="58" t="s">
        <v>362</v>
      </c>
      <c r="C567" s="58">
        <v>2016</v>
      </c>
      <c r="F567" s="58">
        <v>1300</v>
      </c>
    </row>
    <row r="568" spans="1:6" x14ac:dyDescent="0.3">
      <c r="A568" s="58" t="s">
        <v>365</v>
      </c>
      <c r="B568" s="58" t="s">
        <v>366</v>
      </c>
      <c r="C568" s="58">
        <v>2016</v>
      </c>
      <c r="D568" s="58">
        <v>220000</v>
      </c>
      <c r="F568" s="58">
        <v>480</v>
      </c>
    </row>
    <row r="569" spans="1:6" x14ac:dyDescent="0.3">
      <c r="A569" s="58" t="s">
        <v>367</v>
      </c>
      <c r="B569" s="58" t="s">
        <v>368</v>
      </c>
      <c r="C569" s="58">
        <v>2016</v>
      </c>
      <c r="D569" s="58">
        <v>113000</v>
      </c>
      <c r="E569" s="58">
        <v>1107000</v>
      </c>
      <c r="F569" s="58">
        <v>70000</v>
      </c>
    </row>
    <row r="570" spans="1:6" x14ac:dyDescent="0.3">
      <c r="A570" s="58" t="s">
        <v>369</v>
      </c>
      <c r="B570" s="58" t="s">
        <v>370</v>
      </c>
      <c r="C570" s="58">
        <v>2016</v>
      </c>
      <c r="F570" s="58">
        <v>39</v>
      </c>
    </row>
    <row r="571" spans="1:6" x14ac:dyDescent="0.3">
      <c r="A571" s="58" t="s">
        <v>371</v>
      </c>
      <c r="B571" s="58" t="s">
        <v>372</v>
      </c>
      <c r="C571" s="58">
        <v>2016</v>
      </c>
      <c r="D571" s="58">
        <v>281000</v>
      </c>
      <c r="E571" s="58">
        <v>1854000</v>
      </c>
    </row>
    <row r="572" spans="1:6" x14ac:dyDescent="0.3">
      <c r="A572" s="58" t="s">
        <v>385</v>
      </c>
      <c r="B572" s="58" t="s">
        <v>386</v>
      </c>
      <c r="C572" s="58">
        <v>2016</v>
      </c>
      <c r="F572" s="58">
        <v>20</v>
      </c>
    </row>
    <row r="573" spans="1:6" x14ac:dyDescent="0.3">
      <c r="A573" s="58" t="s">
        <v>387</v>
      </c>
      <c r="B573" s="58" t="s">
        <v>388</v>
      </c>
      <c r="C573" s="58">
        <v>2016</v>
      </c>
      <c r="D573" s="58">
        <v>824000</v>
      </c>
      <c r="E573" s="58">
        <v>6326000</v>
      </c>
    </row>
    <row r="574" spans="1:6" x14ac:dyDescent="0.3">
      <c r="A574" s="58" t="s">
        <v>389</v>
      </c>
      <c r="B574" s="58" t="s">
        <v>390</v>
      </c>
      <c r="C574" s="58">
        <v>2016</v>
      </c>
      <c r="F574" s="58">
        <v>50</v>
      </c>
    </row>
    <row r="575" spans="1:6" x14ac:dyDescent="0.3">
      <c r="A575" s="58" t="s">
        <v>391</v>
      </c>
      <c r="B575" s="58" t="s">
        <v>392</v>
      </c>
      <c r="C575" s="58">
        <v>2016</v>
      </c>
      <c r="D575" s="58">
        <v>36000</v>
      </c>
      <c r="E575" s="58">
        <v>108000</v>
      </c>
      <c r="F575" s="58">
        <v>5700</v>
      </c>
    </row>
    <row r="576" spans="1:6" x14ac:dyDescent="0.3">
      <c r="A576" s="58" t="s">
        <v>393</v>
      </c>
      <c r="B576" s="58" t="s">
        <v>394</v>
      </c>
      <c r="C576" s="58">
        <v>2016</v>
      </c>
      <c r="E576" s="58">
        <v>1500</v>
      </c>
    </row>
    <row r="577" spans="1:6" x14ac:dyDescent="0.3">
      <c r="A577" s="58" t="s">
        <v>395</v>
      </c>
      <c r="B577" s="58" t="s">
        <v>396</v>
      </c>
      <c r="C577" s="58">
        <v>2016</v>
      </c>
      <c r="E577" s="58">
        <v>35000</v>
      </c>
      <c r="F577" s="58">
        <v>90000</v>
      </c>
    </row>
    <row r="578" spans="1:6" x14ac:dyDescent="0.3">
      <c r="A578" s="58" t="s">
        <v>397</v>
      </c>
      <c r="B578" s="58" t="s">
        <v>398</v>
      </c>
      <c r="C578" s="58">
        <v>2016</v>
      </c>
      <c r="F578" s="58">
        <v>2400</v>
      </c>
    </row>
    <row r="579" spans="1:6" x14ac:dyDescent="0.3">
      <c r="A579" s="58" t="s">
        <v>403</v>
      </c>
      <c r="B579" s="58" t="s">
        <v>404</v>
      </c>
      <c r="C579" s="58">
        <v>2016</v>
      </c>
      <c r="F579" s="58">
        <v>110</v>
      </c>
    </row>
    <row r="580" spans="1:6" x14ac:dyDescent="0.3">
      <c r="A580" s="58" t="s">
        <v>405</v>
      </c>
      <c r="B580" s="58" t="s">
        <v>406</v>
      </c>
      <c r="C580" s="58">
        <v>2016</v>
      </c>
      <c r="F580" s="58">
        <v>3000</v>
      </c>
    </row>
    <row r="581" spans="1:6" x14ac:dyDescent="0.3">
      <c r="A581" s="58" t="s">
        <v>411</v>
      </c>
      <c r="B581" s="58" t="s">
        <v>412</v>
      </c>
      <c r="C581" s="58">
        <v>2016</v>
      </c>
      <c r="D581" s="58">
        <v>204000</v>
      </c>
      <c r="E581" s="58">
        <v>1108000</v>
      </c>
      <c r="F581" s="58">
        <v>200</v>
      </c>
    </row>
    <row r="582" spans="1:6" x14ac:dyDescent="0.3">
      <c r="A582" s="58" t="s">
        <v>415</v>
      </c>
      <c r="B582" s="58" t="s">
        <v>416</v>
      </c>
      <c r="C582" s="58">
        <v>2016</v>
      </c>
      <c r="F582" s="58">
        <v>45000</v>
      </c>
    </row>
    <row r="583" spans="1:6" x14ac:dyDescent="0.3">
      <c r="A583" s="58" t="s">
        <v>417</v>
      </c>
      <c r="B583" s="58" t="s">
        <v>418</v>
      </c>
      <c r="C583" s="58">
        <v>2016</v>
      </c>
      <c r="F583" s="58">
        <v>36000</v>
      </c>
    </row>
    <row r="584" spans="1:6" x14ac:dyDescent="0.3">
      <c r="A584" s="58" t="s">
        <v>419</v>
      </c>
      <c r="B584" s="58" t="s">
        <v>420</v>
      </c>
      <c r="C584" s="58">
        <v>2016</v>
      </c>
      <c r="D584" s="58">
        <v>23000</v>
      </c>
      <c r="E584" s="58">
        <v>53000</v>
      </c>
      <c r="F584" s="58">
        <v>2500</v>
      </c>
    </row>
    <row r="585" spans="1:6" x14ac:dyDescent="0.3">
      <c r="A585" s="58" t="s">
        <v>421</v>
      </c>
      <c r="B585" s="58" t="s">
        <v>422</v>
      </c>
      <c r="C585" s="58">
        <v>2016</v>
      </c>
      <c r="D585" s="58">
        <v>109000</v>
      </c>
      <c r="E585" s="58">
        <v>1653000</v>
      </c>
      <c r="F585" s="58">
        <v>130</v>
      </c>
    </row>
    <row r="586" spans="1:6" x14ac:dyDescent="0.3">
      <c r="A586" s="58" t="s">
        <v>423</v>
      </c>
      <c r="B586" s="58" t="s">
        <v>424</v>
      </c>
      <c r="C586" s="58">
        <v>2016</v>
      </c>
      <c r="F586" s="58">
        <v>12000</v>
      </c>
    </row>
    <row r="587" spans="1:6" x14ac:dyDescent="0.3">
      <c r="A587" s="58" t="s">
        <v>425</v>
      </c>
      <c r="B587" s="58" t="s">
        <v>426</v>
      </c>
      <c r="C587" s="58">
        <v>2016</v>
      </c>
      <c r="F587" s="58">
        <v>1107000</v>
      </c>
    </row>
    <row r="588" spans="1:6" x14ac:dyDescent="0.3">
      <c r="A588" s="58" t="s">
        <v>429</v>
      </c>
      <c r="B588" s="58" t="s">
        <v>430</v>
      </c>
      <c r="C588" s="58">
        <v>2016</v>
      </c>
      <c r="F588" s="58">
        <v>340</v>
      </c>
    </row>
    <row r="589" spans="1:6" x14ac:dyDescent="0.3">
      <c r="A589" s="58" t="s">
        <v>431</v>
      </c>
      <c r="B589" s="58" t="s">
        <v>432</v>
      </c>
      <c r="C589" s="58">
        <v>2016</v>
      </c>
      <c r="F589" s="58">
        <v>230</v>
      </c>
    </row>
    <row r="590" spans="1:6" x14ac:dyDescent="0.3">
      <c r="A590" s="58" t="s">
        <v>436</v>
      </c>
      <c r="B590" s="58" t="s">
        <v>437</v>
      </c>
      <c r="C590" s="58">
        <v>2016</v>
      </c>
      <c r="F590" s="58">
        <v>81000</v>
      </c>
    </row>
    <row r="591" spans="1:6" x14ac:dyDescent="0.3">
      <c r="A591" s="58" t="s">
        <v>440</v>
      </c>
      <c r="B591" s="58" t="s">
        <v>441</v>
      </c>
      <c r="C591" s="58">
        <v>2016</v>
      </c>
      <c r="F591" s="58">
        <v>63</v>
      </c>
    </row>
    <row r="592" spans="1:6" x14ac:dyDescent="0.3">
      <c r="A592" s="58" t="s">
        <v>442</v>
      </c>
      <c r="B592" s="58" t="s">
        <v>443</v>
      </c>
      <c r="C592" s="58">
        <v>2016</v>
      </c>
      <c r="E592" s="58">
        <v>17000</v>
      </c>
      <c r="F592" s="58">
        <v>10</v>
      </c>
    </row>
    <row r="593" spans="1:6" x14ac:dyDescent="0.3">
      <c r="A593" s="58" t="s">
        <v>444</v>
      </c>
      <c r="B593" s="58" t="s">
        <v>445</v>
      </c>
      <c r="C593" s="58">
        <v>2016</v>
      </c>
      <c r="D593" s="58">
        <v>478000</v>
      </c>
      <c r="E593" s="58">
        <v>1974000</v>
      </c>
      <c r="F593" s="58">
        <v>45000</v>
      </c>
    </row>
    <row r="594" spans="1:6" x14ac:dyDescent="0.3">
      <c r="A594" s="58" t="s">
        <v>446</v>
      </c>
      <c r="B594" s="58" t="s">
        <v>447</v>
      </c>
      <c r="C594" s="58">
        <v>2016</v>
      </c>
      <c r="F594" s="58">
        <v>12000</v>
      </c>
    </row>
    <row r="595" spans="1:6" x14ac:dyDescent="0.3">
      <c r="A595" s="58" t="s">
        <v>450</v>
      </c>
      <c r="B595" s="58" t="s">
        <v>451</v>
      </c>
      <c r="C595" s="58">
        <v>2016</v>
      </c>
      <c r="F595" s="58">
        <v>400</v>
      </c>
    </row>
    <row r="596" spans="1:6" x14ac:dyDescent="0.3">
      <c r="A596" s="58" t="s">
        <v>52</v>
      </c>
      <c r="B596" s="58" t="s">
        <v>53</v>
      </c>
      <c r="C596" s="58">
        <v>2015</v>
      </c>
      <c r="E596" s="58">
        <v>82000</v>
      </c>
    </row>
    <row r="597" spans="1:6" x14ac:dyDescent="0.3">
      <c r="A597" s="58" t="s">
        <v>54</v>
      </c>
      <c r="B597" s="58" t="s">
        <v>55</v>
      </c>
      <c r="C597" s="58">
        <v>2015</v>
      </c>
      <c r="D597" s="58">
        <v>335000</v>
      </c>
      <c r="E597" s="58">
        <v>1174000</v>
      </c>
      <c r="F597" s="58">
        <v>71000</v>
      </c>
    </row>
    <row r="598" spans="1:6" x14ac:dyDescent="0.3">
      <c r="A598" s="58" t="s">
        <v>56</v>
      </c>
      <c r="B598" s="58" t="s">
        <v>57</v>
      </c>
      <c r="C598" s="58">
        <v>2015</v>
      </c>
      <c r="F598" s="58">
        <v>5600</v>
      </c>
    </row>
    <row r="599" spans="1:6" x14ac:dyDescent="0.3">
      <c r="A599" s="58" t="s">
        <v>60</v>
      </c>
      <c r="B599" s="58" t="s">
        <v>61</v>
      </c>
      <c r="C599" s="58">
        <v>2015</v>
      </c>
      <c r="F599" s="58">
        <v>4200</v>
      </c>
    </row>
    <row r="600" spans="1:6" x14ac:dyDescent="0.3">
      <c r="A600" s="58" t="s">
        <v>64</v>
      </c>
      <c r="B600" s="58" t="s">
        <v>65</v>
      </c>
      <c r="C600" s="58">
        <v>2015</v>
      </c>
      <c r="F600" s="58">
        <v>36000</v>
      </c>
    </row>
    <row r="601" spans="1:6" x14ac:dyDescent="0.3">
      <c r="A601" s="58" t="s">
        <v>66</v>
      </c>
      <c r="B601" s="58" t="s">
        <v>67</v>
      </c>
      <c r="C601" s="58">
        <v>2015</v>
      </c>
      <c r="E601" s="58">
        <v>8400</v>
      </c>
    </row>
    <row r="602" spans="1:6" x14ac:dyDescent="0.3">
      <c r="A602" s="58" t="s">
        <v>72</v>
      </c>
      <c r="B602" s="58" t="s">
        <v>73</v>
      </c>
      <c r="C602" s="58">
        <v>2015</v>
      </c>
      <c r="F602" s="58">
        <v>5700</v>
      </c>
    </row>
    <row r="603" spans="1:6" x14ac:dyDescent="0.3">
      <c r="A603" s="58" t="s">
        <v>76</v>
      </c>
      <c r="B603" s="58" t="s">
        <v>77</v>
      </c>
      <c r="C603" s="58">
        <v>2015</v>
      </c>
      <c r="E603" s="58">
        <v>564000</v>
      </c>
    </row>
    <row r="604" spans="1:6" x14ac:dyDescent="0.3">
      <c r="A604" s="58" t="s">
        <v>78</v>
      </c>
      <c r="B604" s="58" t="s">
        <v>79</v>
      </c>
      <c r="C604" s="58">
        <v>2015</v>
      </c>
      <c r="D604" s="58">
        <v>23000</v>
      </c>
      <c r="E604" s="58">
        <v>99000</v>
      </c>
      <c r="F604" s="58">
        <v>3100</v>
      </c>
    </row>
    <row r="605" spans="1:6" x14ac:dyDescent="0.3">
      <c r="A605" s="58" t="s">
        <v>84</v>
      </c>
      <c r="B605" s="58" t="s">
        <v>85</v>
      </c>
      <c r="C605" s="58">
        <v>2015</v>
      </c>
      <c r="F605" s="58">
        <v>3700</v>
      </c>
    </row>
    <row r="606" spans="1:6" x14ac:dyDescent="0.3">
      <c r="A606" s="58" t="s">
        <v>86</v>
      </c>
      <c r="B606" s="58" t="s">
        <v>87</v>
      </c>
      <c r="C606" s="58">
        <v>2015</v>
      </c>
      <c r="E606" s="58">
        <v>426000</v>
      </c>
      <c r="F606" s="58">
        <v>531000</v>
      </c>
    </row>
    <row r="607" spans="1:6" x14ac:dyDescent="0.3">
      <c r="A607" s="58" t="s">
        <v>88</v>
      </c>
      <c r="B607" s="58" t="s">
        <v>89</v>
      </c>
      <c r="C607" s="58">
        <v>2015</v>
      </c>
      <c r="F607" s="58">
        <v>820</v>
      </c>
    </row>
    <row r="608" spans="1:6" x14ac:dyDescent="0.3">
      <c r="A608" s="58" t="s">
        <v>90</v>
      </c>
      <c r="B608" s="58" t="s">
        <v>91</v>
      </c>
      <c r="C608" s="58">
        <v>2015</v>
      </c>
      <c r="F608" s="58">
        <v>2800</v>
      </c>
    </row>
    <row r="609" spans="1:6" x14ac:dyDescent="0.3">
      <c r="A609" s="58" t="s">
        <v>92</v>
      </c>
      <c r="B609" s="58" t="s">
        <v>93</v>
      </c>
      <c r="C609" s="58">
        <v>2015</v>
      </c>
      <c r="E609" s="58">
        <v>98000</v>
      </c>
      <c r="F609" s="58">
        <v>320</v>
      </c>
    </row>
    <row r="610" spans="1:6" x14ac:dyDescent="0.3">
      <c r="A610" s="58" t="s">
        <v>94</v>
      </c>
      <c r="B610" s="58" t="s">
        <v>95</v>
      </c>
      <c r="C610" s="58">
        <v>2015</v>
      </c>
      <c r="F610" s="58">
        <v>250</v>
      </c>
    </row>
    <row r="611" spans="1:6" x14ac:dyDescent="0.3">
      <c r="A611" s="58" t="s">
        <v>96</v>
      </c>
      <c r="B611" s="58" t="s">
        <v>97</v>
      </c>
      <c r="C611" s="58">
        <v>2015</v>
      </c>
      <c r="F611" s="58">
        <v>11000</v>
      </c>
    </row>
    <row r="612" spans="1:6" x14ac:dyDescent="0.3">
      <c r="A612" s="58" t="s">
        <v>98</v>
      </c>
      <c r="B612" s="58" t="s">
        <v>99</v>
      </c>
      <c r="C612" s="58">
        <v>2015</v>
      </c>
      <c r="F612" s="58">
        <v>59000</v>
      </c>
    </row>
    <row r="613" spans="1:6" x14ac:dyDescent="0.3">
      <c r="A613" s="58" t="s">
        <v>104</v>
      </c>
      <c r="B613" s="58" t="s">
        <v>105</v>
      </c>
      <c r="C613" s="58">
        <v>2015</v>
      </c>
      <c r="F613" s="58">
        <v>2900</v>
      </c>
    </row>
    <row r="614" spans="1:6" x14ac:dyDescent="0.3">
      <c r="A614" s="58" t="s">
        <v>106</v>
      </c>
      <c r="B614" s="58" t="s">
        <v>107</v>
      </c>
      <c r="C614" s="58">
        <v>2015</v>
      </c>
      <c r="F614" s="58">
        <v>250</v>
      </c>
    </row>
    <row r="615" spans="1:6" x14ac:dyDescent="0.3">
      <c r="A615" s="58" t="s">
        <v>108</v>
      </c>
      <c r="B615" s="58" t="s">
        <v>109</v>
      </c>
      <c r="C615" s="58">
        <v>2015</v>
      </c>
      <c r="D615" s="58">
        <v>210000</v>
      </c>
      <c r="E615" s="58">
        <v>452000</v>
      </c>
      <c r="F615" s="58">
        <v>1100</v>
      </c>
    </row>
    <row r="616" spans="1:6" x14ac:dyDescent="0.3">
      <c r="A616" s="58" t="s">
        <v>110</v>
      </c>
      <c r="B616" s="58" t="s">
        <v>111</v>
      </c>
      <c r="C616" s="58">
        <v>2015</v>
      </c>
      <c r="F616" s="58">
        <v>13000</v>
      </c>
    </row>
    <row r="617" spans="1:6" x14ac:dyDescent="0.3">
      <c r="A617" s="58" t="s">
        <v>112</v>
      </c>
      <c r="B617" s="58" t="s">
        <v>113</v>
      </c>
      <c r="C617" s="58">
        <v>2015</v>
      </c>
      <c r="F617" s="58">
        <v>360</v>
      </c>
    </row>
    <row r="618" spans="1:6" x14ac:dyDescent="0.3">
      <c r="A618" s="58" t="s">
        <v>114</v>
      </c>
      <c r="B618" s="58" t="s">
        <v>115</v>
      </c>
      <c r="C618" s="58">
        <v>2015</v>
      </c>
      <c r="F618" s="58">
        <v>1047000</v>
      </c>
    </row>
    <row r="619" spans="1:6" x14ac:dyDescent="0.3">
      <c r="A619" s="58" t="s">
        <v>116</v>
      </c>
      <c r="B619" s="58" t="s">
        <v>117</v>
      </c>
      <c r="C619" s="58">
        <v>2015</v>
      </c>
      <c r="F619" s="58">
        <v>3602000</v>
      </c>
    </row>
    <row r="620" spans="1:6" x14ac:dyDescent="0.3">
      <c r="A620" s="58" t="s">
        <v>118</v>
      </c>
      <c r="B620" s="58" t="s">
        <v>119</v>
      </c>
      <c r="C620" s="58">
        <v>2015</v>
      </c>
      <c r="D620" s="58">
        <v>3200</v>
      </c>
      <c r="E620" s="58">
        <v>303000</v>
      </c>
    </row>
    <row r="621" spans="1:6" x14ac:dyDescent="0.3">
      <c r="A621" s="58" t="s">
        <v>120</v>
      </c>
      <c r="B621" s="58" t="s">
        <v>121</v>
      </c>
      <c r="C621" s="58">
        <v>2015</v>
      </c>
      <c r="D621" s="58">
        <v>71000</v>
      </c>
      <c r="E621" s="58">
        <v>124000</v>
      </c>
      <c r="F621" s="58">
        <v>11000</v>
      </c>
    </row>
    <row r="622" spans="1:6" x14ac:dyDescent="0.3">
      <c r="A622" s="58" t="s">
        <v>122</v>
      </c>
      <c r="B622" s="58" t="s">
        <v>123</v>
      </c>
      <c r="C622" s="58">
        <v>2015</v>
      </c>
      <c r="D622" s="58">
        <v>621000</v>
      </c>
      <c r="E622" s="58">
        <v>1500000</v>
      </c>
      <c r="F622" s="58">
        <v>106000</v>
      </c>
    </row>
    <row r="623" spans="1:6" x14ac:dyDescent="0.3">
      <c r="A623" s="58" t="s">
        <v>124</v>
      </c>
      <c r="B623" s="58" t="s">
        <v>125</v>
      </c>
      <c r="C623" s="58">
        <v>2015</v>
      </c>
      <c r="E623" s="58">
        <v>7800</v>
      </c>
    </row>
    <row r="624" spans="1:6" x14ac:dyDescent="0.3">
      <c r="A624" s="58" t="s">
        <v>128</v>
      </c>
      <c r="B624" s="58" t="s">
        <v>129</v>
      </c>
      <c r="C624" s="58">
        <v>2015</v>
      </c>
      <c r="D624" s="58">
        <v>224000</v>
      </c>
      <c r="E624" s="58">
        <v>6270000</v>
      </c>
      <c r="F624" s="58">
        <v>4600</v>
      </c>
    </row>
    <row r="625" spans="1:6" x14ac:dyDescent="0.3">
      <c r="A625" s="58" t="s">
        <v>132</v>
      </c>
      <c r="B625" s="58" t="s">
        <v>133</v>
      </c>
      <c r="C625" s="58">
        <v>2015</v>
      </c>
      <c r="F625" s="58">
        <v>190</v>
      </c>
    </row>
    <row r="626" spans="1:6" x14ac:dyDescent="0.3">
      <c r="A626" s="58" t="s">
        <v>134</v>
      </c>
      <c r="B626" s="58" t="s">
        <v>135</v>
      </c>
      <c r="C626" s="58">
        <v>2015</v>
      </c>
      <c r="F626" s="58">
        <v>1100</v>
      </c>
    </row>
    <row r="627" spans="1:6" x14ac:dyDescent="0.3">
      <c r="A627" s="58" t="s">
        <v>136</v>
      </c>
      <c r="B627" s="58" t="s">
        <v>137</v>
      </c>
      <c r="C627" s="58">
        <v>2015</v>
      </c>
      <c r="F627" s="58">
        <v>2000</v>
      </c>
    </row>
    <row r="628" spans="1:6" x14ac:dyDescent="0.3">
      <c r="A628" s="58" t="s">
        <v>140</v>
      </c>
      <c r="B628" s="58" t="s">
        <v>141</v>
      </c>
      <c r="C628" s="58">
        <v>2015</v>
      </c>
      <c r="E628" s="58">
        <v>272000</v>
      </c>
    </row>
    <row r="629" spans="1:6" x14ac:dyDescent="0.3">
      <c r="A629" s="58" t="s">
        <v>148</v>
      </c>
      <c r="B629" s="58" t="s">
        <v>149</v>
      </c>
      <c r="C629" s="58">
        <v>2015</v>
      </c>
      <c r="F629" s="58">
        <v>710</v>
      </c>
    </row>
    <row r="630" spans="1:6" x14ac:dyDescent="0.3">
      <c r="A630" s="58" t="s">
        <v>150</v>
      </c>
      <c r="B630" s="58" t="s">
        <v>151</v>
      </c>
      <c r="C630" s="58">
        <v>2015</v>
      </c>
      <c r="F630" s="58">
        <v>28000</v>
      </c>
    </row>
    <row r="631" spans="1:6" x14ac:dyDescent="0.3">
      <c r="A631" s="58" t="s">
        <v>152</v>
      </c>
      <c r="B631" s="58" t="s">
        <v>153</v>
      </c>
      <c r="C631" s="58">
        <v>2015</v>
      </c>
      <c r="F631" s="58">
        <v>19000</v>
      </c>
    </row>
    <row r="632" spans="1:6" x14ac:dyDescent="0.3">
      <c r="A632" s="58" t="s">
        <v>154</v>
      </c>
      <c r="B632" s="58" t="s">
        <v>155</v>
      </c>
      <c r="C632" s="58">
        <v>2015</v>
      </c>
      <c r="F632" s="58">
        <v>1900</v>
      </c>
    </row>
    <row r="633" spans="1:6" x14ac:dyDescent="0.3">
      <c r="A633" s="58" t="s">
        <v>156</v>
      </c>
      <c r="B633" s="58" t="s">
        <v>157</v>
      </c>
      <c r="C633" s="58">
        <v>2015</v>
      </c>
      <c r="D633" s="58">
        <v>78000</v>
      </c>
      <c r="E633" s="58">
        <v>78000</v>
      </c>
      <c r="F633" s="58">
        <v>100</v>
      </c>
    </row>
    <row r="634" spans="1:6" x14ac:dyDescent="0.3">
      <c r="A634" s="58" t="s">
        <v>160</v>
      </c>
      <c r="B634" s="58" t="s">
        <v>161</v>
      </c>
      <c r="C634" s="58">
        <v>2015</v>
      </c>
      <c r="F634" s="58">
        <v>4100</v>
      </c>
    </row>
    <row r="635" spans="1:6" x14ac:dyDescent="0.3">
      <c r="A635" s="58" t="s">
        <v>162</v>
      </c>
      <c r="B635" s="58" t="s">
        <v>163</v>
      </c>
      <c r="C635" s="58">
        <v>2015</v>
      </c>
      <c r="D635" s="58">
        <v>56000</v>
      </c>
      <c r="E635" s="58">
        <v>450000</v>
      </c>
      <c r="F635" s="58">
        <v>104000</v>
      </c>
    </row>
    <row r="636" spans="1:6" x14ac:dyDescent="0.3">
      <c r="A636" s="58" t="s">
        <v>168</v>
      </c>
      <c r="B636" s="58" t="s">
        <v>169</v>
      </c>
      <c r="C636" s="58">
        <v>2015</v>
      </c>
      <c r="F636" s="58">
        <v>120</v>
      </c>
    </row>
    <row r="637" spans="1:6" x14ac:dyDescent="0.3">
      <c r="A637" s="58" t="s">
        <v>170</v>
      </c>
      <c r="B637" s="58" t="s">
        <v>171</v>
      </c>
      <c r="C637" s="58">
        <v>2015</v>
      </c>
      <c r="F637" s="58">
        <v>6800</v>
      </c>
    </row>
    <row r="638" spans="1:6" x14ac:dyDescent="0.3">
      <c r="A638" s="58" t="s">
        <v>174</v>
      </c>
      <c r="B638" s="58" t="s">
        <v>175</v>
      </c>
      <c r="C638" s="58">
        <v>2015</v>
      </c>
      <c r="F638" s="58">
        <v>6100</v>
      </c>
    </row>
    <row r="639" spans="1:6" x14ac:dyDescent="0.3">
      <c r="A639" s="58" t="s">
        <v>176</v>
      </c>
      <c r="B639" s="58" t="s">
        <v>177</v>
      </c>
      <c r="C639" s="58">
        <v>2015</v>
      </c>
      <c r="E639" s="58">
        <v>239000</v>
      </c>
      <c r="F639" s="58">
        <v>1200</v>
      </c>
    </row>
    <row r="640" spans="1:6" x14ac:dyDescent="0.3">
      <c r="A640" s="58" t="s">
        <v>178</v>
      </c>
      <c r="B640" s="58" t="s">
        <v>179</v>
      </c>
      <c r="C640" s="58">
        <v>2015</v>
      </c>
      <c r="F640" s="58">
        <v>9300</v>
      </c>
    </row>
    <row r="641" spans="1:6" x14ac:dyDescent="0.3">
      <c r="A641" s="58" t="s">
        <v>180</v>
      </c>
      <c r="B641" s="58" t="s">
        <v>181</v>
      </c>
      <c r="C641" s="58">
        <v>2015</v>
      </c>
      <c r="F641" s="58">
        <v>34000</v>
      </c>
    </row>
    <row r="642" spans="1:6" x14ac:dyDescent="0.3">
      <c r="A642" s="58" t="s">
        <v>186</v>
      </c>
      <c r="B642" s="58" t="s">
        <v>187</v>
      </c>
      <c r="C642" s="58">
        <v>2015</v>
      </c>
      <c r="F642" s="58">
        <v>270</v>
      </c>
    </row>
    <row r="643" spans="1:6" x14ac:dyDescent="0.3">
      <c r="A643" s="58" t="s">
        <v>192</v>
      </c>
      <c r="B643" s="58" t="s">
        <v>193</v>
      </c>
      <c r="C643" s="58">
        <v>2015</v>
      </c>
      <c r="E643" s="58">
        <v>251000</v>
      </c>
      <c r="F643" s="58">
        <v>2900</v>
      </c>
    </row>
    <row r="644" spans="1:6" x14ac:dyDescent="0.3">
      <c r="A644" s="58" t="s">
        <v>200</v>
      </c>
      <c r="B644" s="58" t="s">
        <v>201</v>
      </c>
      <c r="C644" s="58">
        <v>2015</v>
      </c>
      <c r="E644" s="58">
        <v>174000</v>
      </c>
      <c r="F644" s="58">
        <v>2000</v>
      </c>
    </row>
    <row r="645" spans="1:6" x14ac:dyDescent="0.3">
      <c r="A645" s="58" t="s">
        <v>202</v>
      </c>
      <c r="B645" s="58" t="s">
        <v>203</v>
      </c>
      <c r="C645" s="58">
        <v>2015</v>
      </c>
      <c r="F645" s="58">
        <v>1000</v>
      </c>
    </row>
    <row r="646" spans="1:6" x14ac:dyDescent="0.3">
      <c r="A646" s="58" t="s">
        <v>204</v>
      </c>
      <c r="B646" s="58" t="s">
        <v>205</v>
      </c>
      <c r="C646" s="58">
        <v>2015</v>
      </c>
      <c r="F646" s="58">
        <v>1500</v>
      </c>
    </row>
    <row r="647" spans="1:6" x14ac:dyDescent="0.3">
      <c r="A647" s="58" t="s">
        <v>208</v>
      </c>
      <c r="B647" s="58" t="s">
        <v>209</v>
      </c>
      <c r="C647" s="58">
        <v>2015</v>
      </c>
      <c r="D647" s="58">
        <v>150</v>
      </c>
      <c r="E647" s="58">
        <v>6100</v>
      </c>
      <c r="F647" s="58">
        <v>204000</v>
      </c>
    </row>
    <row r="648" spans="1:6" x14ac:dyDescent="0.3">
      <c r="A648" s="58" t="s">
        <v>210</v>
      </c>
      <c r="B648" s="58" t="s">
        <v>211</v>
      </c>
      <c r="C648" s="58">
        <v>2015</v>
      </c>
      <c r="D648" s="58">
        <v>1000</v>
      </c>
      <c r="E648" s="58">
        <v>612000</v>
      </c>
      <c r="F648" s="58">
        <v>3655000</v>
      </c>
    </row>
    <row r="649" spans="1:6" x14ac:dyDescent="0.3">
      <c r="A649" s="58" t="s">
        <v>212</v>
      </c>
      <c r="B649" s="58" t="s">
        <v>213</v>
      </c>
      <c r="C649" s="58">
        <v>2015</v>
      </c>
      <c r="F649" s="58">
        <v>1600</v>
      </c>
    </row>
    <row r="650" spans="1:6" x14ac:dyDescent="0.3">
      <c r="A650" s="58" t="s">
        <v>214</v>
      </c>
      <c r="B650" s="58" t="s">
        <v>215</v>
      </c>
      <c r="C650" s="58">
        <v>2015</v>
      </c>
      <c r="F650" s="58">
        <v>5400</v>
      </c>
    </row>
    <row r="651" spans="1:6" x14ac:dyDescent="0.3">
      <c r="A651" s="58" t="s">
        <v>216</v>
      </c>
      <c r="B651" s="58" t="s">
        <v>217</v>
      </c>
      <c r="C651" s="58">
        <v>2015</v>
      </c>
      <c r="D651" s="58">
        <v>1114000</v>
      </c>
      <c r="E651" s="58">
        <v>3290000</v>
      </c>
      <c r="F651" s="58">
        <v>23000</v>
      </c>
    </row>
    <row r="652" spans="1:6" x14ac:dyDescent="0.3">
      <c r="A652" s="58" t="s">
        <v>220</v>
      </c>
      <c r="B652" s="58" t="s">
        <v>221</v>
      </c>
      <c r="C652" s="58">
        <v>2015</v>
      </c>
    </row>
    <row r="653" spans="1:6" x14ac:dyDescent="0.3">
      <c r="A653" s="58" t="s">
        <v>222</v>
      </c>
      <c r="B653" s="58" t="s">
        <v>223</v>
      </c>
      <c r="C653" s="58">
        <v>2015</v>
      </c>
      <c r="F653" s="58">
        <v>1300</v>
      </c>
    </row>
    <row r="654" spans="1:6" x14ac:dyDescent="0.3">
      <c r="A654" s="58" t="s">
        <v>228</v>
      </c>
      <c r="B654" s="58" t="s">
        <v>229</v>
      </c>
      <c r="C654" s="58">
        <v>2015</v>
      </c>
      <c r="F654" s="58">
        <v>486000</v>
      </c>
    </row>
    <row r="655" spans="1:6" x14ac:dyDescent="0.3">
      <c r="A655" s="58" t="s">
        <v>230</v>
      </c>
      <c r="B655" s="58" t="s">
        <v>231</v>
      </c>
      <c r="C655" s="58">
        <v>2015</v>
      </c>
      <c r="F655" s="58">
        <v>19000</v>
      </c>
    </row>
    <row r="656" spans="1:6" x14ac:dyDescent="0.3">
      <c r="A656" s="58" t="s">
        <v>232</v>
      </c>
      <c r="B656" s="58" t="s">
        <v>233</v>
      </c>
      <c r="C656" s="58">
        <v>2015</v>
      </c>
      <c r="E656" s="58">
        <v>309000</v>
      </c>
      <c r="F656" s="58">
        <v>105000</v>
      </c>
    </row>
    <row r="657" spans="1:6" x14ac:dyDescent="0.3">
      <c r="A657" s="58" t="s">
        <v>234</v>
      </c>
      <c r="B657" s="58" t="s">
        <v>235</v>
      </c>
      <c r="C657" s="58">
        <v>2015</v>
      </c>
      <c r="F657" s="58">
        <v>5900</v>
      </c>
    </row>
    <row r="658" spans="1:6" x14ac:dyDescent="0.3">
      <c r="A658" s="58" t="s">
        <v>236</v>
      </c>
      <c r="B658" s="58" t="s">
        <v>237</v>
      </c>
      <c r="C658" s="58">
        <v>2015</v>
      </c>
      <c r="F658" s="58">
        <v>8900</v>
      </c>
    </row>
    <row r="659" spans="1:6" x14ac:dyDescent="0.3">
      <c r="A659" s="58" t="s">
        <v>238</v>
      </c>
      <c r="B659" s="58" t="s">
        <v>239</v>
      </c>
      <c r="C659" s="58">
        <v>2015</v>
      </c>
      <c r="F659" s="58">
        <v>2500</v>
      </c>
    </row>
    <row r="660" spans="1:6" x14ac:dyDescent="0.3">
      <c r="A660" s="58" t="s">
        <v>244</v>
      </c>
      <c r="B660" s="58" t="s">
        <v>245</v>
      </c>
      <c r="C660" s="58">
        <v>2015</v>
      </c>
      <c r="F660" s="58">
        <v>12000</v>
      </c>
    </row>
    <row r="661" spans="1:6" x14ac:dyDescent="0.3">
      <c r="A661" s="58" t="s">
        <v>246</v>
      </c>
      <c r="B661" s="58" t="s">
        <v>247</v>
      </c>
      <c r="C661" s="58">
        <v>2015</v>
      </c>
      <c r="D661" s="58">
        <v>3000</v>
      </c>
      <c r="E661" s="58">
        <v>12000</v>
      </c>
      <c r="F661" s="58">
        <v>110</v>
      </c>
    </row>
    <row r="662" spans="1:6" x14ac:dyDescent="0.3">
      <c r="A662" s="58" t="s">
        <v>250</v>
      </c>
      <c r="B662" s="58" t="s">
        <v>251</v>
      </c>
      <c r="C662" s="58">
        <v>2015</v>
      </c>
      <c r="D662" s="58">
        <v>100000</v>
      </c>
      <c r="E662" s="58">
        <v>500000</v>
      </c>
    </row>
    <row r="663" spans="1:6" x14ac:dyDescent="0.3">
      <c r="A663" s="58" t="s">
        <v>254</v>
      </c>
      <c r="B663" s="58" t="s">
        <v>255</v>
      </c>
      <c r="C663" s="58">
        <v>2015</v>
      </c>
      <c r="E663" s="58">
        <v>44000</v>
      </c>
      <c r="F663" s="58">
        <v>66000</v>
      </c>
    </row>
    <row r="664" spans="1:6" x14ac:dyDescent="0.3">
      <c r="A664" s="58" t="s">
        <v>272</v>
      </c>
      <c r="B664" s="58" t="s">
        <v>273</v>
      </c>
      <c r="C664" s="58">
        <v>2015</v>
      </c>
      <c r="F664" s="58">
        <v>87000</v>
      </c>
    </row>
    <row r="665" spans="1:6" x14ac:dyDescent="0.3">
      <c r="A665" s="58" t="s">
        <v>276</v>
      </c>
      <c r="B665" s="58" t="s">
        <v>277</v>
      </c>
      <c r="C665" s="58">
        <v>2015</v>
      </c>
      <c r="D665" s="58">
        <v>6000</v>
      </c>
      <c r="E665" s="58">
        <v>287000</v>
      </c>
      <c r="F665" s="58">
        <v>91000</v>
      </c>
    </row>
    <row r="666" spans="1:6" x14ac:dyDescent="0.3">
      <c r="A666" s="58" t="s">
        <v>280</v>
      </c>
      <c r="B666" s="58" t="s">
        <v>281</v>
      </c>
      <c r="C666" s="58">
        <v>2015</v>
      </c>
      <c r="E666" s="58">
        <v>200</v>
      </c>
    </row>
    <row r="667" spans="1:6" x14ac:dyDescent="0.3">
      <c r="A667" s="58" t="s">
        <v>282</v>
      </c>
      <c r="B667" s="58" t="s">
        <v>283</v>
      </c>
      <c r="C667" s="58">
        <v>2015</v>
      </c>
      <c r="E667" s="58">
        <v>50000</v>
      </c>
      <c r="F667" s="58">
        <v>400</v>
      </c>
    </row>
    <row r="668" spans="1:6" x14ac:dyDescent="0.3">
      <c r="A668" s="58" t="s">
        <v>284</v>
      </c>
      <c r="B668" s="58" t="s">
        <v>285</v>
      </c>
      <c r="C668" s="58">
        <v>2015</v>
      </c>
      <c r="D668" s="58">
        <v>16000</v>
      </c>
      <c r="E668" s="58">
        <v>644000</v>
      </c>
      <c r="F668" s="58">
        <v>1618000</v>
      </c>
    </row>
    <row r="669" spans="1:6" x14ac:dyDescent="0.3">
      <c r="A669" s="58" t="s">
        <v>288</v>
      </c>
      <c r="B669" s="58" t="s">
        <v>289</v>
      </c>
      <c r="C669" s="58">
        <v>2015</v>
      </c>
      <c r="F669" s="58">
        <v>810</v>
      </c>
    </row>
    <row r="670" spans="1:6" x14ac:dyDescent="0.3">
      <c r="A670" s="58" t="s">
        <v>292</v>
      </c>
      <c r="B670" s="58" t="s">
        <v>293</v>
      </c>
      <c r="C670" s="58">
        <v>2015</v>
      </c>
      <c r="F670" s="58">
        <v>61000</v>
      </c>
    </row>
    <row r="671" spans="1:6" x14ac:dyDescent="0.3">
      <c r="A671" s="58" t="s">
        <v>298</v>
      </c>
      <c r="B671" s="58" t="s">
        <v>299</v>
      </c>
      <c r="C671" s="58">
        <v>2015</v>
      </c>
      <c r="F671" s="58">
        <v>1400</v>
      </c>
    </row>
    <row r="672" spans="1:6" x14ac:dyDescent="0.3">
      <c r="A672" s="58" t="s">
        <v>300</v>
      </c>
      <c r="B672" s="58" t="s">
        <v>301</v>
      </c>
      <c r="C672" s="58">
        <v>2015</v>
      </c>
      <c r="F672" s="58">
        <v>343000</v>
      </c>
    </row>
    <row r="673" spans="1:6" x14ac:dyDescent="0.3">
      <c r="A673" s="58" t="s">
        <v>302</v>
      </c>
      <c r="B673" s="58" t="s">
        <v>303</v>
      </c>
      <c r="C673" s="58">
        <v>2015</v>
      </c>
      <c r="F673" s="58">
        <v>21000</v>
      </c>
    </row>
    <row r="674" spans="1:6" x14ac:dyDescent="0.3">
      <c r="A674" s="58" t="s">
        <v>305</v>
      </c>
      <c r="B674" s="58" t="s">
        <v>306</v>
      </c>
      <c r="C674" s="58">
        <v>2015</v>
      </c>
      <c r="F674" s="58">
        <v>8</v>
      </c>
    </row>
    <row r="675" spans="1:6" x14ac:dyDescent="0.3">
      <c r="A675" s="58" t="s">
        <v>309</v>
      </c>
      <c r="B675" s="58" t="s">
        <v>310</v>
      </c>
      <c r="C675" s="58">
        <v>2015</v>
      </c>
      <c r="D675" s="58">
        <v>47000</v>
      </c>
      <c r="E675" s="58">
        <v>153000</v>
      </c>
      <c r="F675" s="58">
        <v>38000</v>
      </c>
    </row>
    <row r="676" spans="1:6" x14ac:dyDescent="0.3">
      <c r="A676" s="58" t="s">
        <v>311</v>
      </c>
      <c r="B676" s="58" t="s">
        <v>312</v>
      </c>
      <c r="C676" s="58">
        <v>2015</v>
      </c>
      <c r="D676" s="58">
        <v>737000</v>
      </c>
      <c r="E676" s="58">
        <v>2096000</v>
      </c>
      <c r="F676" s="58">
        <v>100000</v>
      </c>
    </row>
    <row r="677" spans="1:6" x14ac:dyDescent="0.3">
      <c r="A677" s="58" t="s">
        <v>313</v>
      </c>
      <c r="B677" s="58" t="s">
        <v>314</v>
      </c>
      <c r="C677" s="58">
        <v>2015</v>
      </c>
      <c r="F677" s="58">
        <v>1100</v>
      </c>
    </row>
    <row r="678" spans="1:6" x14ac:dyDescent="0.3">
      <c r="A678" s="58" t="s">
        <v>315</v>
      </c>
      <c r="B678" s="58" t="s">
        <v>316</v>
      </c>
      <c r="C678" s="58">
        <v>2015</v>
      </c>
      <c r="F678" s="58">
        <v>220</v>
      </c>
    </row>
    <row r="679" spans="1:6" x14ac:dyDescent="0.3">
      <c r="A679" s="58" t="s">
        <v>317</v>
      </c>
      <c r="B679" s="58" t="s">
        <v>318</v>
      </c>
      <c r="C679" s="58">
        <v>2015</v>
      </c>
      <c r="E679" s="58">
        <v>50000</v>
      </c>
      <c r="F679" s="58">
        <v>2623000</v>
      </c>
    </row>
    <row r="680" spans="1:6" x14ac:dyDescent="0.3">
      <c r="A680" s="58" t="s">
        <v>319</v>
      </c>
      <c r="B680" s="58" t="s">
        <v>320</v>
      </c>
      <c r="C680" s="58">
        <v>2015</v>
      </c>
      <c r="F680" s="58">
        <v>440</v>
      </c>
    </row>
    <row r="681" spans="1:6" x14ac:dyDescent="0.3">
      <c r="A681" s="58" t="s">
        <v>323</v>
      </c>
      <c r="B681" s="58" t="s">
        <v>324</v>
      </c>
      <c r="C681" s="58">
        <v>2015</v>
      </c>
      <c r="E681" s="58">
        <v>1459000</v>
      </c>
      <c r="F681" s="58">
        <v>1002000</v>
      </c>
    </row>
    <row r="682" spans="1:6" x14ac:dyDescent="0.3">
      <c r="A682" s="58" t="s">
        <v>325</v>
      </c>
      <c r="B682" s="58" t="s">
        <v>326</v>
      </c>
      <c r="C682" s="58">
        <v>2015</v>
      </c>
      <c r="F682" s="58">
        <v>100</v>
      </c>
    </row>
    <row r="683" spans="1:6" x14ac:dyDescent="0.3">
      <c r="A683" s="58" t="s">
        <v>327</v>
      </c>
      <c r="B683" s="58" t="s">
        <v>328</v>
      </c>
      <c r="C683" s="58">
        <v>2015</v>
      </c>
      <c r="E683" s="58">
        <v>60000</v>
      </c>
      <c r="F683" s="58">
        <v>8400</v>
      </c>
    </row>
    <row r="684" spans="1:6" x14ac:dyDescent="0.3">
      <c r="A684" s="58" t="s">
        <v>329</v>
      </c>
      <c r="B684" s="58" t="s">
        <v>330</v>
      </c>
      <c r="C684" s="58">
        <v>2015</v>
      </c>
      <c r="D684" s="58">
        <v>288000</v>
      </c>
      <c r="E684" s="58">
        <v>62000</v>
      </c>
      <c r="F684" s="58">
        <v>2221000</v>
      </c>
    </row>
    <row r="685" spans="1:6" x14ac:dyDescent="0.3">
      <c r="A685" s="58" t="s">
        <v>333</v>
      </c>
      <c r="B685" s="58" t="s">
        <v>334</v>
      </c>
      <c r="C685" s="58">
        <v>2015</v>
      </c>
      <c r="E685" s="58">
        <v>6300</v>
      </c>
    </row>
    <row r="686" spans="1:6" x14ac:dyDescent="0.3">
      <c r="A686" s="58" t="s">
        <v>339</v>
      </c>
      <c r="B686" s="58" t="s">
        <v>340</v>
      </c>
      <c r="C686" s="58">
        <v>2015</v>
      </c>
      <c r="F686" s="58">
        <v>6000</v>
      </c>
    </row>
    <row r="687" spans="1:6" x14ac:dyDescent="0.3">
      <c r="A687" s="58" t="s">
        <v>341</v>
      </c>
      <c r="B687" s="58" t="s">
        <v>342</v>
      </c>
      <c r="C687" s="58">
        <v>2015</v>
      </c>
      <c r="F687" s="58">
        <v>10</v>
      </c>
    </row>
    <row r="688" spans="1:6" x14ac:dyDescent="0.3">
      <c r="A688" s="58" t="s">
        <v>343</v>
      </c>
      <c r="B688" s="58" t="s">
        <v>344</v>
      </c>
      <c r="C688" s="58">
        <v>2015</v>
      </c>
      <c r="F688" s="58">
        <v>171000</v>
      </c>
    </row>
    <row r="689" spans="1:6" x14ac:dyDescent="0.3">
      <c r="A689" s="58" t="s">
        <v>345</v>
      </c>
      <c r="B689" s="58" t="s">
        <v>346</v>
      </c>
      <c r="C689" s="58">
        <v>2015</v>
      </c>
      <c r="D689" s="58">
        <v>740</v>
      </c>
      <c r="E689" s="58">
        <v>221000</v>
      </c>
      <c r="F689" s="58">
        <v>10000</v>
      </c>
    </row>
    <row r="690" spans="1:6" x14ac:dyDescent="0.3">
      <c r="A690" s="58" t="s">
        <v>349</v>
      </c>
      <c r="B690" s="58" t="s">
        <v>350</v>
      </c>
      <c r="C690" s="58">
        <v>2015</v>
      </c>
      <c r="F690" s="58">
        <v>160</v>
      </c>
    </row>
    <row r="691" spans="1:6" x14ac:dyDescent="0.3">
      <c r="A691" s="58" t="s">
        <v>351</v>
      </c>
      <c r="B691" s="58" t="s">
        <v>352</v>
      </c>
      <c r="C691" s="58">
        <v>2015</v>
      </c>
      <c r="E691" s="58">
        <v>27000</v>
      </c>
      <c r="F691" s="58">
        <v>6600</v>
      </c>
    </row>
    <row r="692" spans="1:6" x14ac:dyDescent="0.3">
      <c r="A692" s="58" t="s">
        <v>353</v>
      </c>
      <c r="B692" s="58" t="s">
        <v>354</v>
      </c>
      <c r="C692" s="58">
        <v>2015</v>
      </c>
      <c r="F692" s="58">
        <v>2000</v>
      </c>
    </row>
    <row r="693" spans="1:6" x14ac:dyDescent="0.3">
      <c r="A693" s="58" t="s">
        <v>357</v>
      </c>
      <c r="B693" s="58" t="s">
        <v>358</v>
      </c>
      <c r="C693" s="58">
        <v>2015</v>
      </c>
      <c r="D693" s="58">
        <v>144000</v>
      </c>
      <c r="E693" s="58">
        <v>3182000</v>
      </c>
      <c r="F693" s="58">
        <v>8300</v>
      </c>
    </row>
    <row r="694" spans="1:6" x14ac:dyDescent="0.3">
      <c r="A694" s="58" t="s">
        <v>359</v>
      </c>
      <c r="B694" s="58" t="s">
        <v>360</v>
      </c>
      <c r="C694" s="58">
        <v>2015</v>
      </c>
      <c r="E694" s="58">
        <v>24000</v>
      </c>
    </row>
    <row r="695" spans="1:6" x14ac:dyDescent="0.3">
      <c r="A695" s="58" t="s">
        <v>361</v>
      </c>
      <c r="B695" s="58" t="s">
        <v>362</v>
      </c>
      <c r="C695" s="58">
        <v>2015</v>
      </c>
      <c r="F695" s="58">
        <v>1000</v>
      </c>
    </row>
    <row r="696" spans="1:6" x14ac:dyDescent="0.3">
      <c r="A696" s="58" t="s">
        <v>365</v>
      </c>
      <c r="B696" s="58" t="s">
        <v>366</v>
      </c>
      <c r="C696" s="58">
        <v>2015</v>
      </c>
      <c r="D696" s="58">
        <v>170000</v>
      </c>
      <c r="F696" s="58">
        <v>2000</v>
      </c>
    </row>
    <row r="697" spans="1:6" x14ac:dyDescent="0.3">
      <c r="A697" s="58" t="s">
        <v>367</v>
      </c>
      <c r="B697" s="58" t="s">
        <v>368</v>
      </c>
      <c r="C697" s="58">
        <v>2015</v>
      </c>
      <c r="D697" s="58">
        <v>90000</v>
      </c>
      <c r="E697" s="58">
        <v>1223000</v>
      </c>
      <c r="F697" s="58">
        <v>59000</v>
      </c>
    </row>
    <row r="698" spans="1:6" x14ac:dyDescent="0.3">
      <c r="A698" s="58" t="s">
        <v>371</v>
      </c>
      <c r="B698" s="58" t="s">
        <v>372</v>
      </c>
      <c r="C698" s="58">
        <v>2015</v>
      </c>
      <c r="D698" s="58">
        <v>199000</v>
      </c>
      <c r="E698" s="58">
        <v>1697000</v>
      </c>
      <c r="F698" s="58">
        <v>15000</v>
      </c>
    </row>
    <row r="699" spans="1:6" x14ac:dyDescent="0.3">
      <c r="A699" s="58" t="s">
        <v>379</v>
      </c>
      <c r="B699" s="58" t="s">
        <v>380</v>
      </c>
      <c r="C699" s="58">
        <v>2015</v>
      </c>
      <c r="F699" s="58">
        <v>100</v>
      </c>
    </row>
    <row r="700" spans="1:6" x14ac:dyDescent="0.3">
      <c r="A700" s="58" t="s">
        <v>387</v>
      </c>
      <c r="B700" s="58" t="s">
        <v>388</v>
      </c>
      <c r="C700" s="58">
        <v>2015</v>
      </c>
      <c r="D700" s="58">
        <v>1300000</v>
      </c>
      <c r="E700" s="58">
        <v>6600000</v>
      </c>
    </row>
    <row r="701" spans="1:6" x14ac:dyDescent="0.3">
      <c r="A701" s="58" t="s">
        <v>391</v>
      </c>
      <c r="B701" s="58" t="s">
        <v>392</v>
      </c>
      <c r="C701" s="58">
        <v>2015</v>
      </c>
      <c r="D701" s="58">
        <v>36000</v>
      </c>
      <c r="E701" s="58">
        <v>107000</v>
      </c>
    </row>
    <row r="702" spans="1:6" x14ac:dyDescent="0.3">
      <c r="A702" s="58" t="s">
        <v>393</v>
      </c>
      <c r="B702" s="58" t="s">
        <v>394</v>
      </c>
      <c r="C702" s="58">
        <v>2015</v>
      </c>
      <c r="E702" s="58">
        <v>3000</v>
      </c>
      <c r="F702" s="58">
        <v>5000</v>
      </c>
    </row>
    <row r="703" spans="1:6" x14ac:dyDescent="0.3">
      <c r="A703" s="58" t="s">
        <v>395</v>
      </c>
      <c r="B703" s="58" t="s">
        <v>396</v>
      </c>
      <c r="C703" s="58">
        <v>2015</v>
      </c>
      <c r="E703" s="58">
        <v>35000</v>
      </c>
      <c r="F703" s="58">
        <v>240</v>
      </c>
    </row>
    <row r="704" spans="1:6" x14ac:dyDescent="0.3">
      <c r="A704" s="58" t="s">
        <v>397</v>
      </c>
      <c r="B704" s="58" t="s">
        <v>398</v>
      </c>
      <c r="C704" s="58">
        <v>2015</v>
      </c>
      <c r="F704" s="58">
        <v>11000</v>
      </c>
    </row>
    <row r="705" spans="1:6" x14ac:dyDescent="0.3">
      <c r="A705" s="58" t="s">
        <v>403</v>
      </c>
      <c r="B705" s="58" t="s">
        <v>404</v>
      </c>
      <c r="C705" s="58">
        <v>2015</v>
      </c>
      <c r="F705" s="58">
        <v>310</v>
      </c>
    </row>
    <row r="706" spans="1:6" x14ac:dyDescent="0.3">
      <c r="A706" s="58" t="s">
        <v>409</v>
      </c>
      <c r="B706" s="58" t="s">
        <v>410</v>
      </c>
      <c r="C706" s="58">
        <v>2015</v>
      </c>
      <c r="F706" s="58">
        <v>120</v>
      </c>
    </row>
    <row r="707" spans="1:6" x14ac:dyDescent="0.3">
      <c r="A707" s="58" t="s">
        <v>411</v>
      </c>
      <c r="B707" s="58" t="s">
        <v>412</v>
      </c>
      <c r="C707" s="58">
        <v>2015</v>
      </c>
      <c r="E707" s="58">
        <v>954000</v>
      </c>
      <c r="F707" s="58">
        <v>1500</v>
      </c>
    </row>
    <row r="708" spans="1:6" x14ac:dyDescent="0.3">
      <c r="A708" s="58" t="s">
        <v>413</v>
      </c>
      <c r="B708" s="58" t="s">
        <v>414</v>
      </c>
      <c r="C708" s="58">
        <v>2015</v>
      </c>
      <c r="F708" s="58">
        <v>5400</v>
      </c>
    </row>
    <row r="709" spans="1:6" x14ac:dyDescent="0.3">
      <c r="A709" s="58" t="s">
        <v>415</v>
      </c>
      <c r="B709" s="58" t="s">
        <v>416</v>
      </c>
      <c r="C709" s="58">
        <v>2015</v>
      </c>
      <c r="F709" s="58">
        <v>27000</v>
      </c>
    </row>
    <row r="710" spans="1:6" x14ac:dyDescent="0.3">
      <c r="A710" s="58" t="s">
        <v>417</v>
      </c>
      <c r="B710" s="58" t="s">
        <v>418</v>
      </c>
      <c r="C710" s="58">
        <v>2015</v>
      </c>
      <c r="F710" s="58">
        <v>3500</v>
      </c>
    </row>
    <row r="711" spans="1:6" x14ac:dyDescent="0.3">
      <c r="A711" s="58" t="s">
        <v>419</v>
      </c>
      <c r="B711" s="58" t="s">
        <v>420</v>
      </c>
      <c r="C711" s="58">
        <v>2015</v>
      </c>
      <c r="E711" s="58">
        <v>30000</v>
      </c>
      <c r="F711" s="58">
        <v>600</v>
      </c>
    </row>
    <row r="712" spans="1:6" x14ac:dyDescent="0.3">
      <c r="A712" s="58" t="s">
        <v>421</v>
      </c>
      <c r="B712" s="58" t="s">
        <v>422</v>
      </c>
      <c r="C712" s="58">
        <v>2015</v>
      </c>
      <c r="D712" s="58">
        <v>942000</v>
      </c>
      <c r="E712" s="58">
        <v>1679000</v>
      </c>
    </row>
    <row r="713" spans="1:6" x14ac:dyDescent="0.3">
      <c r="A713" s="58" t="s">
        <v>423</v>
      </c>
      <c r="B713" s="58" t="s">
        <v>424</v>
      </c>
      <c r="C713" s="58">
        <v>2015</v>
      </c>
      <c r="F713" s="58">
        <v>24000</v>
      </c>
    </row>
    <row r="714" spans="1:6" x14ac:dyDescent="0.3">
      <c r="A714" s="58" t="s">
        <v>425</v>
      </c>
      <c r="B714" s="58" t="s">
        <v>426</v>
      </c>
      <c r="C714" s="58">
        <v>2015</v>
      </c>
      <c r="F714" s="58">
        <v>63000</v>
      </c>
    </row>
    <row r="715" spans="1:6" x14ac:dyDescent="0.3">
      <c r="A715" s="58" t="s">
        <v>431</v>
      </c>
      <c r="B715" s="58" t="s">
        <v>432</v>
      </c>
      <c r="C715" s="58">
        <v>2015</v>
      </c>
      <c r="F715" s="58">
        <v>45000</v>
      </c>
    </row>
    <row r="716" spans="1:6" x14ac:dyDescent="0.3">
      <c r="A716" s="58" t="s">
        <v>436</v>
      </c>
      <c r="B716" s="58" t="s">
        <v>437</v>
      </c>
      <c r="C716" s="58">
        <v>2015</v>
      </c>
      <c r="F716" s="58">
        <v>9600</v>
      </c>
    </row>
    <row r="717" spans="1:6" x14ac:dyDescent="0.3">
      <c r="A717" s="58" t="s">
        <v>438</v>
      </c>
      <c r="B717" s="58" t="s">
        <v>439</v>
      </c>
      <c r="C717" s="58">
        <v>2015</v>
      </c>
      <c r="F717" s="58">
        <v>65000</v>
      </c>
    </row>
    <row r="718" spans="1:6" x14ac:dyDescent="0.3">
      <c r="A718" s="58" t="s">
        <v>440</v>
      </c>
      <c r="B718" s="58" t="s">
        <v>441</v>
      </c>
      <c r="C718" s="58">
        <v>2015</v>
      </c>
      <c r="F718" s="58">
        <v>970</v>
      </c>
    </row>
    <row r="719" spans="1:6" x14ac:dyDescent="0.3">
      <c r="A719" s="58" t="s">
        <v>442</v>
      </c>
      <c r="B719" s="58" t="s">
        <v>443</v>
      </c>
      <c r="C719" s="58">
        <v>2015</v>
      </c>
      <c r="E719" s="58">
        <v>17000</v>
      </c>
    </row>
    <row r="720" spans="1:6" x14ac:dyDescent="0.3">
      <c r="A720" s="58" t="s">
        <v>444</v>
      </c>
      <c r="B720" s="58" t="s">
        <v>445</v>
      </c>
      <c r="C720" s="58">
        <v>2015</v>
      </c>
      <c r="D720" s="58">
        <v>2175000</v>
      </c>
      <c r="E720" s="58">
        <v>2509000</v>
      </c>
      <c r="F720" s="58">
        <v>83000</v>
      </c>
    </row>
    <row r="721" spans="1:6" x14ac:dyDescent="0.3">
      <c r="A721" s="58" t="s">
        <v>446</v>
      </c>
      <c r="B721" s="58" t="s">
        <v>447</v>
      </c>
      <c r="C721" s="58">
        <v>2015</v>
      </c>
      <c r="F721" s="58">
        <v>14</v>
      </c>
    </row>
    <row r="722" spans="1:6" x14ac:dyDescent="0.3">
      <c r="A722" s="58" t="s">
        <v>448</v>
      </c>
      <c r="B722" s="58" t="s">
        <v>449</v>
      </c>
      <c r="C722" s="58">
        <v>2015</v>
      </c>
      <c r="F722" s="58">
        <v>25</v>
      </c>
    </row>
    <row r="723" spans="1:6" x14ac:dyDescent="0.3">
      <c r="A723" s="58" t="s">
        <v>450</v>
      </c>
      <c r="B723" s="58" t="s">
        <v>451</v>
      </c>
      <c r="C723" s="58">
        <v>2015</v>
      </c>
      <c r="F723" s="58">
        <v>800</v>
      </c>
    </row>
    <row r="724" spans="1:6" x14ac:dyDescent="0.3">
      <c r="A724" s="58" t="s">
        <v>52</v>
      </c>
      <c r="B724" s="58" t="s">
        <v>53</v>
      </c>
      <c r="C724" s="58">
        <v>2014</v>
      </c>
      <c r="E724" s="58">
        <v>20000</v>
      </c>
    </row>
    <row r="725" spans="1:6" x14ac:dyDescent="0.3">
      <c r="A725" s="58" t="s">
        <v>54</v>
      </c>
      <c r="B725" s="58" t="s">
        <v>55</v>
      </c>
      <c r="C725" s="58">
        <v>2014</v>
      </c>
      <c r="D725" s="58">
        <v>156000</v>
      </c>
      <c r="E725" s="58">
        <v>805000</v>
      </c>
      <c r="F725" s="58">
        <v>13000</v>
      </c>
    </row>
    <row r="726" spans="1:6" x14ac:dyDescent="0.3">
      <c r="A726" s="58" t="s">
        <v>60</v>
      </c>
      <c r="B726" s="58" t="s">
        <v>61</v>
      </c>
      <c r="C726" s="58">
        <v>2014</v>
      </c>
      <c r="F726" s="58">
        <v>24</v>
      </c>
    </row>
    <row r="727" spans="1:6" x14ac:dyDescent="0.3">
      <c r="A727" s="58" t="s">
        <v>64</v>
      </c>
      <c r="B727" s="58" t="s">
        <v>65</v>
      </c>
      <c r="C727" s="58">
        <v>2014</v>
      </c>
      <c r="F727" s="58">
        <v>32000</v>
      </c>
    </row>
    <row r="728" spans="1:6" x14ac:dyDescent="0.3">
      <c r="A728" s="58" t="s">
        <v>66</v>
      </c>
      <c r="B728" s="58" t="s">
        <v>67</v>
      </c>
      <c r="C728" s="58">
        <v>2014</v>
      </c>
      <c r="E728" s="58">
        <v>8400</v>
      </c>
    </row>
    <row r="729" spans="1:6" x14ac:dyDescent="0.3">
      <c r="A729" s="58" t="s">
        <v>72</v>
      </c>
      <c r="B729" s="58" t="s">
        <v>73</v>
      </c>
      <c r="C729" s="58">
        <v>2014</v>
      </c>
      <c r="F729" s="58">
        <v>1200</v>
      </c>
    </row>
    <row r="730" spans="1:6" x14ac:dyDescent="0.3">
      <c r="A730" s="58" t="s">
        <v>76</v>
      </c>
      <c r="B730" s="58" t="s">
        <v>77</v>
      </c>
      <c r="C730" s="58">
        <v>2014</v>
      </c>
      <c r="E730" s="58">
        <v>569000</v>
      </c>
    </row>
    <row r="731" spans="1:6" x14ac:dyDescent="0.3">
      <c r="A731" s="58" t="s">
        <v>78</v>
      </c>
      <c r="B731" s="58" t="s">
        <v>79</v>
      </c>
      <c r="C731" s="58">
        <v>2014</v>
      </c>
      <c r="E731" s="58">
        <v>78000</v>
      </c>
      <c r="F731" s="58">
        <v>13000</v>
      </c>
    </row>
    <row r="732" spans="1:6" x14ac:dyDescent="0.3">
      <c r="A732" s="58" t="s">
        <v>86</v>
      </c>
      <c r="B732" s="58" t="s">
        <v>87</v>
      </c>
      <c r="C732" s="58">
        <v>2014</v>
      </c>
      <c r="E732" s="58">
        <v>426000</v>
      </c>
      <c r="F732" s="58">
        <v>543000</v>
      </c>
    </row>
    <row r="733" spans="1:6" x14ac:dyDescent="0.3">
      <c r="A733" s="58" t="s">
        <v>88</v>
      </c>
      <c r="B733" s="58" t="s">
        <v>89</v>
      </c>
      <c r="C733" s="58">
        <v>2014</v>
      </c>
      <c r="F733" s="58">
        <v>2300</v>
      </c>
    </row>
    <row r="734" spans="1:6" x14ac:dyDescent="0.3">
      <c r="A734" s="58" t="s">
        <v>92</v>
      </c>
      <c r="B734" s="58" t="s">
        <v>93</v>
      </c>
      <c r="C734" s="58">
        <v>2014</v>
      </c>
      <c r="E734" s="58">
        <v>100000</v>
      </c>
      <c r="F734" s="58">
        <v>91000</v>
      </c>
    </row>
    <row r="735" spans="1:6" x14ac:dyDescent="0.3">
      <c r="A735" s="58" t="s">
        <v>96</v>
      </c>
      <c r="B735" s="58" t="s">
        <v>97</v>
      </c>
      <c r="C735" s="58">
        <v>2014</v>
      </c>
      <c r="F735" s="58">
        <v>190000</v>
      </c>
    </row>
    <row r="736" spans="1:6" x14ac:dyDescent="0.3">
      <c r="A736" s="58" t="s">
        <v>98</v>
      </c>
      <c r="B736" s="58" t="s">
        <v>99</v>
      </c>
      <c r="C736" s="58">
        <v>2014</v>
      </c>
      <c r="F736" s="58">
        <v>150000</v>
      </c>
    </row>
    <row r="737" spans="1:6" x14ac:dyDescent="0.3">
      <c r="A737" s="58" t="s">
        <v>102</v>
      </c>
      <c r="B737" s="58" t="s">
        <v>103</v>
      </c>
      <c r="C737" s="58">
        <v>2014</v>
      </c>
      <c r="F737" s="58">
        <v>51</v>
      </c>
    </row>
    <row r="738" spans="1:6" x14ac:dyDescent="0.3">
      <c r="A738" s="58" t="s">
        <v>106</v>
      </c>
      <c r="B738" s="58" t="s">
        <v>107</v>
      </c>
      <c r="C738" s="58">
        <v>2014</v>
      </c>
      <c r="F738" s="58">
        <v>2000</v>
      </c>
    </row>
    <row r="739" spans="1:6" x14ac:dyDescent="0.3">
      <c r="A739" s="58" t="s">
        <v>108</v>
      </c>
      <c r="B739" s="58" t="s">
        <v>109</v>
      </c>
      <c r="C739" s="58">
        <v>2014</v>
      </c>
      <c r="D739" s="58">
        <v>173000</v>
      </c>
      <c r="E739" s="58">
        <v>439000</v>
      </c>
      <c r="F739" s="58">
        <v>940</v>
      </c>
    </row>
    <row r="740" spans="1:6" x14ac:dyDescent="0.3">
      <c r="A740" s="58" t="s">
        <v>110</v>
      </c>
      <c r="B740" s="58" t="s">
        <v>111</v>
      </c>
      <c r="C740" s="58">
        <v>2014</v>
      </c>
      <c r="F740" s="58">
        <v>5800</v>
      </c>
    </row>
    <row r="741" spans="1:6" x14ac:dyDescent="0.3">
      <c r="A741" s="58" t="s">
        <v>114</v>
      </c>
      <c r="B741" s="58" t="s">
        <v>115</v>
      </c>
      <c r="C741" s="58">
        <v>2014</v>
      </c>
      <c r="F741" s="58">
        <v>985000</v>
      </c>
    </row>
    <row r="742" spans="1:6" x14ac:dyDescent="0.3">
      <c r="A742" s="58" t="s">
        <v>116</v>
      </c>
      <c r="B742" s="58" t="s">
        <v>117</v>
      </c>
      <c r="C742" s="58">
        <v>2014</v>
      </c>
      <c r="F742" s="58">
        <v>3612000</v>
      </c>
    </row>
    <row r="743" spans="1:6" x14ac:dyDescent="0.3">
      <c r="A743" s="58" t="s">
        <v>118</v>
      </c>
      <c r="B743" s="58" t="s">
        <v>119</v>
      </c>
      <c r="C743" s="58">
        <v>2014</v>
      </c>
      <c r="D743" s="58">
        <v>5500</v>
      </c>
      <c r="E743" s="58">
        <v>301000</v>
      </c>
      <c r="F743" s="58">
        <v>4500</v>
      </c>
    </row>
    <row r="744" spans="1:6" x14ac:dyDescent="0.3">
      <c r="A744" s="58" t="s">
        <v>120</v>
      </c>
      <c r="B744" s="58" t="s">
        <v>121</v>
      </c>
      <c r="C744" s="58">
        <v>2014</v>
      </c>
      <c r="D744" s="58">
        <v>40000</v>
      </c>
      <c r="E744" s="58">
        <v>40000</v>
      </c>
      <c r="F744" s="58">
        <v>3500</v>
      </c>
    </row>
    <row r="745" spans="1:6" x14ac:dyDescent="0.3">
      <c r="A745" s="58" t="s">
        <v>122</v>
      </c>
      <c r="B745" s="58" t="s">
        <v>123</v>
      </c>
      <c r="C745" s="58">
        <v>2014</v>
      </c>
      <c r="D745" s="58">
        <v>1003000</v>
      </c>
      <c r="E745" s="58">
        <v>2757000</v>
      </c>
      <c r="F745" s="58">
        <v>24000</v>
      </c>
    </row>
    <row r="746" spans="1:6" x14ac:dyDescent="0.3">
      <c r="A746" s="58" t="s">
        <v>124</v>
      </c>
      <c r="B746" s="58" t="s">
        <v>125</v>
      </c>
      <c r="C746" s="58">
        <v>2014</v>
      </c>
      <c r="E746" s="58">
        <v>7800</v>
      </c>
    </row>
    <row r="747" spans="1:6" x14ac:dyDescent="0.3">
      <c r="A747" s="58" t="s">
        <v>128</v>
      </c>
      <c r="B747" s="58" t="s">
        <v>129</v>
      </c>
      <c r="C747" s="58">
        <v>2014</v>
      </c>
      <c r="D747" s="58">
        <v>137000</v>
      </c>
      <c r="E747" s="58">
        <v>6044000</v>
      </c>
      <c r="F747" s="58">
        <v>20000</v>
      </c>
    </row>
    <row r="748" spans="1:6" x14ac:dyDescent="0.3">
      <c r="A748" s="58" t="s">
        <v>130</v>
      </c>
      <c r="B748" s="58" t="s">
        <v>131</v>
      </c>
      <c r="C748" s="58">
        <v>2014</v>
      </c>
      <c r="F748" s="58">
        <v>12000</v>
      </c>
    </row>
    <row r="749" spans="1:6" x14ac:dyDescent="0.3">
      <c r="A749" s="58" t="s">
        <v>132</v>
      </c>
      <c r="B749" s="58" t="s">
        <v>133</v>
      </c>
      <c r="C749" s="58">
        <v>2014</v>
      </c>
      <c r="F749" s="58">
        <v>2500</v>
      </c>
    </row>
    <row r="750" spans="1:6" x14ac:dyDescent="0.3">
      <c r="A750" s="58" t="s">
        <v>140</v>
      </c>
      <c r="B750" s="58" t="s">
        <v>141</v>
      </c>
      <c r="C750" s="58">
        <v>2014</v>
      </c>
      <c r="E750" s="58">
        <v>212000</v>
      </c>
    </row>
    <row r="751" spans="1:6" x14ac:dyDescent="0.3">
      <c r="A751" s="58" t="s">
        <v>150</v>
      </c>
      <c r="B751" s="58" t="s">
        <v>151</v>
      </c>
      <c r="C751" s="58">
        <v>2014</v>
      </c>
      <c r="F751" s="58">
        <v>11000</v>
      </c>
    </row>
    <row r="752" spans="1:6" x14ac:dyDescent="0.3">
      <c r="A752" s="58" t="s">
        <v>152</v>
      </c>
      <c r="B752" s="58" t="s">
        <v>153</v>
      </c>
      <c r="C752" s="58">
        <v>2014</v>
      </c>
      <c r="F752" s="58">
        <v>4500</v>
      </c>
    </row>
    <row r="753" spans="1:6" x14ac:dyDescent="0.3">
      <c r="A753" s="58" t="s">
        <v>154</v>
      </c>
      <c r="B753" s="58" t="s">
        <v>155</v>
      </c>
      <c r="C753" s="58">
        <v>2014</v>
      </c>
      <c r="F753" s="58">
        <v>570</v>
      </c>
    </row>
    <row r="754" spans="1:6" x14ac:dyDescent="0.3">
      <c r="A754" s="58" t="s">
        <v>156</v>
      </c>
      <c r="B754" s="58" t="s">
        <v>157</v>
      </c>
      <c r="C754" s="58">
        <v>2014</v>
      </c>
      <c r="F754" s="58">
        <v>200</v>
      </c>
    </row>
    <row r="755" spans="1:6" x14ac:dyDescent="0.3">
      <c r="A755" s="58" t="s">
        <v>158</v>
      </c>
      <c r="B755" s="58" t="s">
        <v>159</v>
      </c>
      <c r="C755" s="58">
        <v>2014</v>
      </c>
      <c r="E755" s="58">
        <v>10000</v>
      </c>
    </row>
    <row r="756" spans="1:6" x14ac:dyDescent="0.3">
      <c r="A756" s="58" t="s">
        <v>160</v>
      </c>
      <c r="B756" s="58" t="s">
        <v>161</v>
      </c>
      <c r="C756" s="58">
        <v>2014</v>
      </c>
      <c r="F756" s="58">
        <v>3800</v>
      </c>
    </row>
    <row r="757" spans="1:6" x14ac:dyDescent="0.3">
      <c r="A757" s="58" t="s">
        <v>162</v>
      </c>
      <c r="B757" s="58" t="s">
        <v>163</v>
      </c>
      <c r="C757" s="58">
        <v>2014</v>
      </c>
      <c r="D757" s="58">
        <v>137000</v>
      </c>
      <c r="E757" s="58">
        <v>397000</v>
      </c>
      <c r="F757" s="58">
        <v>49000</v>
      </c>
    </row>
    <row r="758" spans="1:6" x14ac:dyDescent="0.3">
      <c r="A758" s="58" t="s">
        <v>166</v>
      </c>
      <c r="B758" s="58" t="s">
        <v>167</v>
      </c>
      <c r="C758" s="58">
        <v>2014</v>
      </c>
      <c r="F758" s="58">
        <v>800</v>
      </c>
    </row>
    <row r="759" spans="1:6" x14ac:dyDescent="0.3">
      <c r="A759" s="58" t="s">
        <v>168</v>
      </c>
      <c r="B759" s="58" t="s">
        <v>169</v>
      </c>
      <c r="C759" s="58">
        <v>2014</v>
      </c>
      <c r="F759" s="58">
        <v>4100</v>
      </c>
    </row>
    <row r="760" spans="1:6" x14ac:dyDescent="0.3">
      <c r="A760" s="58" t="s">
        <v>174</v>
      </c>
      <c r="B760" s="58" t="s">
        <v>175</v>
      </c>
      <c r="C760" s="58">
        <v>2014</v>
      </c>
      <c r="F760" s="58">
        <v>620</v>
      </c>
    </row>
    <row r="761" spans="1:6" x14ac:dyDescent="0.3">
      <c r="A761" s="58" t="s">
        <v>176</v>
      </c>
      <c r="B761" s="58" t="s">
        <v>177</v>
      </c>
      <c r="C761" s="58">
        <v>2014</v>
      </c>
      <c r="E761" s="58">
        <v>233000</v>
      </c>
      <c r="F761" s="58">
        <v>120</v>
      </c>
    </row>
    <row r="762" spans="1:6" x14ac:dyDescent="0.3">
      <c r="A762" s="58" t="s">
        <v>186</v>
      </c>
      <c r="B762" s="58" t="s">
        <v>187</v>
      </c>
      <c r="C762" s="58">
        <v>2014</v>
      </c>
      <c r="F762" s="58">
        <v>8200</v>
      </c>
    </row>
    <row r="763" spans="1:6" x14ac:dyDescent="0.3">
      <c r="A763" s="58" t="s">
        <v>192</v>
      </c>
      <c r="B763" s="58" t="s">
        <v>193</v>
      </c>
      <c r="C763" s="58">
        <v>2014</v>
      </c>
      <c r="D763" s="58">
        <v>1400</v>
      </c>
      <c r="E763" s="58">
        <v>249000</v>
      </c>
      <c r="F763" s="58">
        <v>10000</v>
      </c>
    </row>
    <row r="764" spans="1:6" x14ac:dyDescent="0.3">
      <c r="A764" s="58" t="s">
        <v>200</v>
      </c>
      <c r="B764" s="58" t="s">
        <v>201</v>
      </c>
      <c r="C764" s="58">
        <v>2014</v>
      </c>
      <c r="E764" s="58">
        <v>29000</v>
      </c>
      <c r="F764" s="58">
        <v>2500</v>
      </c>
    </row>
    <row r="765" spans="1:6" x14ac:dyDescent="0.3">
      <c r="A765" s="58" t="s">
        <v>202</v>
      </c>
      <c r="B765" s="58" t="s">
        <v>203</v>
      </c>
      <c r="C765" s="58">
        <v>2014</v>
      </c>
      <c r="F765" s="58">
        <v>18000</v>
      </c>
    </row>
    <row r="766" spans="1:6" x14ac:dyDescent="0.3">
      <c r="A766" s="58" t="s">
        <v>204</v>
      </c>
      <c r="B766" s="58" t="s">
        <v>205</v>
      </c>
      <c r="C766" s="58">
        <v>2014</v>
      </c>
      <c r="F766" s="58">
        <v>6500</v>
      </c>
    </row>
    <row r="767" spans="1:6" x14ac:dyDescent="0.3">
      <c r="A767" s="58" t="s">
        <v>206</v>
      </c>
      <c r="B767" s="58" t="s">
        <v>207</v>
      </c>
      <c r="C767" s="58">
        <v>2014</v>
      </c>
      <c r="F767" s="58">
        <v>290</v>
      </c>
    </row>
    <row r="768" spans="1:6" x14ac:dyDescent="0.3">
      <c r="A768" s="58" t="s">
        <v>208</v>
      </c>
      <c r="B768" s="58" t="s">
        <v>209</v>
      </c>
      <c r="C768" s="58">
        <v>2014</v>
      </c>
      <c r="D768" s="58">
        <v>800</v>
      </c>
      <c r="E768" s="58">
        <v>84000</v>
      </c>
      <c r="F768" s="58">
        <v>943000</v>
      </c>
    </row>
    <row r="769" spans="1:6" x14ac:dyDescent="0.3">
      <c r="A769" s="58" t="s">
        <v>210</v>
      </c>
      <c r="B769" s="58" t="s">
        <v>211</v>
      </c>
      <c r="C769" s="58">
        <v>2014</v>
      </c>
      <c r="D769" s="58">
        <v>345000</v>
      </c>
      <c r="E769" s="58">
        <v>854000</v>
      </c>
      <c r="F769" s="58">
        <v>3428000</v>
      </c>
    </row>
    <row r="770" spans="1:6" x14ac:dyDescent="0.3">
      <c r="A770" s="58" t="s">
        <v>214</v>
      </c>
      <c r="B770" s="58" t="s">
        <v>215</v>
      </c>
      <c r="C770" s="58">
        <v>2014</v>
      </c>
      <c r="F770" s="58">
        <v>12000</v>
      </c>
    </row>
    <row r="771" spans="1:6" x14ac:dyDescent="0.3">
      <c r="A771" s="58" t="s">
        <v>216</v>
      </c>
      <c r="B771" s="58" t="s">
        <v>217</v>
      </c>
      <c r="C771" s="58">
        <v>2014</v>
      </c>
      <c r="D771" s="58">
        <v>2177000</v>
      </c>
      <c r="E771" s="58">
        <v>3276000</v>
      </c>
    </row>
    <row r="772" spans="1:6" x14ac:dyDescent="0.3">
      <c r="A772" s="58" t="s">
        <v>220</v>
      </c>
      <c r="B772" s="58" t="s">
        <v>221</v>
      </c>
      <c r="C772" s="58">
        <v>2014</v>
      </c>
      <c r="F772" s="58">
        <v>700</v>
      </c>
    </row>
    <row r="773" spans="1:6" x14ac:dyDescent="0.3">
      <c r="A773" s="58" t="s">
        <v>222</v>
      </c>
      <c r="B773" s="58" t="s">
        <v>223</v>
      </c>
      <c r="C773" s="58">
        <v>2014</v>
      </c>
      <c r="F773" s="58">
        <v>1600</v>
      </c>
    </row>
    <row r="774" spans="1:6" x14ac:dyDescent="0.3">
      <c r="A774" s="58" t="s">
        <v>228</v>
      </c>
      <c r="B774" s="58" t="s">
        <v>229</v>
      </c>
      <c r="C774" s="58">
        <v>2014</v>
      </c>
      <c r="F774" s="58">
        <v>707000</v>
      </c>
    </row>
    <row r="775" spans="1:6" x14ac:dyDescent="0.3">
      <c r="A775" s="58" t="s">
        <v>232</v>
      </c>
      <c r="B775" s="58" t="s">
        <v>233</v>
      </c>
      <c r="C775" s="58">
        <v>2014</v>
      </c>
      <c r="D775" s="58">
        <v>220000</v>
      </c>
      <c r="E775" s="58">
        <v>309000</v>
      </c>
      <c r="F775" s="58">
        <v>1400</v>
      </c>
    </row>
    <row r="776" spans="1:6" x14ac:dyDescent="0.3">
      <c r="A776" s="58" t="s">
        <v>236</v>
      </c>
      <c r="B776" s="58" t="s">
        <v>237</v>
      </c>
      <c r="C776" s="58">
        <v>2014</v>
      </c>
      <c r="F776" s="58">
        <v>151000</v>
      </c>
    </row>
    <row r="777" spans="1:6" x14ac:dyDescent="0.3">
      <c r="A777" s="58" t="s">
        <v>244</v>
      </c>
      <c r="B777" s="58" t="s">
        <v>245</v>
      </c>
      <c r="C777" s="58">
        <v>2014</v>
      </c>
      <c r="F777" s="58">
        <v>790</v>
      </c>
    </row>
    <row r="778" spans="1:6" x14ac:dyDescent="0.3">
      <c r="A778" s="58" t="s">
        <v>246</v>
      </c>
      <c r="B778" s="58" t="s">
        <v>247</v>
      </c>
      <c r="C778" s="58">
        <v>2014</v>
      </c>
      <c r="E778" s="58">
        <v>20000</v>
      </c>
      <c r="F778" s="58">
        <v>1300</v>
      </c>
    </row>
    <row r="779" spans="1:6" x14ac:dyDescent="0.3">
      <c r="A779" s="58" t="s">
        <v>248</v>
      </c>
      <c r="B779" s="58" t="s">
        <v>249</v>
      </c>
      <c r="C779" s="58">
        <v>2014</v>
      </c>
      <c r="E779" s="58">
        <v>23000</v>
      </c>
      <c r="F779" s="58">
        <v>650</v>
      </c>
    </row>
    <row r="780" spans="1:6" x14ac:dyDescent="0.3">
      <c r="A780" s="58" t="s">
        <v>250</v>
      </c>
      <c r="B780" s="58" t="s">
        <v>251</v>
      </c>
      <c r="C780" s="58">
        <v>2014</v>
      </c>
      <c r="D780" s="58">
        <v>341000</v>
      </c>
      <c r="E780" s="58">
        <v>400000</v>
      </c>
    </row>
    <row r="781" spans="1:6" x14ac:dyDescent="0.3">
      <c r="A781" s="58" t="s">
        <v>254</v>
      </c>
      <c r="B781" s="58" t="s">
        <v>255</v>
      </c>
      <c r="C781" s="58">
        <v>2014</v>
      </c>
      <c r="E781" s="58">
        <v>90000</v>
      </c>
      <c r="F781" s="58">
        <v>152000</v>
      </c>
    </row>
    <row r="782" spans="1:6" x14ac:dyDescent="0.3">
      <c r="A782" s="58" t="s">
        <v>256</v>
      </c>
      <c r="B782" s="58" t="s">
        <v>257</v>
      </c>
      <c r="C782" s="58">
        <v>2014</v>
      </c>
      <c r="F782" s="58">
        <v>2600</v>
      </c>
    </row>
    <row r="783" spans="1:6" x14ac:dyDescent="0.3">
      <c r="A783" s="58" t="s">
        <v>268</v>
      </c>
      <c r="B783" s="58" t="s">
        <v>269</v>
      </c>
      <c r="C783" s="58">
        <v>2014</v>
      </c>
      <c r="F783" s="58">
        <v>1700</v>
      </c>
    </row>
    <row r="784" spans="1:6" x14ac:dyDescent="0.3">
      <c r="A784" s="58" t="s">
        <v>272</v>
      </c>
      <c r="B784" s="58" t="s">
        <v>273</v>
      </c>
      <c r="C784" s="58">
        <v>2014</v>
      </c>
      <c r="F784" s="58">
        <v>2800</v>
      </c>
    </row>
    <row r="785" spans="1:6" x14ac:dyDescent="0.3">
      <c r="A785" s="58" t="s">
        <v>276</v>
      </c>
      <c r="B785" s="58" t="s">
        <v>277</v>
      </c>
      <c r="C785" s="58">
        <v>2014</v>
      </c>
      <c r="D785" s="58">
        <v>9000</v>
      </c>
      <c r="E785" s="58">
        <v>281000</v>
      </c>
      <c r="F785" s="58">
        <v>18000</v>
      </c>
    </row>
    <row r="786" spans="1:6" x14ac:dyDescent="0.3">
      <c r="A786" s="58" t="s">
        <v>278</v>
      </c>
      <c r="B786" s="58" t="s">
        <v>279</v>
      </c>
      <c r="C786" s="58">
        <v>2014</v>
      </c>
      <c r="F786" s="58">
        <v>1200</v>
      </c>
    </row>
    <row r="787" spans="1:6" x14ac:dyDescent="0.3">
      <c r="A787" s="58" t="s">
        <v>280</v>
      </c>
      <c r="B787" s="58" t="s">
        <v>281</v>
      </c>
      <c r="C787" s="58">
        <v>2014</v>
      </c>
      <c r="E787" s="58">
        <v>220</v>
      </c>
    </row>
    <row r="788" spans="1:6" x14ac:dyDescent="0.3">
      <c r="A788" s="58" t="s">
        <v>282</v>
      </c>
      <c r="B788" s="58" t="s">
        <v>283</v>
      </c>
      <c r="C788" s="58">
        <v>2014</v>
      </c>
      <c r="D788" s="58">
        <v>19000</v>
      </c>
      <c r="E788" s="58">
        <v>62000</v>
      </c>
    </row>
    <row r="789" spans="1:6" x14ac:dyDescent="0.3">
      <c r="A789" s="58" t="s">
        <v>284</v>
      </c>
      <c r="B789" s="58" t="s">
        <v>285</v>
      </c>
      <c r="C789" s="58">
        <v>2014</v>
      </c>
      <c r="D789" s="58">
        <v>6200</v>
      </c>
      <c r="E789" s="58">
        <v>645000</v>
      </c>
      <c r="F789" s="58">
        <v>81000</v>
      </c>
    </row>
    <row r="790" spans="1:6" x14ac:dyDescent="0.3">
      <c r="A790" s="58" t="s">
        <v>292</v>
      </c>
      <c r="B790" s="58" t="s">
        <v>293</v>
      </c>
      <c r="C790" s="58">
        <v>2014</v>
      </c>
      <c r="F790" s="58">
        <v>21000</v>
      </c>
    </row>
    <row r="791" spans="1:6" x14ac:dyDescent="0.3">
      <c r="A791" s="58" t="s">
        <v>300</v>
      </c>
      <c r="B791" s="58" t="s">
        <v>301</v>
      </c>
      <c r="C791" s="58">
        <v>2014</v>
      </c>
      <c r="F791" s="58">
        <v>600</v>
      </c>
    </row>
    <row r="792" spans="1:6" x14ac:dyDescent="0.3">
      <c r="A792" s="58" t="s">
        <v>302</v>
      </c>
      <c r="B792" s="58" t="s">
        <v>303</v>
      </c>
      <c r="C792" s="58">
        <v>2014</v>
      </c>
      <c r="F792" s="58">
        <v>256000</v>
      </c>
    </row>
    <row r="793" spans="1:6" x14ac:dyDescent="0.3">
      <c r="A793" s="58" t="s">
        <v>305</v>
      </c>
      <c r="B793" s="58" t="s">
        <v>306</v>
      </c>
      <c r="C793" s="58">
        <v>2014</v>
      </c>
      <c r="F793" s="58">
        <v>160</v>
      </c>
    </row>
    <row r="794" spans="1:6" x14ac:dyDescent="0.3">
      <c r="A794" s="58" t="s">
        <v>309</v>
      </c>
      <c r="B794" s="58" t="s">
        <v>310</v>
      </c>
      <c r="C794" s="58">
        <v>2014</v>
      </c>
      <c r="E794" s="58">
        <v>11000</v>
      </c>
      <c r="F794" s="58">
        <v>47000</v>
      </c>
    </row>
    <row r="795" spans="1:6" x14ac:dyDescent="0.3">
      <c r="A795" s="58" t="s">
        <v>311</v>
      </c>
      <c r="B795" s="58" t="s">
        <v>312</v>
      </c>
      <c r="C795" s="58">
        <v>2014</v>
      </c>
      <c r="D795" s="58">
        <v>975000</v>
      </c>
      <c r="E795" s="58">
        <v>1075000</v>
      </c>
      <c r="F795" s="58">
        <v>3000</v>
      </c>
    </row>
    <row r="796" spans="1:6" x14ac:dyDescent="0.3">
      <c r="A796" s="58" t="s">
        <v>313</v>
      </c>
      <c r="B796" s="58" t="s">
        <v>314</v>
      </c>
      <c r="C796" s="58">
        <v>2014</v>
      </c>
      <c r="F796" s="58">
        <v>35000</v>
      </c>
    </row>
    <row r="797" spans="1:6" x14ac:dyDescent="0.3">
      <c r="A797" s="58" t="s">
        <v>315</v>
      </c>
      <c r="B797" s="58" t="s">
        <v>316</v>
      </c>
      <c r="C797" s="58">
        <v>2014</v>
      </c>
      <c r="F797" s="58">
        <v>680</v>
      </c>
    </row>
    <row r="798" spans="1:6" x14ac:dyDescent="0.3">
      <c r="A798" s="58" t="s">
        <v>317</v>
      </c>
      <c r="B798" s="58" t="s">
        <v>318</v>
      </c>
      <c r="C798" s="58">
        <v>2014</v>
      </c>
      <c r="E798" s="58">
        <v>50000</v>
      </c>
      <c r="F798" s="58">
        <v>74000</v>
      </c>
    </row>
    <row r="799" spans="1:6" x14ac:dyDescent="0.3">
      <c r="A799" s="58" t="s">
        <v>323</v>
      </c>
      <c r="B799" s="58" t="s">
        <v>324</v>
      </c>
      <c r="C799" s="58">
        <v>2014</v>
      </c>
      <c r="D799" s="58">
        <v>907000</v>
      </c>
      <c r="E799" s="58">
        <v>1900000</v>
      </c>
      <c r="F799" s="58">
        <v>771000</v>
      </c>
    </row>
    <row r="800" spans="1:6" x14ac:dyDescent="0.3">
      <c r="A800" s="58" t="s">
        <v>325</v>
      </c>
      <c r="B800" s="58" t="s">
        <v>326</v>
      </c>
      <c r="C800" s="58">
        <v>2014</v>
      </c>
      <c r="F800" s="58">
        <v>320</v>
      </c>
    </row>
    <row r="801" spans="1:6" x14ac:dyDescent="0.3">
      <c r="A801" s="58" t="s">
        <v>327</v>
      </c>
      <c r="B801" s="58" t="s">
        <v>328</v>
      </c>
      <c r="C801" s="58">
        <v>2014</v>
      </c>
      <c r="E801" s="58">
        <v>150000</v>
      </c>
      <c r="F801" s="58">
        <v>950</v>
      </c>
    </row>
    <row r="802" spans="1:6" x14ac:dyDescent="0.3">
      <c r="A802" s="58" t="s">
        <v>329</v>
      </c>
      <c r="B802" s="58" t="s">
        <v>330</v>
      </c>
      <c r="C802" s="58">
        <v>2014</v>
      </c>
      <c r="D802" s="58">
        <v>124000</v>
      </c>
      <c r="E802" s="58">
        <v>78000</v>
      </c>
      <c r="F802" s="58">
        <v>5787000</v>
      </c>
    </row>
    <row r="803" spans="1:6" x14ac:dyDescent="0.3">
      <c r="A803" s="58" t="s">
        <v>333</v>
      </c>
      <c r="B803" s="58" t="s">
        <v>334</v>
      </c>
      <c r="C803" s="58">
        <v>2014</v>
      </c>
      <c r="D803" s="58">
        <v>1200</v>
      </c>
      <c r="E803" s="58">
        <v>7500</v>
      </c>
      <c r="F803" s="58">
        <v>21000</v>
      </c>
    </row>
    <row r="804" spans="1:6" x14ac:dyDescent="0.3">
      <c r="A804" s="58" t="s">
        <v>343</v>
      </c>
      <c r="B804" s="58" t="s">
        <v>344</v>
      </c>
      <c r="C804" s="58">
        <v>2014</v>
      </c>
      <c r="F804" s="58">
        <v>84000</v>
      </c>
    </row>
    <row r="805" spans="1:6" x14ac:dyDescent="0.3">
      <c r="A805" s="58" t="s">
        <v>345</v>
      </c>
      <c r="B805" s="58" t="s">
        <v>346</v>
      </c>
      <c r="C805" s="58">
        <v>2014</v>
      </c>
      <c r="D805" s="58">
        <v>118000</v>
      </c>
      <c r="E805" s="58">
        <v>275000</v>
      </c>
      <c r="F805" s="58">
        <v>200</v>
      </c>
    </row>
    <row r="806" spans="1:6" x14ac:dyDescent="0.3">
      <c r="A806" s="58" t="s">
        <v>349</v>
      </c>
      <c r="B806" s="58" t="s">
        <v>350</v>
      </c>
      <c r="C806" s="58">
        <v>2014</v>
      </c>
      <c r="F806" s="58">
        <v>2200</v>
      </c>
    </row>
    <row r="807" spans="1:6" x14ac:dyDescent="0.3">
      <c r="A807" s="58" t="s">
        <v>351</v>
      </c>
      <c r="B807" s="58" t="s">
        <v>352</v>
      </c>
      <c r="C807" s="58">
        <v>2014</v>
      </c>
      <c r="E807" s="58">
        <v>25000</v>
      </c>
      <c r="F807" s="58">
        <v>23000</v>
      </c>
    </row>
    <row r="808" spans="1:6" x14ac:dyDescent="0.3">
      <c r="A808" s="58" t="s">
        <v>357</v>
      </c>
      <c r="B808" s="58" t="s">
        <v>358</v>
      </c>
      <c r="C808" s="58">
        <v>2014</v>
      </c>
      <c r="D808" s="58">
        <v>558000</v>
      </c>
      <c r="E808" s="58">
        <v>3100000</v>
      </c>
      <c r="F808" s="58">
        <v>187000</v>
      </c>
    </row>
    <row r="809" spans="1:6" x14ac:dyDescent="0.3">
      <c r="A809" s="58" t="s">
        <v>359</v>
      </c>
      <c r="B809" s="58" t="s">
        <v>360</v>
      </c>
      <c r="C809" s="58">
        <v>2014</v>
      </c>
      <c r="E809" s="58">
        <v>24000</v>
      </c>
    </row>
    <row r="810" spans="1:6" x14ac:dyDescent="0.3">
      <c r="A810" s="58" t="s">
        <v>361</v>
      </c>
      <c r="B810" s="58" t="s">
        <v>362</v>
      </c>
      <c r="C810" s="58">
        <v>2014</v>
      </c>
      <c r="F810" s="58">
        <v>9000</v>
      </c>
    </row>
    <row r="811" spans="1:6" x14ac:dyDescent="0.3">
      <c r="A811" s="58" t="s">
        <v>365</v>
      </c>
      <c r="B811" s="58" t="s">
        <v>366</v>
      </c>
      <c r="C811" s="58">
        <v>2014</v>
      </c>
      <c r="D811" s="58">
        <v>191000</v>
      </c>
      <c r="F811" s="58">
        <v>22</v>
      </c>
    </row>
    <row r="812" spans="1:6" x14ac:dyDescent="0.3">
      <c r="A812" s="58" t="s">
        <v>367</v>
      </c>
      <c r="B812" s="58" t="s">
        <v>368</v>
      </c>
      <c r="C812" s="58">
        <v>2014</v>
      </c>
      <c r="D812" s="58">
        <v>89000</v>
      </c>
      <c r="E812" s="58">
        <v>1107000</v>
      </c>
      <c r="F812" s="58">
        <v>36000</v>
      </c>
    </row>
    <row r="813" spans="1:6" x14ac:dyDescent="0.3">
      <c r="A813" s="58" t="s">
        <v>369</v>
      </c>
      <c r="B813" s="58" t="s">
        <v>370</v>
      </c>
      <c r="C813" s="58">
        <v>2014</v>
      </c>
      <c r="E813" s="58">
        <v>97000</v>
      </c>
      <c r="F813" s="58">
        <v>33000</v>
      </c>
    </row>
    <row r="814" spans="1:6" x14ac:dyDescent="0.3">
      <c r="A814" s="58" t="s">
        <v>371</v>
      </c>
      <c r="B814" s="58" t="s">
        <v>372</v>
      </c>
      <c r="C814" s="58">
        <v>2014</v>
      </c>
      <c r="D814" s="58">
        <v>1304000</v>
      </c>
      <c r="E814" s="58">
        <v>1498000</v>
      </c>
      <c r="F814" s="58">
        <v>112000</v>
      </c>
    </row>
    <row r="815" spans="1:6" x14ac:dyDescent="0.3">
      <c r="A815" s="58" t="s">
        <v>379</v>
      </c>
      <c r="B815" s="58" t="s">
        <v>380</v>
      </c>
      <c r="C815" s="58">
        <v>2014</v>
      </c>
      <c r="F815" s="58">
        <v>1000</v>
      </c>
    </row>
    <row r="816" spans="1:6" x14ac:dyDescent="0.3">
      <c r="A816" s="58" t="s">
        <v>385</v>
      </c>
      <c r="B816" s="58" t="s">
        <v>386</v>
      </c>
      <c r="C816" s="58">
        <v>2014</v>
      </c>
      <c r="F816" s="58">
        <v>7</v>
      </c>
    </row>
    <row r="817" spans="1:6" x14ac:dyDescent="0.3">
      <c r="A817" s="58" t="s">
        <v>387</v>
      </c>
      <c r="B817" s="58" t="s">
        <v>388</v>
      </c>
      <c r="C817" s="58">
        <v>2014</v>
      </c>
      <c r="D817" s="58">
        <v>1100000</v>
      </c>
      <c r="E817" s="58">
        <v>7600000</v>
      </c>
      <c r="F817" s="58">
        <v>2300</v>
      </c>
    </row>
    <row r="818" spans="1:6" x14ac:dyDescent="0.3">
      <c r="A818" s="58" t="s">
        <v>391</v>
      </c>
      <c r="B818" s="58" t="s">
        <v>392</v>
      </c>
      <c r="C818" s="58">
        <v>2014</v>
      </c>
      <c r="E818" s="58">
        <v>71000</v>
      </c>
      <c r="F818" s="58">
        <v>9900</v>
      </c>
    </row>
    <row r="819" spans="1:6" x14ac:dyDescent="0.3">
      <c r="A819" s="58" t="s">
        <v>393</v>
      </c>
      <c r="B819" s="58" t="s">
        <v>394</v>
      </c>
      <c r="C819" s="58">
        <v>2014</v>
      </c>
      <c r="E819" s="58">
        <v>10000</v>
      </c>
    </row>
    <row r="820" spans="1:6" x14ac:dyDescent="0.3">
      <c r="A820" s="58" t="s">
        <v>395</v>
      </c>
      <c r="B820" s="58" t="s">
        <v>396</v>
      </c>
      <c r="C820" s="58">
        <v>2014</v>
      </c>
      <c r="E820" s="58">
        <v>35000</v>
      </c>
      <c r="F820" s="58">
        <v>27000</v>
      </c>
    </row>
    <row r="821" spans="1:6" x14ac:dyDescent="0.3">
      <c r="A821" s="58" t="s">
        <v>397</v>
      </c>
      <c r="B821" s="58" t="s">
        <v>398</v>
      </c>
      <c r="C821" s="58">
        <v>2014</v>
      </c>
      <c r="F821" s="58">
        <v>460</v>
      </c>
    </row>
    <row r="822" spans="1:6" x14ac:dyDescent="0.3">
      <c r="A822" s="58" t="s">
        <v>401</v>
      </c>
      <c r="B822" s="58" t="s">
        <v>402</v>
      </c>
      <c r="C822" s="58">
        <v>2014</v>
      </c>
      <c r="E822" s="58">
        <v>4000</v>
      </c>
    </row>
    <row r="823" spans="1:6" x14ac:dyDescent="0.3">
      <c r="A823" s="58" t="s">
        <v>403</v>
      </c>
      <c r="B823" s="58" t="s">
        <v>404</v>
      </c>
      <c r="C823" s="58">
        <v>2014</v>
      </c>
      <c r="D823" s="58">
        <v>2100</v>
      </c>
      <c r="E823" s="58">
        <v>900</v>
      </c>
      <c r="F823" s="58">
        <v>2300</v>
      </c>
    </row>
    <row r="824" spans="1:6" x14ac:dyDescent="0.3">
      <c r="A824" s="58" t="s">
        <v>405</v>
      </c>
      <c r="B824" s="58" t="s">
        <v>406</v>
      </c>
      <c r="C824" s="58">
        <v>2014</v>
      </c>
      <c r="F824" s="58">
        <v>5300</v>
      </c>
    </row>
    <row r="825" spans="1:6" x14ac:dyDescent="0.3">
      <c r="A825" s="58" t="s">
        <v>411</v>
      </c>
      <c r="B825" s="58" t="s">
        <v>412</v>
      </c>
      <c r="C825" s="58">
        <v>2014</v>
      </c>
      <c r="E825" s="58">
        <v>954000</v>
      </c>
      <c r="F825" s="58">
        <v>480</v>
      </c>
    </row>
    <row r="826" spans="1:6" x14ac:dyDescent="0.3">
      <c r="A826" s="58" t="s">
        <v>415</v>
      </c>
      <c r="B826" s="58" t="s">
        <v>416</v>
      </c>
      <c r="C826" s="58">
        <v>2014</v>
      </c>
      <c r="F826" s="58">
        <v>9400</v>
      </c>
    </row>
    <row r="827" spans="1:6" x14ac:dyDescent="0.3">
      <c r="A827" s="58" t="s">
        <v>417</v>
      </c>
      <c r="B827" s="58" t="s">
        <v>418</v>
      </c>
      <c r="C827" s="58">
        <v>2014</v>
      </c>
      <c r="F827" s="58">
        <v>14000</v>
      </c>
    </row>
    <row r="828" spans="1:6" x14ac:dyDescent="0.3">
      <c r="A828" s="58" t="s">
        <v>419</v>
      </c>
      <c r="B828" s="58" t="s">
        <v>420</v>
      </c>
      <c r="C828" s="58">
        <v>2014</v>
      </c>
      <c r="E828" s="58">
        <v>30000</v>
      </c>
      <c r="F828" s="58">
        <v>50000</v>
      </c>
    </row>
    <row r="829" spans="1:6" x14ac:dyDescent="0.3">
      <c r="A829" s="58" t="s">
        <v>421</v>
      </c>
      <c r="B829" s="58" t="s">
        <v>422</v>
      </c>
      <c r="C829" s="58">
        <v>2014</v>
      </c>
      <c r="D829" s="58">
        <v>647000</v>
      </c>
      <c r="E829" s="58">
        <v>647000</v>
      </c>
    </row>
    <row r="830" spans="1:6" x14ac:dyDescent="0.3">
      <c r="A830" s="58" t="s">
        <v>423</v>
      </c>
      <c r="B830" s="58" t="s">
        <v>424</v>
      </c>
      <c r="C830" s="58">
        <v>2014</v>
      </c>
      <c r="F830" s="58">
        <v>4900</v>
      </c>
    </row>
    <row r="831" spans="1:6" x14ac:dyDescent="0.3">
      <c r="A831" s="58" t="s">
        <v>425</v>
      </c>
      <c r="B831" s="58" t="s">
        <v>426</v>
      </c>
      <c r="C831" s="58">
        <v>2014</v>
      </c>
      <c r="F831" s="58">
        <v>34000</v>
      </c>
    </row>
    <row r="832" spans="1:6" x14ac:dyDescent="0.3">
      <c r="A832" s="58" t="s">
        <v>427</v>
      </c>
      <c r="B832" s="58" t="s">
        <v>428</v>
      </c>
      <c r="C832" s="58">
        <v>2014</v>
      </c>
      <c r="E832" s="58">
        <v>3400</v>
      </c>
    </row>
    <row r="833" spans="1:6" x14ac:dyDescent="0.3">
      <c r="A833" s="58" t="s">
        <v>436</v>
      </c>
      <c r="B833" s="58" t="s">
        <v>437</v>
      </c>
      <c r="C833" s="58">
        <v>2014</v>
      </c>
      <c r="F833" s="58">
        <v>68000</v>
      </c>
    </row>
    <row r="834" spans="1:6" x14ac:dyDescent="0.3">
      <c r="A834" s="58" t="s">
        <v>438</v>
      </c>
      <c r="B834" s="58" t="s">
        <v>439</v>
      </c>
      <c r="C834" s="58">
        <v>2014</v>
      </c>
      <c r="F834" s="58">
        <v>350</v>
      </c>
    </row>
    <row r="835" spans="1:6" x14ac:dyDescent="0.3">
      <c r="A835" s="58" t="s">
        <v>440</v>
      </c>
      <c r="B835" s="58" t="s">
        <v>441</v>
      </c>
      <c r="C835" s="58">
        <v>2014</v>
      </c>
      <c r="F835" s="58">
        <v>86</v>
      </c>
    </row>
    <row r="836" spans="1:6" x14ac:dyDescent="0.3">
      <c r="A836" s="58" t="s">
        <v>442</v>
      </c>
      <c r="B836" s="58" t="s">
        <v>443</v>
      </c>
      <c r="C836" s="58">
        <v>2014</v>
      </c>
      <c r="E836" s="58">
        <v>17000</v>
      </c>
    </row>
    <row r="837" spans="1:6" x14ac:dyDescent="0.3">
      <c r="A837" s="58" t="s">
        <v>444</v>
      </c>
      <c r="B837" s="58" t="s">
        <v>445</v>
      </c>
      <c r="C837" s="58">
        <v>2014</v>
      </c>
      <c r="D837" s="58">
        <v>100000</v>
      </c>
      <c r="E837" s="58">
        <v>334000</v>
      </c>
    </row>
    <row r="838" spans="1:6" x14ac:dyDescent="0.3">
      <c r="A838" s="58" t="s">
        <v>446</v>
      </c>
      <c r="B838" s="58" t="s">
        <v>447</v>
      </c>
      <c r="C838" s="58">
        <v>2014</v>
      </c>
      <c r="F838" s="58">
        <v>3500</v>
      </c>
    </row>
    <row r="839" spans="1:6" x14ac:dyDescent="0.3">
      <c r="A839" s="58" t="s">
        <v>448</v>
      </c>
      <c r="B839" s="58" t="s">
        <v>449</v>
      </c>
      <c r="C839" s="58">
        <v>2014</v>
      </c>
      <c r="F839" s="58">
        <v>26000</v>
      </c>
    </row>
    <row r="840" spans="1:6" x14ac:dyDescent="0.3">
      <c r="A840" s="58" t="s">
        <v>450</v>
      </c>
      <c r="B840" s="58" t="s">
        <v>451</v>
      </c>
      <c r="C840" s="58">
        <v>2014</v>
      </c>
      <c r="F840" s="58">
        <v>23000</v>
      </c>
    </row>
    <row r="841" spans="1:6" x14ac:dyDescent="0.3">
      <c r="A841" s="58" t="s">
        <v>54</v>
      </c>
      <c r="B841" s="58" t="s">
        <v>55</v>
      </c>
      <c r="C841" s="58">
        <v>2013</v>
      </c>
      <c r="D841" s="58">
        <v>124000</v>
      </c>
      <c r="E841" s="58">
        <v>631000</v>
      </c>
      <c r="F841" s="58">
        <v>15000</v>
      </c>
    </row>
    <row r="842" spans="1:6" x14ac:dyDescent="0.3">
      <c r="A842" s="58" t="s">
        <v>56</v>
      </c>
      <c r="B842" s="58" t="s">
        <v>57</v>
      </c>
      <c r="C842" s="58">
        <v>2013</v>
      </c>
      <c r="F842" s="58">
        <v>2500</v>
      </c>
    </row>
    <row r="843" spans="1:6" x14ac:dyDescent="0.3">
      <c r="A843" s="58" t="s">
        <v>60</v>
      </c>
      <c r="B843" s="58" t="s">
        <v>61</v>
      </c>
      <c r="C843" s="58">
        <v>2013</v>
      </c>
      <c r="F843" s="58">
        <v>450</v>
      </c>
    </row>
    <row r="844" spans="1:6" x14ac:dyDescent="0.3">
      <c r="A844" s="58" t="s">
        <v>64</v>
      </c>
      <c r="B844" s="58" t="s">
        <v>65</v>
      </c>
      <c r="C844" s="58">
        <v>2013</v>
      </c>
      <c r="F844" s="58">
        <v>6900</v>
      </c>
    </row>
    <row r="845" spans="1:6" x14ac:dyDescent="0.3">
      <c r="A845" s="58" t="s">
        <v>66</v>
      </c>
      <c r="B845" s="58" t="s">
        <v>67</v>
      </c>
      <c r="C845" s="58">
        <v>2013</v>
      </c>
      <c r="E845" s="58">
        <v>8400</v>
      </c>
    </row>
    <row r="846" spans="1:6" x14ac:dyDescent="0.3">
      <c r="A846" s="58" t="s">
        <v>72</v>
      </c>
      <c r="B846" s="58" t="s">
        <v>73</v>
      </c>
      <c r="C846" s="58">
        <v>2013</v>
      </c>
      <c r="F846" s="58">
        <v>13000</v>
      </c>
    </row>
    <row r="847" spans="1:6" x14ac:dyDescent="0.3">
      <c r="A847" s="58" t="s">
        <v>74</v>
      </c>
      <c r="B847" s="58" t="s">
        <v>75</v>
      </c>
      <c r="C847" s="58">
        <v>2013</v>
      </c>
      <c r="F847" s="58">
        <v>1000</v>
      </c>
    </row>
    <row r="848" spans="1:6" x14ac:dyDescent="0.3">
      <c r="A848" s="58" t="s">
        <v>76</v>
      </c>
      <c r="B848" s="58" t="s">
        <v>77</v>
      </c>
      <c r="C848" s="58">
        <v>2013</v>
      </c>
      <c r="E848" s="58">
        <v>543000</v>
      </c>
    </row>
    <row r="849" spans="1:6" x14ac:dyDescent="0.3">
      <c r="A849" s="58" t="s">
        <v>78</v>
      </c>
      <c r="B849" s="58" t="s">
        <v>79</v>
      </c>
      <c r="C849" s="58">
        <v>2013</v>
      </c>
      <c r="E849" s="58">
        <v>79000</v>
      </c>
    </row>
    <row r="850" spans="1:6" x14ac:dyDescent="0.3">
      <c r="A850" s="58" t="s">
        <v>82</v>
      </c>
      <c r="B850" s="58" t="s">
        <v>83</v>
      </c>
      <c r="C850" s="58">
        <v>2013</v>
      </c>
      <c r="F850" s="58">
        <v>15000</v>
      </c>
    </row>
    <row r="851" spans="1:6" x14ac:dyDescent="0.3">
      <c r="A851" s="58" t="s">
        <v>84</v>
      </c>
      <c r="B851" s="58" t="s">
        <v>85</v>
      </c>
      <c r="C851" s="58">
        <v>2013</v>
      </c>
      <c r="F851" s="58">
        <v>1800</v>
      </c>
    </row>
    <row r="852" spans="1:6" x14ac:dyDescent="0.3">
      <c r="A852" s="58" t="s">
        <v>86</v>
      </c>
      <c r="B852" s="58" t="s">
        <v>87</v>
      </c>
      <c r="C852" s="58">
        <v>2013</v>
      </c>
      <c r="E852" s="58">
        <v>426000</v>
      </c>
      <c r="F852" s="58">
        <v>1160000</v>
      </c>
    </row>
    <row r="853" spans="1:6" x14ac:dyDescent="0.3">
      <c r="A853" s="58" t="s">
        <v>92</v>
      </c>
      <c r="B853" s="58" t="s">
        <v>93</v>
      </c>
      <c r="C853" s="58">
        <v>2013</v>
      </c>
      <c r="E853" s="58">
        <v>103000</v>
      </c>
    </row>
    <row r="854" spans="1:6" x14ac:dyDescent="0.3">
      <c r="A854" s="58" t="s">
        <v>94</v>
      </c>
      <c r="B854" s="58" t="s">
        <v>95</v>
      </c>
      <c r="C854" s="58">
        <v>2013</v>
      </c>
      <c r="F854" s="58">
        <v>130</v>
      </c>
    </row>
    <row r="855" spans="1:6" x14ac:dyDescent="0.3">
      <c r="A855" s="58" t="s">
        <v>96</v>
      </c>
      <c r="B855" s="58" t="s">
        <v>97</v>
      </c>
      <c r="C855" s="58">
        <v>2013</v>
      </c>
      <c r="F855" s="58">
        <v>4700</v>
      </c>
    </row>
    <row r="856" spans="1:6" x14ac:dyDescent="0.3">
      <c r="A856" s="58" t="s">
        <v>98</v>
      </c>
      <c r="B856" s="58" t="s">
        <v>99</v>
      </c>
      <c r="C856" s="58">
        <v>2013</v>
      </c>
      <c r="F856" s="58">
        <v>82000</v>
      </c>
    </row>
    <row r="857" spans="1:6" x14ac:dyDescent="0.3">
      <c r="A857" s="58" t="s">
        <v>106</v>
      </c>
      <c r="B857" s="58" t="s">
        <v>107</v>
      </c>
      <c r="C857" s="58">
        <v>2013</v>
      </c>
      <c r="F857" s="58">
        <v>1200</v>
      </c>
    </row>
    <row r="858" spans="1:6" x14ac:dyDescent="0.3">
      <c r="A858" s="58" t="s">
        <v>108</v>
      </c>
      <c r="B858" s="58" t="s">
        <v>109</v>
      </c>
      <c r="C858" s="58">
        <v>2013</v>
      </c>
      <c r="D858" s="58">
        <v>935000</v>
      </c>
      <c r="E858" s="58">
        <v>935000</v>
      </c>
      <c r="F858" s="58">
        <v>14000</v>
      </c>
    </row>
    <row r="859" spans="1:6" x14ac:dyDescent="0.3">
      <c r="A859" s="58" t="s">
        <v>110</v>
      </c>
      <c r="B859" s="58" t="s">
        <v>111</v>
      </c>
      <c r="C859" s="58">
        <v>2013</v>
      </c>
      <c r="F859" s="58">
        <v>120000</v>
      </c>
    </row>
    <row r="860" spans="1:6" x14ac:dyDescent="0.3">
      <c r="A860" s="58" t="s">
        <v>112</v>
      </c>
      <c r="B860" s="58" t="s">
        <v>113</v>
      </c>
      <c r="C860" s="58">
        <v>2013</v>
      </c>
      <c r="F860" s="58">
        <v>13</v>
      </c>
    </row>
    <row r="861" spans="1:6" x14ac:dyDescent="0.3">
      <c r="A861" s="58" t="s">
        <v>114</v>
      </c>
      <c r="B861" s="58" t="s">
        <v>115</v>
      </c>
      <c r="C861" s="58">
        <v>2013</v>
      </c>
      <c r="F861" s="58">
        <v>3600</v>
      </c>
    </row>
    <row r="862" spans="1:6" x14ac:dyDescent="0.3">
      <c r="A862" s="58" t="s">
        <v>116</v>
      </c>
      <c r="B862" s="58" t="s">
        <v>117</v>
      </c>
      <c r="C862" s="58">
        <v>2013</v>
      </c>
      <c r="F862" s="58">
        <v>5924000</v>
      </c>
    </row>
    <row r="863" spans="1:6" x14ac:dyDescent="0.3">
      <c r="A863" s="58" t="s">
        <v>118</v>
      </c>
      <c r="B863" s="58" t="s">
        <v>119</v>
      </c>
      <c r="C863" s="58">
        <v>2013</v>
      </c>
      <c r="D863" s="58">
        <v>30000</v>
      </c>
      <c r="E863" s="58">
        <v>80000</v>
      </c>
      <c r="F863" s="58">
        <v>78</v>
      </c>
    </row>
    <row r="864" spans="1:6" x14ac:dyDescent="0.3">
      <c r="A864" s="58" t="s">
        <v>120</v>
      </c>
      <c r="B864" s="58" t="s">
        <v>121</v>
      </c>
      <c r="C864" s="58">
        <v>2013</v>
      </c>
      <c r="F864" s="58">
        <v>10000</v>
      </c>
    </row>
    <row r="865" spans="1:6" x14ac:dyDescent="0.3">
      <c r="A865" s="58" t="s">
        <v>122</v>
      </c>
      <c r="B865" s="58" t="s">
        <v>123</v>
      </c>
      <c r="C865" s="58">
        <v>2013</v>
      </c>
      <c r="D865" s="58">
        <v>1000000</v>
      </c>
      <c r="E865" s="58">
        <v>2964000</v>
      </c>
      <c r="F865" s="58">
        <v>3800</v>
      </c>
    </row>
    <row r="866" spans="1:6" x14ac:dyDescent="0.3">
      <c r="A866" s="58" t="s">
        <v>124</v>
      </c>
      <c r="B866" s="58" t="s">
        <v>125</v>
      </c>
      <c r="C866" s="58">
        <v>2013</v>
      </c>
      <c r="E866" s="58">
        <v>7800</v>
      </c>
    </row>
    <row r="867" spans="1:6" x14ac:dyDescent="0.3">
      <c r="A867" s="58" t="s">
        <v>128</v>
      </c>
      <c r="B867" s="58" t="s">
        <v>129</v>
      </c>
      <c r="C867" s="58">
        <v>2013</v>
      </c>
      <c r="D867" s="58">
        <v>157000</v>
      </c>
      <c r="E867" s="58">
        <v>5700000</v>
      </c>
      <c r="F867" s="58">
        <v>11000</v>
      </c>
    </row>
    <row r="868" spans="1:6" x14ac:dyDescent="0.3">
      <c r="A868" s="58" t="s">
        <v>134</v>
      </c>
      <c r="B868" s="58" t="s">
        <v>135</v>
      </c>
      <c r="C868" s="58">
        <v>2013</v>
      </c>
      <c r="F868" s="58">
        <v>65</v>
      </c>
    </row>
    <row r="869" spans="1:6" x14ac:dyDescent="0.3">
      <c r="A869" s="58" t="s">
        <v>140</v>
      </c>
      <c r="B869" s="58" t="s">
        <v>141</v>
      </c>
      <c r="C869" s="58">
        <v>2013</v>
      </c>
      <c r="E869" s="58">
        <v>212000</v>
      </c>
    </row>
    <row r="870" spans="1:6" x14ac:dyDescent="0.3">
      <c r="A870" s="58" t="s">
        <v>142</v>
      </c>
      <c r="B870" s="58" t="s">
        <v>143</v>
      </c>
      <c r="C870" s="58">
        <v>2013</v>
      </c>
      <c r="F870" s="58">
        <v>26000</v>
      </c>
    </row>
    <row r="871" spans="1:6" x14ac:dyDescent="0.3">
      <c r="A871" s="58" t="s">
        <v>144</v>
      </c>
      <c r="B871" s="58" t="s">
        <v>145</v>
      </c>
      <c r="C871" s="58">
        <v>2013</v>
      </c>
      <c r="F871" s="58">
        <v>53000</v>
      </c>
    </row>
    <row r="872" spans="1:6" x14ac:dyDescent="0.3">
      <c r="A872" s="58" t="s">
        <v>148</v>
      </c>
      <c r="B872" s="58" t="s">
        <v>149</v>
      </c>
      <c r="C872" s="58">
        <v>2013</v>
      </c>
      <c r="F872" s="58">
        <v>18</v>
      </c>
    </row>
    <row r="873" spans="1:6" x14ac:dyDescent="0.3">
      <c r="A873" s="58" t="s">
        <v>150</v>
      </c>
      <c r="B873" s="58" t="s">
        <v>151</v>
      </c>
      <c r="C873" s="58">
        <v>2013</v>
      </c>
      <c r="F873" s="58">
        <v>14000</v>
      </c>
    </row>
    <row r="874" spans="1:6" x14ac:dyDescent="0.3">
      <c r="A874" s="58" t="s">
        <v>152</v>
      </c>
      <c r="B874" s="58" t="s">
        <v>153</v>
      </c>
      <c r="C874" s="58">
        <v>2013</v>
      </c>
      <c r="F874" s="58">
        <v>340</v>
      </c>
    </row>
    <row r="875" spans="1:6" x14ac:dyDescent="0.3">
      <c r="A875" s="58" t="s">
        <v>154</v>
      </c>
      <c r="B875" s="58" t="s">
        <v>155</v>
      </c>
      <c r="C875" s="58">
        <v>2013</v>
      </c>
      <c r="F875" s="58">
        <v>7500</v>
      </c>
    </row>
    <row r="876" spans="1:6" x14ac:dyDescent="0.3">
      <c r="A876" s="58" t="s">
        <v>158</v>
      </c>
      <c r="B876" s="58" t="s">
        <v>159</v>
      </c>
      <c r="C876" s="58">
        <v>2013</v>
      </c>
      <c r="E876" s="58">
        <v>10000</v>
      </c>
      <c r="F876" s="58">
        <v>100</v>
      </c>
    </row>
    <row r="877" spans="1:6" x14ac:dyDescent="0.3">
      <c r="A877" s="58" t="s">
        <v>160</v>
      </c>
      <c r="B877" s="58" t="s">
        <v>161</v>
      </c>
      <c r="C877" s="58">
        <v>2013</v>
      </c>
      <c r="F877" s="58">
        <v>2600</v>
      </c>
    </row>
    <row r="878" spans="1:6" x14ac:dyDescent="0.3">
      <c r="A878" s="58" t="s">
        <v>162</v>
      </c>
      <c r="B878" s="58" t="s">
        <v>163</v>
      </c>
      <c r="C878" s="58">
        <v>2013</v>
      </c>
      <c r="D878" s="58">
        <v>179000</v>
      </c>
      <c r="E878" s="58">
        <v>316000</v>
      </c>
      <c r="F878" s="58">
        <v>61000</v>
      </c>
    </row>
    <row r="879" spans="1:6" x14ac:dyDescent="0.3">
      <c r="A879" s="58" t="s">
        <v>164</v>
      </c>
      <c r="B879" s="58" t="s">
        <v>165</v>
      </c>
      <c r="C879" s="58">
        <v>2013</v>
      </c>
      <c r="F879" s="58">
        <v>30</v>
      </c>
    </row>
    <row r="880" spans="1:6" x14ac:dyDescent="0.3">
      <c r="A880" s="58" t="s">
        <v>168</v>
      </c>
      <c r="B880" s="58" t="s">
        <v>169</v>
      </c>
      <c r="C880" s="58">
        <v>2013</v>
      </c>
      <c r="F880" s="58">
        <v>6700</v>
      </c>
    </row>
    <row r="881" spans="1:6" x14ac:dyDescent="0.3">
      <c r="A881" s="58" t="s">
        <v>172</v>
      </c>
      <c r="B881" s="58" t="s">
        <v>173</v>
      </c>
      <c r="C881" s="58">
        <v>2013</v>
      </c>
      <c r="F881" s="58">
        <v>1800</v>
      </c>
    </row>
    <row r="882" spans="1:6" x14ac:dyDescent="0.3">
      <c r="A882" s="58" t="s">
        <v>174</v>
      </c>
      <c r="B882" s="58" t="s">
        <v>175</v>
      </c>
      <c r="C882" s="58">
        <v>2013</v>
      </c>
      <c r="F882" s="58">
        <v>20000</v>
      </c>
    </row>
    <row r="883" spans="1:6" x14ac:dyDescent="0.3">
      <c r="A883" s="58" t="s">
        <v>176</v>
      </c>
      <c r="B883" s="58" t="s">
        <v>177</v>
      </c>
      <c r="C883" s="58">
        <v>2013</v>
      </c>
      <c r="E883" s="58">
        <v>207000</v>
      </c>
      <c r="F883" s="58">
        <v>1500</v>
      </c>
    </row>
    <row r="884" spans="1:6" x14ac:dyDescent="0.3">
      <c r="A884" s="58" t="s">
        <v>178</v>
      </c>
      <c r="B884" s="58" t="s">
        <v>179</v>
      </c>
      <c r="C884" s="58">
        <v>2013</v>
      </c>
      <c r="F884" s="58">
        <v>31000</v>
      </c>
    </row>
    <row r="885" spans="1:6" x14ac:dyDescent="0.3">
      <c r="A885" s="58" t="s">
        <v>180</v>
      </c>
      <c r="B885" s="58" t="s">
        <v>181</v>
      </c>
      <c r="C885" s="58">
        <v>2013</v>
      </c>
      <c r="F885" s="58">
        <v>300</v>
      </c>
    </row>
    <row r="886" spans="1:6" x14ac:dyDescent="0.3">
      <c r="A886" s="58" t="s">
        <v>182</v>
      </c>
      <c r="B886" s="58" t="s">
        <v>183</v>
      </c>
      <c r="C886" s="58">
        <v>2013</v>
      </c>
      <c r="F886" s="58">
        <v>400</v>
      </c>
    </row>
    <row r="887" spans="1:6" x14ac:dyDescent="0.3">
      <c r="A887" s="58" t="s">
        <v>186</v>
      </c>
      <c r="B887" s="58" t="s">
        <v>187</v>
      </c>
      <c r="C887" s="58">
        <v>2013</v>
      </c>
      <c r="F887" s="58">
        <v>60</v>
      </c>
    </row>
    <row r="888" spans="1:6" x14ac:dyDescent="0.3">
      <c r="A888" s="58" t="s">
        <v>192</v>
      </c>
      <c r="B888" s="58" t="s">
        <v>193</v>
      </c>
      <c r="C888" s="58">
        <v>2013</v>
      </c>
      <c r="E888" s="58">
        <v>242000</v>
      </c>
      <c r="F888" s="58">
        <v>80</v>
      </c>
    </row>
    <row r="889" spans="1:6" x14ac:dyDescent="0.3">
      <c r="A889" s="58" t="s">
        <v>202</v>
      </c>
      <c r="B889" s="58" t="s">
        <v>203</v>
      </c>
      <c r="C889" s="58">
        <v>2013</v>
      </c>
    </row>
    <row r="890" spans="1:6" x14ac:dyDescent="0.3">
      <c r="A890" s="58" t="s">
        <v>204</v>
      </c>
      <c r="B890" s="58" t="s">
        <v>205</v>
      </c>
      <c r="C890" s="58">
        <v>2013</v>
      </c>
      <c r="F890" s="58">
        <v>1100</v>
      </c>
    </row>
    <row r="891" spans="1:6" x14ac:dyDescent="0.3">
      <c r="A891" s="58" t="s">
        <v>206</v>
      </c>
      <c r="B891" s="58" t="s">
        <v>207</v>
      </c>
      <c r="C891" s="58">
        <v>2013</v>
      </c>
      <c r="F891" s="58">
        <v>1300</v>
      </c>
    </row>
    <row r="892" spans="1:6" x14ac:dyDescent="0.3">
      <c r="A892" s="58" t="s">
        <v>208</v>
      </c>
      <c r="B892" s="58" t="s">
        <v>209</v>
      </c>
      <c r="C892" s="58">
        <v>2013</v>
      </c>
      <c r="D892" s="58">
        <v>3000</v>
      </c>
      <c r="E892" s="58">
        <v>90000</v>
      </c>
      <c r="F892" s="58">
        <v>427000</v>
      </c>
    </row>
    <row r="893" spans="1:6" x14ac:dyDescent="0.3">
      <c r="A893" s="58" t="s">
        <v>210</v>
      </c>
      <c r="B893" s="58" t="s">
        <v>211</v>
      </c>
      <c r="C893" s="58">
        <v>2013</v>
      </c>
      <c r="D893" s="58">
        <v>64000</v>
      </c>
      <c r="E893" s="58">
        <v>526000</v>
      </c>
      <c r="F893" s="58">
        <v>2145000</v>
      </c>
    </row>
    <row r="894" spans="1:6" x14ac:dyDescent="0.3">
      <c r="A894" s="58" t="s">
        <v>214</v>
      </c>
      <c r="B894" s="58" t="s">
        <v>215</v>
      </c>
      <c r="C894" s="58">
        <v>2013</v>
      </c>
      <c r="F894" s="58">
        <v>4700</v>
      </c>
    </row>
    <row r="895" spans="1:6" x14ac:dyDescent="0.3">
      <c r="A895" s="58" t="s">
        <v>216</v>
      </c>
      <c r="B895" s="58" t="s">
        <v>217</v>
      </c>
      <c r="C895" s="58">
        <v>2013</v>
      </c>
      <c r="D895" s="58">
        <v>12000</v>
      </c>
      <c r="E895" s="58">
        <v>2100000</v>
      </c>
      <c r="F895" s="58">
        <v>7900</v>
      </c>
    </row>
    <row r="896" spans="1:6" x14ac:dyDescent="0.3">
      <c r="A896" s="58" t="s">
        <v>220</v>
      </c>
      <c r="B896" s="58" t="s">
        <v>221</v>
      </c>
      <c r="C896" s="58">
        <v>2013</v>
      </c>
      <c r="F896" s="58">
        <v>200</v>
      </c>
    </row>
    <row r="897" spans="1:6" x14ac:dyDescent="0.3">
      <c r="A897" s="58" t="s">
        <v>222</v>
      </c>
      <c r="B897" s="58" t="s">
        <v>223</v>
      </c>
      <c r="C897" s="58">
        <v>2013</v>
      </c>
      <c r="F897" s="58">
        <v>3700</v>
      </c>
    </row>
    <row r="898" spans="1:6" x14ac:dyDescent="0.3">
      <c r="A898" s="58" t="s">
        <v>226</v>
      </c>
      <c r="B898" s="58" t="s">
        <v>227</v>
      </c>
      <c r="C898" s="58">
        <v>2013</v>
      </c>
      <c r="F898" s="58">
        <v>420</v>
      </c>
    </row>
    <row r="899" spans="1:6" x14ac:dyDescent="0.3">
      <c r="A899" s="58" t="s">
        <v>228</v>
      </c>
      <c r="B899" s="58" t="s">
        <v>229</v>
      </c>
      <c r="C899" s="58">
        <v>2013</v>
      </c>
      <c r="F899" s="58">
        <v>639000</v>
      </c>
    </row>
    <row r="900" spans="1:6" x14ac:dyDescent="0.3">
      <c r="A900" s="58" t="s">
        <v>230</v>
      </c>
      <c r="B900" s="58" t="s">
        <v>231</v>
      </c>
      <c r="C900" s="58">
        <v>2013</v>
      </c>
      <c r="F900" s="58">
        <v>330</v>
      </c>
    </row>
    <row r="901" spans="1:6" x14ac:dyDescent="0.3">
      <c r="A901" s="58" t="s">
        <v>232</v>
      </c>
      <c r="B901" s="58" t="s">
        <v>233</v>
      </c>
      <c r="C901" s="58">
        <v>2013</v>
      </c>
      <c r="D901" s="58">
        <v>55000</v>
      </c>
      <c r="E901" s="58">
        <v>412000</v>
      </c>
      <c r="F901" s="58">
        <v>180000</v>
      </c>
    </row>
    <row r="902" spans="1:6" x14ac:dyDescent="0.3">
      <c r="A902" s="58" t="s">
        <v>234</v>
      </c>
      <c r="B902" s="58" t="s">
        <v>235</v>
      </c>
      <c r="C902" s="58">
        <v>2013</v>
      </c>
    </row>
    <row r="903" spans="1:6" x14ac:dyDescent="0.3">
      <c r="A903" s="58" t="s">
        <v>236</v>
      </c>
      <c r="B903" s="58" t="s">
        <v>237</v>
      </c>
      <c r="C903" s="58">
        <v>2013</v>
      </c>
      <c r="F903" s="58">
        <v>144000</v>
      </c>
    </row>
    <row r="904" spans="1:6" x14ac:dyDescent="0.3">
      <c r="A904" s="58" t="s">
        <v>242</v>
      </c>
      <c r="B904" s="58" t="s">
        <v>243</v>
      </c>
      <c r="C904" s="58">
        <v>2013</v>
      </c>
      <c r="F904" s="58">
        <v>4200</v>
      </c>
    </row>
    <row r="905" spans="1:6" x14ac:dyDescent="0.3">
      <c r="A905" s="58" t="s">
        <v>244</v>
      </c>
      <c r="B905" s="58" t="s">
        <v>245</v>
      </c>
      <c r="C905" s="58">
        <v>2013</v>
      </c>
      <c r="F905" s="58">
        <v>9900</v>
      </c>
    </row>
    <row r="906" spans="1:6" x14ac:dyDescent="0.3">
      <c r="A906" s="58" t="s">
        <v>246</v>
      </c>
      <c r="B906" s="58" t="s">
        <v>247</v>
      </c>
      <c r="C906" s="58">
        <v>2013</v>
      </c>
      <c r="E906" s="58">
        <v>20000</v>
      </c>
    </row>
    <row r="907" spans="1:6" x14ac:dyDescent="0.3">
      <c r="A907" s="58" t="s">
        <v>248</v>
      </c>
      <c r="B907" s="58" t="s">
        <v>249</v>
      </c>
      <c r="C907" s="58">
        <v>2013</v>
      </c>
      <c r="D907" s="58">
        <v>10000</v>
      </c>
      <c r="E907" s="58">
        <v>23000</v>
      </c>
    </row>
    <row r="908" spans="1:6" x14ac:dyDescent="0.3">
      <c r="A908" s="58" t="s">
        <v>250</v>
      </c>
      <c r="B908" s="58" t="s">
        <v>251</v>
      </c>
      <c r="C908" s="58">
        <v>2013</v>
      </c>
      <c r="E908" s="58">
        <v>59000</v>
      </c>
      <c r="F908" s="58">
        <v>3000</v>
      </c>
    </row>
    <row r="909" spans="1:6" x14ac:dyDescent="0.3">
      <c r="A909" s="58" t="s">
        <v>252</v>
      </c>
      <c r="B909" s="58" t="s">
        <v>253</v>
      </c>
      <c r="C909" s="58">
        <v>2013</v>
      </c>
      <c r="F909" s="58">
        <v>1200</v>
      </c>
    </row>
    <row r="910" spans="1:6" x14ac:dyDescent="0.3">
      <c r="A910" s="58" t="s">
        <v>254</v>
      </c>
      <c r="B910" s="58" t="s">
        <v>255</v>
      </c>
      <c r="C910" s="58">
        <v>2013</v>
      </c>
      <c r="E910" s="58">
        <v>90000</v>
      </c>
      <c r="F910" s="58">
        <v>324000</v>
      </c>
    </row>
    <row r="911" spans="1:6" x14ac:dyDescent="0.3">
      <c r="A911" s="58" t="s">
        <v>272</v>
      </c>
      <c r="B911" s="58" t="s">
        <v>273</v>
      </c>
      <c r="C911" s="58">
        <v>2013</v>
      </c>
      <c r="F911" s="58">
        <v>20000</v>
      </c>
    </row>
    <row r="912" spans="1:6" x14ac:dyDescent="0.3">
      <c r="A912" s="58" t="s">
        <v>276</v>
      </c>
      <c r="B912" s="58" t="s">
        <v>277</v>
      </c>
      <c r="C912" s="58">
        <v>2013</v>
      </c>
      <c r="D912" s="58">
        <v>20000</v>
      </c>
      <c r="E912" s="58">
        <v>160000</v>
      </c>
      <c r="F912" s="58">
        <v>158000</v>
      </c>
    </row>
    <row r="913" spans="1:6" x14ac:dyDescent="0.3">
      <c r="A913" s="58" t="s">
        <v>280</v>
      </c>
      <c r="B913" s="58" t="s">
        <v>281</v>
      </c>
      <c r="C913" s="58">
        <v>2013</v>
      </c>
      <c r="E913" s="58">
        <v>330</v>
      </c>
      <c r="F913" s="58">
        <v>1600</v>
      </c>
    </row>
    <row r="914" spans="1:6" x14ac:dyDescent="0.3">
      <c r="A914" s="58" t="s">
        <v>282</v>
      </c>
      <c r="B914" s="58" t="s">
        <v>283</v>
      </c>
      <c r="C914" s="58">
        <v>2013</v>
      </c>
      <c r="D914" s="58">
        <v>123000</v>
      </c>
      <c r="E914" s="58">
        <v>218000</v>
      </c>
      <c r="F914" s="58">
        <v>24000</v>
      </c>
    </row>
    <row r="915" spans="1:6" x14ac:dyDescent="0.3">
      <c r="A915" s="58" t="s">
        <v>284</v>
      </c>
      <c r="B915" s="58" t="s">
        <v>285</v>
      </c>
      <c r="C915" s="58">
        <v>2013</v>
      </c>
      <c r="D915" s="58">
        <v>54000</v>
      </c>
      <c r="E915" s="58">
        <v>641000</v>
      </c>
      <c r="F915" s="58">
        <v>223000</v>
      </c>
    </row>
    <row r="916" spans="1:6" x14ac:dyDescent="0.3">
      <c r="A916" s="58" t="s">
        <v>292</v>
      </c>
      <c r="B916" s="58" t="s">
        <v>293</v>
      </c>
      <c r="C916" s="58">
        <v>2013</v>
      </c>
      <c r="F916" s="58">
        <v>186000</v>
      </c>
    </row>
    <row r="917" spans="1:6" x14ac:dyDescent="0.3">
      <c r="A917" s="58" t="s">
        <v>294</v>
      </c>
      <c r="B917" s="58" t="s">
        <v>295</v>
      </c>
      <c r="C917" s="58">
        <v>2013</v>
      </c>
      <c r="F917" s="58">
        <v>4600</v>
      </c>
    </row>
    <row r="918" spans="1:6" x14ac:dyDescent="0.3">
      <c r="A918" s="58" t="s">
        <v>300</v>
      </c>
      <c r="B918" s="58" t="s">
        <v>301</v>
      </c>
      <c r="C918" s="58">
        <v>2013</v>
      </c>
      <c r="F918" s="58">
        <v>33000</v>
      </c>
    </row>
    <row r="919" spans="1:6" x14ac:dyDescent="0.3">
      <c r="A919" s="58" t="s">
        <v>302</v>
      </c>
      <c r="B919" s="58" t="s">
        <v>303</v>
      </c>
      <c r="C919" s="58">
        <v>2013</v>
      </c>
      <c r="F919" s="58">
        <v>43000</v>
      </c>
    </row>
    <row r="920" spans="1:6" x14ac:dyDescent="0.3">
      <c r="A920" s="58" t="s">
        <v>305</v>
      </c>
      <c r="B920" s="58" t="s">
        <v>306</v>
      </c>
      <c r="C920" s="58">
        <v>2013</v>
      </c>
      <c r="F920" s="58">
        <v>18000</v>
      </c>
    </row>
    <row r="921" spans="1:6" x14ac:dyDescent="0.3">
      <c r="A921" s="58" t="s">
        <v>309</v>
      </c>
      <c r="B921" s="58" t="s">
        <v>310</v>
      </c>
      <c r="C921" s="58">
        <v>2013</v>
      </c>
      <c r="E921" s="58">
        <v>11000</v>
      </c>
      <c r="F921" s="58">
        <v>201000</v>
      </c>
    </row>
    <row r="922" spans="1:6" x14ac:dyDescent="0.3">
      <c r="A922" s="58" t="s">
        <v>311</v>
      </c>
      <c r="B922" s="58" t="s">
        <v>312</v>
      </c>
      <c r="C922" s="58">
        <v>2013</v>
      </c>
      <c r="D922" s="58">
        <v>471000</v>
      </c>
      <c r="E922" s="58">
        <v>3300000</v>
      </c>
      <c r="F922" s="58">
        <v>117000</v>
      </c>
    </row>
    <row r="923" spans="1:6" x14ac:dyDescent="0.3">
      <c r="A923" s="58" t="s">
        <v>313</v>
      </c>
      <c r="B923" s="58" t="s">
        <v>314</v>
      </c>
      <c r="C923" s="58">
        <v>2013</v>
      </c>
      <c r="F923" s="58">
        <v>160</v>
      </c>
    </row>
    <row r="924" spans="1:6" x14ac:dyDescent="0.3">
      <c r="A924" s="58" t="s">
        <v>317</v>
      </c>
      <c r="B924" s="58" t="s">
        <v>318</v>
      </c>
      <c r="C924" s="58">
        <v>2013</v>
      </c>
      <c r="E924" s="58">
        <v>50000</v>
      </c>
      <c r="F924" s="58">
        <v>12000</v>
      </c>
    </row>
    <row r="925" spans="1:6" x14ac:dyDescent="0.3">
      <c r="A925" s="58" t="s">
        <v>319</v>
      </c>
      <c r="B925" s="58" t="s">
        <v>320</v>
      </c>
      <c r="C925" s="58">
        <v>2013</v>
      </c>
      <c r="F925" s="58">
        <v>210</v>
      </c>
    </row>
    <row r="926" spans="1:6" x14ac:dyDescent="0.3">
      <c r="A926" s="58" t="s">
        <v>321</v>
      </c>
      <c r="B926" s="58" t="s">
        <v>322</v>
      </c>
      <c r="C926" s="58">
        <v>2013</v>
      </c>
      <c r="F926" s="58">
        <v>350</v>
      </c>
    </row>
    <row r="927" spans="1:6" x14ac:dyDescent="0.3">
      <c r="A927" s="58" t="s">
        <v>323</v>
      </c>
      <c r="B927" s="58" t="s">
        <v>324</v>
      </c>
      <c r="C927" s="58">
        <v>2013</v>
      </c>
      <c r="D927" s="58">
        <v>140000</v>
      </c>
      <c r="E927" s="58">
        <v>747000</v>
      </c>
      <c r="F927" s="58">
        <v>407000</v>
      </c>
    </row>
    <row r="928" spans="1:6" x14ac:dyDescent="0.3">
      <c r="A928" s="58" t="s">
        <v>325</v>
      </c>
      <c r="B928" s="58" t="s">
        <v>326</v>
      </c>
      <c r="C928" s="58">
        <v>2013</v>
      </c>
      <c r="F928" s="58">
        <v>1700</v>
      </c>
    </row>
    <row r="929" spans="1:6" x14ac:dyDescent="0.3">
      <c r="A929" s="58" t="s">
        <v>327</v>
      </c>
      <c r="B929" s="58" t="s">
        <v>328</v>
      </c>
      <c r="C929" s="58">
        <v>2013</v>
      </c>
      <c r="E929" s="58">
        <v>150000</v>
      </c>
      <c r="F929" s="58">
        <v>28000</v>
      </c>
    </row>
    <row r="930" spans="1:6" x14ac:dyDescent="0.3">
      <c r="A930" s="58" t="s">
        <v>329</v>
      </c>
      <c r="B930" s="58" t="s">
        <v>330</v>
      </c>
      <c r="C930" s="58">
        <v>2013</v>
      </c>
      <c r="D930" s="58">
        <v>327000</v>
      </c>
      <c r="E930" s="58">
        <v>116000</v>
      </c>
      <c r="F930" s="58">
        <v>7022000</v>
      </c>
    </row>
    <row r="931" spans="1:6" x14ac:dyDescent="0.3">
      <c r="A931" s="58" t="s">
        <v>331</v>
      </c>
      <c r="B931" s="58" t="s">
        <v>332</v>
      </c>
      <c r="C931" s="58">
        <v>2013</v>
      </c>
      <c r="F931" s="58">
        <v>1500</v>
      </c>
    </row>
    <row r="932" spans="1:6" x14ac:dyDescent="0.3">
      <c r="A932" s="58" t="s">
        <v>333</v>
      </c>
      <c r="B932" s="58" t="s">
        <v>334</v>
      </c>
      <c r="C932" s="58">
        <v>2013</v>
      </c>
      <c r="F932" s="58">
        <v>46</v>
      </c>
    </row>
    <row r="933" spans="1:6" x14ac:dyDescent="0.3">
      <c r="A933" s="58" t="s">
        <v>339</v>
      </c>
      <c r="B933" s="58" t="s">
        <v>340</v>
      </c>
      <c r="C933" s="58">
        <v>2013</v>
      </c>
      <c r="F933" s="58">
        <v>82000</v>
      </c>
    </row>
    <row r="934" spans="1:6" x14ac:dyDescent="0.3">
      <c r="A934" s="58" t="s">
        <v>343</v>
      </c>
      <c r="B934" s="58" t="s">
        <v>344</v>
      </c>
      <c r="C934" s="58">
        <v>2013</v>
      </c>
      <c r="F934" s="58">
        <v>28000</v>
      </c>
    </row>
    <row r="935" spans="1:6" x14ac:dyDescent="0.3">
      <c r="A935" s="58" t="s">
        <v>345</v>
      </c>
      <c r="B935" s="58" t="s">
        <v>346</v>
      </c>
      <c r="C935" s="58">
        <v>2013</v>
      </c>
      <c r="D935" s="58">
        <v>1100</v>
      </c>
      <c r="E935" s="58">
        <v>146000</v>
      </c>
      <c r="F935" s="58">
        <v>11000</v>
      </c>
    </row>
    <row r="936" spans="1:6" x14ac:dyDescent="0.3">
      <c r="A936" s="58" t="s">
        <v>351</v>
      </c>
      <c r="B936" s="58" t="s">
        <v>352</v>
      </c>
      <c r="C936" s="58">
        <v>2013</v>
      </c>
      <c r="E936" s="58">
        <v>35000</v>
      </c>
      <c r="F936" s="58">
        <v>29000</v>
      </c>
    </row>
    <row r="937" spans="1:6" x14ac:dyDescent="0.3">
      <c r="A937" s="58" t="s">
        <v>353</v>
      </c>
      <c r="B937" s="58" t="s">
        <v>354</v>
      </c>
      <c r="C937" s="58">
        <v>2013</v>
      </c>
      <c r="F937" s="58">
        <v>1000</v>
      </c>
    </row>
    <row r="938" spans="1:6" x14ac:dyDescent="0.3">
      <c r="A938" s="58" t="s">
        <v>355</v>
      </c>
      <c r="B938" s="58" t="s">
        <v>356</v>
      </c>
      <c r="C938" s="58">
        <v>2013</v>
      </c>
      <c r="F938" s="58">
        <v>4700</v>
      </c>
    </row>
    <row r="939" spans="1:6" x14ac:dyDescent="0.3">
      <c r="A939" s="58" t="s">
        <v>357</v>
      </c>
      <c r="B939" s="58" t="s">
        <v>358</v>
      </c>
      <c r="C939" s="58">
        <v>2013</v>
      </c>
      <c r="D939" s="58">
        <v>470000</v>
      </c>
      <c r="E939" s="58">
        <v>2427000</v>
      </c>
      <c r="F939" s="58">
        <v>284000</v>
      </c>
    </row>
    <row r="940" spans="1:6" x14ac:dyDescent="0.3">
      <c r="A940" s="58" t="s">
        <v>359</v>
      </c>
      <c r="B940" s="58" t="s">
        <v>360</v>
      </c>
      <c r="C940" s="58">
        <v>2013</v>
      </c>
      <c r="E940" s="58">
        <v>24000</v>
      </c>
      <c r="F940" s="58">
        <v>13000</v>
      </c>
    </row>
    <row r="941" spans="1:6" x14ac:dyDescent="0.3">
      <c r="A941" s="58" t="s">
        <v>361</v>
      </c>
      <c r="B941" s="58" t="s">
        <v>362</v>
      </c>
      <c r="C941" s="58">
        <v>2013</v>
      </c>
      <c r="F941" s="58">
        <v>3500</v>
      </c>
    </row>
    <row r="942" spans="1:6" x14ac:dyDescent="0.3">
      <c r="A942" s="58" t="s">
        <v>363</v>
      </c>
      <c r="B942" s="58" t="s">
        <v>364</v>
      </c>
      <c r="C942" s="58">
        <v>2013</v>
      </c>
      <c r="F942" s="58">
        <v>8400</v>
      </c>
    </row>
    <row r="943" spans="1:6" x14ac:dyDescent="0.3">
      <c r="A943" s="58" t="s">
        <v>365</v>
      </c>
      <c r="B943" s="58" t="s">
        <v>366</v>
      </c>
      <c r="C943" s="58">
        <v>2013</v>
      </c>
      <c r="F943" s="58">
        <v>2300</v>
      </c>
    </row>
    <row r="944" spans="1:6" x14ac:dyDescent="0.3">
      <c r="A944" s="58" t="s">
        <v>367</v>
      </c>
      <c r="B944" s="58" t="s">
        <v>368</v>
      </c>
      <c r="C944" s="58">
        <v>2013</v>
      </c>
      <c r="D944" s="58">
        <v>80000</v>
      </c>
      <c r="E944" s="58">
        <v>1100000</v>
      </c>
      <c r="F944" s="58">
        <v>60000</v>
      </c>
    </row>
    <row r="945" spans="1:6" x14ac:dyDescent="0.3">
      <c r="A945" s="58" t="s">
        <v>369</v>
      </c>
      <c r="B945" s="58" t="s">
        <v>370</v>
      </c>
      <c r="C945" s="58">
        <v>2013</v>
      </c>
      <c r="E945" s="58">
        <v>97000</v>
      </c>
      <c r="F945" s="58">
        <v>190</v>
      </c>
    </row>
    <row r="946" spans="1:6" x14ac:dyDescent="0.3">
      <c r="A946" s="58" t="s">
        <v>371</v>
      </c>
      <c r="B946" s="58" t="s">
        <v>372</v>
      </c>
      <c r="C946" s="58">
        <v>2013</v>
      </c>
      <c r="D946" s="58">
        <v>383000</v>
      </c>
      <c r="E946" s="58">
        <v>383000</v>
      </c>
      <c r="F946" s="58">
        <v>116000</v>
      </c>
    </row>
    <row r="947" spans="1:6" x14ac:dyDescent="0.3">
      <c r="A947" s="58" t="s">
        <v>373</v>
      </c>
      <c r="B947" s="58" t="s">
        <v>374</v>
      </c>
      <c r="C947" s="58">
        <v>2013</v>
      </c>
      <c r="F947" s="58">
        <v>300</v>
      </c>
    </row>
    <row r="948" spans="1:6" x14ac:dyDescent="0.3">
      <c r="A948" s="58" t="s">
        <v>385</v>
      </c>
      <c r="B948" s="58" t="s">
        <v>386</v>
      </c>
      <c r="C948" s="58">
        <v>2013</v>
      </c>
      <c r="F948" s="58">
        <v>1100</v>
      </c>
    </row>
    <row r="949" spans="1:6" x14ac:dyDescent="0.3">
      <c r="A949" s="58" t="s">
        <v>387</v>
      </c>
      <c r="B949" s="58" t="s">
        <v>388</v>
      </c>
      <c r="C949" s="58">
        <v>2013</v>
      </c>
      <c r="D949" s="58">
        <v>3500000</v>
      </c>
      <c r="E949" s="58">
        <v>6500000</v>
      </c>
    </row>
    <row r="950" spans="1:6" x14ac:dyDescent="0.3">
      <c r="A950" s="58" t="s">
        <v>391</v>
      </c>
      <c r="B950" s="58" t="s">
        <v>392</v>
      </c>
      <c r="C950" s="58">
        <v>2013</v>
      </c>
      <c r="E950" s="58">
        <v>90000</v>
      </c>
      <c r="F950" s="58">
        <v>88000</v>
      </c>
    </row>
    <row r="951" spans="1:6" x14ac:dyDescent="0.3">
      <c r="A951" s="58" t="s">
        <v>393</v>
      </c>
      <c r="B951" s="58" t="s">
        <v>394</v>
      </c>
      <c r="C951" s="58">
        <v>2013</v>
      </c>
      <c r="E951" s="58">
        <v>10000</v>
      </c>
      <c r="F951" s="58">
        <v>120</v>
      </c>
    </row>
    <row r="952" spans="1:6" x14ac:dyDescent="0.3">
      <c r="A952" s="58" t="s">
        <v>395</v>
      </c>
      <c r="B952" s="58" t="s">
        <v>396</v>
      </c>
      <c r="C952" s="58">
        <v>2013</v>
      </c>
      <c r="D952" s="58">
        <v>100</v>
      </c>
      <c r="E952" s="58">
        <v>35000</v>
      </c>
      <c r="F952" s="58">
        <v>13000</v>
      </c>
    </row>
    <row r="953" spans="1:6" x14ac:dyDescent="0.3">
      <c r="A953" s="58" t="s">
        <v>397</v>
      </c>
      <c r="B953" s="58" t="s">
        <v>398</v>
      </c>
      <c r="C953" s="58">
        <v>2013</v>
      </c>
      <c r="F953" s="58">
        <v>660</v>
      </c>
    </row>
    <row r="954" spans="1:6" x14ac:dyDescent="0.3">
      <c r="A954" s="58" t="s">
        <v>401</v>
      </c>
      <c r="B954" s="58" t="s">
        <v>402</v>
      </c>
      <c r="C954" s="58">
        <v>2013</v>
      </c>
      <c r="E954" s="58">
        <v>4000</v>
      </c>
    </row>
    <row r="955" spans="1:6" x14ac:dyDescent="0.3">
      <c r="A955" s="58" t="s">
        <v>403</v>
      </c>
      <c r="B955" s="58" t="s">
        <v>404</v>
      </c>
      <c r="C955" s="58">
        <v>2013</v>
      </c>
      <c r="E955" s="58">
        <v>900</v>
      </c>
      <c r="F955" s="58">
        <v>1300</v>
      </c>
    </row>
    <row r="956" spans="1:6" x14ac:dyDescent="0.3">
      <c r="A956" s="58" t="s">
        <v>405</v>
      </c>
      <c r="B956" s="58" t="s">
        <v>406</v>
      </c>
      <c r="C956" s="58">
        <v>2013</v>
      </c>
      <c r="F956" s="58">
        <v>17</v>
      </c>
    </row>
    <row r="957" spans="1:6" x14ac:dyDescent="0.3">
      <c r="A957" s="58" t="s">
        <v>407</v>
      </c>
      <c r="B957" s="58" t="s">
        <v>408</v>
      </c>
      <c r="C957" s="58">
        <v>2013</v>
      </c>
      <c r="F957" s="58">
        <v>29</v>
      </c>
    </row>
    <row r="958" spans="1:6" x14ac:dyDescent="0.3">
      <c r="A958" s="58" t="s">
        <v>409</v>
      </c>
      <c r="B958" s="58" t="s">
        <v>410</v>
      </c>
      <c r="C958" s="58">
        <v>2013</v>
      </c>
      <c r="F958" s="58">
        <v>6</v>
      </c>
    </row>
    <row r="959" spans="1:6" x14ac:dyDescent="0.3">
      <c r="A959" s="58" t="s">
        <v>411</v>
      </c>
      <c r="B959" s="58" t="s">
        <v>412</v>
      </c>
      <c r="C959" s="58">
        <v>2013</v>
      </c>
      <c r="E959" s="58">
        <v>954000</v>
      </c>
    </row>
    <row r="960" spans="1:6" x14ac:dyDescent="0.3">
      <c r="A960" s="58" t="s">
        <v>415</v>
      </c>
      <c r="B960" s="58" t="s">
        <v>416</v>
      </c>
      <c r="C960" s="58">
        <v>2013</v>
      </c>
      <c r="F960" s="58">
        <v>22000</v>
      </c>
    </row>
    <row r="961" spans="1:6" x14ac:dyDescent="0.3">
      <c r="A961" s="58" t="s">
        <v>419</v>
      </c>
      <c r="B961" s="58" t="s">
        <v>420</v>
      </c>
      <c r="C961" s="58">
        <v>2013</v>
      </c>
      <c r="E961" s="58">
        <v>30000</v>
      </c>
      <c r="F961" s="58">
        <v>30000</v>
      </c>
    </row>
    <row r="962" spans="1:6" x14ac:dyDescent="0.3">
      <c r="A962" s="58" t="s">
        <v>421</v>
      </c>
      <c r="B962" s="58" t="s">
        <v>422</v>
      </c>
      <c r="C962" s="58">
        <v>2013</v>
      </c>
      <c r="F962" s="58">
        <v>600</v>
      </c>
    </row>
    <row r="963" spans="1:6" x14ac:dyDescent="0.3">
      <c r="A963" s="58" t="s">
        <v>423</v>
      </c>
      <c r="B963" s="58" t="s">
        <v>424</v>
      </c>
      <c r="C963" s="58">
        <v>2013</v>
      </c>
      <c r="F963" s="58">
        <v>1000</v>
      </c>
    </row>
    <row r="964" spans="1:6" x14ac:dyDescent="0.3">
      <c r="A964" s="58" t="s">
        <v>425</v>
      </c>
      <c r="B964" s="58" t="s">
        <v>426</v>
      </c>
      <c r="C964" s="58">
        <v>2013</v>
      </c>
      <c r="F964" s="58">
        <v>188000</v>
      </c>
    </row>
    <row r="965" spans="1:6" x14ac:dyDescent="0.3">
      <c r="A965" s="58" t="s">
        <v>427</v>
      </c>
      <c r="B965" s="58" t="s">
        <v>428</v>
      </c>
      <c r="C965" s="58">
        <v>2013</v>
      </c>
      <c r="E965" s="58">
        <v>3400</v>
      </c>
    </row>
    <row r="966" spans="1:6" x14ac:dyDescent="0.3">
      <c r="A966" s="58" t="s">
        <v>429</v>
      </c>
      <c r="B966" s="58" t="s">
        <v>430</v>
      </c>
      <c r="C966" s="58">
        <v>2013</v>
      </c>
      <c r="F966" s="58">
        <v>2300</v>
      </c>
    </row>
    <row r="967" spans="1:6" x14ac:dyDescent="0.3">
      <c r="A967" s="58" t="s">
        <v>436</v>
      </c>
      <c r="B967" s="58" t="s">
        <v>437</v>
      </c>
      <c r="C967" s="58">
        <v>2013</v>
      </c>
      <c r="F967" s="58">
        <v>1040000</v>
      </c>
    </row>
    <row r="968" spans="1:6" x14ac:dyDescent="0.3">
      <c r="A968" s="58" t="s">
        <v>438</v>
      </c>
      <c r="B968" s="58" t="s">
        <v>439</v>
      </c>
      <c r="C968" s="58">
        <v>2013</v>
      </c>
      <c r="F968" s="58">
        <v>69</v>
      </c>
    </row>
    <row r="969" spans="1:6" x14ac:dyDescent="0.3">
      <c r="A969" s="58" t="s">
        <v>442</v>
      </c>
      <c r="B969" s="58" t="s">
        <v>443</v>
      </c>
      <c r="C969" s="58">
        <v>2013</v>
      </c>
      <c r="E969" s="58">
        <v>17000</v>
      </c>
      <c r="F969" s="58">
        <v>1000</v>
      </c>
    </row>
    <row r="970" spans="1:6" x14ac:dyDescent="0.3">
      <c r="A970" s="58" t="s">
        <v>444</v>
      </c>
      <c r="B970" s="58" t="s">
        <v>445</v>
      </c>
      <c r="C970" s="58">
        <v>2013</v>
      </c>
      <c r="D970" s="58">
        <v>20000</v>
      </c>
      <c r="E970" s="58">
        <v>307000</v>
      </c>
      <c r="F970" s="58">
        <v>10000</v>
      </c>
    </row>
    <row r="971" spans="1:6" x14ac:dyDescent="0.3">
      <c r="A971" s="58" t="s">
        <v>446</v>
      </c>
      <c r="B971" s="58" t="s">
        <v>447</v>
      </c>
      <c r="C971" s="58">
        <v>2013</v>
      </c>
      <c r="F971" s="58">
        <v>18000</v>
      </c>
    </row>
    <row r="972" spans="1:6" x14ac:dyDescent="0.3">
      <c r="A972" s="58" t="s">
        <v>448</v>
      </c>
      <c r="B972" s="58" t="s">
        <v>449</v>
      </c>
      <c r="C972" s="58">
        <v>2013</v>
      </c>
      <c r="F972" s="58">
        <v>5500</v>
      </c>
    </row>
    <row r="973" spans="1:6" x14ac:dyDescent="0.3">
      <c r="A973" s="58" t="s">
        <v>450</v>
      </c>
      <c r="B973" s="58" t="s">
        <v>451</v>
      </c>
      <c r="C973" s="58">
        <v>2013</v>
      </c>
      <c r="F973" s="58">
        <v>44000</v>
      </c>
    </row>
    <row r="974" spans="1:6" x14ac:dyDescent="0.3">
      <c r="A974" s="58" t="s">
        <v>54</v>
      </c>
      <c r="B974" s="58" t="s">
        <v>55</v>
      </c>
      <c r="C974" s="58">
        <v>2012</v>
      </c>
      <c r="D974" s="58">
        <v>100000</v>
      </c>
      <c r="E974" s="58">
        <v>492000</v>
      </c>
      <c r="F974" s="58">
        <v>30000</v>
      </c>
    </row>
    <row r="975" spans="1:6" x14ac:dyDescent="0.3">
      <c r="A975" s="58" t="s">
        <v>56</v>
      </c>
      <c r="B975" s="58" t="s">
        <v>57</v>
      </c>
      <c r="C975" s="58">
        <v>2012</v>
      </c>
      <c r="F975" s="58">
        <v>6400</v>
      </c>
    </row>
    <row r="976" spans="1:6" x14ac:dyDescent="0.3">
      <c r="A976" s="58" t="s">
        <v>60</v>
      </c>
      <c r="B976" s="58" t="s">
        <v>61</v>
      </c>
      <c r="C976" s="58">
        <v>2012</v>
      </c>
    </row>
    <row r="977" spans="1:6" x14ac:dyDescent="0.3">
      <c r="A977" s="58" t="s">
        <v>64</v>
      </c>
      <c r="B977" s="58" t="s">
        <v>65</v>
      </c>
      <c r="C977" s="58">
        <v>2012</v>
      </c>
      <c r="F977" s="58">
        <v>2000</v>
      </c>
    </row>
    <row r="978" spans="1:6" x14ac:dyDescent="0.3">
      <c r="A978" s="58" t="s">
        <v>66</v>
      </c>
      <c r="B978" s="58" t="s">
        <v>67</v>
      </c>
      <c r="C978" s="58">
        <v>2012</v>
      </c>
      <c r="E978" s="58">
        <v>8400</v>
      </c>
    </row>
    <row r="979" spans="1:6" x14ac:dyDescent="0.3">
      <c r="A979" s="58" t="s">
        <v>72</v>
      </c>
      <c r="B979" s="58" t="s">
        <v>73</v>
      </c>
      <c r="C979" s="58">
        <v>2012</v>
      </c>
      <c r="F979" s="58">
        <v>16000</v>
      </c>
    </row>
    <row r="980" spans="1:6" x14ac:dyDescent="0.3">
      <c r="A980" s="58" t="s">
        <v>76</v>
      </c>
      <c r="B980" s="58" t="s">
        <v>77</v>
      </c>
      <c r="C980" s="58">
        <v>2012</v>
      </c>
      <c r="E980" s="58">
        <v>600000</v>
      </c>
      <c r="F980" s="58">
        <v>36000</v>
      </c>
    </row>
    <row r="981" spans="1:6" x14ac:dyDescent="0.3">
      <c r="A981" s="58" t="s">
        <v>78</v>
      </c>
      <c r="B981" s="58" t="s">
        <v>79</v>
      </c>
      <c r="C981" s="58">
        <v>2012</v>
      </c>
      <c r="E981" s="58">
        <v>79000</v>
      </c>
    </row>
    <row r="982" spans="1:6" x14ac:dyDescent="0.3">
      <c r="A982" s="58" t="s">
        <v>82</v>
      </c>
      <c r="B982" s="58" t="s">
        <v>83</v>
      </c>
      <c r="C982" s="58">
        <v>2012</v>
      </c>
      <c r="F982" s="58">
        <v>10000</v>
      </c>
    </row>
    <row r="983" spans="1:6" x14ac:dyDescent="0.3">
      <c r="A983" s="58" t="s">
        <v>86</v>
      </c>
      <c r="B983" s="58" t="s">
        <v>87</v>
      </c>
      <c r="C983" s="58">
        <v>2012</v>
      </c>
      <c r="D983" s="58">
        <v>5000</v>
      </c>
      <c r="E983" s="58">
        <v>426000</v>
      </c>
      <c r="F983" s="58">
        <v>651000</v>
      </c>
    </row>
    <row r="984" spans="1:6" x14ac:dyDescent="0.3">
      <c r="A984" s="58" t="s">
        <v>88</v>
      </c>
      <c r="B984" s="58" t="s">
        <v>89</v>
      </c>
      <c r="C984" s="58">
        <v>2012</v>
      </c>
      <c r="F984" s="58">
        <v>2100</v>
      </c>
    </row>
    <row r="985" spans="1:6" x14ac:dyDescent="0.3">
      <c r="A985" s="58" t="s">
        <v>92</v>
      </c>
      <c r="B985" s="58" t="s">
        <v>93</v>
      </c>
      <c r="C985" s="58">
        <v>2012</v>
      </c>
      <c r="E985" s="58">
        <v>103000</v>
      </c>
    </row>
    <row r="986" spans="1:6" x14ac:dyDescent="0.3">
      <c r="A986" s="58" t="s">
        <v>96</v>
      </c>
      <c r="B986" s="58" t="s">
        <v>97</v>
      </c>
      <c r="C986" s="58">
        <v>2012</v>
      </c>
      <c r="F986" s="58">
        <v>9000</v>
      </c>
    </row>
    <row r="987" spans="1:6" x14ac:dyDescent="0.3">
      <c r="A987" s="58" t="s">
        <v>98</v>
      </c>
      <c r="B987" s="58" t="s">
        <v>99</v>
      </c>
      <c r="C987" s="58">
        <v>2012</v>
      </c>
      <c r="F987" s="58">
        <v>35000</v>
      </c>
    </row>
    <row r="988" spans="1:6" x14ac:dyDescent="0.3">
      <c r="A988" s="58" t="s">
        <v>108</v>
      </c>
      <c r="B988" s="58" t="s">
        <v>109</v>
      </c>
      <c r="C988" s="58">
        <v>2012</v>
      </c>
      <c r="D988" s="58">
        <v>106000</v>
      </c>
      <c r="E988" s="58">
        <v>132000</v>
      </c>
      <c r="F988" s="58">
        <v>18000</v>
      </c>
    </row>
    <row r="989" spans="1:6" x14ac:dyDescent="0.3">
      <c r="A989" s="58" t="s">
        <v>114</v>
      </c>
      <c r="B989" s="58" t="s">
        <v>115</v>
      </c>
      <c r="C989" s="58">
        <v>2012</v>
      </c>
      <c r="F989" s="58">
        <v>7300</v>
      </c>
    </row>
    <row r="990" spans="1:6" x14ac:dyDescent="0.3">
      <c r="A990" s="58" t="s">
        <v>116</v>
      </c>
      <c r="B990" s="58" t="s">
        <v>117</v>
      </c>
      <c r="C990" s="58">
        <v>2012</v>
      </c>
      <c r="F990" s="58">
        <v>5731000</v>
      </c>
    </row>
    <row r="991" spans="1:6" x14ac:dyDescent="0.3">
      <c r="A991" s="58" t="s">
        <v>118</v>
      </c>
      <c r="B991" s="58" t="s">
        <v>119</v>
      </c>
      <c r="C991" s="58">
        <v>2012</v>
      </c>
      <c r="D991" s="58">
        <v>24000</v>
      </c>
      <c r="E991" s="58">
        <v>80000</v>
      </c>
    </row>
    <row r="992" spans="1:6" x14ac:dyDescent="0.3">
      <c r="A992" s="58" t="s">
        <v>120</v>
      </c>
      <c r="B992" s="58" t="s">
        <v>121</v>
      </c>
      <c r="C992" s="58">
        <v>2012</v>
      </c>
      <c r="F992" s="58">
        <v>30000</v>
      </c>
    </row>
    <row r="993" spans="1:6" x14ac:dyDescent="0.3">
      <c r="A993" s="58" t="s">
        <v>122</v>
      </c>
      <c r="B993" s="58" t="s">
        <v>123</v>
      </c>
      <c r="C993" s="58">
        <v>2012</v>
      </c>
      <c r="D993" s="58">
        <v>1000000</v>
      </c>
      <c r="E993" s="58">
        <v>2700000</v>
      </c>
      <c r="F993" s="58">
        <v>23000</v>
      </c>
    </row>
    <row r="994" spans="1:6" x14ac:dyDescent="0.3">
      <c r="A994" s="58" t="s">
        <v>124</v>
      </c>
      <c r="B994" s="58" t="s">
        <v>125</v>
      </c>
      <c r="C994" s="58">
        <v>2012</v>
      </c>
      <c r="E994" s="58">
        <v>7800</v>
      </c>
    </row>
    <row r="995" spans="1:6" x14ac:dyDescent="0.3">
      <c r="A995" s="58" t="s">
        <v>128</v>
      </c>
      <c r="B995" s="58" t="s">
        <v>129</v>
      </c>
      <c r="C995" s="58">
        <v>2012</v>
      </c>
      <c r="D995" s="58">
        <v>230000</v>
      </c>
      <c r="E995" s="58">
        <v>5455000</v>
      </c>
      <c r="F995" s="58">
        <v>71000</v>
      </c>
    </row>
    <row r="996" spans="1:6" x14ac:dyDescent="0.3">
      <c r="A996" s="58" t="s">
        <v>130</v>
      </c>
      <c r="B996" s="58" t="s">
        <v>131</v>
      </c>
      <c r="C996" s="58">
        <v>2012</v>
      </c>
      <c r="F996" s="58">
        <v>11000</v>
      </c>
    </row>
    <row r="997" spans="1:6" x14ac:dyDescent="0.3">
      <c r="A997" s="58" t="s">
        <v>134</v>
      </c>
      <c r="B997" s="58" t="s">
        <v>135</v>
      </c>
      <c r="C997" s="58">
        <v>2012</v>
      </c>
      <c r="F997" s="58">
        <v>2000</v>
      </c>
    </row>
    <row r="998" spans="1:6" x14ac:dyDescent="0.3">
      <c r="A998" s="58" t="s">
        <v>136</v>
      </c>
      <c r="B998" s="58" t="s">
        <v>137</v>
      </c>
      <c r="C998" s="58">
        <v>2012</v>
      </c>
      <c r="F998" s="58">
        <v>352000</v>
      </c>
    </row>
    <row r="999" spans="1:6" x14ac:dyDescent="0.3">
      <c r="A999" s="58" t="s">
        <v>140</v>
      </c>
      <c r="B999" s="58" t="s">
        <v>141</v>
      </c>
      <c r="C999" s="58">
        <v>2012</v>
      </c>
      <c r="E999" s="58">
        <v>210000</v>
      </c>
    </row>
    <row r="1000" spans="1:6" x14ac:dyDescent="0.3">
      <c r="A1000" s="58" t="s">
        <v>150</v>
      </c>
      <c r="B1000" s="58" t="s">
        <v>151</v>
      </c>
      <c r="C1000" s="58">
        <v>2012</v>
      </c>
      <c r="F1000" s="58">
        <v>43000</v>
      </c>
    </row>
    <row r="1001" spans="1:6" x14ac:dyDescent="0.3">
      <c r="A1001" s="58" t="s">
        <v>152</v>
      </c>
      <c r="B1001" s="58" t="s">
        <v>153</v>
      </c>
      <c r="C1001" s="58">
        <v>2012</v>
      </c>
    </row>
    <row r="1002" spans="1:6" x14ac:dyDescent="0.3">
      <c r="A1002" s="58" t="s">
        <v>154</v>
      </c>
      <c r="B1002" s="58" t="s">
        <v>155</v>
      </c>
      <c r="C1002" s="58">
        <v>2012</v>
      </c>
      <c r="F1002" s="58">
        <v>4800</v>
      </c>
    </row>
    <row r="1003" spans="1:6" x14ac:dyDescent="0.3">
      <c r="A1003" s="58" t="s">
        <v>158</v>
      </c>
      <c r="B1003" s="58" t="s">
        <v>159</v>
      </c>
      <c r="C1003" s="58">
        <v>2012</v>
      </c>
      <c r="E1003" s="58">
        <v>10000</v>
      </c>
    </row>
    <row r="1004" spans="1:6" x14ac:dyDescent="0.3">
      <c r="A1004" s="58" t="s">
        <v>160</v>
      </c>
      <c r="B1004" s="58" t="s">
        <v>161</v>
      </c>
      <c r="C1004" s="58">
        <v>2012</v>
      </c>
      <c r="F1004" s="58">
        <v>22000</v>
      </c>
    </row>
    <row r="1005" spans="1:6" x14ac:dyDescent="0.3">
      <c r="A1005" s="58" t="s">
        <v>162</v>
      </c>
      <c r="B1005" s="58" t="s">
        <v>163</v>
      </c>
      <c r="C1005" s="58">
        <v>2012</v>
      </c>
      <c r="E1005" s="58">
        <v>350000</v>
      </c>
      <c r="F1005" s="58">
        <v>20000</v>
      </c>
    </row>
    <row r="1006" spans="1:6" x14ac:dyDescent="0.3">
      <c r="A1006" s="58" t="s">
        <v>166</v>
      </c>
      <c r="B1006" s="58" t="s">
        <v>167</v>
      </c>
      <c r="C1006" s="58">
        <v>2012</v>
      </c>
      <c r="F1006" s="58">
        <v>27000</v>
      </c>
    </row>
    <row r="1007" spans="1:6" x14ac:dyDescent="0.3">
      <c r="A1007" s="58" t="s">
        <v>170</v>
      </c>
      <c r="B1007" s="58" t="s">
        <v>171</v>
      </c>
      <c r="C1007" s="58">
        <v>2012</v>
      </c>
    </row>
    <row r="1008" spans="1:6" x14ac:dyDescent="0.3">
      <c r="A1008" s="58" t="s">
        <v>172</v>
      </c>
      <c r="B1008" s="58" t="s">
        <v>173</v>
      </c>
      <c r="C1008" s="58">
        <v>2012</v>
      </c>
      <c r="F1008" s="58">
        <v>1600</v>
      </c>
    </row>
    <row r="1009" spans="1:6" x14ac:dyDescent="0.3">
      <c r="A1009" s="58" t="s">
        <v>174</v>
      </c>
      <c r="B1009" s="58" t="s">
        <v>175</v>
      </c>
      <c r="C1009" s="58">
        <v>2012</v>
      </c>
      <c r="F1009" s="58">
        <v>300</v>
      </c>
    </row>
    <row r="1010" spans="1:6" x14ac:dyDescent="0.3">
      <c r="A1010" s="58" t="s">
        <v>176</v>
      </c>
      <c r="B1010" s="58" t="s">
        <v>177</v>
      </c>
      <c r="C1010" s="58">
        <v>2012</v>
      </c>
      <c r="E1010" s="58">
        <v>280000</v>
      </c>
    </row>
    <row r="1011" spans="1:6" x14ac:dyDescent="0.3">
      <c r="A1011" s="58" t="s">
        <v>182</v>
      </c>
      <c r="B1011" s="58" t="s">
        <v>183</v>
      </c>
      <c r="C1011" s="58">
        <v>2012</v>
      </c>
      <c r="F1011" s="58">
        <v>7700</v>
      </c>
    </row>
    <row r="1012" spans="1:6" x14ac:dyDescent="0.3">
      <c r="A1012" s="58" t="s">
        <v>192</v>
      </c>
      <c r="B1012" s="58" t="s">
        <v>193</v>
      </c>
      <c r="C1012" s="58">
        <v>2012</v>
      </c>
      <c r="F1012" s="58">
        <v>64000</v>
      </c>
    </row>
    <row r="1013" spans="1:6" x14ac:dyDescent="0.3">
      <c r="A1013" s="58" t="s">
        <v>202</v>
      </c>
      <c r="B1013" s="58" t="s">
        <v>203</v>
      </c>
      <c r="C1013" s="58">
        <v>2012</v>
      </c>
    </row>
    <row r="1014" spans="1:6" x14ac:dyDescent="0.3">
      <c r="A1014" s="58" t="s">
        <v>204</v>
      </c>
      <c r="B1014" s="58" t="s">
        <v>205</v>
      </c>
      <c r="C1014" s="58">
        <v>2012</v>
      </c>
      <c r="F1014" s="58">
        <v>86000</v>
      </c>
    </row>
    <row r="1015" spans="1:6" x14ac:dyDescent="0.3">
      <c r="A1015" s="58" t="s">
        <v>208</v>
      </c>
      <c r="B1015" s="58" t="s">
        <v>209</v>
      </c>
      <c r="C1015" s="58">
        <v>2012</v>
      </c>
      <c r="D1015" s="58">
        <v>5000</v>
      </c>
      <c r="E1015" s="58">
        <v>170000</v>
      </c>
      <c r="F1015" s="58">
        <v>104000</v>
      </c>
    </row>
    <row r="1016" spans="1:6" x14ac:dyDescent="0.3">
      <c r="A1016" s="58" t="s">
        <v>210</v>
      </c>
      <c r="B1016" s="58" t="s">
        <v>211</v>
      </c>
      <c r="C1016" s="58">
        <v>2012</v>
      </c>
      <c r="D1016" s="58">
        <v>500000</v>
      </c>
      <c r="E1016" s="58">
        <v>1000000</v>
      </c>
      <c r="F1016" s="58">
        <v>9110000</v>
      </c>
    </row>
    <row r="1017" spans="1:6" x14ac:dyDescent="0.3">
      <c r="A1017" s="58" t="s">
        <v>214</v>
      </c>
      <c r="B1017" s="58" t="s">
        <v>215</v>
      </c>
      <c r="C1017" s="58">
        <v>2012</v>
      </c>
      <c r="F1017" s="58">
        <v>50000</v>
      </c>
    </row>
    <row r="1018" spans="1:6" x14ac:dyDescent="0.3">
      <c r="A1018" s="58" t="s">
        <v>216</v>
      </c>
      <c r="B1018" s="58" t="s">
        <v>217</v>
      </c>
      <c r="C1018" s="58">
        <v>2012</v>
      </c>
      <c r="E1018" s="58">
        <v>2100000</v>
      </c>
    </row>
    <row r="1019" spans="1:6" x14ac:dyDescent="0.3">
      <c r="A1019" s="58" t="s">
        <v>220</v>
      </c>
      <c r="B1019" s="58" t="s">
        <v>221</v>
      </c>
      <c r="C1019" s="58">
        <v>2012</v>
      </c>
    </row>
    <row r="1020" spans="1:6" x14ac:dyDescent="0.3">
      <c r="A1020" s="58" t="s">
        <v>222</v>
      </c>
      <c r="B1020" s="58" t="s">
        <v>223</v>
      </c>
      <c r="C1020" s="58">
        <v>2012</v>
      </c>
      <c r="F1020" s="58">
        <v>17000</v>
      </c>
    </row>
    <row r="1021" spans="1:6" x14ac:dyDescent="0.3">
      <c r="A1021" s="58" t="s">
        <v>224</v>
      </c>
      <c r="B1021" s="58" t="s">
        <v>225</v>
      </c>
      <c r="C1021" s="58">
        <v>2012</v>
      </c>
      <c r="F1021" s="58">
        <v>2000</v>
      </c>
    </row>
    <row r="1022" spans="1:6" x14ac:dyDescent="0.3">
      <c r="A1022" s="58" t="s">
        <v>228</v>
      </c>
      <c r="B1022" s="58" t="s">
        <v>229</v>
      </c>
      <c r="C1022" s="58">
        <v>2012</v>
      </c>
      <c r="F1022" s="58">
        <v>308000</v>
      </c>
    </row>
    <row r="1023" spans="1:6" x14ac:dyDescent="0.3">
      <c r="A1023" s="58" t="s">
        <v>230</v>
      </c>
      <c r="B1023" s="58" t="s">
        <v>231</v>
      </c>
      <c r="C1023" s="58">
        <v>2012</v>
      </c>
      <c r="F1023" s="58">
        <v>5100</v>
      </c>
    </row>
    <row r="1024" spans="1:6" x14ac:dyDescent="0.3">
      <c r="A1024" s="58" t="s">
        <v>232</v>
      </c>
      <c r="B1024" s="58" t="s">
        <v>233</v>
      </c>
      <c r="C1024" s="58">
        <v>2012</v>
      </c>
      <c r="D1024" s="58">
        <v>118000</v>
      </c>
      <c r="E1024" s="58">
        <v>300000</v>
      </c>
      <c r="F1024" s="58">
        <v>98000</v>
      </c>
    </row>
    <row r="1025" spans="1:6" x14ac:dyDescent="0.3">
      <c r="A1025" s="58" t="s">
        <v>234</v>
      </c>
      <c r="B1025" s="58" t="s">
        <v>235</v>
      </c>
      <c r="C1025" s="58">
        <v>2012</v>
      </c>
      <c r="E1025" s="58">
        <v>164000</v>
      </c>
    </row>
    <row r="1026" spans="1:6" x14ac:dyDescent="0.3">
      <c r="A1026" s="58" t="s">
        <v>244</v>
      </c>
      <c r="B1026" s="58" t="s">
        <v>245</v>
      </c>
      <c r="C1026" s="58">
        <v>2012</v>
      </c>
    </row>
    <row r="1027" spans="1:6" x14ac:dyDescent="0.3">
      <c r="A1027" s="58" t="s">
        <v>246</v>
      </c>
      <c r="B1027" s="58" t="s">
        <v>247</v>
      </c>
      <c r="C1027" s="58">
        <v>2012</v>
      </c>
      <c r="E1027" s="58">
        <v>45000</v>
      </c>
    </row>
    <row r="1028" spans="1:6" x14ac:dyDescent="0.3">
      <c r="A1028" s="58" t="s">
        <v>248</v>
      </c>
      <c r="B1028" s="58" t="s">
        <v>249</v>
      </c>
      <c r="C1028" s="58">
        <v>2012</v>
      </c>
      <c r="E1028" s="58">
        <v>23000</v>
      </c>
    </row>
    <row r="1029" spans="1:6" x14ac:dyDescent="0.3">
      <c r="A1029" s="58" t="s">
        <v>250</v>
      </c>
      <c r="B1029" s="58" t="s">
        <v>251</v>
      </c>
      <c r="C1029" s="58">
        <v>2012</v>
      </c>
      <c r="E1029" s="58">
        <v>50000</v>
      </c>
    </row>
    <row r="1030" spans="1:6" x14ac:dyDescent="0.3">
      <c r="A1030" s="58" t="s">
        <v>254</v>
      </c>
      <c r="B1030" s="58" t="s">
        <v>255</v>
      </c>
      <c r="C1030" s="58">
        <v>2012</v>
      </c>
      <c r="E1030" s="58">
        <v>93000</v>
      </c>
      <c r="F1030" s="58">
        <v>129000</v>
      </c>
    </row>
    <row r="1031" spans="1:6" x14ac:dyDescent="0.3">
      <c r="A1031" s="58" t="s">
        <v>268</v>
      </c>
      <c r="B1031" s="58" t="s">
        <v>269</v>
      </c>
      <c r="C1031" s="58">
        <v>2012</v>
      </c>
      <c r="F1031" s="58">
        <v>580</v>
      </c>
    </row>
    <row r="1032" spans="1:6" x14ac:dyDescent="0.3">
      <c r="A1032" s="58" t="s">
        <v>272</v>
      </c>
      <c r="B1032" s="58" t="s">
        <v>273</v>
      </c>
      <c r="C1032" s="58">
        <v>2012</v>
      </c>
      <c r="F1032" s="58">
        <v>268000</v>
      </c>
    </row>
    <row r="1033" spans="1:6" x14ac:dyDescent="0.3">
      <c r="A1033" s="58" t="s">
        <v>276</v>
      </c>
      <c r="B1033" s="58" t="s">
        <v>277</v>
      </c>
      <c r="C1033" s="58">
        <v>2012</v>
      </c>
      <c r="E1033" s="58">
        <v>162000</v>
      </c>
      <c r="F1033" s="58">
        <v>6500</v>
      </c>
    </row>
    <row r="1034" spans="1:6" x14ac:dyDescent="0.3">
      <c r="A1034" s="58" t="s">
        <v>280</v>
      </c>
      <c r="B1034" s="58" t="s">
        <v>281</v>
      </c>
      <c r="C1034" s="58">
        <v>2012</v>
      </c>
      <c r="E1034" s="58">
        <v>620</v>
      </c>
    </row>
    <row r="1035" spans="1:6" x14ac:dyDescent="0.3">
      <c r="A1035" s="58" t="s">
        <v>282</v>
      </c>
      <c r="B1035" s="58" t="s">
        <v>283</v>
      </c>
      <c r="C1035" s="58">
        <v>2012</v>
      </c>
      <c r="D1035" s="58">
        <v>227000</v>
      </c>
      <c r="E1035" s="58">
        <v>230000</v>
      </c>
      <c r="F1035" s="58">
        <v>9000</v>
      </c>
    </row>
    <row r="1036" spans="1:6" x14ac:dyDescent="0.3">
      <c r="A1036" s="58" t="s">
        <v>284</v>
      </c>
      <c r="B1036" s="58" t="s">
        <v>285</v>
      </c>
      <c r="C1036" s="58">
        <v>2012</v>
      </c>
      <c r="D1036" s="58">
        <v>166000</v>
      </c>
      <c r="E1036" s="58">
        <v>450000</v>
      </c>
      <c r="F1036" s="58">
        <v>74000</v>
      </c>
    </row>
    <row r="1037" spans="1:6" x14ac:dyDescent="0.3">
      <c r="A1037" s="58" t="s">
        <v>286</v>
      </c>
      <c r="B1037" s="58" t="s">
        <v>287</v>
      </c>
      <c r="C1037" s="58">
        <v>2012</v>
      </c>
      <c r="F1037" s="58">
        <v>800</v>
      </c>
    </row>
    <row r="1038" spans="1:6" x14ac:dyDescent="0.3">
      <c r="A1038" s="58" t="s">
        <v>292</v>
      </c>
      <c r="B1038" s="58" t="s">
        <v>293</v>
      </c>
      <c r="C1038" s="58">
        <v>2012</v>
      </c>
      <c r="F1038" s="58">
        <v>10000</v>
      </c>
    </row>
    <row r="1039" spans="1:6" x14ac:dyDescent="0.3">
      <c r="A1039" s="58" t="s">
        <v>300</v>
      </c>
      <c r="B1039" s="58" t="s">
        <v>301</v>
      </c>
      <c r="C1039" s="58">
        <v>2012</v>
      </c>
      <c r="F1039" s="58">
        <v>6200</v>
      </c>
    </row>
    <row r="1040" spans="1:6" x14ac:dyDescent="0.3">
      <c r="A1040" s="58" t="s">
        <v>302</v>
      </c>
      <c r="B1040" s="58" t="s">
        <v>303</v>
      </c>
      <c r="C1040" s="58">
        <v>2012</v>
      </c>
      <c r="F1040" s="58">
        <v>22000</v>
      </c>
    </row>
    <row r="1041" spans="1:6" x14ac:dyDescent="0.3">
      <c r="A1041" s="58" t="s">
        <v>305</v>
      </c>
      <c r="B1041" s="58" t="s">
        <v>306</v>
      </c>
      <c r="C1041" s="58">
        <v>2012</v>
      </c>
      <c r="F1041" s="58">
        <v>400</v>
      </c>
    </row>
    <row r="1042" spans="1:6" x14ac:dyDescent="0.3">
      <c r="A1042" s="58" t="s">
        <v>309</v>
      </c>
      <c r="B1042" s="58" t="s">
        <v>310</v>
      </c>
      <c r="C1042" s="58">
        <v>2012</v>
      </c>
      <c r="E1042" s="58">
        <v>11000</v>
      </c>
      <c r="F1042" s="58">
        <v>540000</v>
      </c>
    </row>
    <row r="1043" spans="1:6" x14ac:dyDescent="0.3">
      <c r="A1043" s="58" t="s">
        <v>311</v>
      </c>
      <c r="B1043" s="58" t="s">
        <v>312</v>
      </c>
      <c r="C1043" s="58">
        <v>2012</v>
      </c>
      <c r="D1043" s="58">
        <v>63000</v>
      </c>
      <c r="F1043" s="58">
        <v>3894000</v>
      </c>
    </row>
    <row r="1044" spans="1:6" x14ac:dyDescent="0.3">
      <c r="A1044" s="58" t="s">
        <v>313</v>
      </c>
      <c r="B1044" s="58" t="s">
        <v>314</v>
      </c>
      <c r="C1044" s="58">
        <v>2012</v>
      </c>
    </row>
    <row r="1045" spans="1:6" x14ac:dyDescent="0.3">
      <c r="A1045" s="58" t="s">
        <v>317</v>
      </c>
      <c r="B1045" s="58" t="s">
        <v>318</v>
      </c>
      <c r="C1045" s="58">
        <v>2012</v>
      </c>
      <c r="E1045" s="58">
        <v>50000</v>
      </c>
      <c r="F1045" s="58">
        <v>600</v>
      </c>
    </row>
    <row r="1046" spans="1:6" x14ac:dyDescent="0.3">
      <c r="A1046" s="58" t="s">
        <v>319</v>
      </c>
      <c r="B1046" s="58" t="s">
        <v>320</v>
      </c>
      <c r="C1046" s="58">
        <v>2012</v>
      </c>
      <c r="F1046" s="58">
        <v>450</v>
      </c>
    </row>
    <row r="1047" spans="1:6" x14ac:dyDescent="0.3">
      <c r="A1047" s="58" t="s">
        <v>323</v>
      </c>
      <c r="B1047" s="58" t="s">
        <v>324</v>
      </c>
      <c r="C1047" s="58">
        <v>2012</v>
      </c>
      <c r="D1047" s="58">
        <v>412000</v>
      </c>
      <c r="E1047" s="58">
        <v>758000</v>
      </c>
      <c r="F1047" s="58">
        <v>1857000</v>
      </c>
    </row>
    <row r="1048" spans="1:6" x14ac:dyDescent="0.3">
      <c r="A1048" s="58" t="s">
        <v>325</v>
      </c>
      <c r="B1048" s="58" t="s">
        <v>326</v>
      </c>
      <c r="C1048" s="58">
        <v>2012</v>
      </c>
      <c r="F1048" s="58">
        <v>3400</v>
      </c>
    </row>
    <row r="1049" spans="1:6" x14ac:dyDescent="0.3">
      <c r="A1049" s="58" t="s">
        <v>327</v>
      </c>
      <c r="B1049" s="58" t="s">
        <v>328</v>
      </c>
      <c r="C1049" s="58">
        <v>2012</v>
      </c>
      <c r="E1049" s="58">
        <v>150000</v>
      </c>
      <c r="F1049" s="58">
        <v>184000</v>
      </c>
    </row>
    <row r="1050" spans="1:6" x14ac:dyDescent="0.3">
      <c r="A1050" s="58" t="s">
        <v>329</v>
      </c>
      <c r="B1050" s="58" t="s">
        <v>330</v>
      </c>
      <c r="C1050" s="58">
        <v>2012</v>
      </c>
      <c r="D1050" s="58">
        <v>178000</v>
      </c>
      <c r="F1050" s="58">
        <v>3859000</v>
      </c>
    </row>
    <row r="1051" spans="1:6" x14ac:dyDescent="0.3">
      <c r="A1051" s="58" t="s">
        <v>331</v>
      </c>
      <c r="B1051" s="58" t="s">
        <v>332</v>
      </c>
      <c r="C1051" s="58">
        <v>2012</v>
      </c>
      <c r="F1051" s="58">
        <v>150</v>
      </c>
    </row>
    <row r="1052" spans="1:6" x14ac:dyDescent="0.3">
      <c r="A1052" s="58" t="s">
        <v>333</v>
      </c>
      <c r="B1052" s="58" t="s">
        <v>334</v>
      </c>
      <c r="C1052" s="58">
        <v>2012</v>
      </c>
      <c r="F1052" s="58">
        <v>75000</v>
      </c>
    </row>
    <row r="1053" spans="1:6" x14ac:dyDescent="0.3">
      <c r="A1053" s="58" t="s">
        <v>339</v>
      </c>
      <c r="B1053" s="58" t="s">
        <v>340</v>
      </c>
      <c r="C1053" s="58">
        <v>2012</v>
      </c>
      <c r="F1053" s="58">
        <v>232000</v>
      </c>
    </row>
    <row r="1054" spans="1:6" x14ac:dyDescent="0.3">
      <c r="A1054" s="58" t="s">
        <v>343</v>
      </c>
      <c r="B1054" s="58" t="s">
        <v>344</v>
      </c>
      <c r="C1054" s="58">
        <v>2012</v>
      </c>
    </row>
    <row r="1055" spans="1:6" x14ac:dyDescent="0.3">
      <c r="A1055" s="58" t="s">
        <v>345</v>
      </c>
      <c r="B1055" s="58" t="s">
        <v>346</v>
      </c>
      <c r="C1055" s="58">
        <v>2012</v>
      </c>
      <c r="D1055" s="58">
        <v>12000</v>
      </c>
      <c r="E1055" s="58">
        <v>145000</v>
      </c>
      <c r="F1055" s="58">
        <v>1200</v>
      </c>
    </row>
    <row r="1056" spans="1:6" x14ac:dyDescent="0.3">
      <c r="A1056" s="58" t="s">
        <v>351</v>
      </c>
      <c r="B1056" s="58" t="s">
        <v>352</v>
      </c>
      <c r="C1056" s="58">
        <v>2012</v>
      </c>
      <c r="E1056" s="58">
        <v>29000</v>
      </c>
      <c r="F1056" s="58">
        <v>32000</v>
      </c>
    </row>
    <row r="1057" spans="1:6" x14ac:dyDescent="0.3">
      <c r="A1057" s="58" t="s">
        <v>353</v>
      </c>
      <c r="B1057" s="58" t="s">
        <v>354</v>
      </c>
      <c r="C1057" s="58">
        <v>2012</v>
      </c>
      <c r="F1057" s="58">
        <v>3200</v>
      </c>
    </row>
    <row r="1058" spans="1:6" x14ac:dyDescent="0.3">
      <c r="A1058" s="58" t="s">
        <v>355</v>
      </c>
      <c r="B1058" s="58" t="s">
        <v>356</v>
      </c>
      <c r="C1058" s="58">
        <v>2012</v>
      </c>
    </row>
    <row r="1059" spans="1:6" x14ac:dyDescent="0.3">
      <c r="A1059" s="58" t="s">
        <v>357</v>
      </c>
      <c r="B1059" s="58" t="s">
        <v>358</v>
      </c>
      <c r="C1059" s="58">
        <v>2012</v>
      </c>
      <c r="D1059" s="58">
        <v>500000</v>
      </c>
      <c r="E1059" s="58">
        <v>3000000</v>
      </c>
      <c r="F1059" s="58">
        <v>84000</v>
      </c>
    </row>
    <row r="1060" spans="1:6" x14ac:dyDescent="0.3">
      <c r="A1060" s="58" t="s">
        <v>359</v>
      </c>
      <c r="B1060" s="58" t="s">
        <v>360</v>
      </c>
      <c r="C1060" s="58">
        <v>2012</v>
      </c>
      <c r="D1060" s="58">
        <v>170</v>
      </c>
      <c r="E1060" s="58">
        <v>22000</v>
      </c>
      <c r="F1060" s="58">
        <v>20000</v>
      </c>
    </row>
    <row r="1061" spans="1:6" x14ac:dyDescent="0.3">
      <c r="A1061" s="58" t="s">
        <v>361</v>
      </c>
      <c r="B1061" s="58" t="s">
        <v>362</v>
      </c>
      <c r="C1061" s="58">
        <v>2012</v>
      </c>
      <c r="F1061" s="58">
        <v>1000</v>
      </c>
    </row>
    <row r="1062" spans="1:6" x14ac:dyDescent="0.3">
      <c r="A1062" s="58" t="s">
        <v>367</v>
      </c>
      <c r="B1062" s="58" t="s">
        <v>368</v>
      </c>
      <c r="C1062" s="58">
        <v>2012</v>
      </c>
      <c r="D1062" s="58">
        <v>185000</v>
      </c>
      <c r="E1062" s="58">
        <v>1350000</v>
      </c>
      <c r="F1062" s="58">
        <v>28000</v>
      </c>
    </row>
    <row r="1063" spans="1:6" x14ac:dyDescent="0.3">
      <c r="A1063" s="58" t="s">
        <v>369</v>
      </c>
      <c r="B1063" s="58" t="s">
        <v>370</v>
      </c>
      <c r="C1063" s="58">
        <v>2012</v>
      </c>
      <c r="E1063" s="58">
        <v>225000</v>
      </c>
    </row>
    <row r="1064" spans="1:6" x14ac:dyDescent="0.3">
      <c r="A1064" s="58" t="s">
        <v>371</v>
      </c>
      <c r="B1064" s="58" t="s">
        <v>372</v>
      </c>
      <c r="C1064" s="58">
        <v>2012</v>
      </c>
      <c r="D1064" s="58">
        <v>190000</v>
      </c>
      <c r="E1064" s="58">
        <v>350000</v>
      </c>
      <c r="F1064" s="58">
        <v>340000</v>
      </c>
    </row>
    <row r="1065" spans="1:6" x14ac:dyDescent="0.3">
      <c r="A1065" s="58" t="s">
        <v>387</v>
      </c>
      <c r="B1065" s="58" t="s">
        <v>388</v>
      </c>
      <c r="C1065" s="58">
        <v>2012</v>
      </c>
      <c r="D1065" s="58">
        <v>2400000</v>
      </c>
      <c r="E1065" s="58">
        <v>3000000</v>
      </c>
    </row>
    <row r="1066" spans="1:6" x14ac:dyDescent="0.3">
      <c r="A1066" s="58" t="s">
        <v>391</v>
      </c>
      <c r="B1066" s="58" t="s">
        <v>392</v>
      </c>
      <c r="C1066" s="58">
        <v>2012</v>
      </c>
      <c r="E1066" s="58">
        <v>90000</v>
      </c>
      <c r="F1066" s="58">
        <v>500000</v>
      </c>
    </row>
    <row r="1067" spans="1:6" x14ac:dyDescent="0.3">
      <c r="A1067" s="58" t="s">
        <v>393</v>
      </c>
      <c r="B1067" s="58" t="s">
        <v>394</v>
      </c>
      <c r="C1067" s="58">
        <v>2012</v>
      </c>
      <c r="E1067" s="58">
        <v>10000</v>
      </c>
    </row>
    <row r="1068" spans="1:6" x14ac:dyDescent="0.3">
      <c r="A1068" s="58" t="s">
        <v>395</v>
      </c>
      <c r="B1068" s="58" t="s">
        <v>396</v>
      </c>
      <c r="C1068" s="58">
        <v>2012</v>
      </c>
      <c r="E1068" s="58">
        <v>35000</v>
      </c>
      <c r="F1068" s="58">
        <v>3400</v>
      </c>
    </row>
    <row r="1069" spans="1:6" x14ac:dyDescent="0.3">
      <c r="A1069" s="58" t="s">
        <v>397</v>
      </c>
      <c r="B1069" s="58" t="s">
        <v>398</v>
      </c>
      <c r="C1069" s="58">
        <v>2012</v>
      </c>
      <c r="F1069" s="58">
        <v>6400</v>
      </c>
    </row>
    <row r="1070" spans="1:6" x14ac:dyDescent="0.3">
      <c r="A1070" s="58" t="s">
        <v>401</v>
      </c>
      <c r="B1070" s="58" t="s">
        <v>402</v>
      </c>
      <c r="C1070" s="58">
        <v>2012</v>
      </c>
      <c r="E1070" s="58">
        <v>4000</v>
      </c>
    </row>
    <row r="1071" spans="1:6" x14ac:dyDescent="0.3">
      <c r="A1071" s="58" t="s">
        <v>403</v>
      </c>
      <c r="B1071" s="58" t="s">
        <v>404</v>
      </c>
      <c r="C1071" s="58">
        <v>2012</v>
      </c>
      <c r="E1071" s="58">
        <v>900</v>
      </c>
    </row>
    <row r="1072" spans="1:6" x14ac:dyDescent="0.3">
      <c r="A1072" s="58" t="s">
        <v>405</v>
      </c>
      <c r="B1072" s="58" t="s">
        <v>406</v>
      </c>
      <c r="C1072" s="58">
        <v>2012</v>
      </c>
      <c r="F1072" s="58">
        <v>400</v>
      </c>
    </row>
    <row r="1073" spans="1:6" x14ac:dyDescent="0.3">
      <c r="A1073" s="58" t="s">
        <v>411</v>
      </c>
      <c r="B1073" s="58" t="s">
        <v>412</v>
      </c>
      <c r="C1073" s="58">
        <v>2012</v>
      </c>
      <c r="D1073" s="58">
        <v>200</v>
      </c>
      <c r="E1073" s="58">
        <v>1000000</v>
      </c>
    </row>
    <row r="1074" spans="1:6" x14ac:dyDescent="0.3">
      <c r="A1074" s="58" t="s">
        <v>415</v>
      </c>
      <c r="B1074" s="58" t="s">
        <v>416</v>
      </c>
      <c r="C1074" s="58">
        <v>2012</v>
      </c>
      <c r="F1074" s="58">
        <v>6000</v>
      </c>
    </row>
    <row r="1075" spans="1:6" x14ac:dyDescent="0.3">
      <c r="A1075" s="58" t="s">
        <v>417</v>
      </c>
      <c r="B1075" s="58" t="s">
        <v>418</v>
      </c>
      <c r="C1075" s="58">
        <v>2012</v>
      </c>
      <c r="F1075" s="58">
        <v>10000</v>
      </c>
    </row>
    <row r="1076" spans="1:6" x14ac:dyDescent="0.3">
      <c r="A1076" s="58" t="s">
        <v>419</v>
      </c>
      <c r="B1076" s="58" t="s">
        <v>420</v>
      </c>
      <c r="C1076" s="58">
        <v>2012</v>
      </c>
      <c r="E1076" s="58">
        <v>30000</v>
      </c>
      <c r="F1076" s="58">
        <v>220</v>
      </c>
    </row>
    <row r="1077" spans="1:6" x14ac:dyDescent="0.3">
      <c r="A1077" s="58" t="s">
        <v>421</v>
      </c>
      <c r="B1077" s="58" t="s">
        <v>422</v>
      </c>
      <c r="C1077" s="58">
        <v>2012</v>
      </c>
    </row>
    <row r="1078" spans="1:6" x14ac:dyDescent="0.3">
      <c r="A1078" s="58" t="s">
        <v>425</v>
      </c>
      <c r="B1078" s="58" t="s">
        <v>426</v>
      </c>
      <c r="C1078" s="58">
        <v>2012</v>
      </c>
      <c r="F1078" s="58">
        <v>901000</v>
      </c>
    </row>
    <row r="1079" spans="1:6" x14ac:dyDescent="0.3">
      <c r="A1079" s="58" t="s">
        <v>427</v>
      </c>
      <c r="B1079" s="58" t="s">
        <v>428</v>
      </c>
      <c r="C1079" s="58">
        <v>2012</v>
      </c>
      <c r="E1079" s="58">
        <v>3400</v>
      </c>
    </row>
    <row r="1080" spans="1:6" x14ac:dyDescent="0.3">
      <c r="A1080" s="58" t="s">
        <v>431</v>
      </c>
      <c r="B1080" s="58" t="s">
        <v>432</v>
      </c>
      <c r="C1080" s="58">
        <v>2012</v>
      </c>
      <c r="F1080" s="58">
        <v>1000</v>
      </c>
    </row>
    <row r="1081" spans="1:6" x14ac:dyDescent="0.3">
      <c r="A1081" s="58" t="s">
        <v>436</v>
      </c>
      <c r="B1081" s="58" t="s">
        <v>437</v>
      </c>
      <c r="C1081" s="58">
        <v>2012</v>
      </c>
      <c r="F1081" s="58">
        <v>15000</v>
      </c>
    </row>
    <row r="1082" spans="1:6" x14ac:dyDescent="0.3">
      <c r="A1082" s="58" t="s">
        <v>438</v>
      </c>
      <c r="B1082" s="58" t="s">
        <v>439</v>
      </c>
      <c r="C1082" s="58">
        <v>2012</v>
      </c>
      <c r="F1082" s="58">
        <v>700</v>
      </c>
    </row>
    <row r="1083" spans="1:6" x14ac:dyDescent="0.3">
      <c r="A1083" s="58" t="s">
        <v>440</v>
      </c>
      <c r="B1083" s="58" t="s">
        <v>441</v>
      </c>
      <c r="C1083" s="58">
        <v>2012</v>
      </c>
      <c r="F1083" s="58">
        <v>7700</v>
      </c>
    </row>
    <row r="1084" spans="1:6" x14ac:dyDescent="0.3">
      <c r="A1084" s="58" t="s">
        <v>442</v>
      </c>
      <c r="B1084" s="58" t="s">
        <v>443</v>
      </c>
      <c r="C1084" s="58">
        <v>2012</v>
      </c>
      <c r="E1084" s="58">
        <v>18000</v>
      </c>
    </row>
    <row r="1085" spans="1:6" x14ac:dyDescent="0.3">
      <c r="A1085" s="58" t="s">
        <v>444</v>
      </c>
      <c r="B1085" s="58" t="s">
        <v>445</v>
      </c>
      <c r="C1085" s="58">
        <v>2012</v>
      </c>
      <c r="D1085" s="58">
        <v>132000</v>
      </c>
      <c r="E1085" s="58">
        <v>385000</v>
      </c>
    </row>
    <row r="1086" spans="1:6" x14ac:dyDescent="0.3">
      <c r="A1086" s="58" t="s">
        <v>446</v>
      </c>
      <c r="B1086" s="58" t="s">
        <v>447</v>
      </c>
      <c r="C1086" s="58">
        <v>2012</v>
      </c>
      <c r="F1086" s="58">
        <v>2000</v>
      </c>
    </row>
    <row r="1087" spans="1:6" x14ac:dyDescent="0.3">
      <c r="A1087" s="58" t="s">
        <v>450</v>
      </c>
      <c r="B1087" s="58" t="s">
        <v>451</v>
      </c>
      <c r="C1087" s="58">
        <v>2012</v>
      </c>
      <c r="D1087" s="58">
        <v>280</v>
      </c>
    </row>
    <row r="1088" spans="1:6" x14ac:dyDescent="0.3">
      <c r="A1088" s="58" t="s">
        <v>54</v>
      </c>
      <c r="B1088" s="58" t="s">
        <v>55</v>
      </c>
      <c r="C1088" s="58">
        <v>2011</v>
      </c>
      <c r="D1088" s="58">
        <v>186000</v>
      </c>
      <c r="E1088" s="58">
        <v>450000</v>
      </c>
      <c r="F1088" s="58">
        <v>3000</v>
      </c>
    </row>
    <row r="1089" spans="1:6" x14ac:dyDescent="0.3">
      <c r="A1089" s="58" t="s">
        <v>56</v>
      </c>
      <c r="B1089" s="58" t="s">
        <v>57</v>
      </c>
      <c r="C1089" s="58">
        <v>2011</v>
      </c>
      <c r="F1089" s="58">
        <v>227000</v>
      </c>
    </row>
    <row r="1090" spans="1:6" x14ac:dyDescent="0.3">
      <c r="A1090" s="58" t="s">
        <v>64</v>
      </c>
      <c r="B1090" s="58" t="s">
        <v>65</v>
      </c>
      <c r="C1090" s="58">
        <v>2011</v>
      </c>
    </row>
    <row r="1091" spans="1:6" x14ac:dyDescent="0.3">
      <c r="A1091" s="58" t="s">
        <v>66</v>
      </c>
      <c r="B1091" s="58" t="s">
        <v>67</v>
      </c>
      <c r="C1091" s="58">
        <v>2011</v>
      </c>
      <c r="E1091" s="58">
        <v>8400</v>
      </c>
    </row>
    <row r="1092" spans="1:6" x14ac:dyDescent="0.3">
      <c r="A1092" s="58" t="s">
        <v>72</v>
      </c>
      <c r="B1092" s="58" t="s">
        <v>73</v>
      </c>
      <c r="C1092" s="58">
        <v>2011</v>
      </c>
      <c r="F1092" s="58">
        <v>10000</v>
      </c>
    </row>
    <row r="1093" spans="1:6" x14ac:dyDescent="0.3">
      <c r="A1093" s="58" t="s">
        <v>76</v>
      </c>
      <c r="B1093" s="58" t="s">
        <v>77</v>
      </c>
      <c r="C1093" s="58">
        <v>2011</v>
      </c>
      <c r="E1093" s="58">
        <v>599000</v>
      </c>
    </row>
    <row r="1094" spans="1:6" x14ac:dyDescent="0.3">
      <c r="A1094" s="58" t="s">
        <v>78</v>
      </c>
      <c r="B1094" s="58" t="s">
        <v>79</v>
      </c>
      <c r="C1094" s="58">
        <v>2011</v>
      </c>
      <c r="E1094" s="58">
        <v>79000</v>
      </c>
    </row>
    <row r="1095" spans="1:6" x14ac:dyDescent="0.3">
      <c r="A1095" s="58" t="s">
        <v>80</v>
      </c>
      <c r="B1095" s="58" t="s">
        <v>81</v>
      </c>
      <c r="C1095" s="58">
        <v>2011</v>
      </c>
    </row>
    <row r="1096" spans="1:6" x14ac:dyDescent="0.3">
      <c r="A1096" s="58" t="s">
        <v>82</v>
      </c>
      <c r="B1096" s="58" t="s">
        <v>83</v>
      </c>
      <c r="C1096" s="58">
        <v>2011</v>
      </c>
    </row>
    <row r="1097" spans="1:6" x14ac:dyDescent="0.3">
      <c r="A1097" s="58" t="s">
        <v>86</v>
      </c>
      <c r="B1097" s="58" t="s">
        <v>87</v>
      </c>
      <c r="C1097" s="58">
        <v>2011</v>
      </c>
      <c r="D1097" s="58">
        <v>600</v>
      </c>
      <c r="E1097" s="58">
        <v>426000</v>
      </c>
      <c r="F1097" s="58">
        <v>400000</v>
      </c>
    </row>
    <row r="1098" spans="1:6" x14ac:dyDescent="0.3">
      <c r="A1098" s="58" t="s">
        <v>90</v>
      </c>
      <c r="B1098" s="58" t="s">
        <v>91</v>
      </c>
      <c r="C1098" s="58">
        <v>2011</v>
      </c>
    </row>
    <row r="1099" spans="1:6" x14ac:dyDescent="0.3">
      <c r="A1099" s="58" t="s">
        <v>92</v>
      </c>
      <c r="B1099" s="58" t="s">
        <v>93</v>
      </c>
      <c r="C1099" s="58">
        <v>2011</v>
      </c>
      <c r="E1099" s="58">
        <v>113000</v>
      </c>
    </row>
    <row r="1100" spans="1:6" x14ac:dyDescent="0.3">
      <c r="A1100" s="58" t="s">
        <v>96</v>
      </c>
      <c r="B1100" s="58" t="s">
        <v>97</v>
      </c>
      <c r="C1100" s="58">
        <v>2011</v>
      </c>
      <c r="F1100" s="58">
        <v>11000</v>
      </c>
    </row>
    <row r="1101" spans="1:6" x14ac:dyDescent="0.3">
      <c r="A1101" s="58" t="s">
        <v>98</v>
      </c>
      <c r="B1101" s="58" t="s">
        <v>99</v>
      </c>
      <c r="C1101" s="58">
        <v>2011</v>
      </c>
      <c r="F1101" s="58">
        <v>170000</v>
      </c>
    </row>
    <row r="1102" spans="1:6" x14ac:dyDescent="0.3">
      <c r="A1102" s="58" t="s">
        <v>104</v>
      </c>
      <c r="B1102" s="58" t="s">
        <v>105</v>
      </c>
      <c r="C1102" s="58">
        <v>2011</v>
      </c>
      <c r="F1102" s="58">
        <v>20000</v>
      </c>
    </row>
    <row r="1103" spans="1:6" x14ac:dyDescent="0.3">
      <c r="A1103" s="58" t="s">
        <v>106</v>
      </c>
      <c r="B1103" s="58" t="s">
        <v>107</v>
      </c>
      <c r="C1103" s="58">
        <v>2011</v>
      </c>
    </row>
    <row r="1104" spans="1:6" x14ac:dyDescent="0.3">
      <c r="A1104" s="58" t="s">
        <v>108</v>
      </c>
      <c r="B1104" s="58" t="s">
        <v>109</v>
      </c>
      <c r="C1104" s="58">
        <v>2011</v>
      </c>
      <c r="D1104" s="58">
        <v>22000</v>
      </c>
      <c r="E1104" s="58">
        <v>105000</v>
      </c>
    </row>
    <row r="1105" spans="1:6" x14ac:dyDescent="0.3">
      <c r="A1105" s="58" t="s">
        <v>110</v>
      </c>
      <c r="B1105" s="58" t="s">
        <v>111</v>
      </c>
      <c r="C1105" s="58">
        <v>2011</v>
      </c>
    </row>
    <row r="1106" spans="1:6" x14ac:dyDescent="0.3">
      <c r="A1106" s="58" t="s">
        <v>112</v>
      </c>
      <c r="B1106" s="58" t="s">
        <v>113</v>
      </c>
      <c r="C1106" s="58">
        <v>2011</v>
      </c>
    </row>
    <row r="1107" spans="1:6" x14ac:dyDescent="0.3">
      <c r="A1107" s="58" t="s">
        <v>114</v>
      </c>
      <c r="B1107" s="58" t="s">
        <v>115</v>
      </c>
      <c r="C1107" s="58">
        <v>2011</v>
      </c>
      <c r="F1107" s="58">
        <v>4000</v>
      </c>
    </row>
    <row r="1108" spans="1:6" x14ac:dyDescent="0.3">
      <c r="A1108" s="58" t="s">
        <v>116</v>
      </c>
      <c r="B1108" s="58" t="s">
        <v>117</v>
      </c>
      <c r="C1108" s="58">
        <v>2011</v>
      </c>
      <c r="F1108" s="58">
        <v>4490000</v>
      </c>
    </row>
    <row r="1109" spans="1:6" x14ac:dyDescent="0.3">
      <c r="A1109" s="58" t="s">
        <v>118</v>
      </c>
      <c r="B1109" s="58" t="s">
        <v>119</v>
      </c>
      <c r="C1109" s="58">
        <v>2011</v>
      </c>
      <c r="D1109" s="58">
        <v>1000000</v>
      </c>
      <c r="E1109" s="58">
        <v>247000</v>
      </c>
    </row>
    <row r="1110" spans="1:6" x14ac:dyDescent="0.3">
      <c r="A1110" s="58" t="s">
        <v>122</v>
      </c>
      <c r="B1110" s="58" t="s">
        <v>123</v>
      </c>
      <c r="C1110" s="58">
        <v>2011</v>
      </c>
      <c r="D1110" s="58">
        <v>168000</v>
      </c>
      <c r="E1110" s="58">
        <v>1710000</v>
      </c>
      <c r="F1110" s="58">
        <v>12000</v>
      </c>
    </row>
    <row r="1111" spans="1:6" x14ac:dyDescent="0.3">
      <c r="A1111" s="58" t="s">
        <v>124</v>
      </c>
      <c r="B1111" s="58" t="s">
        <v>125</v>
      </c>
      <c r="C1111" s="58">
        <v>2011</v>
      </c>
      <c r="E1111" s="58">
        <v>7800</v>
      </c>
    </row>
    <row r="1112" spans="1:6" x14ac:dyDescent="0.3">
      <c r="A1112" s="58" t="s">
        <v>128</v>
      </c>
      <c r="B1112" s="58" t="s">
        <v>129</v>
      </c>
      <c r="C1112" s="58">
        <v>2011</v>
      </c>
      <c r="D1112" s="58">
        <v>103000</v>
      </c>
      <c r="E1112" s="58">
        <v>5281000</v>
      </c>
      <c r="F1112" s="58">
        <v>149000</v>
      </c>
    </row>
    <row r="1113" spans="1:6" x14ac:dyDescent="0.3">
      <c r="A1113" s="58" t="s">
        <v>134</v>
      </c>
      <c r="B1113" s="58" t="s">
        <v>135</v>
      </c>
      <c r="C1113" s="58">
        <v>2011</v>
      </c>
      <c r="F1113" s="58">
        <v>2100</v>
      </c>
    </row>
    <row r="1114" spans="1:6" x14ac:dyDescent="0.3">
      <c r="A1114" s="58" t="s">
        <v>140</v>
      </c>
      <c r="B1114" s="58" t="s">
        <v>141</v>
      </c>
      <c r="C1114" s="58">
        <v>2011</v>
      </c>
      <c r="E1114" s="58">
        <v>208000</v>
      </c>
    </row>
    <row r="1115" spans="1:6" x14ac:dyDescent="0.3">
      <c r="A1115" s="58" t="s">
        <v>144</v>
      </c>
      <c r="B1115" s="58" t="s">
        <v>145</v>
      </c>
      <c r="C1115" s="58">
        <v>2011</v>
      </c>
    </row>
    <row r="1116" spans="1:6" x14ac:dyDescent="0.3">
      <c r="A1116" s="58" t="s">
        <v>148</v>
      </c>
      <c r="B1116" s="58" t="s">
        <v>149</v>
      </c>
      <c r="C1116" s="58">
        <v>2011</v>
      </c>
      <c r="F1116" s="58">
        <v>96</v>
      </c>
    </row>
    <row r="1117" spans="1:6" x14ac:dyDescent="0.3">
      <c r="A1117" s="58" t="s">
        <v>150</v>
      </c>
      <c r="B1117" s="58" t="s">
        <v>151</v>
      </c>
      <c r="C1117" s="58">
        <v>2011</v>
      </c>
      <c r="F1117" s="58">
        <v>17000</v>
      </c>
    </row>
    <row r="1118" spans="1:6" x14ac:dyDescent="0.3">
      <c r="A1118" s="58" t="s">
        <v>152</v>
      </c>
      <c r="B1118" s="58" t="s">
        <v>153</v>
      </c>
      <c r="C1118" s="58">
        <v>2011</v>
      </c>
    </row>
    <row r="1119" spans="1:6" x14ac:dyDescent="0.3">
      <c r="A1119" s="58" t="s">
        <v>154</v>
      </c>
      <c r="B1119" s="58" t="s">
        <v>155</v>
      </c>
      <c r="C1119" s="58">
        <v>2011</v>
      </c>
    </row>
    <row r="1120" spans="1:6" x14ac:dyDescent="0.3">
      <c r="A1120" s="58" t="s">
        <v>158</v>
      </c>
      <c r="B1120" s="58" t="s">
        <v>159</v>
      </c>
      <c r="C1120" s="58">
        <v>2011</v>
      </c>
      <c r="E1120" s="58">
        <v>10000</v>
      </c>
    </row>
    <row r="1121" spans="1:6" x14ac:dyDescent="0.3">
      <c r="A1121" s="58" t="s">
        <v>160</v>
      </c>
      <c r="B1121" s="58" t="s">
        <v>161</v>
      </c>
      <c r="C1121" s="58">
        <v>2011</v>
      </c>
      <c r="F1121" s="58">
        <v>15000</v>
      </c>
    </row>
    <row r="1122" spans="1:6" x14ac:dyDescent="0.3">
      <c r="A1122" s="58" t="s">
        <v>162</v>
      </c>
      <c r="B1122" s="58" t="s">
        <v>163</v>
      </c>
      <c r="C1122" s="58">
        <v>2011</v>
      </c>
      <c r="D1122" s="58">
        <v>50000</v>
      </c>
      <c r="E1122" s="58">
        <v>350000</v>
      </c>
    </row>
    <row r="1123" spans="1:6" x14ac:dyDescent="0.3">
      <c r="A1123" s="58" t="s">
        <v>166</v>
      </c>
      <c r="B1123" s="58" t="s">
        <v>167</v>
      </c>
      <c r="C1123" s="58">
        <v>2011</v>
      </c>
    </row>
    <row r="1124" spans="1:6" x14ac:dyDescent="0.3">
      <c r="A1124" s="58" t="s">
        <v>168</v>
      </c>
      <c r="B1124" s="58" t="s">
        <v>169</v>
      </c>
      <c r="C1124" s="58">
        <v>2011</v>
      </c>
    </row>
    <row r="1125" spans="1:6" x14ac:dyDescent="0.3">
      <c r="A1125" s="58" t="s">
        <v>176</v>
      </c>
      <c r="B1125" s="58" t="s">
        <v>177</v>
      </c>
      <c r="C1125" s="58">
        <v>2011</v>
      </c>
      <c r="E1125" s="58">
        <v>270000</v>
      </c>
    </row>
    <row r="1126" spans="1:6" x14ac:dyDescent="0.3">
      <c r="A1126" s="58" t="s">
        <v>178</v>
      </c>
      <c r="B1126" s="58" t="s">
        <v>179</v>
      </c>
      <c r="C1126" s="58">
        <v>2011</v>
      </c>
      <c r="F1126" s="58">
        <v>49000</v>
      </c>
    </row>
    <row r="1127" spans="1:6" x14ac:dyDescent="0.3">
      <c r="A1127" s="58" t="s">
        <v>180</v>
      </c>
      <c r="B1127" s="58" t="s">
        <v>181</v>
      </c>
      <c r="C1127" s="58">
        <v>2011</v>
      </c>
      <c r="F1127" s="58">
        <v>4500</v>
      </c>
    </row>
    <row r="1128" spans="1:6" x14ac:dyDescent="0.3">
      <c r="A1128" s="58" t="s">
        <v>192</v>
      </c>
      <c r="B1128" s="58" t="s">
        <v>193</v>
      </c>
      <c r="C1128" s="58">
        <v>2011</v>
      </c>
      <c r="F1128" s="58">
        <v>29000</v>
      </c>
    </row>
    <row r="1129" spans="1:6" x14ac:dyDescent="0.3">
      <c r="A1129" s="58" t="s">
        <v>200</v>
      </c>
      <c r="B1129" s="58" t="s">
        <v>201</v>
      </c>
      <c r="C1129" s="58">
        <v>2011</v>
      </c>
      <c r="F1129" s="58">
        <v>12000</v>
      </c>
    </row>
    <row r="1130" spans="1:6" x14ac:dyDescent="0.3">
      <c r="A1130" s="58" t="s">
        <v>202</v>
      </c>
      <c r="B1130" s="58" t="s">
        <v>203</v>
      </c>
      <c r="C1130" s="58">
        <v>2011</v>
      </c>
      <c r="E1130" s="58">
        <v>2100</v>
      </c>
    </row>
    <row r="1131" spans="1:6" x14ac:dyDescent="0.3">
      <c r="A1131" s="58" t="s">
        <v>204</v>
      </c>
      <c r="B1131" s="58" t="s">
        <v>205</v>
      </c>
      <c r="C1131" s="58">
        <v>2011</v>
      </c>
      <c r="F1131" s="58">
        <v>500</v>
      </c>
    </row>
    <row r="1132" spans="1:6" x14ac:dyDescent="0.3">
      <c r="A1132" s="58" t="s">
        <v>208</v>
      </c>
      <c r="B1132" s="58" t="s">
        <v>209</v>
      </c>
      <c r="C1132" s="58">
        <v>2011</v>
      </c>
      <c r="D1132" s="58">
        <v>15000</v>
      </c>
      <c r="E1132" s="58">
        <v>180000</v>
      </c>
      <c r="F1132" s="58">
        <v>7400</v>
      </c>
    </row>
    <row r="1133" spans="1:6" x14ac:dyDescent="0.3">
      <c r="A1133" s="58" t="s">
        <v>210</v>
      </c>
      <c r="B1133" s="58" t="s">
        <v>211</v>
      </c>
      <c r="C1133" s="58">
        <v>2011</v>
      </c>
      <c r="D1133" s="58">
        <v>53000</v>
      </c>
      <c r="E1133" s="58">
        <v>650000</v>
      </c>
      <c r="F1133" s="58">
        <v>1503000</v>
      </c>
    </row>
    <row r="1134" spans="1:6" x14ac:dyDescent="0.3">
      <c r="A1134" s="58" t="s">
        <v>212</v>
      </c>
      <c r="B1134" s="58" t="s">
        <v>213</v>
      </c>
      <c r="C1134" s="58">
        <v>2011</v>
      </c>
    </row>
    <row r="1135" spans="1:6" x14ac:dyDescent="0.3">
      <c r="A1135" s="58" t="s">
        <v>216</v>
      </c>
      <c r="B1135" s="58" t="s">
        <v>217</v>
      </c>
      <c r="C1135" s="58">
        <v>2011</v>
      </c>
      <c r="D1135" s="58">
        <v>8000</v>
      </c>
      <c r="E1135" s="58">
        <v>2600000</v>
      </c>
      <c r="F1135" s="58">
        <v>2000</v>
      </c>
    </row>
    <row r="1136" spans="1:6" x14ac:dyDescent="0.3">
      <c r="A1136" s="58" t="s">
        <v>220</v>
      </c>
      <c r="B1136" s="58" t="s">
        <v>221</v>
      </c>
      <c r="C1136" s="58">
        <v>2011</v>
      </c>
      <c r="D1136" s="58">
        <v>480</v>
      </c>
    </row>
    <row r="1137" spans="1:6" x14ac:dyDescent="0.3">
      <c r="A1137" s="58" t="s">
        <v>222</v>
      </c>
      <c r="B1137" s="58" t="s">
        <v>223</v>
      </c>
      <c r="C1137" s="58">
        <v>2011</v>
      </c>
    </row>
    <row r="1138" spans="1:6" x14ac:dyDescent="0.3">
      <c r="A1138" s="58" t="s">
        <v>228</v>
      </c>
      <c r="B1138" s="58" t="s">
        <v>229</v>
      </c>
      <c r="C1138" s="58">
        <v>2011</v>
      </c>
      <c r="F1138" s="58">
        <v>892000</v>
      </c>
    </row>
    <row r="1139" spans="1:6" x14ac:dyDescent="0.3">
      <c r="A1139" s="58" t="s">
        <v>230</v>
      </c>
      <c r="B1139" s="58" t="s">
        <v>231</v>
      </c>
      <c r="C1139" s="58">
        <v>2011</v>
      </c>
      <c r="F1139" s="58">
        <v>9000</v>
      </c>
    </row>
    <row r="1140" spans="1:6" x14ac:dyDescent="0.3">
      <c r="A1140" s="58" t="s">
        <v>232</v>
      </c>
      <c r="B1140" s="58" t="s">
        <v>233</v>
      </c>
      <c r="C1140" s="58">
        <v>2011</v>
      </c>
      <c r="D1140" s="58">
        <v>50000</v>
      </c>
      <c r="E1140" s="58">
        <v>250000</v>
      </c>
      <c r="F1140" s="58">
        <v>19000</v>
      </c>
    </row>
    <row r="1141" spans="1:6" x14ac:dyDescent="0.3">
      <c r="A1141" s="58" t="s">
        <v>234</v>
      </c>
      <c r="B1141" s="58" t="s">
        <v>235</v>
      </c>
      <c r="C1141" s="58">
        <v>2011</v>
      </c>
      <c r="E1141" s="58">
        <v>67000</v>
      </c>
    </row>
    <row r="1142" spans="1:6" x14ac:dyDescent="0.3">
      <c r="A1142" s="58" t="s">
        <v>236</v>
      </c>
      <c r="B1142" s="58" t="s">
        <v>237</v>
      </c>
      <c r="C1142" s="58">
        <v>2011</v>
      </c>
      <c r="F1142" s="58">
        <v>214000</v>
      </c>
    </row>
    <row r="1143" spans="1:6" x14ac:dyDescent="0.3">
      <c r="A1143" s="58" t="s">
        <v>242</v>
      </c>
      <c r="B1143" s="58" t="s">
        <v>243</v>
      </c>
      <c r="C1143" s="58">
        <v>2011</v>
      </c>
      <c r="F1143" s="58">
        <v>5500</v>
      </c>
    </row>
    <row r="1144" spans="1:6" x14ac:dyDescent="0.3">
      <c r="A1144" s="58" t="s">
        <v>244</v>
      </c>
      <c r="B1144" s="58" t="s">
        <v>245</v>
      </c>
      <c r="C1144" s="58">
        <v>2011</v>
      </c>
      <c r="F1144" s="58">
        <v>50000</v>
      </c>
    </row>
    <row r="1145" spans="1:6" x14ac:dyDescent="0.3">
      <c r="A1145" s="58" t="s">
        <v>246</v>
      </c>
      <c r="B1145" s="58" t="s">
        <v>247</v>
      </c>
      <c r="C1145" s="58">
        <v>2011</v>
      </c>
      <c r="E1145" s="58">
        <v>47000</v>
      </c>
    </row>
    <row r="1146" spans="1:6" x14ac:dyDescent="0.3">
      <c r="A1146" s="58" t="s">
        <v>248</v>
      </c>
      <c r="B1146" s="58" t="s">
        <v>249</v>
      </c>
      <c r="C1146" s="58">
        <v>2011</v>
      </c>
      <c r="E1146" s="58">
        <v>23000</v>
      </c>
    </row>
    <row r="1147" spans="1:6" x14ac:dyDescent="0.3">
      <c r="A1147" s="58" t="s">
        <v>250</v>
      </c>
      <c r="B1147" s="58" t="s">
        <v>251</v>
      </c>
      <c r="C1147" s="58">
        <v>2011</v>
      </c>
      <c r="D1147" s="58">
        <v>498000</v>
      </c>
      <c r="E1147" s="58">
        <v>154000</v>
      </c>
    </row>
    <row r="1148" spans="1:6" x14ac:dyDescent="0.3">
      <c r="A1148" s="58" t="s">
        <v>254</v>
      </c>
      <c r="B1148" s="58" t="s">
        <v>255</v>
      </c>
      <c r="C1148" s="58">
        <v>2011</v>
      </c>
      <c r="E1148" s="58">
        <v>125000</v>
      </c>
      <c r="F1148" s="58">
        <v>685000</v>
      </c>
    </row>
    <row r="1149" spans="1:6" x14ac:dyDescent="0.3">
      <c r="A1149" s="58" t="s">
        <v>256</v>
      </c>
      <c r="B1149" s="58" t="s">
        <v>257</v>
      </c>
      <c r="C1149" s="58">
        <v>2011</v>
      </c>
      <c r="F1149" s="58">
        <v>3400</v>
      </c>
    </row>
    <row r="1150" spans="1:6" x14ac:dyDescent="0.3">
      <c r="A1150" s="58" t="s">
        <v>272</v>
      </c>
      <c r="B1150" s="58" t="s">
        <v>273</v>
      </c>
      <c r="C1150" s="58">
        <v>2011</v>
      </c>
      <c r="F1150" s="58">
        <v>26000</v>
      </c>
    </row>
    <row r="1151" spans="1:6" x14ac:dyDescent="0.3">
      <c r="A1151" s="58" t="s">
        <v>276</v>
      </c>
      <c r="B1151" s="58" t="s">
        <v>277</v>
      </c>
      <c r="C1151" s="58">
        <v>2011</v>
      </c>
      <c r="D1151" s="58">
        <v>27000</v>
      </c>
      <c r="E1151" s="58">
        <v>162000</v>
      </c>
      <c r="F1151" s="58">
        <v>547000</v>
      </c>
    </row>
    <row r="1152" spans="1:6" x14ac:dyDescent="0.3">
      <c r="A1152" s="58" t="s">
        <v>280</v>
      </c>
      <c r="B1152" s="58" t="s">
        <v>281</v>
      </c>
      <c r="C1152" s="58">
        <v>2011</v>
      </c>
      <c r="E1152" s="58">
        <v>640</v>
      </c>
    </row>
    <row r="1153" spans="1:6" x14ac:dyDescent="0.3">
      <c r="A1153" s="58" t="s">
        <v>282</v>
      </c>
      <c r="B1153" s="58" t="s">
        <v>283</v>
      </c>
      <c r="C1153" s="58">
        <v>2011</v>
      </c>
      <c r="F1153" s="58">
        <v>18000</v>
      </c>
    </row>
    <row r="1154" spans="1:6" x14ac:dyDescent="0.3">
      <c r="A1154" s="58" t="s">
        <v>284</v>
      </c>
      <c r="B1154" s="58" t="s">
        <v>285</v>
      </c>
      <c r="C1154" s="58">
        <v>2011</v>
      </c>
      <c r="D1154" s="58">
        <v>50000</v>
      </c>
      <c r="E1154" s="58">
        <v>450000</v>
      </c>
      <c r="F1154" s="58">
        <v>13000</v>
      </c>
    </row>
    <row r="1155" spans="1:6" x14ac:dyDescent="0.3">
      <c r="A1155" s="58" t="s">
        <v>292</v>
      </c>
      <c r="B1155" s="58" t="s">
        <v>293</v>
      </c>
      <c r="C1155" s="58">
        <v>2011</v>
      </c>
      <c r="F1155" s="58">
        <v>22000</v>
      </c>
    </row>
    <row r="1156" spans="1:6" x14ac:dyDescent="0.3">
      <c r="A1156" s="58" t="s">
        <v>296</v>
      </c>
      <c r="B1156" s="58" t="s">
        <v>297</v>
      </c>
      <c r="C1156" s="58">
        <v>2011</v>
      </c>
    </row>
    <row r="1157" spans="1:6" x14ac:dyDescent="0.3">
      <c r="A1157" s="58" t="s">
        <v>300</v>
      </c>
      <c r="B1157" s="58" t="s">
        <v>301</v>
      </c>
      <c r="C1157" s="58">
        <v>2011</v>
      </c>
      <c r="F1157" s="58">
        <v>25000</v>
      </c>
    </row>
    <row r="1158" spans="1:6" x14ac:dyDescent="0.3">
      <c r="A1158" s="58" t="s">
        <v>302</v>
      </c>
      <c r="B1158" s="58" t="s">
        <v>303</v>
      </c>
      <c r="C1158" s="58">
        <v>2011</v>
      </c>
      <c r="F1158" s="58">
        <v>24000</v>
      </c>
    </row>
    <row r="1159" spans="1:6" x14ac:dyDescent="0.3">
      <c r="A1159" s="58" t="s">
        <v>305</v>
      </c>
      <c r="B1159" s="58" t="s">
        <v>306</v>
      </c>
      <c r="C1159" s="58">
        <v>2011</v>
      </c>
      <c r="F1159" s="58">
        <v>60000</v>
      </c>
    </row>
    <row r="1160" spans="1:6" x14ac:dyDescent="0.3">
      <c r="A1160" s="58" t="s">
        <v>307</v>
      </c>
      <c r="B1160" s="58" t="s">
        <v>308</v>
      </c>
      <c r="C1160" s="58">
        <v>2011</v>
      </c>
    </row>
    <row r="1161" spans="1:6" x14ac:dyDescent="0.3">
      <c r="A1161" s="58" t="s">
        <v>309</v>
      </c>
      <c r="B1161" s="58" t="s">
        <v>310</v>
      </c>
      <c r="C1161" s="58">
        <v>2011</v>
      </c>
      <c r="E1161" s="58">
        <v>11000</v>
      </c>
      <c r="F1161" s="58">
        <v>28000</v>
      </c>
    </row>
    <row r="1162" spans="1:6" x14ac:dyDescent="0.3">
      <c r="A1162" s="58" t="s">
        <v>311</v>
      </c>
      <c r="B1162" s="58" t="s">
        <v>312</v>
      </c>
      <c r="C1162" s="58">
        <v>2011</v>
      </c>
      <c r="D1162" s="58">
        <v>65000</v>
      </c>
      <c r="F1162" s="58">
        <v>6300</v>
      </c>
    </row>
    <row r="1163" spans="1:6" x14ac:dyDescent="0.3">
      <c r="A1163" s="58" t="s">
        <v>313</v>
      </c>
      <c r="B1163" s="58" t="s">
        <v>314</v>
      </c>
      <c r="C1163" s="58">
        <v>2011</v>
      </c>
      <c r="F1163" s="58">
        <v>10000</v>
      </c>
    </row>
    <row r="1164" spans="1:6" x14ac:dyDescent="0.3">
      <c r="A1164" s="58" t="s">
        <v>315</v>
      </c>
      <c r="B1164" s="58" t="s">
        <v>316</v>
      </c>
      <c r="C1164" s="58">
        <v>2011</v>
      </c>
    </row>
    <row r="1165" spans="1:6" x14ac:dyDescent="0.3">
      <c r="A1165" s="58" t="s">
        <v>317</v>
      </c>
      <c r="B1165" s="58" t="s">
        <v>318</v>
      </c>
      <c r="C1165" s="58">
        <v>2011</v>
      </c>
      <c r="E1165" s="58">
        <v>50000</v>
      </c>
      <c r="F1165" s="58">
        <v>46000</v>
      </c>
    </row>
    <row r="1166" spans="1:6" x14ac:dyDescent="0.3">
      <c r="A1166" s="58" t="s">
        <v>319</v>
      </c>
      <c r="B1166" s="58" t="s">
        <v>320</v>
      </c>
      <c r="C1166" s="58">
        <v>2011</v>
      </c>
      <c r="F1166" s="58">
        <v>2300</v>
      </c>
    </row>
    <row r="1167" spans="1:6" x14ac:dyDescent="0.3">
      <c r="A1167" s="58" t="s">
        <v>321</v>
      </c>
      <c r="B1167" s="58" t="s">
        <v>322</v>
      </c>
      <c r="C1167" s="58">
        <v>2011</v>
      </c>
    </row>
    <row r="1168" spans="1:6" x14ac:dyDescent="0.3">
      <c r="A1168" s="58" t="s">
        <v>323</v>
      </c>
      <c r="B1168" s="58" t="s">
        <v>324</v>
      </c>
      <c r="C1168" s="58">
        <v>2011</v>
      </c>
      <c r="D1168" s="58">
        <v>190000</v>
      </c>
      <c r="E1168" s="58">
        <v>900000</v>
      </c>
      <c r="F1168" s="58">
        <v>300000</v>
      </c>
    </row>
    <row r="1169" spans="1:6" x14ac:dyDescent="0.3">
      <c r="A1169" s="58" t="s">
        <v>325</v>
      </c>
      <c r="B1169" s="58" t="s">
        <v>326</v>
      </c>
      <c r="C1169" s="58">
        <v>2011</v>
      </c>
    </row>
    <row r="1170" spans="1:6" x14ac:dyDescent="0.3">
      <c r="A1170" s="58" t="s">
        <v>327</v>
      </c>
      <c r="B1170" s="58" t="s">
        <v>328</v>
      </c>
      <c r="C1170" s="58">
        <v>2011</v>
      </c>
      <c r="E1170" s="58">
        <v>150000</v>
      </c>
      <c r="F1170" s="58">
        <v>2700</v>
      </c>
    </row>
    <row r="1171" spans="1:6" x14ac:dyDescent="0.3">
      <c r="A1171" s="58" t="s">
        <v>329</v>
      </c>
      <c r="B1171" s="58" t="s">
        <v>330</v>
      </c>
      <c r="C1171" s="58">
        <v>2011</v>
      </c>
      <c r="D1171" s="58">
        <v>97000</v>
      </c>
      <c r="E1171" s="58">
        <v>46000</v>
      </c>
      <c r="F1171" s="58">
        <v>2499000</v>
      </c>
    </row>
    <row r="1172" spans="1:6" x14ac:dyDescent="0.3">
      <c r="A1172" s="58" t="s">
        <v>333</v>
      </c>
      <c r="B1172" s="58" t="s">
        <v>334</v>
      </c>
      <c r="C1172" s="58">
        <v>2011</v>
      </c>
    </row>
    <row r="1173" spans="1:6" x14ac:dyDescent="0.3">
      <c r="A1173" s="58" t="s">
        <v>339</v>
      </c>
      <c r="B1173" s="58" t="s">
        <v>340</v>
      </c>
      <c r="C1173" s="58">
        <v>2011</v>
      </c>
      <c r="F1173" s="58">
        <v>25000</v>
      </c>
    </row>
    <row r="1174" spans="1:6" x14ac:dyDescent="0.3">
      <c r="A1174" s="58" t="s">
        <v>345</v>
      </c>
      <c r="B1174" s="58" t="s">
        <v>346</v>
      </c>
      <c r="C1174" s="58">
        <v>2011</v>
      </c>
      <c r="D1174" s="58">
        <v>1100</v>
      </c>
      <c r="E1174" s="58">
        <v>160000</v>
      </c>
    </row>
    <row r="1175" spans="1:6" x14ac:dyDescent="0.3">
      <c r="A1175" s="58" t="s">
        <v>351</v>
      </c>
      <c r="B1175" s="58" t="s">
        <v>352</v>
      </c>
      <c r="C1175" s="58">
        <v>2011</v>
      </c>
      <c r="F1175" s="58">
        <v>3500</v>
      </c>
    </row>
    <row r="1176" spans="1:6" x14ac:dyDescent="0.3">
      <c r="A1176" s="58" t="s">
        <v>353</v>
      </c>
      <c r="B1176" s="58" t="s">
        <v>354</v>
      </c>
      <c r="C1176" s="58">
        <v>2011</v>
      </c>
      <c r="F1176" s="58">
        <v>1900</v>
      </c>
    </row>
    <row r="1177" spans="1:6" x14ac:dyDescent="0.3">
      <c r="A1177" s="58" t="s">
        <v>355</v>
      </c>
      <c r="B1177" s="58" t="s">
        <v>356</v>
      </c>
      <c r="C1177" s="58">
        <v>2011</v>
      </c>
    </row>
    <row r="1178" spans="1:6" x14ac:dyDescent="0.3">
      <c r="A1178" s="58" t="s">
        <v>357</v>
      </c>
      <c r="B1178" s="58" t="s">
        <v>358</v>
      </c>
      <c r="C1178" s="58">
        <v>2011</v>
      </c>
      <c r="D1178" s="58">
        <v>115000</v>
      </c>
      <c r="E1178" s="58">
        <v>2200000</v>
      </c>
      <c r="F1178" s="58">
        <v>19000</v>
      </c>
    </row>
    <row r="1179" spans="1:6" x14ac:dyDescent="0.3">
      <c r="A1179" s="58" t="s">
        <v>359</v>
      </c>
      <c r="B1179" s="58" t="s">
        <v>360</v>
      </c>
      <c r="C1179" s="58">
        <v>2011</v>
      </c>
      <c r="E1179" s="58">
        <v>24000</v>
      </c>
      <c r="F1179" s="58">
        <v>1600</v>
      </c>
    </row>
    <row r="1180" spans="1:6" x14ac:dyDescent="0.3">
      <c r="A1180" s="58" t="s">
        <v>361</v>
      </c>
      <c r="B1180" s="58" t="s">
        <v>362</v>
      </c>
      <c r="C1180" s="58">
        <v>2011</v>
      </c>
    </row>
    <row r="1181" spans="1:6" x14ac:dyDescent="0.3">
      <c r="A1181" s="58" t="s">
        <v>363</v>
      </c>
      <c r="B1181" s="58" t="s">
        <v>364</v>
      </c>
      <c r="C1181" s="58">
        <v>2011</v>
      </c>
    </row>
    <row r="1182" spans="1:6" x14ac:dyDescent="0.3">
      <c r="A1182" s="58" t="s">
        <v>365</v>
      </c>
      <c r="B1182" s="58" t="s">
        <v>366</v>
      </c>
      <c r="C1182" s="58">
        <v>2011</v>
      </c>
      <c r="F1182" s="58">
        <v>60000</v>
      </c>
    </row>
    <row r="1183" spans="1:6" x14ac:dyDescent="0.3">
      <c r="A1183" s="58" t="s">
        <v>367</v>
      </c>
      <c r="B1183" s="58" t="s">
        <v>368</v>
      </c>
      <c r="C1183" s="58">
        <v>2011</v>
      </c>
      <c r="D1183" s="58">
        <v>100000</v>
      </c>
      <c r="E1183" s="58">
        <v>1459000</v>
      </c>
    </row>
    <row r="1184" spans="1:6" x14ac:dyDescent="0.3">
      <c r="A1184" s="58" t="s">
        <v>369</v>
      </c>
      <c r="B1184" s="58" t="s">
        <v>370</v>
      </c>
      <c r="C1184" s="58">
        <v>2011</v>
      </c>
      <c r="E1184" s="58">
        <v>225000</v>
      </c>
    </row>
    <row r="1185" spans="1:6" x14ac:dyDescent="0.3">
      <c r="A1185" s="58" t="s">
        <v>371</v>
      </c>
      <c r="B1185" s="58" t="s">
        <v>372</v>
      </c>
      <c r="C1185" s="58">
        <v>2011</v>
      </c>
      <c r="D1185" s="58">
        <v>350000</v>
      </c>
      <c r="E1185" s="58">
        <v>350000</v>
      </c>
    </row>
    <row r="1186" spans="1:6" x14ac:dyDescent="0.3">
      <c r="A1186" s="58" t="s">
        <v>387</v>
      </c>
      <c r="B1186" s="58" t="s">
        <v>388</v>
      </c>
      <c r="C1186" s="58">
        <v>2011</v>
      </c>
      <c r="D1186" s="58">
        <v>156000</v>
      </c>
      <c r="E1186" s="58">
        <v>600000</v>
      </c>
    </row>
    <row r="1187" spans="1:6" x14ac:dyDescent="0.3">
      <c r="A1187" s="58" t="s">
        <v>391</v>
      </c>
      <c r="B1187" s="58" t="s">
        <v>392</v>
      </c>
      <c r="C1187" s="58">
        <v>2011</v>
      </c>
      <c r="E1187" s="58">
        <v>126000</v>
      </c>
    </row>
    <row r="1188" spans="1:6" x14ac:dyDescent="0.3">
      <c r="A1188" s="58" t="s">
        <v>393</v>
      </c>
      <c r="B1188" s="58" t="s">
        <v>394</v>
      </c>
      <c r="C1188" s="58">
        <v>2011</v>
      </c>
      <c r="E1188" s="58">
        <v>10000</v>
      </c>
    </row>
    <row r="1189" spans="1:6" x14ac:dyDescent="0.3">
      <c r="A1189" s="58" t="s">
        <v>395</v>
      </c>
      <c r="B1189" s="58" t="s">
        <v>396</v>
      </c>
      <c r="C1189" s="58">
        <v>2011</v>
      </c>
      <c r="D1189" s="58">
        <v>50000</v>
      </c>
      <c r="E1189" s="58">
        <v>35000</v>
      </c>
      <c r="F1189" s="58">
        <v>1645000</v>
      </c>
    </row>
    <row r="1190" spans="1:6" x14ac:dyDescent="0.3">
      <c r="A1190" s="58" t="s">
        <v>397</v>
      </c>
      <c r="B1190" s="58" t="s">
        <v>398</v>
      </c>
      <c r="C1190" s="58">
        <v>2011</v>
      </c>
    </row>
    <row r="1191" spans="1:6" x14ac:dyDescent="0.3">
      <c r="A1191" s="58" t="s">
        <v>399</v>
      </c>
      <c r="B1191" s="58" t="s">
        <v>400</v>
      </c>
      <c r="C1191" s="58">
        <v>2011</v>
      </c>
    </row>
    <row r="1192" spans="1:6" x14ac:dyDescent="0.3">
      <c r="A1192" s="58" t="s">
        <v>401</v>
      </c>
      <c r="B1192" s="58" t="s">
        <v>402</v>
      </c>
      <c r="C1192" s="58">
        <v>2011</v>
      </c>
      <c r="E1192" s="58">
        <v>4000</v>
      </c>
    </row>
    <row r="1193" spans="1:6" x14ac:dyDescent="0.3">
      <c r="A1193" s="58" t="s">
        <v>403</v>
      </c>
      <c r="B1193" s="58" t="s">
        <v>404</v>
      </c>
      <c r="C1193" s="58">
        <v>2011</v>
      </c>
      <c r="D1193" s="58">
        <v>1000</v>
      </c>
      <c r="E1193" s="58">
        <v>900</v>
      </c>
    </row>
    <row r="1194" spans="1:6" x14ac:dyDescent="0.3">
      <c r="A1194" s="58" t="s">
        <v>405</v>
      </c>
      <c r="B1194" s="58" t="s">
        <v>406</v>
      </c>
      <c r="C1194" s="58">
        <v>2011</v>
      </c>
    </row>
    <row r="1195" spans="1:6" x14ac:dyDescent="0.3">
      <c r="A1195" s="58" t="s">
        <v>411</v>
      </c>
      <c r="B1195" s="58" t="s">
        <v>412</v>
      </c>
      <c r="C1195" s="58">
        <v>2011</v>
      </c>
      <c r="E1195" s="58">
        <v>1000000</v>
      </c>
      <c r="F1195" s="58">
        <v>252000</v>
      </c>
    </row>
    <row r="1196" spans="1:6" x14ac:dyDescent="0.3">
      <c r="A1196" s="58" t="s">
        <v>417</v>
      </c>
      <c r="B1196" s="58" t="s">
        <v>418</v>
      </c>
      <c r="C1196" s="58">
        <v>2011</v>
      </c>
      <c r="F1196" s="58">
        <v>22000</v>
      </c>
    </row>
    <row r="1197" spans="1:6" x14ac:dyDescent="0.3">
      <c r="A1197" s="58" t="s">
        <v>419</v>
      </c>
      <c r="B1197" s="58" t="s">
        <v>420</v>
      </c>
      <c r="C1197" s="58">
        <v>2011</v>
      </c>
      <c r="E1197" s="58">
        <v>30000</v>
      </c>
      <c r="F1197" s="58">
        <v>6400</v>
      </c>
    </row>
    <row r="1198" spans="1:6" x14ac:dyDescent="0.3">
      <c r="A1198" s="58" t="s">
        <v>425</v>
      </c>
      <c r="B1198" s="58" t="s">
        <v>426</v>
      </c>
      <c r="C1198" s="58">
        <v>2011</v>
      </c>
      <c r="F1198" s="58">
        <v>52000</v>
      </c>
    </row>
    <row r="1199" spans="1:6" x14ac:dyDescent="0.3">
      <c r="A1199" s="58" t="s">
        <v>427</v>
      </c>
      <c r="B1199" s="58" t="s">
        <v>428</v>
      </c>
      <c r="C1199" s="58">
        <v>2011</v>
      </c>
      <c r="E1199" s="58">
        <v>3400</v>
      </c>
    </row>
    <row r="1200" spans="1:6" x14ac:dyDescent="0.3">
      <c r="A1200" s="58" t="s">
        <v>429</v>
      </c>
      <c r="B1200" s="58" t="s">
        <v>430</v>
      </c>
      <c r="C1200" s="58">
        <v>2011</v>
      </c>
    </row>
    <row r="1201" spans="1:6" x14ac:dyDescent="0.3">
      <c r="A1201" s="58" t="s">
        <v>431</v>
      </c>
      <c r="B1201" s="58" t="s">
        <v>432</v>
      </c>
      <c r="C1201" s="58">
        <v>2011</v>
      </c>
    </row>
    <row r="1202" spans="1:6" x14ac:dyDescent="0.3">
      <c r="A1202" s="58" t="s">
        <v>436</v>
      </c>
      <c r="B1202" s="58" t="s">
        <v>437</v>
      </c>
      <c r="C1202" s="58">
        <v>2011</v>
      </c>
      <c r="F1202" s="58">
        <v>230000</v>
      </c>
    </row>
    <row r="1203" spans="1:6" x14ac:dyDescent="0.3">
      <c r="A1203" s="58" t="s">
        <v>438</v>
      </c>
      <c r="B1203" s="58" t="s">
        <v>439</v>
      </c>
      <c r="C1203" s="58">
        <v>2011</v>
      </c>
      <c r="F1203" s="58">
        <v>400</v>
      </c>
    </row>
    <row r="1204" spans="1:6" x14ac:dyDescent="0.3">
      <c r="A1204" s="58" t="s">
        <v>440</v>
      </c>
      <c r="B1204" s="58" t="s">
        <v>441</v>
      </c>
      <c r="C1204" s="58">
        <v>2011</v>
      </c>
    </row>
    <row r="1205" spans="1:6" x14ac:dyDescent="0.3">
      <c r="A1205" s="58" t="s">
        <v>442</v>
      </c>
      <c r="B1205" s="58" t="s">
        <v>443</v>
      </c>
      <c r="C1205" s="58">
        <v>2011</v>
      </c>
      <c r="E1205" s="58">
        <v>18000</v>
      </c>
    </row>
    <row r="1206" spans="1:6" x14ac:dyDescent="0.3">
      <c r="A1206" s="58" t="s">
        <v>444</v>
      </c>
      <c r="B1206" s="58" t="s">
        <v>445</v>
      </c>
      <c r="C1206" s="58">
        <v>2011</v>
      </c>
      <c r="D1206" s="58">
        <v>175000</v>
      </c>
      <c r="E1206" s="58">
        <v>464000</v>
      </c>
    </row>
    <row r="1207" spans="1:6" x14ac:dyDescent="0.3">
      <c r="A1207" s="58" t="s">
        <v>446</v>
      </c>
      <c r="B1207" s="58" t="s">
        <v>447</v>
      </c>
      <c r="C1207" s="58">
        <v>2011</v>
      </c>
      <c r="F1207" s="58">
        <v>52000</v>
      </c>
    </row>
    <row r="1208" spans="1:6" x14ac:dyDescent="0.3">
      <c r="A1208" s="58" t="s">
        <v>448</v>
      </c>
      <c r="B1208" s="58" t="s">
        <v>449</v>
      </c>
      <c r="C1208" s="58">
        <v>2011</v>
      </c>
    </row>
    <row r="1209" spans="1:6" x14ac:dyDescent="0.3">
      <c r="A1209" s="58" t="s">
        <v>450</v>
      </c>
      <c r="B1209" s="58" t="s">
        <v>451</v>
      </c>
      <c r="C1209" s="58">
        <v>2011</v>
      </c>
    </row>
    <row r="1210" spans="1:6" x14ac:dyDescent="0.3">
      <c r="A1210" s="58" t="s">
        <v>54</v>
      </c>
      <c r="B1210" s="58" t="s">
        <v>55</v>
      </c>
      <c r="C1210" s="58">
        <v>2010</v>
      </c>
      <c r="D1210" s="58">
        <v>102000</v>
      </c>
      <c r="E1210" s="58">
        <v>352000</v>
      </c>
      <c r="F1210" s="58">
        <v>71000</v>
      </c>
    </row>
    <row r="1211" spans="1:6" x14ac:dyDescent="0.3">
      <c r="A1211" s="58" t="s">
        <v>56</v>
      </c>
      <c r="B1211" s="58" t="s">
        <v>57</v>
      </c>
      <c r="C1211" s="58">
        <v>2010</v>
      </c>
      <c r="F1211" s="58">
        <v>79000</v>
      </c>
    </row>
    <row r="1212" spans="1:6" x14ac:dyDescent="0.3">
      <c r="A1212" s="58" t="s">
        <v>60</v>
      </c>
      <c r="B1212" s="58" t="s">
        <v>61</v>
      </c>
      <c r="C1212" s="58">
        <v>2010</v>
      </c>
    </row>
    <row r="1213" spans="1:6" x14ac:dyDescent="0.3">
      <c r="A1213" s="58" t="s">
        <v>64</v>
      </c>
      <c r="B1213" s="58" t="s">
        <v>65</v>
      </c>
      <c r="C1213" s="58">
        <v>2010</v>
      </c>
    </row>
    <row r="1214" spans="1:6" x14ac:dyDescent="0.3">
      <c r="A1214" s="58" t="s">
        <v>66</v>
      </c>
      <c r="B1214" s="58" t="s">
        <v>67</v>
      </c>
      <c r="C1214" s="58">
        <v>2010</v>
      </c>
      <c r="E1214" s="58">
        <v>8400</v>
      </c>
    </row>
    <row r="1215" spans="1:6" x14ac:dyDescent="0.3">
      <c r="A1215" s="58" t="s">
        <v>70</v>
      </c>
      <c r="B1215" s="58" t="s">
        <v>71</v>
      </c>
      <c r="C1215" s="58">
        <v>2010</v>
      </c>
    </row>
    <row r="1216" spans="1:6" x14ac:dyDescent="0.3">
      <c r="A1216" s="58" t="s">
        <v>72</v>
      </c>
      <c r="B1216" s="58" t="s">
        <v>73</v>
      </c>
      <c r="C1216" s="58">
        <v>2010</v>
      </c>
      <c r="F1216" s="58">
        <v>1000</v>
      </c>
    </row>
    <row r="1217" spans="1:6" x14ac:dyDescent="0.3">
      <c r="A1217" s="58" t="s">
        <v>76</v>
      </c>
      <c r="B1217" s="58" t="s">
        <v>77</v>
      </c>
      <c r="C1217" s="58">
        <v>2010</v>
      </c>
      <c r="E1217" s="58">
        <v>593000</v>
      </c>
      <c r="F1217" s="58">
        <v>32000</v>
      </c>
    </row>
    <row r="1218" spans="1:6" x14ac:dyDescent="0.3">
      <c r="A1218" s="58" t="s">
        <v>78</v>
      </c>
      <c r="B1218" s="58" t="s">
        <v>79</v>
      </c>
      <c r="C1218" s="58">
        <v>2010</v>
      </c>
      <c r="E1218" s="58">
        <v>100000</v>
      </c>
      <c r="F1218" s="58">
        <v>1500</v>
      </c>
    </row>
    <row r="1219" spans="1:6" x14ac:dyDescent="0.3">
      <c r="A1219" s="58" t="s">
        <v>80</v>
      </c>
      <c r="B1219" s="58" t="s">
        <v>81</v>
      </c>
      <c r="C1219" s="58">
        <v>2010</v>
      </c>
    </row>
    <row r="1220" spans="1:6" x14ac:dyDescent="0.3">
      <c r="A1220" s="58" t="s">
        <v>82</v>
      </c>
      <c r="B1220" s="58" t="s">
        <v>83</v>
      </c>
      <c r="C1220" s="58">
        <v>2010</v>
      </c>
      <c r="F1220" s="58">
        <v>275000</v>
      </c>
    </row>
    <row r="1221" spans="1:6" x14ac:dyDescent="0.3">
      <c r="A1221" s="58" t="s">
        <v>84</v>
      </c>
      <c r="B1221" s="58" t="s">
        <v>85</v>
      </c>
      <c r="C1221" s="58">
        <v>2010</v>
      </c>
      <c r="F1221" s="58">
        <v>20000</v>
      </c>
    </row>
    <row r="1222" spans="1:6" x14ac:dyDescent="0.3">
      <c r="A1222" s="58" t="s">
        <v>86</v>
      </c>
      <c r="B1222" s="58" t="s">
        <v>87</v>
      </c>
      <c r="C1222" s="58">
        <v>2010</v>
      </c>
      <c r="D1222" s="58">
        <v>3500</v>
      </c>
      <c r="E1222" s="58">
        <v>426000</v>
      </c>
      <c r="F1222" s="58">
        <v>569000</v>
      </c>
    </row>
    <row r="1223" spans="1:6" x14ac:dyDescent="0.3">
      <c r="A1223" s="58" t="s">
        <v>88</v>
      </c>
      <c r="B1223" s="58" t="s">
        <v>89</v>
      </c>
      <c r="C1223" s="58">
        <v>2010</v>
      </c>
    </row>
    <row r="1224" spans="1:6" x14ac:dyDescent="0.3">
      <c r="A1224" s="58" t="s">
        <v>92</v>
      </c>
      <c r="B1224" s="58" t="s">
        <v>93</v>
      </c>
      <c r="C1224" s="58">
        <v>2010</v>
      </c>
      <c r="E1224" s="58">
        <v>113000</v>
      </c>
    </row>
    <row r="1225" spans="1:6" x14ac:dyDescent="0.3">
      <c r="A1225" s="58" t="s">
        <v>96</v>
      </c>
      <c r="B1225" s="58" t="s">
        <v>97</v>
      </c>
      <c r="C1225" s="58">
        <v>2010</v>
      </c>
      <c r="F1225" s="58">
        <v>100000</v>
      </c>
    </row>
    <row r="1226" spans="1:6" x14ac:dyDescent="0.3">
      <c r="A1226" s="58" t="s">
        <v>98</v>
      </c>
      <c r="B1226" s="58" t="s">
        <v>99</v>
      </c>
      <c r="C1226" s="58">
        <v>2010</v>
      </c>
      <c r="F1226" s="58">
        <v>230000</v>
      </c>
    </row>
    <row r="1227" spans="1:6" x14ac:dyDescent="0.3">
      <c r="A1227" s="58" t="s">
        <v>100</v>
      </c>
      <c r="B1227" s="58" t="s">
        <v>101</v>
      </c>
      <c r="C1227" s="58">
        <v>2010</v>
      </c>
    </row>
    <row r="1228" spans="1:6" x14ac:dyDescent="0.3">
      <c r="A1228" s="58" t="s">
        <v>108</v>
      </c>
      <c r="B1228" s="58" t="s">
        <v>109</v>
      </c>
      <c r="C1228" s="58">
        <v>2010</v>
      </c>
      <c r="D1228" s="58">
        <v>24000</v>
      </c>
      <c r="E1228" s="58">
        <v>192000</v>
      </c>
    </row>
    <row r="1229" spans="1:6" x14ac:dyDescent="0.3">
      <c r="A1229" s="58" t="s">
        <v>114</v>
      </c>
      <c r="B1229" s="58" t="s">
        <v>115</v>
      </c>
      <c r="C1229" s="58">
        <v>2010</v>
      </c>
      <c r="F1229" s="58">
        <v>2000000</v>
      </c>
    </row>
    <row r="1230" spans="1:6" x14ac:dyDescent="0.3">
      <c r="A1230" s="58" t="s">
        <v>116</v>
      </c>
      <c r="B1230" s="58" t="s">
        <v>117</v>
      </c>
      <c r="C1230" s="58">
        <v>2010</v>
      </c>
      <c r="F1230" s="58">
        <v>15920000</v>
      </c>
    </row>
    <row r="1231" spans="1:6" x14ac:dyDescent="0.3">
      <c r="A1231" s="58" t="s">
        <v>118</v>
      </c>
      <c r="B1231" s="58" t="s">
        <v>119</v>
      </c>
      <c r="C1231" s="58">
        <v>2010</v>
      </c>
      <c r="D1231" s="58">
        <v>2700</v>
      </c>
      <c r="E1231" s="58">
        <v>522000</v>
      </c>
    </row>
    <row r="1232" spans="1:6" x14ac:dyDescent="0.3">
      <c r="A1232" s="58" t="s">
        <v>120</v>
      </c>
      <c r="B1232" s="58" t="s">
        <v>121</v>
      </c>
      <c r="C1232" s="58">
        <v>2010</v>
      </c>
      <c r="F1232" s="58">
        <v>3000</v>
      </c>
    </row>
    <row r="1233" spans="1:6" x14ac:dyDescent="0.3">
      <c r="A1233" s="58" t="s">
        <v>122</v>
      </c>
      <c r="B1233" s="58" t="s">
        <v>123</v>
      </c>
      <c r="C1233" s="58">
        <v>2010</v>
      </c>
      <c r="D1233" s="58">
        <v>400000</v>
      </c>
      <c r="E1233" s="58">
        <v>1700000</v>
      </c>
      <c r="F1233" s="58">
        <v>98000</v>
      </c>
    </row>
    <row r="1234" spans="1:6" x14ac:dyDescent="0.3">
      <c r="A1234" s="58" t="s">
        <v>124</v>
      </c>
      <c r="B1234" s="58" t="s">
        <v>125</v>
      </c>
      <c r="C1234" s="58">
        <v>2010</v>
      </c>
      <c r="E1234" s="58">
        <v>7800</v>
      </c>
    </row>
    <row r="1235" spans="1:6" x14ac:dyDescent="0.3">
      <c r="A1235" s="58" t="s">
        <v>126</v>
      </c>
      <c r="B1235" s="58" t="s">
        <v>127</v>
      </c>
      <c r="C1235" s="58">
        <v>2010</v>
      </c>
      <c r="F1235" s="58">
        <v>650</v>
      </c>
    </row>
    <row r="1236" spans="1:6" x14ac:dyDescent="0.3">
      <c r="A1236" s="58" t="s">
        <v>128</v>
      </c>
      <c r="B1236" s="58" t="s">
        <v>129</v>
      </c>
      <c r="C1236" s="58">
        <v>2010</v>
      </c>
      <c r="D1236" s="58">
        <v>280000</v>
      </c>
      <c r="E1236" s="58">
        <v>5196000</v>
      </c>
      <c r="F1236" s="58">
        <v>3000000</v>
      </c>
    </row>
    <row r="1237" spans="1:6" x14ac:dyDescent="0.3">
      <c r="A1237" s="58" t="s">
        <v>134</v>
      </c>
      <c r="B1237" s="58" t="s">
        <v>135</v>
      </c>
      <c r="C1237" s="58">
        <v>2010</v>
      </c>
    </row>
    <row r="1238" spans="1:6" x14ac:dyDescent="0.3">
      <c r="A1238" s="58" t="s">
        <v>140</v>
      </c>
      <c r="B1238" s="58" t="s">
        <v>141</v>
      </c>
      <c r="C1238" s="58">
        <v>2010</v>
      </c>
      <c r="E1238" s="58">
        <v>208000</v>
      </c>
    </row>
    <row r="1239" spans="1:6" x14ac:dyDescent="0.3">
      <c r="A1239" s="58" t="s">
        <v>142</v>
      </c>
      <c r="B1239" s="58" t="s">
        <v>143</v>
      </c>
      <c r="C1239" s="58">
        <v>2010</v>
      </c>
    </row>
    <row r="1240" spans="1:6" x14ac:dyDescent="0.3">
      <c r="A1240" s="58" t="s">
        <v>144</v>
      </c>
      <c r="B1240" s="58" t="s">
        <v>145</v>
      </c>
      <c r="C1240" s="58">
        <v>2010</v>
      </c>
    </row>
    <row r="1241" spans="1:6" x14ac:dyDescent="0.3">
      <c r="A1241" s="58" t="s">
        <v>150</v>
      </c>
      <c r="B1241" s="58" t="s">
        <v>151</v>
      </c>
      <c r="C1241" s="58">
        <v>2010</v>
      </c>
    </row>
    <row r="1242" spans="1:6" x14ac:dyDescent="0.3">
      <c r="A1242" s="58" t="s">
        <v>152</v>
      </c>
      <c r="B1242" s="58" t="s">
        <v>153</v>
      </c>
      <c r="C1242" s="58">
        <v>2010</v>
      </c>
    </row>
    <row r="1243" spans="1:6" x14ac:dyDescent="0.3">
      <c r="A1243" s="58" t="s">
        <v>154</v>
      </c>
      <c r="B1243" s="58" t="s">
        <v>155</v>
      </c>
      <c r="C1243" s="58">
        <v>2010</v>
      </c>
      <c r="F1243" s="58">
        <v>500</v>
      </c>
    </row>
    <row r="1244" spans="1:6" x14ac:dyDescent="0.3">
      <c r="A1244" s="58" t="s">
        <v>156</v>
      </c>
      <c r="B1244" s="58" t="s">
        <v>157</v>
      </c>
      <c r="C1244" s="58">
        <v>2010</v>
      </c>
    </row>
    <row r="1245" spans="1:6" x14ac:dyDescent="0.3">
      <c r="A1245" s="58" t="s">
        <v>158</v>
      </c>
      <c r="B1245" s="58" t="s">
        <v>159</v>
      </c>
      <c r="C1245" s="58">
        <v>2010</v>
      </c>
      <c r="E1245" s="58">
        <v>10000</v>
      </c>
    </row>
    <row r="1246" spans="1:6" x14ac:dyDescent="0.3">
      <c r="A1246" s="58" t="s">
        <v>160</v>
      </c>
      <c r="B1246" s="58" t="s">
        <v>161</v>
      </c>
      <c r="C1246" s="58">
        <v>2010</v>
      </c>
    </row>
    <row r="1247" spans="1:6" x14ac:dyDescent="0.3">
      <c r="A1247" s="58" t="s">
        <v>162</v>
      </c>
      <c r="B1247" s="58" t="s">
        <v>163</v>
      </c>
      <c r="C1247" s="58">
        <v>2010</v>
      </c>
      <c r="E1247" s="58">
        <v>300000</v>
      </c>
      <c r="F1247" s="58">
        <v>10000</v>
      </c>
    </row>
    <row r="1248" spans="1:6" x14ac:dyDescent="0.3">
      <c r="A1248" s="58" t="s">
        <v>166</v>
      </c>
      <c r="B1248" s="58" t="s">
        <v>167</v>
      </c>
      <c r="C1248" s="58">
        <v>2010</v>
      </c>
      <c r="F1248" s="58">
        <v>18000</v>
      </c>
    </row>
    <row r="1249" spans="1:6" x14ac:dyDescent="0.3">
      <c r="A1249" s="58" t="s">
        <v>168</v>
      </c>
      <c r="B1249" s="58" t="s">
        <v>169</v>
      </c>
      <c r="C1249" s="58">
        <v>2010</v>
      </c>
      <c r="F1249" s="58">
        <v>4500</v>
      </c>
    </row>
    <row r="1250" spans="1:6" x14ac:dyDescent="0.3">
      <c r="A1250" s="58" t="s">
        <v>172</v>
      </c>
      <c r="B1250" s="58" t="s">
        <v>173</v>
      </c>
      <c r="C1250" s="58">
        <v>2010</v>
      </c>
    </row>
    <row r="1251" spans="1:6" x14ac:dyDescent="0.3">
      <c r="A1251" s="58" t="s">
        <v>176</v>
      </c>
      <c r="B1251" s="58" t="s">
        <v>177</v>
      </c>
      <c r="C1251" s="58">
        <v>2010</v>
      </c>
      <c r="E1251" s="58">
        <v>257000</v>
      </c>
    </row>
    <row r="1252" spans="1:6" x14ac:dyDescent="0.3">
      <c r="A1252" s="58" t="s">
        <v>178</v>
      </c>
      <c r="B1252" s="58" t="s">
        <v>179</v>
      </c>
      <c r="C1252" s="58">
        <v>2010</v>
      </c>
    </row>
    <row r="1253" spans="1:6" x14ac:dyDescent="0.3">
      <c r="A1253" s="58" t="s">
        <v>180</v>
      </c>
      <c r="B1253" s="58" t="s">
        <v>181</v>
      </c>
      <c r="C1253" s="58">
        <v>2010</v>
      </c>
    </row>
    <row r="1254" spans="1:6" x14ac:dyDescent="0.3">
      <c r="A1254" s="58" t="s">
        <v>182</v>
      </c>
      <c r="B1254" s="58" t="s">
        <v>183</v>
      </c>
      <c r="C1254" s="58">
        <v>2010</v>
      </c>
      <c r="F1254" s="58">
        <v>25000</v>
      </c>
    </row>
    <row r="1255" spans="1:6" x14ac:dyDescent="0.3">
      <c r="A1255" s="58" t="s">
        <v>184</v>
      </c>
      <c r="B1255" s="58" t="s">
        <v>185</v>
      </c>
      <c r="C1255" s="58">
        <v>2010</v>
      </c>
      <c r="F1255" s="58">
        <v>2000</v>
      </c>
    </row>
    <row r="1256" spans="1:6" x14ac:dyDescent="0.3">
      <c r="A1256" s="58" t="s">
        <v>186</v>
      </c>
      <c r="B1256" s="58" t="s">
        <v>187</v>
      </c>
      <c r="C1256" s="58">
        <v>2010</v>
      </c>
    </row>
    <row r="1257" spans="1:6" x14ac:dyDescent="0.3">
      <c r="A1257" s="58" t="s">
        <v>192</v>
      </c>
      <c r="B1257" s="58" t="s">
        <v>193</v>
      </c>
      <c r="C1257" s="58">
        <v>2010</v>
      </c>
      <c r="F1257" s="58">
        <v>163000</v>
      </c>
    </row>
    <row r="1258" spans="1:6" x14ac:dyDescent="0.3">
      <c r="A1258" s="58" t="s">
        <v>198</v>
      </c>
      <c r="B1258" s="58" t="s">
        <v>199</v>
      </c>
      <c r="C1258" s="58">
        <v>2010</v>
      </c>
    </row>
    <row r="1259" spans="1:6" x14ac:dyDescent="0.3">
      <c r="A1259" s="58" t="s">
        <v>200</v>
      </c>
      <c r="B1259" s="58" t="s">
        <v>201</v>
      </c>
      <c r="C1259" s="58">
        <v>2010</v>
      </c>
      <c r="F1259" s="58">
        <v>8000</v>
      </c>
    </row>
    <row r="1260" spans="1:6" x14ac:dyDescent="0.3">
      <c r="A1260" s="58" t="s">
        <v>202</v>
      </c>
      <c r="B1260" s="58" t="s">
        <v>203</v>
      </c>
      <c r="C1260" s="58">
        <v>2010</v>
      </c>
      <c r="E1260" s="58">
        <v>2300</v>
      </c>
    </row>
    <row r="1261" spans="1:6" x14ac:dyDescent="0.3">
      <c r="A1261" s="58" t="s">
        <v>204</v>
      </c>
      <c r="B1261" s="58" t="s">
        <v>205</v>
      </c>
      <c r="C1261" s="58">
        <v>2010</v>
      </c>
      <c r="F1261" s="58">
        <v>1573000</v>
      </c>
    </row>
    <row r="1262" spans="1:6" x14ac:dyDescent="0.3">
      <c r="A1262" s="58" t="s">
        <v>206</v>
      </c>
      <c r="B1262" s="58" t="s">
        <v>207</v>
      </c>
      <c r="C1262" s="58">
        <v>2010</v>
      </c>
    </row>
    <row r="1263" spans="1:6" x14ac:dyDescent="0.3">
      <c r="A1263" s="58" t="s">
        <v>208</v>
      </c>
      <c r="B1263" s="58" t="s">
        <v>209</v>
      </c>
      <c r="C1263" s="58">
        <v>2010</v>
      </c>
      <c r="D1263" s="58">
        <v>35000</v>
      </c>
      <c r="E1263" s="58">
        <v>200000</v>
      </c>
      <c r="F1263" s="58">
        <v>409000</v>
      </c>
    </row>
    <row r="1264" spans="1:6" x14ac:dyDescent="0.3">
      <c r="A1264" s="58" t="s">
        <v>210</v>
      </c>
      <c r="B1264" s="58" t="s">
        <v>211</v>
      </c>
      <c r="C1264" s="58">
        <v>2010</v>
      </c>
      <c r="D1264" s="58">
        <v>107000</v>
      </c>
      <c r="E1264" s="58">
        <v>650000</v>
      </c>
      <c r="F1264" s="58">
        <v>1411000</v>
      </c>
    </row>
    <row r="1265" spans="1:6" x14ac:dyDescent="0.3">
      <c r="A1265" s="58" t="s">
        <v>214</v>
      </c>
      <c r="B1265" s="58" t="s">
        <v>215</v>
      </c>
      <c r="C1265" s="58">
        <v>2010</v>
      </c>
      <c r="F1265" s="58">
        <v>3500</v>
      </c>
    </row>
    <row r="1266" spans="1:6" x14ac:dyDescent="0.3">
      <c r="A1266" s="58" t="s">
        <v>216</v>
      </c>
      <c r="B1266" s="58" t="s">
        <v>217</v>
      </c>
      <c r="C1266" s="58">
        <v>2010</v>
      </c>
      <c r="E1266" s="58">
        <v>2800000</v>
      </c>
    </row>
    <row r="1267" spans="1:6" x14ac:dyDescent="0.3">
      <c r="A1267" s="58" t="s">
        <v>220</v>
      </c>
      <c r="B1267" s="58" t="s">
        <v>221</v>
      </c>
      <c r="C1267" s="58">
        <v>2010</v>
      </c>
    </row>
    <row r="1268" spans="1:6" x14ac:dyDescent="0.3">
      <c r="A1268" s="58" t="s">
        <v>222</v>
      </c>
      <c r="B1268" s="58" t="s">
        <v>223</v>
      </c>
      <c r="C1268" s="58">
        <v>2010</v>
      </c>
    </row>
    <row r="1269" spans="1:6" x14ac:dyDescent="0.3">
      <c r="A1269" s="58" t="s">
        <v>224</v>
      </c>
      <c r="B1269" s="58" t="s">
        <v>225</v>
      </c>
      <c r="C1269" s="58">
        <v>2010</v>
      </c>
    </row>
    <row r="1270" spans="1:6" x14ac:dyDescent="0.3">
      <c r="A1270" s="58" t="s">
        <v>228</v>
      </c>
      <c r="B1270" s="58" t="s">
        <v>229</v>
      </c>
      <c r="C1270" s="58">
        <v>2010</v>
      </c>
      <c r="F1270" s="58">
        <v>85000</v>
      </c>
    </row>
    <row r="1271" spans="1:6" x14ac:dyDescent="0.3">
      <c r="A1271" s="58" t="s">
        <v>230</v>
      </c>
      <c r="B1271" s="58" t="s">
        <v>231</v>
      </c>
      <c r="C1271" s="58">
        <v>2010</v>
      </c>
      <c r="F1271" s="58">
        <v>5000</v>
      </c>
    </row>
    <row r="1272" spans="1:6" x14ac:dyDescent="0.3">
      <c r="A1272" s="58" t="s">
        <v>232</v>
      </c>
      <c r="B1272" s="58" t="s">
        <v>233</v>
      </c>
      <c r="C1272" s="58">
        <v>2010</v>
      </c>
      <c r="E1272" s="58">
        <v>250000</v>
      </c>
      <c r="F1272" s="58">
        <v>54000</v>
      </c>
    </row>
    <row r="1273" spans="1:6" x14ac:dyDescent="0.3">
      <c r="A1273" s="58" t="s">
        <v>234</v>
      </c>
      <c r="B1273" s="58" t="s">
        <v>235</v>
      </c>
      <c r="C1273" s="58">
        <v>2010</v>
      </c>
      <c r="D1273" s="58">
        <v>300000</v>
      </c>
      <c r="E1273" s="58">
        <v>75000</v>
      </c>
    </row>
    <row r="1274" spans="1:6" x14ac:dyDescent="0.3">
      <c r="A1274" s="58" t="s">
        <v>236</v>
      </c>
      <c r="B1274" s="58" t="s">
        <v>237</v>
      </c>
      <c r="C1274" s="58">
        <v>2010</v>
      </c>
      <c r="F1274" s="58">
        <v>32000</v>
      </c>
    </row>
    <row r="1275" spans="1:6" x14ac:dyDescent="0.3">
      <c r="A1275" s="58" t="s">
        <v>242</v>
      </c>
      <c r="B1275" s="58" t="s">
        <v>243</v>
      </c>
      <c r="C1275" s="58">
        <v>2010</v>
      </c>
    </row>
    <row r="1276" spans="1:6" x14ac:dyDescent="0.3">
      <c r="A1276" s="58" t="s">
        <v>244</v>
      </c>
      <c r="B1276" s="58" t="s">
        <v>245</v>
      </c>
      <c r="C1276" s="58">
        <v>2010</v>
      </c>
      <c r="D1276" s="58">
        <v>4400</v>
      </c>
    </row>
    <row r="1277" spans="1:6" x14ac:dyDescent="0.3">
      <c r="A1277" s="58" t="s">
        <v>246</v>
      </c>
      <c r="B1277" s="58" t="s">
        <v>247</v>
      </c>
      <c r="C1277" s="58">
        <v>2010</v>
      </c>
      <c r="E1277" s="58">
        <v>75000</v>
      </c>
    </row>
    <row r="1278" spans="1:6" x14ac:dyDescent="0.3">
      <c r="A1278" s="58" t="s">
        <v>248</v>
      </c>
      <c r="B1278" s="58" t="s">
        <v>249</v>
      </c>
      <c r="C1278" s="58">
        <v>2010</v>
      </c>
      <c r="E1278" s="58">
        <v>23000</v>
      </c>
    </row>
    <row r="1279" spans="1:6" x14ac:dyDescent="0.3">
      <c r="A1279" s="58" t="s">
        <v>252</v>
      </c>
      <c r="B1279" s="58" t="s">
        <v>253</v>
      </c>
      <c r="C1279" s="58">
        <v>2010</v>
      </c>
    </row>
    <row r="1280" spans="1:6" x14ac:dyDescent="0.3">
      <c r="A1280" s="58" t="s">
        <v>254</v>
      </c>
      <c r="B1280" s="58" t="s">
        <v>255</v>
      </c>
      <c r="C1280" s="58">
        <v>2010</v>
      </c>
      <c r="E1280" s="58">
        <v>327000</v>
      </c>
      <c r="F1280" s="58">
        <v>141000</v>
      </c>
    </row>
    <row r="1281" spans="1:6" x14ac:dyDescent="0.3">
      <c r="A1281" s="58" t="s">
        <v>256</v>
      </c>
      <c r="B1281" s="58" t="s">
        <v>257</v>
      </c>
      <c r="C1281" s="58">
        <v>2010</v>
      </c>
      <c r="F1281" s="58">
        <v>5000</v>
      </c>
    </row>
    <row r="1282" spans="1:6" x14ac:dyDescent="0.3">
      <c r="A1282" s="58" t="s">
        <v>258</v>
      </c>
      <c r="B1282" s="58" t="s">
        <v>259</v>
      </c>
      <c r="C1282" s="58">
        <v>2010</v>
      </c>
    </row>
    <row r="1283" spans="1:6" x14ac:dyDescent="0.3">
      <c r="A1283" s="58" t="s">
        <v>268</v>
      </c>
      <c r="B1283" s="58" t="s">
        <v>269</v>
      </c>
      <c r="C1283" s="58">
        <v>2010</v>
      </c>
      <c r="F1283" s="58">
        <v>15000</v>
      </c>
    </row>
    <row r="1284" spans="1:6" x14ac:dyDescent="0.3">
      <c r="A1284" s="58" t="s">
        <v>270</v>
      </c>
      <c r="B1284" s="58" t="s">
        <v>271</v>
      </c>
      <c r="C1284" s="58">
        <v>2010</v>
      </c>
    </row>
    <row r="1285" spans="1:6" x14ac:dyDescent="0.3">
      <c r="A1285" s="58" t="s">
        <v>272</v>
      </c>
      <c r="B1285" s="58" t="s">
        <v>273</v>
      </c>
      <c r="C1285" s="58">
        <v>2010</v>
      </c>
      <c r="F1285" s="58">
        <v>38000</v>
      </c>
    </row>
    <row r="1286" spans="1:6" x14ac:dyDescent="0.3">
      <c r="A1286" s="58" t="s">
        <v>276</v>
      </c>
      <c r="B1286" s="58" t="s">
        <v>277</v>
      </c>
      <c r="C1286" s="58">
        <v>2010</v>
      </c>
      <c r="D1286" s="58">
        <v>115000</v>
      </c>
      <c r="E1286" s="58">
        <v>123000</v>
      </c>
      <c r="F1286" s="58">
        <v>900000</v>
      </c>
    </row>
    <row r="1287" spans="1:6" x14ac:dyDescent="0.3">
      <c r="A1287" s="58" t="s">
        <v>280</v>
      </c>
      <c r="B1287" s="58" t="s">
        <v>281</v>
      </c>
      <c r="C1287" s="58">
        <v>2010</v>
      </c>
      <c r="E1287" s="58">
        <v>640</v>
      </c>
    </row>
    <row r="1288" spans="1:6" x14ac:dyDescent="0.3">
      <c r="A1288" s="58" t="s">
        <v>282</v>
      </c>
      <c r="B1288" s="58" t="s">
        <v>283</v>
      </c>
      <c r="C1288" s="58">
        <v>2010</v>
      </c>
      <c r="F1288" s="58">
        <v>5800</v>
      </c>
    </row>
    <row r="1289" spans="1:6" x14ac:dyDescent="0.3">
      <c r="A1289" s="58" t="s">
        <v>284</v>
      </c>
      <c r="B1289" s="58" t="s">
        <v>285</v>
      </c>
      <c r="C1289" s="58">
        <v>2010</v>
      </c>
      <c r="D1289" s="58">
        <v>73000</v>
      </c>
      <c r="E1289" s="58">
        <v>446000</v>
      </c>
      <c r="F1289" s="58">
        <v>106000</v>
      </c>
    </row>
    <row r="1290" spans="1:6" x14ac:dyDescent="0.3">
      <c r="A1290" s="58" t="s">
        <v>286</v>
      </c>
      <c r="B1290" s="58" t="s">
        <v>287</v>
      </c>
      <c r="C1290" s="58">
        <v>2010</v>
      </c>
      <c r="F1290" s="58">
        <v>1400</v>
      </c>
    </row>
    <row r="1291" spans="1:6" x14ac:dyDescent="0.3">
      <c r="A1291" s="58" t="s">
        <v>292</v>
      </c>
      <c r="B1291" s="58" t="s">
        <v>293</v>
      </c>
      <c r="C1291" s="58">
        <v>2010</v>
      </c>
      <c r="F1291" s="58">
        <v>130000</v>
      </c>
    </row>
    <row r="1292" spans="1:6" x14ac:dyDescent="0.3">
      <c r="A1292" s="58" t="s">
        <v>294</v>
      </c>
      <c r="B1292" s="58" t="s">
        <v>295</v>
      </c>
      <c r="C1292" s="58">
        <v>2010</v>
      </c>
      <c r="F1292" s="58">
        <v>5000</v>
      </c>
    </row>
    <row r="1293" spans="1:6" x14ac:dyDescent="0.3">
      <c r="A1293" s="58" t="s">
        <v>300</v>
      </c>
      <c r="B1293" s="58" t="s">
        <v>301</v>
      </c>
      <c r="C1293" s="58">
        <v>2010</v>
      </c>
    </row>
    <row r="1294" spans="1:6" x14ac:dyDescent="0.3">
      <c r="A1294" s="58" t="s">
        <v>302</v>
      </c>
      <c r="B1294" s="58" t="s">
        <v>303</v>
      </c>
      <c r="C1294" s="58">
        <v>2010</v>
      </c>
      <c r="F1294" s="58">
        <v>65000</v>
      </c>
    </row>
    <row r="1295" spans="1:6" x14ac:dyDescent="0.3">
      <c r="A1295" s="58" t="s">
        <v>305</v>
      </c>
      <c r="B1295" s="58" t="s">
        <v>306</v>
      </c>
      <c r="C1295" s="58">
        <v>2010</v>
      </c>
      <c r="F1295" s="58">
        <v>11000</v>
      </c>
    </row>
    <row r="1296" spans="1:6" x14ac:dyDescent="0.3">
      <c r="A1296" s="58" t="s">
        <v>309</v>
      </c>
      <c r="B1296" s="58" t="s">
        <v>310</v>
      </c>
      <c r="C1296" s="58">
        <v>2010</v>
      </c>
      <c r="E1296" s="58">
        <v>11000</v>
      </c>
      <c r="F1296" s="58">
        <v>205000</v>
      </c>
    </row>
    <row r="1297" spans="1:6" x14ac:dyDescent="0.3">
      <c r="A1297" s="58" t="s">
        <v>311</v>
      </c>
      <c r="B1297" s="58" t="s">
        <v>312</v>
      </c>
      <c r="C1297" s="58">
        <v>2010</v>
      </c>
      <c r="D1297" s="58">
        <v>5000</v>
      </c>
      <c r="F1297" s="58">
        <v>560000</v>
      </c>
    </row>
    <row r="1298" spans="1:6" x14ac:dyDescent="0.3">
      <c r="A1298" s="58" t="s">
        <v>313</v>
      </c>
      <c r="B1298" s="58" t="s">
        <v>314</v>
      </c>
      <c r="C1298" s="58">
        <v>2010</v>
      </c>
      <c r="F1298" s="58">
        <v>61000</v>
      </c>
    </row>
    <row r="1299" spans="1:6" x14ac:dyDescent="0.3">
      <c r="A1299" s="58" t="s">
        <v>317</v>
      </c>
      <c r="B1299" s="58" t="s">
        <v>318</v>
      </c>
      <c r="C1299" s="58">
        <v>2010</v>
      </c>
      <c r="E1299" s="58">
        <v>50000</v>
      </c>
    </row>
    <row r="1300" spans="1:6" x14ac:dyDescent="0.3">
      <c r="A1300" s="58" t="s">
        <v>319</v>
      </c>
      <c r="B1300" s="58" t="s">
        <v>320</v>
      </c>
      <c r="C1300" s="58">
        <v>2010</v>
      </c>
      <c r="F1300" s="58">
        <v>250</v>
      </c>
    </row>
    <row r="1301" spans="1:6" x14ac:dyDescent="0.3">
      <c r="A1301" s="58" t="s">
        <v>321</v>
      </c>
      <c r="B1301" s="58" t="s">
        <v>322</v>
      </c>
      <c r="C1301" s="58">
        <v>2010</v>
      </c>
    </row>
    <row r="1302" spans="1:6" x14ac:dyDescent="0.3">
      <c r="A1302" s="58" t="s">
        <v>323</v>
      </c>
      <c r="B1302" s="58" t="s">
        <v>324</v>
      </c>
      <c r="C1302" s="58">
        <v>2010</v>
      </c>
      <c r="D1302" s="58">
        <v>400000</v>
      </c>
      <c r="E1302" s="58">
        <v>980000</v>
      </c>
      <c r="F1302" s="58">
        <v>11060000</v>
      </c>
    </row>
    <row r="1303" spans="1:6" x14ac:dyDescent="0.3">
      <c r="A1303" s="58" t="s">
        <v>325</v>
      </c>
      <c r="B1303" s="58" t="s">
        <v>326</v>
      </c>
      <c r="C1303" s="58">
        <v>2010</v>
      </c>
    </row>
    <row r="1304" spans="1:6" x14ac:dyDescent="0.3">
      <c r="A1304" s="58" t="s">
        <v>327</v>
      </c>
      <c r="B1304" s="58" t="s">
        <v>328</v>
      </c>
      <c r="C1304" s="58">
        <v>2010</v>
      </c>
      <c r="E1304" s="58">
        <v>150000</v>
      </c>
      <c r="F1304" s="58">
        <v>10000</v>
      </c>
    </row>
    <row r="1305" spans="1:6" x14ac:dyDescent="0.3">
      <c r="A1305" s="58" t="s">
        <v>329</v>
      </c>
      <c r="B1305" s="58" t="s">
        <v>330</v>
      </c>
      <c r="C1305" s="58">
        <v>2010</v>
      </c>
      <c r="D1305" s="58">
        <v>70000</v>
      </c>
      <c r="E1305" s="58">
        <v>15000</v>
      </c>
      <c r="F1305" s="58">
        <v>1002000</v>
      </c>
    </row>
    <row r="1306" spans="1:6" x14ac:dyDescent="0.3">
      <c r="A1306" s="58" t="s">
        <v>333</v>
      </c>
      <c r="B1306" s="58" t="s">
        <v>334</v>
      </c>
      <c r="C1306" s="58">
        <v>2010</v>
      </c>
    </row>
    <row r="1307" spans="1:6" x14ac:dyDescent="0.3">
      <c r="A1307" s="58" t="s">
        <v>335</v>
      </c>
      <c r="B1307" s="58" t="s">
        <v>336</v>
      </c>
      <c r="C1307" s="58">
        <v>2010</v>
      </c>
      <c r="F1307" s="58">
        <v>30000</v>
      </c>
    </row>
    <row r="1308" spans="1:6" x14ac:dyDescent="0.3">
      <c r="A1308" s="58" t="s">
        <v>339</v>
      </c>
      <c r="B1308" s="58" t="s">
        <v>340</v>
      </c>
      <c r="C1308" s="58">
        <v>2010</v>
      </c>
      <c r="F1308" s="58">
        <v>28000</v>
      </c>
    </row>
    <row r="1309" spans="1:6" x14ac:dyDescent="0.3">
      <c r="A1309" s="58" t="s">
        <v>341</v>
      </c>
      <c r="B1309" s="58" t="s">
        <v>342</v>
      </c>
      <c r="C1309" s="58">
        <v>2010</v>
      </c>
    </row>
    <row r="1310" spans="1:6" x14ac:dyDescent="0.3">
      <c r="A1310" s="58" t="s">
        <v>343</v>
      </c>
      <c r="B1310" s="58" t="s">
        <v>344</v>
      </c>
      <c r="C1310" s="58">
        <v>2010</v>
      </c>
    </row>
    <row r="1311" spans="1:6" x14ac:dyDescent="0.3">
      <c r="A1311" s="58" t="s">
        <v>345</v>
      </c>
      <c r="B1311" s="58" t="s">
        <v>346</v>
      </c>
      <c r="C1311" s="58">
        <v>2010</v>
      </c>
      <c r="D1311" s="58">
        <v>600</v>
      </c>
      <c r="E1311" s="58">
        <v>160000</v>
      </c>
      <c r="F1311" s="58">
        <v>500</v>
      </c>
    </row>
    <row r="1312" spans="1:6" x14ac:dyDescent="0.3">
      <c r="A1312" s="58" t="s">
        <v>347</v>
      </c>
      <c r="B1312" s="58" t="s">
        <v>348</v>
      </c>
      <c r="C1312" s="58">
        <v>2010</v>
      </c>
      <c r="F1312" s="58">
        <v>3500</v>
      </c>
    </row>
    <row r="1313" spans="1:6" x14ac:dyDescent="0.3">
      <c r="A1313" s="58" t="s">
        <v>349</v>
      </c>
      <c r="B1313" s="58" t="s">
        <v>350</v>
      </c>
      <c r="C1313" s="58">
        <v>2010</v>
      </c>
    </row>
    <row r="1314" spans="1:6" x14ac:dyDescent="0.3">
      <c r="A1314" s="58" t="s">
        <v>351</v>
      </c>
      <c r="B1314" s="58" t="s">
        <v>352</v>
      </c>
      <c r="C1314" s="58">
        <v>2010</v>
      </c>
      <c r="E1314" s="58">
        <v>78000</v>
      </c>
      <c r="F1314" s="58">
        <v>23000</v>
      </c>
    </row>
    <row r="1315" spans="1:6" x14ac:dyDescent="0.3">
      <c r="A1315" s="58" t="s">
        <v>353</v>
      </c>
      <c r="B1315" s="58" t="s">
        <v>354</v>
      </c>
      <c r="C1315" s="58">
        <v>2010</v>
      </c>
      <c r="F1315" s="58">
        <v>5900</v>
      </c>
    </row>
    <row r="1316" spans="1:6" x14ac:dyDescent="0.3">
      <c r="A1316" s="58" t="s">
        <v>355</v>
      </c>
      <c r="B1316" s="58" t="s">
        <v>356</v>
      </c>
      <c r="C1316" s="58">
        <v>2010</v>
      </c>
    </row>
    <row r="1317" spans="1:6" x14ac:dyDescent="0.3">
      <c r="A1317" s="58" t="s">
        <v>357</v>
      </c>
      <c r="B1317" s="58" t="s">
        <v>358</v>
      </c>
      <c r="C1317" s="58">
        <v>2010</v>
      </c>
      <c r="D1317" s="58">
        <v>490000</v>
      </c>
      <c r="E1317" s="58">
        <v>4800000</v>
      </c>
      <c r="F1317" s="58">
        <v>20000</v>
      </c>
    </row>
    <row r="1318" spans="1:6" x14ac:dyDescent="0.3">
      <c r="A1318" s="58" t="s">
        <v>359</v>
      </c>
      <c r="B1318" s="58" t="s">
        <v>360</v>
      </c>
      <c r="C1318" s="58">
        <v>2010</v>
      </c>
      <c r="D1318" s="58">
        <v>4000</v>
      </c>
      <c r="E1318" s="58">
        <v>24000</v>
      </c>
      <c r="F1318" s="58">
        <v>7800</v>
      </c>
    </row>
    <row r="1319" spans="1:6" x14ac:dyDescent="0.3">
      <c r="A1319" s="58" t="s">
        <v>361</v>
      </c>
      <c r="B1319" s="58" t="s">
        <v>362</v>
      </c>
      <c r="C1319" s="58">
        <v>2010</v>
      </c>
      <c r="F1319" s="58">
        <v>7900</v>
      </c>
    </row>
    <row r="1320" spans="1:6" x14ac:dyDescent="0.3">
      <c r="A1320" s="58" t="s">
        <v>363</v>
      </c>
      <c r="B1320" s="58" t="s">
        <v>364</v>
      </c>
      <c r="C1320" s="58">
        <v>2010</v>
      </c>
    </row>
    <row r="1321" spans="1:6" x14ac:dyDescent="0.3">
      <c r="A1321" s="58" t="s">
        <v>365</v>
      </c>
      <c r="B1321" s="58" t="s">
        <v>366</v>
      </c>
      <c r="C1321" s="58">
        <v>2010</v>
      </c>
      <c r="F1321" s="58">
        <v>16000</v>
      </c>
    </row>
    <row r="1322" spans="1:6" x14ac:dyDescent="0.3">
      <c r="A1322" s="58" t="s">
        <v>367</v>
      </c>
      <c r="B1322" s="58" t="s">
        <v>368</v>
      </c>
      <c r="C1322" s="58">
        <v>2010</v>
      </c>
      <c r="D1322" s="58">
        <v>300000</v>
      </c>
      <c r="E1322" s="58">
        <v>1500000</v>
      </c>
      <c r="F1322" s="58">
        <v>5200</v>
      </c>
    </row>
    <row r="1323" spans="1:6" x14ac:dyDescent="0.3">
      <c r="A1323" s="58" t="s">
        <v>369</v>
      </c>
      <c r="B1323" s="58" t="s">
        <v>370</v>
      </c>
      <c r="C1323" s="58">
        <v>2010</v>
      </c>
      <c r="E1323" s="58">
        <v>225000</v>
      </c>
      <c r="F1323" s="58">
        <v>4500</v>
      </c>
    </row>
    <row r="1324" spans="1:6" x14ac:dyDescent="0.3">
      <c r="A1324" s="58" t="s">
        <v>375</v>
      </c>
      <c r="B1324" s="58" t="s">
        <v>376</v>
      </c>
      <c r="C1324" s="58">
        <v>2010</v>
      </c>
    </row>
    <row r="1325" spans="1:6" x14ac:dyDescent="0.3">
      <c r="A1325" s="58" t="s">
        <v>387</v>
      </c>
      <c r="B1325" s="58" t="s">
        <v>388</v>
      </c>
      <c r="C1325" s="58">
        <v>2010</v>
      </c>
      <c r="E1325" s="58">
        <v>433000</v>
      </c>
    </row>
    <row r="1326" spans="1:6" x14ac:dyDescent="0.3">
      <c r="A1326" s="58" t="s">
        <v>391</v>
      </c>
      <c r="B1326" s="58" t="s">
        <v>392</v>
      </c>
      <c r="C1326" s="58">
        <v>2010</v>
      </c>
      <c r="E1326" s="58">
        <v>171000</v>
      </c>
      <c r="F1326" s="58">
        <v>70000</v>
      </c>
    </row>
    <row r="1327" spans="1:6" x14ac:dyDescent="0.3">
      <c r="A1327" s="58" t="s">
        <v>393</v>
      </c>
      <c r="B1327" s="58" t="s">
        <v>394</v>
      </c>
      <c r="C1327" s="58">
        <v>2010</v>
      </c>
      <c r="E1327" s="58">
        <v>10000</v>
      </c>
      <c r="F1327" s="58">
        <v>50000</v>
      </c>
    </row>
    <row r="1328" spans="1:6" x14ac:dyDescent="0.3">
      <c r="A1328" s="58" t="s">
        <v>395</v>
      </c>
      <c r="B1328" s="58" t="s">
        <v>396</v>
      </c>
      <c r="C1328" s="58">
        <v>2010</v>
      </c>
      <c r="F1328" s="58">
        <v>1000000</v>
      </c>
    </row>
    <row r="1329" spans="1:6" x14ac:dyDescent="0.3">
      <c r="A1329" s="58" t="s">
        <v>397</v>
      </c>
      <c r="B1329" s="58" t="s">
        <v>398</v>
      </c>
      <c r="C1329" s="58">
        <v>2010</v>
      </c>
      <c r="F1329" s="58">
        <v>2000</v>
      </c>
    </row>
    <row r="1330" spans="1:6" x14ac:dyDescent="0.3">
      <c r="A1330" s="58" t="s">
        <v>401</v>
      </c>
      <c r="B1330" s="58" t="s">
        <v>402</v>
      </c>
      <c r="C1330" s="58">
        <v>2010</v>
      </c>
      <c r="E1330" s="58">
        <v>4000</v>
      </c>
    </row>
    <row r="1331" spans="1:6" x14ac:dyDescent="0.3">
      <c r="A1331" s="58" t="s">
        <v>403</v>
      </c>
      <c r="B1331" s="58" t="s">
        <v>404</v>
      </c>
      <c r="C1331" s="58">
        <v>2010</v>
      </c>
      <c r="E1331" s="58">
        <v>400</v>
      </c>
    </row>
    <row r="1332" spans="1:6" x14ac:dyDescent="0.3">
      <c r="A1332" s="58" t="s">
        <v>411</v>
      </c>
      <c r="B1332" s="58" t="s">
        <v>412</v>
      </c>
      <c r="C1332" s="58">
        <v>2010</v>
      </c>
      <c r="E1332" s="58">
        <v>1000000</v>
      </c>
      <c r="F1332" s="58">
        <v>200</v>
      </c>
    </row>
    <row r="1333" spans="1:6" x14ac:dyDescent="0.3">
      <c r="A1333" s="58" t="s">
        <v>415</v>
      </c>
      <c r="B1333" s="58" t="s">
        <v>416</v>
      </c>
      <c r="C1333" s="58">
        <v>2010</v>
      </c>
    </row>
    <row r="1334" spans="1:6" x14ac:dyDescent="0.3">
      <c r="A1334" s="58" t="s">
        <v>419</v>
      </c>
      <c r="B1334" s="58" t="s">
        <v>420</v>
      </c>
      <c r="C1334" s="58">
        <v>2010</v>
      </c>
      <c r="E1334" s="58">
        <v>166000</v>
      </c>
    </row>
    <row r="1335" spans="1:6" x14ac:dyDescent="0.3">
      <c r="A1335" s="58" t="s">
        <v>421</v>
      </c>
      <c r="B1335" s="58" t="s">
        <v>422</v>
      </c>
      <c r="C1335" s="58">
        <v>2010</v>
      </c>
    </row>
    <row r="1336" spans="1:6" x14ac:dyDescent="0.3">
      <c r="A1336" s="58" t="s">
        <v>423</v>
      </c>
      <c r="B1336" s="58" t="s">
        <v>424</v>
      </c>
      <c r="C1336" s="58">
        <v>2010</v>
      </c>
    </row>
    <row r="1337" spans="1:6" x14ac:dyDescent="0.3">
      <c r="A1337" s="58" t="s">
        <v>425</v>
      </c>
      <c r="B1337" s="58" t="s">
        <v>426</v>
      </c>
      <c r="C1337" s="58">
        <v>2010</v>
      </c>
    </row>
    <row r="1338" spans="1:6" x14ac:dyDescent="0.3">
      <c r="A1338" s="58" t="s">
        <v>427</v>
      </c>
      <c r="B1338" s="58" t="s">
        <v>428</v>
      </c>
      <c r="C1338" s="58">
        <v>2010</v>
      </c>
      <c r="E1338" s="58">
        <v>3400</v>
      </c>
    </row>
    <row r="1339" spans="1:6" x14ac:dyDescent="0.3">
      <c r="A1339" s="58" t="s">
        <v>429</v>
      </c>
      <c r="B1339" s="58" t="s">
        <v>430</v>
      </c>
      <c r="C1339" s="58">
        <v>2010</v>
      </c>
      <c r="F1339" s="58">
        <v>100</v>
      </c>
    </row>
    <row r="1340" spans="1:6" x14ac:dyDescent="0.3">
      <c r="A1340" s="58" t="s">
        <v>431</v>
      </c>
      <c r="B1340" s="58" t="s">
        <v>432</v>
      </c>
      <c r="C1340" s="58">
        <v>2010</v>
      </c>
      <c r="F1340" s="58">
        <v>102000</v>
      </c>
    </row>
    <row r="1341" spans="1:6" x14ac:dyDescent="0.3">
      <c r="A1341" s="58" t="s">
        <v>436</v>
      </c>
      <c r="B1341" s="58" t="s">
        <v>437</v>
      </c>
      <c r="C1341" s="58">
        <v>2010</v>
      </c>
      <c r="F1341" s="58">
        <v>442000</v>
      </c>
    </row>
    <row r="1342" spans="1:6" x14ac:dyDescent="0.3">
      <c r="A1342" s="58" t="s">
        <v>442</v>
      </c>
      <c r="B1342" s="58" t="s">
        <v>443</v>
      </c>
      <c r="C1342" s="58">
        <v>2010</v>
      </c>
      <c r="E1342" s="58">
        <v>18000</v>
      </c>
    </row>
    <row r="1343" spans="1:6" x14ac:dyDescent="0.3">
      <c r="A1343" s="58" t="s">
        <v>444</v>
      </c>
      <c r="B1343" s="58" t="s">
        <v>445</v>
      </c>
      <c r="C1343" s="58">
        <v>2010</v>
      </c>
      <c r="D1343" s="58">
        <v>176000</v>
      </c>
      <c r="E1343" s="58">
        <v>226000</v>
      </c>
      <c r="F1343" s="58">
        <v>1000</v>
      </c>
    </row>
    <row r="1344" spans="1:6" x14ac:dyDescent="0.3">
      <c r="A1344" s="58" t="s">
        <v>446</v>
      </c>
      <c r="B1344" s="58" t="s">
        <v>447</v>
      </c>
      <c r="C1344" s="58">
        <v>2010</v>
      </c>
      <c r="F1344" s="58">
        <v>6000</v>
      </c>
    </row>
    <row r="1345" spans="1:6" x14ac:dyDescent="0.3">
      <c r="A1345" s="58" t="s">
        <v>448</v>
      </c>
      <c r="B1345" s="58" t="s">
        <v>449</v>
      </c>
      <c r="C1345" s="58">
        <v>2010</v>
      </c>
      <c r="F1345" s="58">
        <v>150</v>
      </c>
    </row>
    <row r="1346" spans="1:6" x14ac:dyDescent="0.3">
      <c r="A1346" s="58" t="s">
        <v>450</v>
      </c>
      <c r="B1346" s="58" t="s">
        <v>451</v>
      </c>
      <c r="C1346" s="58">
        <v>2010</v>
      </c>
    </row>
    <row r="1347" spans="1:6" x14ac:dyDescent="0.3">
      <c r="A1347" s="58" t="s">
        <v>54</v>
      </c>
      <c r="B1347" s="58" t="s">
        <v>55</v>
      </c>
      <c r="C1347" s="58">
        <v>2009</v>
      </c>
      <c r="E1347" s="58">
        <v>297000</v>
      </c>
      <c r="F1347" s="58">
        <v>28000</v>
      </c>
    </row>
    <row r="1348" spans="1:6" x14ac:dyDescent="0.3">
      <c r="A1348" s="58" t="s">
        <v>56</v>
      </c>
      <c r="B1348" s="58" t="s">
        <v>57</v>
      </c>
      <c r="C1348" s="58">
        <v>2009</v>
      </c>
      <c r="F1348" s="58">
        <v>86000</v>
      </c>
    </row>
    <row r="1349" spans="1:6" x14ac:dyDescent="0.3">
      <c r="A1349" s="58" t="s">
        <v>60</v>
      </c>
      <c r="B1349" s="58" t="s">
        <v>61</v>
      </c>
      <c r="C1349" s="58">
        <v>2009</v>
      </c>
      <c r="F1349" s="58">
        <v>150</v>
      </c>
    </row>
    <row r="1350" spans="1:6" x14ac:dyDescent="0.3">
      <c r="A1350" s="58" t="s">
        <v>64</v>
      </c>
      <c r="B1350" s="58" t="s">
        <v>65</v>
      </c>
      <c r="C1350" s="58">
        <v>2009</v>
      </c>
    </row>
    <row r="1351" spans="1:6" x14ac:dyDescent="0.3">
      <c r="A1351" s="58" t="s">
        <v>66</v>
      </c>
      <c r="B1351" s="58" t="s">
        <v>67</v>
      </c>
      <c r="C1351" s="58">
        <v>2009</v>
      </c>
      <c r="E1351" s="58">
        <v>8400</v>
      </c>
    </row>
    <row r="1352" spans="1:6" x14ac:dyDescent="0.3">
      <c r="A1352" s="58" t="s">
        <v>68</v>
      </c>
      <c r="B1352" s="58" t="s">
        <v>69</v>
      </c>
      <c r="C1352" s="58">
        <v>2009</v>
      </c>
    </row>
    <row r="1353" spans="1:6" x14ac:dyDescent="0.3">
      <c r="A1353" s="58" t="s">
        <v>72</v>
      </c>
      <c r="B1353" s="58" t="s">
        <v>73</v>
      </c>
      <c r="C1353" s="58">
        <v>2009</v>
      </c>
      <c r="F1353" s="58">
        <v>7500</v>
      </c>
    </row>
    <row r="1354" spans="1:6" x14ac:dyDescent="0.3">
      <c r="A1354" s="58" t="s">
        <v>76</v>
      </c>
      <c r="B1354" s="58" t="s">
        <v>77</v>
      </c>
      <c r="C1354" s="58">
        <v>2009</v>
      </c>
      <c r="E1354" s="58">
        <v>586000</v>
      </c>
      <c r="F1354" s="58">
        <v>200</v>
      </c>
    </row>
    <row r="1355" spans="1:6" x14ac:dyDescent="0.3">
      <c r="A1355" s="58" t="s">
        <v>78</v>
      </c>
      <c r="B1355" s="58" t="s">
        <v>79</v>
      </c>
      <c r="C1355" s="58">
        <v>2009</v>
      </c>
      <c r="E1355" s="58">
        <v>100000</v>
      </c>
    </row>
    <row r="1356" spans="1:6" x14ac:dyDescent="0.3">
      <c r="A1356" s="58" t="s">
        <v>82</v>
      </c>
      <c r="B1356" s="58" t="s">
        <v>83</v>
      </c>
      <c r="C1356" s="58">
        <v>2009</v>
      </c>
      <c r="F1356" s="58">
        <v>40000</v>
      </c>
    </row>
    <row r="1357" spans="1:6" x14ac:dyDescent="0.3">
      <c r="A1357" s="58" t="s">
        <v>84</v>
      </c>
      <c r="B1357" s="58" t="s">
        <v>85</v>
      </c>
      <c r="C1357" s="58">
        <v>2009</v>
      </c>
      <c r="F1357" s="58">
        <v>150000</v>
      </c>
    </row>
    <row r="1358" spans="1:6" x14ac:dyDescent="0.3">
      <c r="A1358" s="58" t="s">
        <v>86</v>
      </c>
      <c r="B1358" s="58" t="s">
        <v>87</v>
      </c>
      <c r="C1358" s="58">
        <v>2009</v>
      </c>
      <c r="D1358" s="58">
        <v>5000</v>
      </c>
      <c r="E1358" s="58">
        <v>426000</v>
      </c>
      <c r="F1358" s="58">
        <v>1342000</v>
      </c>
    </row>
    <row r="1359" spans="1:6" x14ac:dyDescent="0.3">
      <c r="A1359" s="58" t="s">
        <v>92</v>
      </c>
      <c r="B1359" s="58" t="s">
        <v>93</v>
      </c>
      <c r="C1359" s="58">
        <v>2009</v>
      </c>
      <c r="E1359" s="58">
        <v>114000</v>
      </c>
    </row>
    <row r="1360" spans="1:6" x14ac:dyDescent="0.3">
      <c r="A1360" s="58" t="s">
        <v>96</v>
      </c>
      <c r="B1360" s="58" t="s">
        <v>97</v>
      </c>
      <c r="C1360" s="58">
        <v>2009</v>
      </c>
      <c r="F1360" s="58">
        <v>630</v>
      </c>
    </row>
    <row r="1361" spans="1:6" x14ac:dyDescent="0.3">
      <c r="A1361" s="58" t="s">
        <v>98</v>
      </c>
      <c r="B1361" s="58" t="s">
        <v>99</v>
      </c>
      <c r="C1361" s="58">
        <v>2009</v>
      </c>
      <c r="F1361" s="58">
        <v>523000</v>
      </c>
    </row>
    <row r="1362" spans="1:6" x14ac:dyDescent="0.3">
      <c r="A1362" s="58" t="s">
        <v>104</v>
      </c>
      <c r="B1362" s="58" t="s">
        <v>105</v>
      </c>
      <c r="C1362" s="58">
        <v>2009</v>
      </c>
    </row>
    <row r="1363" spans="1:6" x14ac:dyDescent="0.3">
      <c r="A1363" s="58" t="s">
        <v>106</v>
      </c>
      <c r="B1363" s="58" t="s">
        <v>107</v>
      </c>
      <c r="C1363" s="58">
        <v>2009</v>
      </c>
      <c r="F1363" s="58">
        <v>870</v>
      </c>
    </row>
    <row r="1364" spans="1:6" x14ac:dyDescent="0.3">
      <c r="A1364" s="58" t="s">
        <v>108</v>
      </c>
      <c r="B1364" s="58" t="s">
        <v>109</v>
      </c>
      <c r="C1364" s="58">
        <v>2009</v>
      </c>
      <c r="D1364" s="58">
        <v>15000</v>
      </c>
      <c r="E1364" s="58">
        <v>162000</v>
      </c>
      <c r="F1364" s="58">
        <v>15000</v>
      </c>
    </row>
    <row r="1365" spans="1:6" x14ac:dyDescent="0.3">
      <c r="A1365" s="58" t="s">
        <v>110</v>
      </c>
      <c r="B1365" s="58" t="s">
        <v>111</v>
      </c>
      <c r="C1365" s="58">
        <v>2009</v>
      </c>
    </row>
    <row r="1366" spans="1:6" x14ac:dyDescent="0.3">
      <c r="A1366" s="58" t="s">
        <v>114</v>
      </c>
      <c r="B1366" s="58" t="s">
        <v>115</v>
      </c>
      <c r="C1366" s="58">
        <v>2009</v>
      </c>
      <c r="F1366" s="58">
        <v>700</v>
      </c>
    </row>
    <row r="1367" spans="1:6" x14ac:dyDescent="0.3">
      <c r="A1367" s="58" t="s">
        <v>116</v>
      </c>
      <c r="B1367" s="58" t="s">
        <v>117</v>
      </c>
      <c r="C1367" s="58">
        <v>2009</v>
      </c>
      <c r="F1367" s="58">
        <v>4031000</v>
      </c>
    </row>
    <row r="1368" spans="1:6" x14ac:dyDescent="0.3">
      <c r="A1368" s="58" t="s">
        <v>118</v>
      </c>
      <c r="B1368" s="58" t="s">
        <v>119</v>
      </c>
      <c r="C1368" s="58">
        <v>2009</v>
      </c>
      <c r="D1368" s="58">
        <v>500</v>
      </c>
      <c r="E1368" s="58">
        <v>342000</v>
      </c>
      <c r="F1368" s="58">
        <v>10000</v>
      </c>
    </row>
    <row r="1369" spans="1:6" x14ac:dyDescent="0.3">
      <c r="A1369" s="58" t="s">
        <v>122</v>
      </c>
      <c r="B1369" s="58" t="s">
        <v>123</v>
      </c>
      <c r="C1369" s="58">
        <v>2009</v>
      </c>
      <c r="D1369" s="58">
        <v>1000000</v>
      </c>
      <c r="E1369" s="58">
        <v>1900000</v>
      </c>
      <c r="F1369" s="58">
        <v>130</v>
      </c>
    </row>
    <row r="1370" spans="1:6" x14ac:dyDescent="0.3">
      <c r="A1370" s="58" t="s">
        <v>124</v>
      </c>
      <c r="B1370" s="58" t="s">
        <v>125</v>
      </c>
      <c r="C1370" s="58">
        <v>2009</v>
      </c>
      <c r="E1370" s="58">
        <v>7800</v>
      </c>
    </row>
    <row r="1371" spans="1:6" x14ac:dyDescent="0.3">
      <c r="A1371" s="58" t="s">
        <v>128</v>
      </c>
      <c r="B1371" s="58" t="s">
        <v>129</v>
      </c>
      <c r="C1371" s="58">
        <v>2009</v>
      </c>
      <c r="D1371" s="58">
        <v>286000</v>
      </c>
      <c r="E1371" s="58">
        <v>4916000</v>
      </c>
      <c r="F1371" s="58">
        <v>9100</v>
      </c>
    </row>
    <row r="1372" spans="1:6" x14ac:dyDescent="0.3">
      <c r="A1372" s="58" t="s">
        <v>130</v>
      </c>
      <c r="B1372" s="58" t="s">
        <v>131</v>
      </c>
      <c r="C1372" s="58">
        <v>2009</v>
      </c>
    </row>
    <row r="1373" spans="1:6" x14ac:dyDescent="0.3">
      <c r="A1373" s="58" t="s">
        <v>134</v>
      </c>
      <c r="B1373" s="58" t="s">
        <v>135</v>
      </c>
      <c r="C1373" s="58">
        <v>2009</v>
      </c>
      <c r="F1373" s="58">
        <v>2400</v>
      </c>
    </row>
    <row r="1374" spans="1:6" x14ac:dyDescent="0.3">
      <c r="A1374" s="58" t="s">
        <v>140</v>
      </c>
      <c r="B1374" s="58" t="s">
        <v>141</v>
      </c>
      <c r="C1374" s="58">
        <v>2009</v>
      </c>
      <c r="E1374" s="58">
        <v>201000</v>
      </c>
    </row>
    <row r="1375" spans="1:6" x14ac:dyDescent="0.3">
      <c r="A1375" s="58" t="s">
        <v>142</v>
      </c>
      <c r="B1375" s="58" t="s">
        <v>143</v>
      </c>
      <c r="C1375" s="58">
        <v>2009</v>
      </c>
    </row>
    <row r="1376" spans="1:6" x14ac:dyDescent="0.3">
      <c r="A1376" s="58" t="s">
        <v>150</v>
      </c>
      <c r="B1376" s="58" t="s">
        <v>151</v>
      </c>
      <c r="C1376" s="58">
        <v>2009</v>
      </c>
    </row>
    <row r="1377" spans="1:6" x14ac:dyDescent="0.3">
      <c r="A1377" s="58" t="s">
        <v>152</v>
      </c>
      <c r="B1377" s="58" t="s">
        <v>153</v>
      </c>
      <c r="C1377" s="58">
        <v>2009</v>
      </c>
      <c r="F1377" s="58">
        <v>2500</v>
      </c>
    </row>
    <row r="1378" spans="1:6" x14ac:dyDescent="0.3">
      <c r="A1378" s="58" t="s">
        <v>154</v>
      </c>
      <c r="B1378" s="58" t="s">
        <v>155</v>
      </c>
      <c r="C1378" s="58">
        <v>2009</v>
      </c>
    </row>
    <row r="1379" spans="1:6" x14ac:dyDescent="0.3">
      <c r="A1379" s="58" t="s">
        <v>158</v>
      </c>
      <c r="B1379" s="58" t="s">
        <v>159</v>
      </c>
      <c r="C1379" s="58">
        <v>2009</v>
      </c>
      <c r="E1379" s="58">
        <v>10000</v>
      </c>
    </row>
    <row r="1380" spans="1:6" x14ac:dyDescent="0.3">
      <c r="A1380" s="58" t="s">
        <v>162</v>
      </c>
      <c r="B1380" s="58" t="s">
        <v>163</v>
      </c>
      <c r="C1380" s="58">
        <v>2009</v>
      </c>
      <c r="D1380" s="58">
        <v>200000</v>
      </c>
      <c r="E1380" s="58">
        <v>350000</v>
      </c>
    </row>
    <row r="1381" spans="1:6" x14ac:dyDescent="0.3">
      <c r="A1381" s="58" t="s">
        <v>166</v>
      </c>
      <c r="B1381" s="58" t="s">
        <v>167</v>
      </c>
      <c r="C1381" s="58">
        <v>2009</v>
      </c>
      <c r="F1381" s="58">
        <v>13000</v>
      </c>
    </row>
    <row r="1382" spans="1:6" x14ac:dyDescent="0.3">
      <c r="A1382" s="58" t="s">
        <v>168</v>
      </c>
      <c r="B1382" s="58" t="s">
        <v>169</v>
      </c>
      <c r="C1382" s="58">
        <v>2009</v>
      </c>
    </row>
    <row r="1383" spans="1:6" x14ac:dyDescent="0.3">
      <c r="A1383" s="58" t="s">
        <v>172</v>
      </c>
      <c r="B1383" s="58" t="s">
        <v>173</v>
      </c>
      <c r="C1383" s="58">
        <v>2009</v>
      </c>
      <c r="F1383" s="58">
        <v>800</v>
      </c>
    </row>
    <row r="1384" spans="1:6" x14ac:dyDescent="0.3">
      <c r="A1384" s="58" t="s">
        <v>174</v>
      </c>
      <c r="B1384" s="58" t="s">
        <v>175</v>
      </c>
      <c r="C1384" s="58">
        <v>2009</v>
      </c>
    </row>
    <row r="1385" spans="1:6" x14ac:dyDescent="0.3">
      <c r="A1385" s="58" t="s">
        <v>176</v>
      </c>
      <c r="B1385" s="58" t="s">
        <v>177</v>
      </c>
      <c r="C1385" s="58">
        <v>2009</v>
      </c>
      <c r="E1385" s="58">
        <v>240000</v>
      </c>
    </row>
    <row r="1386" spans="1:6" x14ac:dyDescent="0.3">
      <c r="A1386" s="58" t="s">
        <v>178</v>
      </c>
      <c r="B1386" s="58" t="s">
        <v>179</v>
      </c>
      <c r="C1386" s="58">
        <v>2009</v>
      </c>
      <c r="F1386" s="58">
        <v>52000</v>
      </c>
    </row>
    <row r="1387" spans="1:6" x14ac:dyDescent="0.3">
      <c r="A1387" s="58" t="s">
        <v>180</v>
      </c>
      <c r="B1387" s="58" t="s">
        <v>181</v>
      </c>
      <c r="C1387" s="58">
        <v>2009</v>
      </c>
    </row>
    <row r="1388" spans="1:6" x14ac:dyDescent="0.3">
      <c r="A1388" s="58" t="s">
        <v>182</v>
      </c>
      <c r="B1388" s="58" t="s">
        <v>183</v>
      </c>
      <c r="C1388" s="58">
        <v>2009</v>
      </c>
    </row>
    <row r="1389" spans="1:6" x14ac:dyDescent="0.3">
      <c r="A1389" s="58" t="s">
        <v>186</v>
      </c>
      <c r="B1389" s="58" t="s">
        <v>187</v>
      </c>
      <c r="C1389" s="58">
        <v>2009</v>
      </c>
      <c r="F1389" s="58">
        <v>330</v>
      </c>
    </row>
    <row r="1390" spans="1:6" x14ac:dyDescent="0.3">
      <c r="A1390" s="58" t="s">
        <v>192</v>
      </c>
      <c r="B1390" s="58" t="s">
        <v>193</v>
      </c>
      <c r="C1390" s="58">
        <v>2009</v>
      </c>
      <c r="F1390" s="58">
        <v>990</v>
      </c>
    </row>
    <row r="1391" spans="1:6" x14ac:dyDescent="0.3">
      <c r="A1391" s="58" t="s">
        <v>198</v>
      </c>
      <c r="B1391" s="58" t="s">
        <v>199</v>
      </c>
      <c r="C1391" s="58">
        <v>2009</v>
      </c>
    </row>
    <row r="1392" spans="1:6" x14ac:dyDescent="0.3">
      <c r="A1392" s="58" t="s">
        <v>200</v>
      </c>
      <c r="B1392" s="58" t="s">
        <v>201</v>
      </c>
      <c r="C1392" s="58">
        <v>2009</v>
      </c>
      <c r="F1392" s="58">
        <v>2300</v>
      </c>
    </row>
    <row r="1393" spans="1:6" x14ac:dyDescent="0.3">
      <c r="A1393" s="58" t="s">
        <v>202</v>
      </c>
      <c r="B1393" s="58" t="s">
        <v>203</v>
      </c>
      <c r="C1393" s="58">
        <v>2009</v>
      </c>
      <c r="E1393" s="58">
        <v>2400</v>
      </c>
    </row>
    <row r="1394" spans="1:6" x14ac:dyDescent="0.3">
      <c r="A1394" s="58" t="s">
        <v>204</v>
      </c>
      <c r="B1394" s="58" t="s">
        <v>205</v>
      </c>
      <c r="C1394" s="58">
        <v>2009</v>
      </c>
      <c r="F1394" s="58">
        <v>9900</v>
      </c>
    </row>
    <row r="1395" spans="1:6" x14ac:dyDescent="0.3">
      <c r="A1395" s="58" t="s">
        <v>208</v>
      </c>
      <c r="B1395" s="58" t="s">
        <v>209</v>
      </c>
      <c r="C1395" s="58">
        <v>2009</v>
      </c>
      <c r="D1395" s="58">
        <v>500</v>
      </c>
      <c r="E1395" s="58">
        <v>70000</v>
      </c>
      <c r="F1395" s="58">
        <v>854000</v>
      </c>
    </row>
    <row r="1396" spans="1:6" x14ac:dyDescent="0.3">
      <c r="A1396" s="58" t="s">
        <v>210</v>
      </c>
      <c r="B1396" s="58" t="s">
        <v>211</v>
      </c>
      <c r="C1396" s="58">
        <v>2009</v>
      </c>
      <c r="D1396" s="58">
        <v>33000</v>
      </c>
      <c r="E1396" s="58">
        <v>500000</v>
      </c>
      <c r="F1396" s="58">
        <v>5304000</v>
      </c>
    </row>
    <row r="1397" spans="1:6" x14ac:dyDescent="0.3">
      <c r="A1397" s="58" t="s">
        <v>214</v>
      </c>
      <c r="B1397" s="58" t="s">
        <v>215</v>
      </c>
      <c r="C1397" s="58">
        <v>2009</v>
      </c>
    </row>
    <row r="1398" spans="1:6" x14ac:dyDescent="0.3">
      <c r="A1398" s="58" t="s">
        <v>216</v>
      </c>
      <c r="B1398" s="58" t="s">
        <v>217</v>
      </c>
      <c r="C1398" s="58">
        <v>2009</v>
      </c>
      <c r="E1398" s="58">
        <v>2764000</v>
      </c>
    </row>
    <row r="1399" spans="1:6" x14ac:dyDescent="0.3">
      <c r="A1399" s="58" t="s">
        <v>220</v>
      </c>
      <c r="B1399" s="58" t="s">
        <v>221</v>
      </c>
      <c r="C1399" s="58">
        <v>2009</v>
      </c>
    </row>
    <row r="1400" spans="1:6" x14ac:dyDescent="0.3">
      <c r="A1400" s="58" t="s">
        <v>222</v>
      </c>
      <c r="B1400" s="58" t="s">
        <v>223</v>
      </c>
      <c r="C1400" s="58">
        <v>2009</v>
      </c>
      <c r="F1400" s="58">
        <v>75000</v>
      </c>
    </row>
    <row r="1401" spans="1:6" x14ac:dyDescent="0.3">
      <c r="A1401" s="58" t="s">
        <v>228</v>
      </c>
      <c r="B1401" s="58" t="s">
        <v>229</v>
      </c>
      <c r="C1401" s="58">
        <v>2009</v>
      </c>
    </row>
    <row r="1402" spans="1:6" x14ac:dyDescent="0.3">
      <c r="A1402" s="58" t="s">
        <v>232</v>
      </c>
      <c r="B1402" s="58" t="s">
        <v>233</v>
      </c>
      <c r="C1402" s="58">
        <v>2009</v>
      </c>
      <c r="E1402" s="58">
        <v>250000</v>
      </c>
      <c r="F1402" s="58">
        <v>92000</v>
      </c>
    </row>
    <row r="1403" spans="1:6" x14ac:dyDescent="0.3">
      <c r="A1403" s="58" t="s">
        <v>236</v>
      </c>
      <c r="B1403" s="58" t="s">
        <v>237</v>
      </c>
      <c r="C1403" s="58">
        <v>2009</v>
      </c>
      <c r="F1403" s="58">
        <v>66000</v>
      </c>
    </row>
    <row r="1404" spans="1:6" x14ac:dyDescent="0.3">
      <c r="A1404" s="58" t="s">
        <v>244</v>
      </c>
      <c r="B1404" s="58" t="s">
        <v>245</v>
      </c>
      <c r="C1404" s="58">
        <v>2009</v>
      </c>
      <c r="F1404" s="58">
        <v>38000</v>
      </c>
    </row>
    <row r="1405" spans="1:6" x14ac:dyDescent="0.3">
      <c r="A1405" s="58" t="s">
        <v>246</v>
      </c>
      <c r="B1405" s="58" t="s">
        <v>247</v>
      </c>
      <c r="C1405" s="58">
        <v>2009</v>
      </c>
      <c r="E1405" s="58">
        <v>90000</v>
      </c>
    </row>
    <row r="1406" spans="1:6" x14ac:dyDescent="0.3">
      <c r="A1406" s="58" t="s">
        <v>248</v>
      </c>
      <c r="B1406" s="58" t="s">
        <v>249</v>
      </c>
      <c r="C1406" s="58">
        <v>2009</v>
      </c>
      <c r="E1406" s="58">
        <v>23000</v>
      </c>
    </row>
    <row r="1407" spans="1:6" x14ac:dyDescent="0.3">
      <c r="A1407" s="58" t="s">
        <v>254</v>
      </c>
      <c r="B1407" s="58" t="s">
        <v>255</v>
      </c>
      <c r="C1407" s="58">
        <v>2009</v>
      </c>
      <c r="D1407" s="58">
        <v>280000</v>
      </c>
      <c r="E1407" s="58">
        <v>400000</v>
      </c>
      <c r="F1407" s="58">
        <v>363000</v>
      </c>
    </row>
    <row r="1408" spans="1:6" x14ac:dyDescent="0.3">
      <c r="A1408" s="58" t="s">
        <v>268</v>
      </c>
      <c r="B1408" s="58" t="s">
        <v>269</v>
      </c>
      <c r="C1408" s="58">
        <v>2009</v>
      </c>
    </row>
    <row r="1409" spans="1:6" x14ac:dyDescent="0.3">
      <c r="A1409" s="58" t="s">
        <v>272</v>
      </c>
      <c r="B1409" s="58" t="s">
        <v>273</v>
      </c>
      <c r="C1409" s="58">
        <v>2009</v>
      </c>
      <c r="F1409" s="58">
        <v>8100</v>
      </c>
    </row>
    <row r="1410" spans="1:6" x14ac:dyDescent="0.3">
      <c r="A1410" s="58" t="s">
        <v>276</v>
      </c>
      <c r="B1410" s="58" t="s">
        <v>277</v>
      </c>
      <c r="C1410" s="58">
        <v>2009</v>
      </c>
      <c r="E1410" s="58">
        <v>8000</v>
      </c>
      <c r="F1410" s="58">
        <v>375000</v>
      </c>
    </row>
    <row r="1411" spans="1:6" x14ac:dyDescent="0.3">
      <c r="A1411" s="58" t="s">
        <v>280</v>
      </c>
      <c r="B1411" s="58" t="s">
        <v>281</v>
      </c>
      <c r="C1411" s="58">
        <v>2009</v>
      </c>
      <c r="E1411" s="58">
        <v>640</v>
      </c>
    </row>
    <row r="1412" spans="1:6" x14ac:dyDescent="0.3">
      <c r="A1412" s="58" t="s">
        <v>282</v>
      </c>
      <c r="B1412" s="58" t="s">
        <v>283</v>
      </c>
      <c r="C1412" s="58">
        <v>2009</v>
      </c>
    </row>
    <row r="1413" spans="1:6" x14ac:dyDescent="0.3">
      <c r="A1413" s="58" t="s">
        <v>284</v>
      </c>
      <c r="B1413" s="58" t="s">
        <v>285</v>
      </c>
      <c r="C1413" s="58">
        <v>2009</v>
      </c>
      <c r="D1413" s="58">
        <v>75000</v>
      </c>
      <c r="E1413" s="58">
        <v>470000</v>
      </c>
      <c r="F1413" s="58">
        <v>2500</v>
      </c>
    </row>
    <row r="1414" spans="1:6" x14ac:dyDescent="0.3">
      <c r="A1414" s="58" t="s">
        <v>286</v>
      </c>
      <c r="B1414" s="58" t="s">
        <v>287</v>
      </c>
      <c r="C1414" s="58">
        <v>2009</v>
      </c>
    </row>
    <row r="1415" spans="1:6" x14ac:dyDescent="0.3">
      <c r="A1415" s="58" t="s">
        <v>288</v>
      </c>
      <c r="B1415" s="58" t="s">
        <v>289</v>
      </c>
      <c r="C1415" s="58">
        <v>2009</v>
      </c>
      <c r="F1415" s="58">
        <v>22000</v>
      </c>
    </row>
    <row r="1416" spans="1:6" x14ac:dyDescent="0.3">
      <c r="A1416" s="58" t="s">
        <v>292</v>
      </c>
      <c r="B1416" s="58" t="s">
        <v>293</v>
      </c>
      <c r="C1416" s="58">
        <v>2009</v>
      </c>
      <c r="F1416" s="58">
        <v>7300</v>
      </c>
    </row>
    <row r="1417" spans="1:6" x14ac:dyDescent="0.3">
      <c r="A1417" s="58" t="s">
        <v>294</v>
      </c>
      <c r="B1417" s="58" t="s">
        <v>295</v>
      </c>
      <c r="C1417" s="58">
        <v>2009</v>
      </c>
    </row>
    <row r="1418" spans="1:6" x14ac:dyDescent="0.3">
      <c r="A1418" s="58" t="s">
        <v>300</v>
      </c>
      <c r="B1418" s="58" t="s">
        <v>301</v>
      </c>
      <c r="C1418" s="58">
        <v>2009</v>
      </c>
      <c r="F1418" s="58">
        <v>21000</v>
      </c>
    </row>
    <row r="1419" spans="1:6" x14ac:dyDescent="0.3">
      <c r="A1419" s="58" t="s">
        <v>302</v>
      </c>
      <c r="B1419" s="58" t="s">
        <v>303</v>
      </c>
      <c r="C1419" s="58">
        <v>2009</v>
      </c>
    </row>
    <row r="1420" spans="1:6" x14ac:dyDescent="0.3">
      <c r="A1420" s="58" t="s">
        <v>305</v>
      </c>
      <c r="B1420" s="58" t="s">
        <v>306</v>
      </c>
      <c r="C1420" s="58">
        <v>2009</v>
      </c>
      <c r="F1420" s="58">
        <v>55000</v>
      </c>
    </row>
    <row r="1421" spans="1:6" x14ac:dyDescent="0.3">
      <c r="A1421" s="58" t="s">
        <v>309</v>
      </c>
      <c r="B1421" s="58" t="s">
        <v>310</v>
      </c>
      <c r="C1421" s="58">
        <v>2009</v>
      </c>
      <c r="E1421" s="58">
        <v>11000</v>
      </c>
      <c r="F1421" s="58">
        <v>5600</v>
      </c>
    </row>
    <row r="1422" spans="1:6" x14ac:dyDescent="0.3">
      <c r="A1422" s="58" t="s">
        <v>311</v>
      </c>
      <c r="B1422" s="58" t="s">
        <v>312</v>
      </c>
      <c r="C1422" s="58">
        <v>2009</v>
      </c>
      <c r="D1422" s="58">
        <v>5000</v>
      </c>
      <c r="F1422" s="58">
        <v>140000</v>
      </c>
    </row>
    <row r="1423" spans="1:6" x14ac:dyDescent="0.3">
      <c r="A1423" s="58" t="s">
        <v>313</v>
      </c>
      <c r="B1423" s="58" t="s">
        <v>314</v>
      </c>
      <c r="C1423" s="58">
        <v>2009</v>
      </c>
    </row>
    <row r="1424" spans="1:6" x14ac:dyDescent="0.3">
      <c r="A1424" s="58" t="s">
        <v>317</v>
      </c>
      <c r="B1424" s="58" t="s">
        <v>318</v>
      </c>
      <c r="C1424" s="58">
        <v>2009</v>
      </c>
      <c r="D1424" s="58">
        <v>5000</v>
      </c>
      <c r="E1424" s="58">
        <v>60000</v>
      </c>
      <c r="F1424" s="58">
        <v>18000</v>
      </c>
    </row>
    <row r="1425" spans="1:6" x14ac:dyDescent="0.3">
      <c r="A1425" s="58" t="s">
        <v>323</v>
      </c>
      <c r="B1425" s="58" t="s">
        <v>324</v>
      </c>
      <c r="C1425" s="58">
        <v>2009</v>
      </c>
      <c r="D1425" s="58">
        <v>3000000</v>
      </c>
      <c r="E1425" s="58">
        <v>1230000</v>
      </c>
      <c r="F1425" s="58">
        <v>84000</v>
      </c>
    </row>
    <row r="1426" spans="1:6" x14ac:dyDescent="0.3">
      <c r="A1426" s="58" t="s">
        <v>325</v>
      </c>
      <c r="B1426" s="58" t="s">
        <v>326</v>
      </c>
      <c r="C1426" s="58">
        <v>2009</v>
      </c>
    </row>
    <row r="1427" spans="1:6" x14ac:dyDescent="0.3">
      <c r="A1427" s="58" t="s">
        <v>327</v>
      </c>
      <c r="B1427" s="58" t="s">
        <v>328</v>
      </c>
      <c r="C1427" s="58">
        <v>2009</v>
      </c>
      <c r="E1427" s="58">
        <v>150000</v>
      </c>
      <c r="F1427" s="58">
        <v>46000</v>
      </c>
    </row>
    <row r="1428" spans="1:6" x14ac:dyDescent="0.3">
      <c r="A1428" s="58" t="s">
        <v>329</v>
      </c>
      <c r="B1428" s="58" t="s">
        <v>330</v>
      </c>
      <c r="C1428" s="58">
        <v>2009</v>
      </c>
      <c r="D1428" s="58">
        <v>400000</v>
      </c>
      <c r="E1428" s="58">
        <v>125000</v>
      </c>
      <c r="F1428" s="58">
        <v>2062000</v>
      </c>
    </row>
    <row r="1429" spans="1:6" x14ac:dyDescent="0.3">
      <c r="A1429" s="58" t="s">
        <v>333</v>
      </c>
      <c r="B1429" s="58" t="s">
        <v>334</v>
      </c>
      <c r="C1429" s="58">
        <v>2009</v>
      </c>
      <c r="F1429" s="58">
        <v>1000</v>
      </c>
    </row>
    <row r="1430" spans="1:6" x14ac:dyDescent="0.3">
      <c r="A1430" s="58" t="s">
        <v>335</v>
      </c>
      <c r="B1430" s="58" t="s">
        <v>336</v>
      </c>
      <c r="C1430" s="58">
        <v>2009</v>
      </c>
    </row>
    <row r="1431" spans="1:6" x14ac:dyDescent="0.3">
      <c r="A1431" s="58" t="s">
        <v>343</v>
      </c>
      <c r="B1431" s="58" t="s">
        <v>344</v>
      </c>
      <c r="C1431" s="58">
        <v>2009</v>
      </c>
    </row>
    <row r="1432" spans="1:6" x14ac:dyDescent="0.3">
      <c r="A1432" s="58" t="s">
        <v>345</v>
      </c>
      <c r="B1432" s="58" t="s">
        <v>346</v>
      </c>
      <c r="C1432" s="58">
        <v>2009</v>
      </c>
      <c r="D1432" s="58">
        <v>100000</v>
      </c>
      <c r="E1432" s="58">
        <v>160000</v>
      </c>
    </row>
    <row r="1433" spans="1:6" x14ac:dyDescent="0.3">
      <c r="A1433" s="58" t="s">
        <v>349</v>
      </c>
      <c r="B1433" s="58" t="s">
        <v>350</v>
      </c>
      <c r="C1433" s="58">
        <v>2009</v>
      </c>
    </row>
    <row r="1434" spans="1:6" x14ac:dyDescent="0.3">
      <c r="A1434" s="58" t="s">
        <v>351</v>
      </c>
      <c r="B1434" s="58" t="s">
        <v>352</v>
      </c>
      <c r="C1434" s="58">
        <v>2009</v>
      </c>
      <c r="E1434" s="58">
        <v>80000</v>
      </c>
    </row>
    <row r="1435" spans="1:6" x14ac:dyDescent="0.3">
      <c r="A1435" s="58" t="s">
        <v>353</v>
      </c>
      <c r="B1435" s="58" t="s">
        <v>354</v>
      </c>
      <c r="C1435" s="58">
        <v>2009</v>
      </c>
    </row>
    <row r="1436" spans="1:6" x14ac:dyDescent="0.3">
      <c r="A1436" s="58" t="s">
        <v>355</v>
      </c>
      <c r="B1436" s="58" t="s">
        <v>356</v>
      </c>
      <c r="C1436" s="58">
        <v>2009</v>
      </c>
      <c r="F1436" s="58">
        <v>10000</v>
      </c>
    </row>
    <row r="1437" spans="1:6" x14ac:dyDescent="0.3">
      <c r="A1437" s="58" t="s">
        <v>357</v>
      </c>
      <c r="B1437" s="58" t="s">
        <v>358</v>
      </c>
      <c r="C1437" s="58">
        <v>2009</v>
      </c>
      <c r="D1437" s="58">
        <v>530000</v>
      </c>
      <c r="E1437" s="58">
        <v>4900000</v>
      </c>
      <c r="F1437" s="58">
        <v>80000</v>
      </c>
    </row>
    <row r="1438" spans="1:6" x14ac:dyDescent="0.3">
      <c r="A1438" s="58" t="s">
        <v>359</v>
      </c>
      <c r="B1438" s="58" t="s">
        <v>360</v>
      </c>
      <c r="C1438" s="58">
        <v>2009</v>
      </c>
      <c r="D1438" s="58">
        <v>1000</v>
      </c>
      <c r="E1438" s="58">
        <v>24000</v>
      </c>
      <c r="F1438" s="58">
        <v>264000</v>
      </c>
    </row>
    <row r="1439" spans="1:6" x14ac:dyDescent="0.3">
      <c r="A1439" s="58" t="s">
        <v>361</v>
      </c>
      <c r="B1439" s="58" t="s">
        <v>362</v>
      </c>
      <c r="C1439" s="58">
        <v>2009</v>
      </c>
    </row>
    <row r="1440" spans="1:6" x14ac:dyDescent="0.3">
      <c r="A1440" s="58" t="s">
        <v>363</v>
      </c>
      <c r="B1440" s="58" t="s">
        <v>364</v>
      </c>
      <c r="C1440" s="58">
        <v>2009</v>
      </c>
    </row>
    <row r="1441" spans="1:6" x14ac:dyDescent="0.3">
      <c r="A1441" s="58" t="s">
        <v>365</v>
      </c>
      <c r="B1441" s="58" t="s">
        <v>366</v>
      </c>
      <c r="C1441" s="58">
        <v>2009</v>
      </c>
      <c r="F1441" s="58">
        <v>15000</v>
      </c>
    </row>
    <row r="1442" spans="1:6" x14ac:dyDescent="0.3">
      <c r="A1442" s="58" t="s">
        <v>367</v>
      </c>
      <c r="B1442" s="58" t="s">
        <v>368</v>
      </c>
      <c r="C1442" s="58">
        <v>2009</v>
      </c>
      <c r="D1442" s="58">
        <v>400000</v>
      </c>
      <c r="E1442" s="58">
        <v>1500000</v>
      </c>
    </row>
    <row r="1443" spans="1:6" x14ac:dyDescent="0.3">
      <c r="A1443" s="58" t="s">
        <v>369</v>
      </c>
      <c r="B1443" s="58" t="s">
        <v>370</v>
      </c>
      <c r="C1443" s="58">
        <v>2009</v>
      </c>
      <c r="E1443" s="58">
        <v>225000</v>
      </c>
    </row>
    <row r="1444" spans="1:6" x14ac:dyDescent="0.3">
      <c r="A1444" s="58" t="s">
        <v>387</v>
      </c>
      <c r="B1444" s="58" t="s">
        <v>388</v>
      </c>
      <c r="C1444" s="58">
        <v>2009</v>
      </c>
      <c r="E1444" s="58">
        <v>433000</v>
      </c>
    </row>
    <row r="1445" spans="1:6" x14ac:dyDescent="0.3">
      <c r="A1445" s="58" t="s">
        <v>391</v>
      </c>
      <c r="B1445" s="58" t="s">
        <v>392</v>
      </c>
      <c r="C1445" s="58">
        <v>2009</v>
      </c>
      <c r="E1445" s="58">
        <v>168000</v>
      </c>
      <c r="F1445" s="58">
        <v>5800</v>
      </c>
    </row>
    <row r="1446" spans="1:6" x14ac:dyDescent="0.3">
      <c r="A1446" s="58" t="s">
        <v>393</v>
      </c>
      <c r="B1446" s="58" t="s">
        <v>394</v>
      </c>
      <c r="C1446" s="58">
        <v>2009</v>
      </c>
      <c r="E1446" s="58">
        <v>10000</v>
      </c>
    </row>
    <row r="1447" spans="1:6" x14ac:dyDescent="0.3">
      <c r="A1447" s="58" t="s">
        <v>395</v>
      </c>
      <c r="B1447" s="58" t="s">
        <v>396</v>
      </c>
      <c r="C1447" s="58">
        <v>2009</v>
      </c>
      <c r="F1447" s="58">
        <v>68000</v>
      </c>
    </row>
    <row r="1448" spans="1:6" x14ac:dyDescent="0.3">
      <c r="A1448" s="58" t="s">
        <v>397</v>
      </c>
      <c r="B1448" s="58" t="s">
        <v>398</v>
      </c>
      <c r="C1448" s="58">
        <v>2009</v>
      </c>
    </row>
    <row r="1449" spans="1:6" x14ac:dyDescent="0.3">
      <c r="A1449" s="58" t="s">
        <v>401</v>
      </c>
      <c r="B1449" s="58" t="s">
        <v>402</v>
      </c>
      <c r="C1449" s="58">
        <v>2009</v>
      </c>
      <c r="E1449" s="58">
        <v>4000</v>
      </c>
    </row>
    <row r="1450" spans="1:6" x14ac:dyDescent="0.3">
      <c r="A1450" s="58" t="s">
        <v>403</v>
      </c>
      <c r="B1450" s="58" t="s">
        <v>404</v>
      </c>
      <c r="C1450" s="58">
        <v>2009</v>
      </c>
      <c r="D1450" s="58">
        <v>100</v>
      </c>
      <c r="E1450" s="58">
        <v>400</v>
      </c>
    </row>
    <row r="1451" spans="1:6" x14ac:dyDescent="0.3">
      <c r="A1451" s="58" t="s">
        <v>405</v>
      </c>
      <c r="B1451" s="58" t="s">
        <v>406</v>
      </c>
      <c r="C1451" s="58">
        <v>2009</v>
      </c>
    </row>
    <row r="1452" spans="1:6" x14ac:dyDescent="0.3">
      <c r="A1452" s="58" t="s">
        <v>409</v>
      </c>
      <c r="B1452" s="58" t="s">
        <v>410</v>
      </c>
      <c r="C1452" s="58">
        <v>2009</v>
      </c>
    </row>
    <row r="1453" spans="1:6" x14ac:dyDescent="0.3">
      <c r="A1453" s="58" t="s">
        <v>411</v>
      </c>
      <c r="B1453" s="58" t="s">
        <v>412</v>
      </c>
      <c r="C1453" s="58">
        <v>2009</v>
      </c>
      <c r="E1453" s="58">
        <v>1000000</v>
      </c>
      <c r="F1453" s="58">
        <v>20000</v>
      </c>
    </row>
    <row r="1454" spans="1:6" x14ac:dyDescent="0.3">
      <c r="A1454" s="58" t="s">
        <v>415</v>
      </c>
      <c r="B1454" s="58" t="s">
        <v>416</v>
      </c>
      <c r="C1454" s="58">
        <v>2009</v>
      </c>
      <c r="F1454" s="58">
        <v>25000</v>
      </c>
    </row>
    <row r="1455" spans="1:6" x14ac:dyDescent="0.3">
      <c r="A1455" s="58" t="s">
        <v>417</v>
      </c>
      <c r="B1455" s="58" t="s">
        <v>418</v>
      </c>
      <c r="C1455" s="58">
        <v>2009</v>
      </c>
      <c r="F1455" s="58">
        <v>11000</v>
      </c>
    </row>
    <row r="1456" spans="1:6" x14ac:dyDescent="0.3">
      <c r="A1456" s="58" t="s">
        <v>419</v>
      </c>
      <c r="B1456" s="58" t="s">
        <v>420</v>
      </c>
      <c r="C1456" s="58">
        <v>2009</v>
      </c>
      <c r="E1456" s="58">
        <v>435000</v>
      </c>
    </row>
    <row r="1457" spans="1:6" x14ac:dyDescent="0.3">
      <c r="A1457" s="58" t="s">
        <v>423</v>
      </c>
      <c r="B1457" s="58" t="s">
        <v>424</v>
      </c>
      <c r="C1457" s="58">
        <v>2009</v>
      </c>
    </row>
    <row r="1458" spans="1:6" x14ac:dyDescent="0.3">
      <c r="A1458" s="58" t="s">
        <v>425</v>
      </c>
      <c r="B1458" s="58" t="s">
        <v>426</v>
      </c>
      <c r="C1458" s="58">
        <v>2009</v>
      </c>
      <c r="F1458" s="58">
        <v>1300</v>
      </c>
    </row>
    <row r="1459" spans="1:6" x14ac:dyDescent="0.3">
      <c r="A1459" s="58" t="s">
        <v>427</v>
      </c>
      <c r="B1459" s="58" t="s">
        <v>428</v>
      </c>
      <c r="C1459" s="58">
        <v>2009</v>
      </c>
      <c r="E1459" s="58">
        <v>3400</v>
      </c>
    </row>
    <row r="1460" spans="1:6" x14ac:dyDescent="0.3">
      <c r="A1460" s="58" t="s">
        <v>436</v>
      </c>
      <c r="B1460" s="58" t="s">
        <v>437</v>
      </c>
      <c r="C1460" s="58">
        <v>2009</v>
      </c>
      <c r="F1460" s="58">
        <v>187000</v>
      </c>
    </row>
    <row r="1461" spans="1:6" x14ac:dyDescent="0.3">
      <c r="A1461" s="58" t="s">
        <v>438</v>
      </c>
      <c r="B1461" s="58" t="s">
        <v>439</v>
      </c>
      <c r="C1461" s="58">
        <v>2009</v>
      </c>
    </row>
    <row r="1462" spans="1:6" x14ac:dyDescent="0.3">
      <c r="A1462" s="58" t="s">
        <v>440</v>
      </c>
      <c r="B1462" s="58" t="s">
        <v>441</v>
      </c>
      <c r="C1462" s="58">
        <v>2009</v>
      </c>
      <c r="F1462" s="58">
        <v>5300</v>
      </c>
    </row>
    <row r="1463" spans="1:6" x14ac:dyDescent="0.3">
      <c r="A1463" s="58" t="s">
        <v>442</v>
      </c>
      <c r="B1463" s="58" t="s">
        <v>443</v>
      </c>
      <c r="C1463" s="58">
        <v>2009</v>
      </c>
      <c r="E1463" s="58">
        <v>20000</v>
      </c>
    </row>
    <row r="1464" spans="1:6" x14ac:dyDescent="0.3">
      <c r="A1464" s="58" t="s">
        <v>444</v>
      </c>
      <c r="B1464" s="58" t="s">
        <v>445</v>
      </c>
      <c r="C1464" s="58">
        <v>2009</v>
      </c>
      <c r="D1464" s="58">
        <v>150000</v>
      </c>
      <c r="E1464" s="58">
        <v>175000</v>
      </c>
    </row>
    <row r="1465" spans="1:6" x14ac:dyDescent="0.3">
      <c r="A1465" s="58" t="s">
        <v>446</v>
      </c>
      <c r="B1465" s="58" t="s">
        <v>447</v>
      </c>
      <c r="C1465" s="58">
        <v>2009</v>
      </c>
      <c r="F1465" s="58">
        <v>20000</v>
      </c>
    </row>
    <row r="1466" spans="1:6" x14ac:dyDescent="0.3">
      <c r="A1466" s="58" t="s">
        <v>448</v>
      </c>
      <c r="B1466" s="58" t="s">
        <v>449</v>
      </c>
      <c r="C1466" s="58">
        <v>2009</v>
      </c>
      <c r="F1466" s="58">
        <v>54000</v>
      </c>
    </row>
    <row r="1467" spans="1:6" x14ac:dyDescent="0.3">
      <c r="A1467" s="58" t="s">
        <v>450</v>
      </c>
      <c r="B1467" s="58" t="s">
        <v>451</v>
      </c>
      <c r="C1467" s="58">
        <v>2009</v>
      </c>
      <c r="D1467" s="58">
        <v>15000</v>
      </c>
    </row>
    <row r="1468" spans="1:6" x14ac:dyDescent="0.3">
      <c r="A1468" s="58" t="s">
        <v>54</v>
      </c>
      <c r="B1468" s="58" t="s">
        <v>55</v>
      </c>
      <c r="C1468" s="58">
        <v>2008</v>
      </c>
      <c r="F1468" s="58">
        <v>3400</v>
      </c>
    </row>
    <row r="1469" spans="1:6" x14ac:dyDescent="0.3">
      <c r="A1469" s="58" t="s">
        <v>64</v>
      </c>
      <c r="B1469" s="58" t="s">
        <v>65</v>
      </c>
      <c r="C1469" s="58">
        <v>2008</v>
      </c>
      <c r="F1469" s="58">
        <v>640</v>
      </c>
    </row>
    <row r="1470" spans="1:6" x14ac:dyDescent="0.3">
      <c r="A1470" s="58" t="s">
        <v>70</v>
      </c>
      <c r="B1470" s="58" t="s">
        <v>71</v>
      </c>
      <c r="C1470" s="58">
        <v>2008</v>
      </c>
      <c r="F1470" s="58">
        <v>45</v>
      </c>
    </row>
    <row r="1471" spans="1:6" x14ac:dyDescent="0.3">
      <c r="A1471" s="58" t="s">
        <v>72</v>
      </c>
      <c r="B1471" s="58" t="s">
        <v>73</v>
      </c>
      <c r="C1471" s="58">
        <v>2008</v>
      </c>
      <c r="F1471" s="58">
        <v>1000</v>
      </c>
    </row>
    <row r="1472" spans="1:6" x14ac:dyDescent="0.3">
      <c r="A1472" s="58" t="s">
        <v>74</v>
      </c>
      <c r="B1472" s="58" t="s">
        <v>75</v>
      </c>
      <c r="C1472" s="58">
        <v>2008</v>
      </c>
    </row>
    <row r="1473" spans="1:6" x14ac:dyDescent="0.3">
      <c r="A1473" s="58" t="s">
        <v>78</v>
      </c>
      <c r="B1473" s="58" t="s">
        <v>79</v>
      </c>
      <c r="C1473" s="58">
        <v>2008</v>
      </c>
      <c r="F1473" s="58">
        <v>2800</v>
      </c>
    </row>
    <row r="1474" spans="1:6" x14ac:dyDescent="0.3">
      <c r="A1474" s="58" t="s">
        <v>80</v>
      </c>
      <c r="B1474" s="58" t="s">
        <v>81</v>
      </c>
      <c r="C1474" s="58">
        <v>2008</v>
      </c>
    </row>
    <row r="1475" spans="1:6" x14ac:dyDescent="0.3">
      <c r="A1475" s="58" t="s">
        <v>82</v>
      </c>
      <c r="B1475" s="58" t="s">
        <v>83</v>
      </c>
      <c r="C1475" s="58">
        <v>2008</v>
      </c>
      <c r="F1475" s="58">
        <v>150000</v>
      </c>
    </row>
    <row r="1476" spans="1:6" x14ac:dyDescent="0.3">
      <c r="A1476" s="58" t="s">
        <v>84</v>
      </c>
      <c r="B1476" s="58" t="s">
        <v>85</v>
      </c>
      <c r="C1476" s="58">
        <v>2008</v>
      </c>
      <c r="F1476" s="58">
        <v>28000</v>
      </c>
    </row>
    <row r="1477" spans="1:6" x14ac:dyDescent="0.3">
      <c r="A1477" s="58" t="s">
        <v>86</v>
      </c>
      <c r="B1477" s="58" t="s">
        <v>87</v>
      </c>
      <c r="C1477" s="58">
        <v>2008</v>
      </c>
      <c r="F1477" s="58">
        <v>61000</v>
      </c>
    </row>
    <row r="1478" spans="1:6" x14ac:dyDescent="0.3">
      <c r="A1478" s="58" t="s">
        <v>88</v>
      </c>
      <c r="B1478" s="58" t="s">
        <v>89</v>
      </c>
      <c r="C1478" s="58">
        <v>2008</v>
      </c>
    </row>
    <row r="1479" spans="1:6" x14ac:dyDescent="0.3">
      <c r="A1479" s="58" t="s">
        <v>90</v>
      </c>
      <c r="B1479" s="58" t="s">
        <v>91</v>
      </c>
      <c r="C1479" s="58">
        <v>2008</v>
      </c>
      <c r="F1479" s="58">
        <v>500</v>
      </c>
    </row>
    <row r="1480" spans="1:6" x14ac:dyDescent="0.3">
      <c r="A1480" s="58" t="s">
        <v>94</v>
      </c>
      <c r="B1480" s="58" t="s">
        <v>95</v>
      </c>
      <c r="C1480" s="58">
        <v>2008</v>
      </c>
      <c r="F1480" s="58">
        <v>400</v>
      </c>
    </row>
    <row r="1481" spans="1:6" x14ac:dyDescent="0.3">
      <c r="A1481" s="58" t="s">
        <v>96</v>
      </c>
      <c r="B1481" s="58" t="s">
        <v>97</v>
      </c>
      <c r="C1481" s="58">
        <v>2008</v>
      </c>
    </row>
    <row r="1482" spans="1:6" x14ac:dyDescent="0.3">
      <c r="A1482" s="58" t="s">
        <v>98</v>
      </c>
      <c r="B1482" s="58" t="s">
        <v>99</v>
      </c>
      <c r="C1482" s="58">
        <v>2008</v>
      </c>
      <c r="F1482" s="58">
        <v>309000</v>
      </c>
    </row>
    <row r="1483" spans="1:6" x14ac:dyDescent="0.3">
      <c r="A1483" s="58" t="s">
        <v>108</v>
      </c>
      <c r="B1483" s="58" t="s">
        <v>109</v>
      </c>
      <c r="C1483" s="58">
        <v>2008</v>
      </c>
      <c r="F1483" s="58">
        <v>14000</v>
      </c>
    </row>
    <row r="1484" spans="1:6" x14ac:dyDescent="0.3">
      <c r="A1484" s="58" t="s">
        <v>110</v>
      </c>
      <c r="B1484" s="58" t="s">
        <v>111</v>
      </c>
      <c r="C1484" s="58">
        <v>2008</v>
      </c>
      <c r="F1484" s="58">
        <v>2000</v>
      </c>
    </row>
    <row r="1485" spans="1:6" x14ac:dyDescent="0.3">
      <c r="A1485" s="58" t="s">
        <v>114</v>
      </c>
      <c r="B1485" s="58" t="s">
        <v>115</v>
      </c>
      <c r="C1485" s="58">
        <v>2008</v>
      </c>
      <c r="F1485" s="58">
        <v>43000</v>
      </c>
    </row>
    <row r="1486" spans="1:6" x14ac:dyDescent="0.3">
      <c r="A1486" s="58" t="s">
        <v>116</v>
      </c>
      <c r="B1486" s="58" t="s">
        <v>117</v>
      </c>
      <c r="C1486" s="58">
        <v>2008</v>
      </c>
      <c r="F1486" s="58">
        <v>18660000</v>
      </c>
    </row>
    <row r="1487" spans="1:6" x14ac:dyDescent="0.3">
      <c r="A1487" s="58" t="s">
        <v>120</v>
      </c>
      <c r="B1487" s="58" t="s">
        <v>121</v>
      </c>
      <c r="C1487" s="58">
        <v>2008</v>
      </c>
      <c r="F1487" s="58">
        <v>1000</v>
      </c>
    </row>
    <row r="1488" spans="1:6" x14ac:dyDescent="0.3">
      <c r="A1488" s="58" t="s">
        <v>122</v>
      </c>
      <c r="B1488" s="58" t="s">
        <v>123</v>
      </c>
      <c r="C1488" s="58">
        <v>2008</v>
      </c>
      <c r="F1488" s="58">
        <v>5100</v>
      </c>
    </row>
    <row r="1489" spans="1:6" x14ac:dyDescent="0.3">
      <c r="A1489" s="58" t="s">
        <v>128</v>
      </c>
      <c r="B1489" s="58" t="s">
        <v>129</v>
      </c>
      <c r="C1489" s="58">
        <v>2008</v>
      </c>
      <c r="F1489" s="58">
        <v>63000</v>
      </c>
    </row>
    <row r="1490" spans="1:6" x14ac:dyDescent="0.3">
      <c r="A1490" s="58" t="s">
        <v>134</v>
      </c>
      <c r="B1490" s="58" t="s">
        <v>135</v>
      </c>
      <c r="C1490" s="58">
        <v>2008</v>
      </c>
      <c r="F1490" s="58">
        <v>12000</v>
      </c>
    </row>
    <row r="1491" spans="1:6" x14ac:dyDescent="0.3">
      <c r="A1491" s="58" t="s">
        <v>136</v>
      </c>
      <c r="B1491" s="58" t="s">
        <v>137</v>
      </c>
      <c r="C1491" s="58">
        <v>2008</v>
      </c>
      <c r="F1491" s="58">
        <v>2730000</v>
      </c>
    </row>
    <row r="1492" spans="1:6" x14ac:dyDescent="0.3">
      <c r="A1492" s="58" t="s">
        <v>138</v>
      </c>
      <c r="B1492" s="58" t="s">
        <v>139</v>
      </c>
      <c r="C1492" s="58">
        <v>2008</v>
      </c>
      <c r="F1492" s="58">
        <v>720</v>
      </c>
    </row>
    <row r="1493" spans="1:6" x14ac:dyDescent="0.3">
      <c r="A1493" s="58" t="s">
        <v>150</v>
      </c>
      <c r="B1493" s="58" t="s">
        <v>151</v>
      </c>
      <c r="C1493" s="58">
        <v>2008</v>
      </c>
      <c r="F1493" s="58">
        <v>8900</v>
      </c>
    </row>
    <row r="1494" spans="1:6" x14ac:dyDescent="0.3">
      <c r="A1494" s="58" t="s">
        <v>152</v>
      </c>
      <c r="B1494" s="58" t="s">
        <v>153</v>
      </c>
      <c r="C1494" s="58">
        <v>2008</v>
      </c>
      <c r="F1494" s="58">
        <v>25000</v>
      </c>
    </row>
    <row r="1495" spans="1:6" x14ac:dyDescent="0.3">
      <c r="A1495" s="58" t="s">
        <v>154</v>
      </c>
      <c r="B1495" s="58" t="s">
        <v>155</v>
      </c>
      <c r="C1495" s="58">
        <v>2008</v>
      </c>
      <c r="F1495" s="58">
        <v>14000</v>
      </c>
    </row>
    <row r="1496" spans="1:6" x14ac:dyDescent="0.3">
      <c r="A1496" s="58" t="s">
        <v>156</v>
      </c>
      <c r="B1496" s="58" t="s">
        <v>157</v>
      </c>
      <c r="C1496" s="58">
        <v>2008</v>
      </c>
      <c r="F1496" s="58">
        <v>20000</v>
      </c>
    </row>
    <row r="1497" spans="1:6" x14ac:dyDescent="0.3">
      <c r="A1497" s="58" t="s">
        <v>162</v>
      </c>
      <c r="B1497" s="58" t="s">
        <v>163</v>
      </c>
      <c r="C1497" s="58">
        <v>2008</v>
      </c>
      <c r="F1497" s="58">
        <v>73000</v>
      </c>
    </row>
    <row r="1498" spans="1:6" x14ac:dyDescent="0.3">
      <c r="A1498" s="58" t="s">
        <v>164</v>
      </c>
      <c r="B1498" s="58" t="s">
        <v>165</v>
      </c>
      <c r="C1498" s="58">
        <v>2008</v>
      </c>
      <c r="F1498" s="58">
        <v>20</v>
      </c>
    </row>
    <row r="1499" spans="1:6" x14ac:dyDescent="0.3">
      <c r="A1499" s="58" t="s">
        <v>168</v>
      </c>
      <c r="B1499" s="58" t="s">
        <v>169</v>
      </c>
      <c r="C1499" s="58">
        <v>2008</v>
      </c>
      <c r="F1499" s="58">
        <v>870</v>
      </c>
    </row>
    <row r="1500" spans="1:6" x14ac:dyDescent="0.3">
      <c r="A1500" s="58" t="s">
        <v>178</v>
      </c>
      <c r="B1500" s="58" t="s">
        <v>179</v>
      </c>
      <c r="C1500" s="58">
        <v>2008</v>
      </c>
      <c r="F1500" s="58">
        <v>14000</v>
      </c>
    </row>
    <row r="1501" spans="1:6" x14ac:dyDescent="0.3">
      <c r="A1501" s="58" t="s">
        <v>180</v>
      </c>
      <c r="B1501" s="58" t="s">
        <v>181</v>
      </c>
      <c r="C1501" s="58">
        <v>2008</v>
      </c>
    </row>
    <row r="1502" spans="1:6" x14ac:dyDescent="0.3">
      <c r="A1502" s="58" t="s">
        <v>182</v>
      </c>
      <c r="B1502" s="58" t="s">
        <v>183</v>
      </c>
      <c r="C1502" s="58">
        <v>2008</v>
      </c>
      <c r="F1502" s="58">
        <v>400</v>
      </c>
    </row>
    <row r="1503" spans="1:6" x14ac:dyDescent="0.3">
      <c r="A1503" s="58" t="s">
        <v>184</v>
      </c>
      <c r="B1503" s="58" t="s">
        <v>185</v>
      </c>
      <c r="C1503" s="58">
        <v>2008</v>
      </c>
      <c r="F1503" s="58">
        <v>750</v>
      </c>
    </row>
    <row r="1504" spans="1:6" x14ac:dyDescent="0.3">
      <c r="A1504" s="58" t="s">
        <v>192</v>
      </c>
      <c r="B1504" s="58" t="s">
        <v>193</v>
      </c>
      <c r="C1504" s="58">
        <v>2008</v>
      </c>
      <c r="F1504" s="58">
        <v>18000</v>
      </c>
    </row>
    <row r="1505" spans="1:6" x14ac:dyDescent="0.3">
      <c r="A1505" s="58" t="s">
        <v>196</v>
      </c>
      <c r="B1505" s="58" t="s">
        <v>197</v>
      </c>
      <c r="C1505" s="58">
        <v>2008</v>
      </c>
    </row>
    <row r="1506" spans="1:6" x14ac:dyDescent="0.3">
      <c r="A1506" s="58" t="s">
        <v>198</v>
      </c>
      <c r="B1506" s="58" t="s">
        <v>199</v>
      </c>
      <c r="C1506" s="58">
        <v>2008</v>
      </c>
    </row>
    <row r="1507" spans="1:6" x14ac:dyDescent="0.3">
      <c r="A1507" s="58" t="s">
        <v>200</v>
      </c>
      <c r="B1507" s="58" t="s">
        <v>201</v>
      </c>
      <c r="C1507" s="58">
        <v>2008</v>
      </c>
      <c r="F1507" s="58">
        <v>70000</v>
      </c>
    </row>
    <row r="1508" spans="1:6" x14ac:dyDescent="0.3">
      <c r="A1508" s="58" t="s">
        <v>204</v>
      </c>
      <c r="B1508" s="58" t="s">
        <v>205</v>
      </c>
      <c r="C1508" s="58">
        <v>2008</v>
      </c>
      <c r="F1508" s="58">
        <v>139000</v>
      </c>
    </row>
    <row r="1509" spans="1:6" x14ac:dyDescent="0.3">
      <c r="A1509" s="58" t="s">
        <v>206</v>
      </c>
      <c r="B1509" s="58" t="s">
        <v>207</v>
      </c>
      <c r="C1509" s="58">
        <v>2008</v>
      </c>
    </row>
    <row r="1510" spans="1:6" x14ac:dyDescent="0.3">
      <c r="A1510" s="58" t="s">
        <v>208</v>
      </c>
      <c r="B1510" s="58" t="s">
        <v>209</v>
      </c>
      <c r="C1510" s="58">
        <v>2008</v>
      </c>
      <c r="F1510" s="58">
        <v>221000</v>
      </c>
    </row>
    <row r="1511" spans="1:6" x14ac:dyDescent="0.3">
      <c r="A1511" s="58" t="s">
        <v>210</v>
      </c>
      <c r="B1511" s="58" t="s">
        <v>211</v>
      </c>
      <c r="C1511" s="58">
        <v>2008</v>
      </c>
      <c r="F1511" s="58">
        <v>6662000</v>
      </c>
    </row>
    <row r="1512" spans="1:6" x14ac:dyDescent="0.3">
      <c r="A1512" s="58" t="s">
        <v>216</v>
      </c>
      <c r="B1512" s="58" t="s">
        <v>217</v>
      </c>
      <c r="C1512" s="58">
        <v>2008</v>
      </c>
      <c r="F1512" s="58">
        <v>600</v>
      </c>
    </row>
    <row r="1513" spans="1:6" x14ac:dyDescent="0.3">
      <c r="A1513" s="58" t="s">
        <v>224</v>
      </c>
      <c r="B1513" s="58" t="s">
        <v>225</v>
      </c>
      <c r="C1513" s="58">
        <v>2008</v>
      </c>
      <c r="F1513" s="58">
        <v>1500</v>
      </c>
    </row>
    <row r="1514" spans="1:6" x14ac:dyDescent="0.3">
      <c r="A1514" s="58" t="s">
        <v>228</v>
      </c>
      <c r="B1514" s="58" t="s">
        <v>229</v>
      </c>
      <c r="C1514" s="58">
        <v>2008</v>
      </c>
      <c r="F1514" s="58">
        <v>800</v>
      </c>
    </row>
    <row r="1515" spans="1:6" x14ac:dyDescent="0.3">
      <c r="A1515" s="58" t="s">
        <v>232</v>
      </c>
      <c r="B1515" s="58" t="s">
        <v>233</v>
      </c>
      <c r="C1515" s="58">
        <v>2008</v>
      </c>
      <c r="F1515" s="58">
        <v>10000</v>
      </c>
    </row>
    <row r="1516" spans="1:6" x14ac:dyDescent="0.3">
      <c r="A1516" s="58" t="s">
        <v>234</v>
      </c>
      <c r="B1516" s="58" t="s">
        <v>235</v>
      </c>
      <c r="C1516" s="58">
        <v>2008</v>
      </c>
      <c r="F1516" s="58">
        <v>1100</v>
      </c>
    </row>
    <row r="1517" spans="1:6" x14ac:dyDescent="0.3">
      <c r="A1517" s="58" t="s">
        <v>238</v>
      </c>
      <c r="B1517" s="58" t="s">
        <v>239</v>
      </c>
      <c r="C1517" s="58">
        <v>2008</v>
      </c>
      <c r="F1517" s="58">
        <v>85</v>
      </c>
    </row>
    <row r="1518" spans="1:6" x14ac:dyDescent="0.3">
      <c r="A1518" s="58" t="s">
        <v>244</v>
      </c>
      <c r="B1518" s="58" t="s">
        <v>245</v>
      </c>
      <c r="C1518" s="58">
        <v>2008</v>
      </c>
    </row>
    <row r="1519" spans="1:6" x14ac:dyDescent="0.3">
      <c r="A1519" s="58" t="s">
        <v>248</v>
      </c>
      <c r="B1519" s="58" t="s">
        <v>249</v>
      </c>
      <c r="C1519" s="58">
        <v>2008</v>
      </c>
      <c r="F1519" s="58">
        <v>1000</v>
      </c>
    </row>
    <row r="1520" spans="1:6" x14ac:dyDescent="0.3">
      <c r="A1520" s="58" t="s">
        <v>254</v>
      </c>
      <c r="B1520" s="58" t="s">
        <v>255</v>
      </c>
      <c r="C1520" s="58">
        <v>2008</v>
      </c>
      <c r="F1520" s="58">
        <v>525000</v>
      </c>
    </row>
    <row r="1521" spans="1:6" x14ac:dyDescent="0.3">
      <c r="A1521" s="58" t="s">
        <v>268</v>
      </c>
      <c r="B1521" s="58" t="s">
        <v>269</v>
      </c>
      <c r="C1521" s="58">
        <v>2008</v>
      </c>
      <c r="F1521" s="58">
        <v>5000</v>
      </c>
    </row>
    <row r="1522" spans="1:6" x14ac:dyDescent="0.3">
      <c r="A1522" s="58" t="s">
        <v>270</v>
      </c>
      <c r="B1522" s="58" t="s">
        <v>271</v>
      </c>
      <c r="C1522" s="58">
        <v>2008</v>
      </c>
      <c r="F1522" s="58">
        <v>200</v>
      </c>
    </row>
    <row r="1523" spans="1:6" x14ac:dyDescent="0.3">
      <c r="A1523" s="58" t="s">
        <v>272</v>
      </c>
      <c r="B1523" s="58" t="s">
        <v>273</v>
      </c>
      <c r="C1523" s="58">
        <v>2008</v>
      </c>
      <c r="F1523" s="58">
        <v>194000</v>
      </c>
    </row>
    <row r="1524" spans="1:6" x14ac:dyDescent="0.3">
      <c r="A1524" s="58" t="s">
        <v>276</v>
      </c>
      <c r="B1524" s="58" t="s">
        <v>277</v>
      </c>
      <c r="C1524" s="58">
        <v>2008</v>
      </c>
      <c r="F1524" s="58">
        <v>13000</v>
      </c>
    </row>
    <row r="1525" spans="1:6" x14ac:dyDescent="0.3">
      <c r="A1525" s="58" t="s">
        <v>278</v>
      </c>
      <c r="B1525" s="58" t="s">
        <v>279</v>
      </c>
      <c r="C1525" s="58">
        <v>2008</v>
      </c>
      <c r="F1525" s="58">
        <v>600</v>
      </c>
    </row>
    <row r="1526" spans="1:6" x14ac:dyDescent="0.3">
      <c r="A1526" s="58" t="s">
        <v>282</v>
      </c>
      <c r="B1526" s="58" t="s">
        <v>283</v>
      </c>
      <c r="C1526" s="58">
        <v>2008</v>
      </c>
      <c r="F1526" s="58">
        <v>2500</v>
      </c>
    </row>
    <row r="1527" spans="1:6" x14ac:dyDescent="0.3">
      <c r="A1527" s="58" t="s">
        <v>284</v>
      </c>
      <c r="B1527" s="58" t="s">
        <v>285</v>
      </c>
      <c r="C1527" s="58">
        <v>2008</v>
      </c>
      <c r="F1527" s="58">
        <v>2250000</v>
      </c>
    </row>
    <row r="1528" spans="1:6" x14ac:dyDescent="0.3">
      <c r="A1528" s="58" t="s">
        <v>292</v>
      </c>
      <c r="B1528" s="58" t="s">
        <v>293</v>
      </c>
      <c r="C1528" s="58">
        <v>2008</v>
      </c>
      <c r="F1528" s="58">
        <v>143000</v>
      </c>
    </row>
    <row r="1529" spans="1:6" x14ac:dyDescent="0.3">
      <c r="A1529" s="58" t="s">
        <v>302</v>
      </c>
      <c r="B1529" s="58" t="s">
        <v>303</v>
      </c>
      <c r="C1529" s="58">
        <v>2008</v>
      </c>
      <c r="F1529" s="58">
        <v>4000</v>
      </c>
    </row>
    <row r="1530" spans="1:6" x14ac:dyDescent="0.3">
      <c r="A1530" s="58" t="s">
        <v>305</v>
      </c>
      <c r="B1530" s="58" t="s">
        <v>306</v>
      </c>
      <c r="C1530" s="58">
        <v>2008</v>
      </c>
    </row>
    <row r="1531" spans="1:6" x14ac:dyDescent="0.3">
      <c r="A1531" s="58" t="s">
        <v>309</v>
      </c>
      <c r="B1531" s="58" t="s">
        <v>310</v>
      </c>
      <c r="C1531" s="58">
        <v>2008</v>
      </c>
      <c r="F1531" s="58">
        <v>4300</v>
      </c>
    </row>
    <row r="1532" spans="1:6" x14ac:dyDescent="0.3">
      <c r="A1532" s="58" t="s">
        <v>313</v>
      </c>
      <c r="B1532" s="58" t="s">
        <v>314</v>
      </c>
      <c r="C1532" s="58">
        <v>2008</v>
      </c>
      <c r="F1532" s="58">
        <v>19000</v>
      </c>
    </row>
    <row r="1533" spans="1:6" x14ac:dyDescent="0.3">
      <c r="A1533" s="58" t="s">
        <v>317</v>
      </c>
      <c r="B1533" s="58" t="s">
        <v>318</v>
      </c>
      <c r="C1533" s="58">
        <v>2008</v>
      </c>
      <c r="F1533" s="58">
        <v>250000</v>
      </c>
    </row>
    <row r="1534" spans="1:6" x14ac:dyDescent="0.3">
      <c r="A1534" s="58" t="s">
        <v>323</v>
      </c>
      <c r="B1534" s="58" t="s">
        <v>324</v>
      </c>
      <c r="C1534" s="58">
        <v>2008</v>
      </c>
      <c r="F1534" s="58">
        <v>89000</v>
      </c>
    </row>
    <row r="1535" spans="1:6" x14ac:dyDescent="0.3">
      <c r="A1535" s="58" t="s">
        <v>325</v>
      </c>
      <c r="B1535" s="58" t="s">
        <v>326</v>
      </c>
      <c r="C1535" s="58">
        <v>2008</v>
      </c>
    </row>
    <row r="1536" spans="1:6" x14ac:dyDescent="0.3">
      <c r="A1536" s="58" t="s">
        <v>327</v>
      </c>
      <c r="B1536" s="58" t="s">
        <v>328</v>
      </c>
      <c r="C1536" s="58">
        <v>2008</v>
      </c>
      <c r="F1536" s="58">
        <v>45000</v>
      </c>
    </row>
    <row r="1537" spans="1:6" x14ac:dyDescent="0.3">
      <c r="A1537" s="58" t="s">
        <v>329</v>
      </c>
      <c r="B1537" s="58" t="s">
        <v>330</v>
      </c>
      <c r="C1537" s="58">
        <v>2008</v>
      </c>
      <c r="F1537" s="58">
        <v>2757000</v>
      </c>
    </row>
    <row r="1538" spans="1:6" x14ac:dyDescent="0.3">
      <c r="A1538" s="58" t="s">
        <v>333</v>
      </c>
      <c r="B1538" s="58" t="s">
        <v>334</v>
      </c>
      <c r="C1538" s="58">
        <v>2008</v>
      </c>
      <c r="F1538" s="58">
        <v>75000</v>
      </c>
    </row>
    <row r="1539" spans="1:6" x14ac:dyDescent="0.3">
      <c r="A1539" s="58" t="s">
        <v>341</v>
      </c>
      <c r="B1539" s="58" t="s">
        <v>342</v>
      </c>
      <c r="C1539" s="58">
        <v>2008</v>
      </c>
      <c r="F1539" s="58">
        <v>38</v>
      </c>
    </row>
    <row r="1540" spans="1:6" x14ac:dyDescent="0.3">
      <c r="A1540" s="58" t="s">
        <v>343</v>
      </c>
      <c r="B1540" s="58" t="s">
        <v>344</v>
      </c>
      <c r="C1540" s="58">
        <v>2008</v>
      </c>
      <c r="F1540" s="58">
        <v>60</v>
      </c>
    </row>
    <row r="1541" spans="1:6" x14ac:dyDescent="0.3">
      <c r="A1541" s="58" t="s">
        <v>349</v>
      </c>
      <c r="B1541" s="58" t="s">
        <v>350</v>
      </c>
      <c r="C1541" s="58">
        <v>2008</v>
      </c>
      <c r="F1541" s="58">
        <v>11000</v>
      </c>
    </row>
    <row r="1542" spans="1:6" x14ac:dyDescent="0.3">
      <c r="A1542" s="58" t="s">
        <v>353</v>
      </c>
      <c r="B1542" s="58" t="s">
        <v>354</v>
      </c>
      <c r="C1542" s="58">
        <v>2008</v>
      </c>
      <c r="F1542" s="58">
        <v>5000</v>
      </c>
    </row>
    <row r="1543" spans="1:6" x14ac:dyDescent="0.3">
      <c r="A1543" s="58" t="s">
        <v>357</v>
      </c>
      <c r="B1543" s="58" t="s">
        <v>358</v>
      </c>
      <c r="C1543" s="58">
        <v>2008</v>
      </c>
      <c r="F1543" s="58">
        <v>47000</v>
      </c>
    </row>
    <row r="1544" spans="1:6" x14ac:dyDescent="0.3">
      <c r="A1544" s="58" t="s">
        <v>365</v>
      </c>
      <c r="B1544" s="58" t="s">
        <v>366</v>
      </c>
      <c r="C1544" s="58">
        <v>2008</v>
      </c>
      <c r="F1544" s="58">
        <v>95</v>
      </c>
    </row>
    <row r="1545" spans="1:6" x14ac:dyDescent="0.3">
      <c r="A1545" s="58" t="s">
        <v>367</v>
      </c>
      <c r="B1545" s="58" t="s">
        <v>368</v>
      </c>
      <c r="C1545" s="58">
        <v>2008</v>
      </c>
      <c r="F1545" s="58">
        <v>12000</v>
      </c>
    </row>
    <row r="1546" spans="1:6" x14ac:dyDescent="0.3">
      <c r="A1546" s="58" t="s">
        <v>391</v>
      </c>
      <c r="B1546" s="58" t="s">
        <v>392</v>
      </c>
      <c r="C1546" s="58">
        <v>2008</v>
      </c>
      <c r="F1546" s="58">
        <v>10000</v>
      </c>
    </row>
    <row r="1547" spans="1:6" x14ac:dyDescent="0.3">
      <c r="A1547" s="58" t="s">
        <v>393</v>
      </c>
      <c r="B1547" s="58" t="s">
        <v>394</v>
      </c>
      <c r="C1547" s="58">
        <v>2008</v>
      </c>
      <c r="F1547" s="58">
        <v>2000</v>
      </c>
    </row>
    <row r="1548" spans="1:6" x14ac:dyDescent="0.3">
      <c r="A1548" s="58" t="s">
        <v>395</v>
      </c>
      <c r="B1548" s="58" t="s">
        <v>396</v>
      </c>
      <c r="C1548" s="58">
        <v>2008</v>
      </c>
      <c r="F1548" s="58">
        <v>203000</v>
      </c>
    </row>
    <row r="1549" spans="1:6" x14ac:dyDescent="0.3">
      <c r="A1549" s="58" t="s">
        <v>397</v>
      </c>
      <c r="B1549" s="58" t="s">
        <v>398</v>
      </c>
      <c r="C1549" s="58">
        <v>2008</v>
      </c>
    </row>
    <row r="1550" spans="1:6" x14ac:dyDescent="0.3">
      <c r="A1550" s="58" t="s">
        <v>411</v>
      </c>
      <c r="B1550" s="58" t="s">
        <v>412</v>
      </c>
      <c r="C1550" s="58">
        <v>2008</v>
      </c>
      <c r="F1550" s="58">
        <v>300</v>
      </c>
    </row>
    <row r="1551" spans="1:6" x14ac:dyDescent="0.3">
      <c r="A1551" s="58" t="s">
        <v>417</v>
      </c>
      <c r="B1551" s="58" t="s">
        <v>418</v>
      </c>
      <c r="C1551" s="58">
        <v>2008</v>
      </c>
      <c r="F1551" s="58">
        <v>2400</v>
      </c>
    </row>
    <row r="1552" spans="1:6" x14ac:dyDescent="0.3">
      <c r="A1552" s="58" t="s">
        <v>419</v>
      </c>
      <c r="B1552" s="58" t="s">
        <v>420</v>
      </c>
      <c r="C1552" s="58">
        <v>2008</v>
      </c>
      <c r="F1552" s="58">
        <v>15000</v>
      </c>
    </row>
    <row r="1553" spans="1:6" x14ac:dyDescent="0.3">
      <c r="A1553" s="58" t="s">
        <v>421</v>
      </c>
      <c r="B1553" s="58" t="s">
        <v>422</v>
      </c>
      <c r="C1553" s="58">
        <v>2008</v>
      </c>
      <c r="F1553" s="58">
        <v>25000</v>
      </c>
    </row>
    <row r="1554" spans="1:6" x14ac:dyDescent="0.3">
      <c r="A1554" s="58" t="s">
        <v>425</v>
      </c>
      <c r="B1554" s="58" t="s">
        <v>426</v>
      </c>
      <c r="C1554" s="58">
        <v>2008</v>
      </c>
      <c r="F1554" s="58">
        <v>2020000</v>
      </c>
    </row>
    <row r="1555" spans="1:6" x14ac:dyDescent="0.3">
      <c r="A1555" s="58" t="s">
        <v>431</v>
      </c>
      <c r="B1555" s="58" t="s">
        <v>432</v>
      </c>
      <c r="C1555" s="58">
        <v>2008</v>
      </c>
      <c r="F1555" s="58">
        <v>4700</v>
      </c>
    </row>
    <row r="1556" spans="1:6" x14ac:dyDescent="0.3">
      <c r="A1556" s="58" t="s">
        <v>436</v>
      </c>
      <c r="B1556" s="58" t="s">
        <v>437</v>
      </c>
      <c r="C1556" s="58">
        <v>2008</v>
      </c>
      <c r="F1556" s="58">
        <v>106000</v>
      </c>
    </row>
    <row r="1557" spans="1:6" x14ac:dyDescent="0.3">
      <c r="A1557" s="58" t="s">
        <v>444</v>
      </c>
      <c r="B1557" s="58" t="s">
        <v>445</v>
      </c>
      <c r="C1557" s="58">
        <v>2008</v>
      </c>
      <c r="F1557" s="58">
        <v>22000</v>
      </c>
    </row>
    <row r="1558" spans="1:6" x14ac:dyDescent="0.3">
      <c r="A1558" s="58" t="s">
        <v>446</v>
      </c>
      <c r="B1558" s="58" t="s">
        <v>447</v>
      </c>
      <c r="C1558" s="58">
        <v>2008</v>
      </c>
      <c r="F1558" s="58">
        <v>3500</v>
      </c>
    </row>
    <row r="1559" spans="1:6" x14ac:dyDescent="0.3">
      <c r="A1559" s="58" t="s">
        <v>448</v>
      </c>
      <c r="B1559" s="58" t="s">
        <v>449</v>
      </c>
      <c r="C1559" s="58">
        <v>2008</v>
      </c>
      <c r="F1559" s="58">
        <v>5800</v>
      </c>
    </row>
  </sheetData>
  <sortState xmlns:xlrd2="http://schemas.microsoft.com/office/spreadsheetml/2017/richdata2" ref="A4:G1559">
    <sortCondition descending="1" ref="C4:C15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Data check</vt:lpstr>
      <vt:lpstr>IDMC 2020 data</vt:lpstr>
      <vt:lpstr>IDMC from GHA2020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Rieger</dc:creator>
  <cp:lastModifiedBy>Kirsty Lazer</cp:lastModifiedBy>
  <dcterms:created xsi:type="dcterms:W3CDTF">2018-06-19T16:26:10Z</dcterms:created>
  <dcterms:modified xsi:type="dcterms:W3CDTF">2021-05-20T10:19:29Z</dcterms:modified>
</cp:coreProperties>
</file>