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daenu\Dropbox\Covid19\Calculations\"/>
    </mc:Choice>
  </mc:AlternateContent>
  <xr:revisionPtr revIDLastSave="0" documentId="13_ncr:1_{F8FA7BA5-7F78-476B-A12B-340AAF70756D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" l="1"/>
  <c r="D6" i="1"/>
  <c r="G15" i="1"/>
  <c r="G14" i="1"/>
  <c r="G13" i="1"/>
  <c r="G12" i="1"/>
  <c r="E15" i="1"/>
  <c r="E14" i="1"/>
  <c r="E13" i="1"/>
  <c r="E12" i="1"/>
  <c r="D3" i="1" l="1"/>
</calcChain>
</file>

<file path=xl/sharedStrings.xml><?xml version="1.0" encoding="utf-8"?>
<sst xmlns="http://schemas.openxmlformats.org/spreadsheetml/2006/main" count="11" uniqueCount="11">
  <si>
    <t>Cost Benefit Analysis</t>
  </si>
  <si>
    <t>Number of Covid-19 credits</t>
  </si>
  <si>
    <t>https://www.bfs.admin.ch/bfs/de/home/statistiken/industrie-dienstleistungen/unternehmen-beschaeftigte/unternehmensdemografie/konkurse.html</t>
  </si>
  <si>
    <t>https://covid19.easygov.swiss/fuer-medien/</t>
  </si>
  <si>
    <t>Number of default proceeding (Average)</t>
  </si>
  <si>
    <t>OLS estimate</t>
  </si>
  <si>
    <t>1 Job</t>
  </si>
  <si>
    <t>IV estimates</t>
  </si>
  <si>
    <t>Costs 1 Job</t>
  </si>
  <si>
    <t>Median gross salary</t>
  </si>
  <si>
    <t>https://www.bfs.admin.ch/bfs/de/home/statistiken/arbeit-erwerb/loehne-erwerbseinkommen-arbeitskosten.assetdetail.13127534.html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</si>
</sst>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5" formatCode="_ * #,##0_ ;_ * \-#,##0_ ;_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2"/>
    <xf numFmtId="9" fontId="0" fillId="0" borderId="0" xfId="1" applyFont="1"/>
    <xf numFmtId="165" fontId="0" fillId="0" borderId="0" xfId="3" applyNumberFormat="1" applyFont="1"/>
    <xf numFmtId="165" fontId="0" fillId="0" borderId="0" xfId="0" applyNumberFormat="1"/>
    <xf numFmtId="0" fontId="3" fillId="0" borderId="0" xfId="0" applyFont="1"/>
  </cellXfs>
  <cellStyles count="4">
    <cellStyle name="Comma" xfId="3" builtinId="3"/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ovid19.easygov.swiss/fuer-medien/" TargetMode="External"/><Relationship Id="rId1" Type="http://schemas.openxmlformats.org/officeDocument/2006/relationships/hyperlink" Target="https://www.bfs.admin.ch/bfs/de/home/statistiken/industrie-dienstleistungen/unternehmen-beschaeftigte/unternehmensdemografie/konkurs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"/>
  <sheetViews>
    <sheetView tabSelected="1" workbookViewId="0">
      <selection activeCell="A20" sqref="A20"/>
    </sheetView>
  </sheetViews>
  <sheetFormatPr defaultRowHeight="14.4" x14ac:dyDescent="0.55000000000000004"/>
  <cols>
    <col min="3" max="3" width="18.1015625" customWidth="1"/>
    <col min="5" max="5" width="10.41796875" bestFit="1" customWidth="1"/>
    <col min="7" max="7" width="10.41796875" bestFit="1" customWidth="1"/>
  </cols>
  <sheetData>
    <row r="1" spans="1:9" x14ac:dyDescent="0.55000000000000004">
      <c r="A1" s="5" t="s">
        <v>0</v>
      </c>
    </row>
    <row r="2" spans="1:9" x14ac:dyDescent="0.55000000000000004">
      <c r="G2">
        <v>2017</v>
      </c>
      <c r="H2">
        <v>2018</v>
      </c>
      <c r="I2">
        <v>2019</v>
      </c>
    </row>
    <row r="3" spans="1:9" x14ac:dyDescent="0.55000000000000004">
      <c r="A3" t="s">
        <v>4</v>
      </c>
      <c r="D3">
        <f>AVERAGE(G3:I3)</f>
        <v>15666</v>
      </c>
      <c r="G3">
        <v>15269</v>
      </c>
      <c r="H3">
        <v>15921</v>
      </c>
      <c r="I3">
        <v>15808</v>
      </c>
    </row>
    <row r="4" spans="1:9" x14ac:dyDescent="0.55000000000000004">
      <c r="A4" t="s">
        <v>1</v>
      </c>
      <c r="D4">
        <v>135987</v>
      </c>
    </row>
    <row r="6" spans="1:9" x14ac:dyDescent="0.55000000000000004">
      <c r="D6" s="2">
        <f>D3/D4</f>
        <v>0.11520218844448367</v>
      </c>
    </row>
    <row r="8" spans="1:9" x14ac:dyDescent="0.55000000000000004">
      <c r="A8" s="1" t="s">
        <v>2</v>
      </c>
    </row>
    <row r="9" spans="1:9" x14ac:dyDescent="0.55000000000000004">
      <c r="A9" s="1" t="s">
        <v>3</v>
      </c>
    </row>
    <row r="11" spans="1:9" x14ac:dyDescent="0.55000000000000004">
      <c r="E11" t="s">
        <v>6</v>
      </c>
      <c r="G11" t="s">
        <v>8</v>
      </c>
    </row>
    <row r="12" spans="1:9" x14ac:dyDescent="0.55000000000000004">
      <c r="A12" t="s">
        <v>5</v>
      </c>
      <c r="C12">
        <v>-0.11</v>
      </c>
      <c r="E12" s="3">
        <f>1/C12*(-100000)</f>
        <v>909090.90909090918</v>
      </c>
      <c r="G12" s="4">
        <f>E12*D$6</f>
        <v>104729.26222225789</v>
      </c>
    </row>
    <row r="13" spans="1:9" x14ac:dyDescent="0.55000000000000004">
      <c r="A13" t="s">
        <v>7</v>
      </c>
      <c r="C13">
        <v>-0.28999999999999998</v>
      </c>
      <c r="E13" s="3">
        <f>1/C13*(-100000)</f>
        <v>344827.58620689658</v>
      </c>
      <c r="G13" s="4">
        <f>E13*D$6</f>
        <v>39724.89256706334</v>
      </c>
    </row>
    <row r="14" spans="1:9" x14ac:dyDescent="0.55000000000000004">
      <c r="C14">
        <v>-0.18</v>
      </c>
      <c r="E14" s="3">
        <f>1/C14*(-100000)</f>
        <v>555555.5555555555</v>
      </c>
      <c r="G14" s="4">
        <f>E14*D$6</f>
        <v>64001.215802490922</v>
      </c>
    </row>
    <row r="15" spans="1:9" x14ac:dyDescent="0.55000000000000004">
      <c r="C15">
        <v>-0.22</v>
      </c>
      <c r="E15" s="3">
        <f>1/C15*(-100000)</f>
        <v>454545.45454545459</v>
      </c>
      <c r="G15" s="4">
        <f>E15*D$6</f>
        <v>52364.631111128947</v>
      </c>
    </row>
    <row r="18" spans="1:7" x14ac:dyDescent="0.55000000000000004">
      <c r="A18" t="s">
        <v>9</v>
      </c>
      <c r="E18">
        <v>68800</v>
      </c>
      <c r="G18">
        <f>0.8*E18</f>
        <v>55040</v>
      </c>
    </row>
    <row r="20" spans="1:7" x14ac:dyDescent="0.55000000000000004">
      <c r="A20" t="s">
        <v>10</v>
      </c>
    </row>
  </sheetData>
  <hyperlinks>
    <hyperlink ref="A8" r:id="rId1" xr:uid="{FF86EEE8-CA2A-4C1D-8E98-36E8365E42DD}"/>
    <hyperlink ref="A9" r:id="rId2" xr:uid="{FC69FEB4-D65A-4D4D-BFD2-E7839A5DF655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Kaufmann</dc:creator>
  <cp:lastModifiedBy>Daniel Kaufmann</cp:lastModifiedBy>
  <dcterms:created xsi:type="dcterms:W3CDTF">2015-06-05T18:19:34Z</dcterms:created>
  <dcterms:modified xsi:type="dcterms:W3CDTF">2020-08-13T13:28:17Z</dcterms:modified>
</cp:coreProperties>
</file>