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nu\Dropbox\Covid19\Data\"/>
    </mc:Choice>
  </mc:AlternateContent>
  <xr:revisionPtr revIDLastSave="0" documentId="13_ncr:1_{5F533AF6-850B-4258-94C9-7EEA035C7A45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S" sheetId="11" r:id="rId1"/>
    <sheet name="2017" sheetId="10" r:id="rId2"/>
    <sheet name="2016" sheetId="9" r:id="rId3"/>
    <sheet name="2015" sheetId="8" r:id="rId4"/>
    <sheet name="2014" sheetId="7" r:id="rId5"/>
    <sheet name="2013" sheetId="4" r:id="rId6"/>
    <sheet name="2012" sheetId="5" r:id="rId7"/>
    <sheet name="2011" sheetId="6" r:id="rId8"/>
  </sheets>
  <definedNames>
    <definedName name="_01._Mrz">!$A$13</definedName>
    <definedName name="_xlnm.Print_Area" localSheetId="7">'2011'!$A$1:$I$95</definedName>
    <definedName name="_xlnm.Print_Area" localSheetId="6">'2012'!$A$1:$I$95</definedName>
    <definedName name="_xlnm.Print_Area" localSheetId="5">'2013'!$A$1:$I$95</definedName>
    <definedName name="_xlnm.Print_Area" localSheetId="4">'2014'!$A$1:$I$95</definedName>
    <definedName name="_xlnm.Print_Area" localSheetId="3">'2015'!$A$1:$I$95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11" l="1"/>
  <c r="S14" i="11"/>
  <c r="E10" i="11"/>
  <c r="C9" i="11" l="1"/>
  <c r="C10" i="11" s="1"/>
  <c r="C11" i="11" s="1"/>
  <c r="B9" i="11"/>
  <c r="B10" i="11" s="1"/>
  <c r="B11" i="11" s="1"/>
  <c r="F3" i="11"/>
  <c r="E8" i="11"/>
  <c r="E7" i="11"/>
  <c r="E6" i="11"/>
  <c r="E5" i="11"/>
  <c r="E4" i="11"/>
  <c r="E3" i="11"/>
  <c r="C8" i="11"/>
  <c r="C7" i="11"/>
  <c r="C6" i="11"/>
  <c r="C5" i="11"/>
  <c r="C4" i="11"/>
  <c r="C3" i="11"/>
  <c r="C2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<sst xmlns="http://schemas.openxmlformats.org/spreadsheetml/2006/main" count="1747" uniqueCount="197">
  <si>
    <t>T 6.2.1.1</t>
  </si>
  <si>
    <t>Total</t>
  </si>
  <si>
    <t>10 - 49</t>
  </si>
  <si>
    <t>50 - 249</t>
  </si>
  <si>
    <t>&gt; 249</t>
  </si>
  <si>
    <t>Unternehmen</t>
  </si>
  <si>
    <t>Beschäftigte 2)</t>
  </si>
  <si>
    <t>Sektor 2</t>
  </si>
  <si>
    <t>Herstellung von pharmazeutischen Erzeugnissen</t>
  </si>
  <si>
    <t>Herstellung von Gummi- und Kunststoffwaren</t>
  </si>
  <si>
    <t>Herstellung von Metallerzeugnissen</t>
  </si>
  <si>
    <t>Herstellung von elektrischen Ausrüstungen</t>
  </si>
  <si>
    <t>Maschinenbau</t>
  </si>
  <si>
    <t>Energieversorgung</t>
  </si>
  <si>
    <t>Sektor 3</t>
  </si>
  <si>
    <t>1) Klein- und Mittelunternehmen</t>
  </si>
  <si>
    <t>Landverkehr und Transport in Rohrfernleitungen</t>
  </si>
  <si>
    <t>Lagerei sowie Erbringung von sonstigen Dienstleistungen für den Verkehr</t>
  </si>
  <si>
    <t>Post-, Kurier- und Expressdienste</t>
  </si>
  <si>
    <t>Beherbergung</t>
  </si>
  <si>
    <t>Gastronomie</t>
  </si>
  <si>
    <t>Telekommunikation</t>
  </si>
  <si>
    <t>Erbringung von Finanzdienstleistungen</t>
  </si>
  <si>
    <t>Mit Finanz- und Versicherungsdienstleistungen verbundene Tätigkeiten</t>
  </si>
  <si>
    <t>Grundstücks- und Wohnungswesen</t>
  </si>
  <si>
    <t>Rechts- und Steuerberatung, Wirtschaftsprüfung</t>
  </si>
  <si>
    <t>Forschung und Entwicklung</t>
  </si>
  <si>
    <t>Sonstige freiberufliche, wissenschaftliche und technische Tätigkeiten</t>
  </si>
  <si>
    <t>Vermittlung und Überlassung von Arbeitskräften</t>
  </si>
  <si>
    <t>Erziehung und Unterricht</t>
  </si>
  <si>
    <t>Gesundheitswesen</t>
  </si>
  <si>
    <t>Heime (ohne Erholungs- und Ferienheime)</t>
  </si>
  <si>
    <t>2) inkl. Teilzeitbeschäftigte</t>
  </si>
  <si>
    <t>Wirtschaftsabteilungen (NOGA 2008)</t>
  </si>
  <si>
    <t>Sektor 1</t>
  </si>
  <si>
    <t>01</t>
  </si>
  <si>
    <t>02</t>
  </si>
  <si>
    <t>03</t>
  </si>
  <si>
    <t>Landwirtschaft, Jagd und damit verbundene Tätigkeiten</t>
  </si>
  <si>
    <t>Forstwirtschaft und Holzeinschlag</t>
  </si>
  <si>
    <t>Fischerei und Aquakultur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</si>
  <si>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</si>
  <si>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</si>
  <si>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</si>
  <si>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</si>
  <si>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</si>
  <si>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</si>
  <si>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</si>
  <si>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</si>
  <si>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</si>
  <si>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</si>
  <si>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</si>
  <si>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</si>
  <si>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</si>
  <si>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</si>
  <si>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</si>
  <si>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</si>
  <si>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</si>
  <si>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</si>
  <si>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</si>
  <si>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</si>
  <si>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</si>
  <si>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</si>
  <si>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</si>
  <si>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</si>
  <si>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</si>
  <si>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</si>
  <si>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</si>
  <si>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</si>
  <si>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</si>
  <si>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</si>
  <si>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</si>
  <si>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</si>
  <si>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</si>
  <si>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</si>
  <si>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</si>
  <si>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</si>
  <si>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</si>
  <si>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</si>
  <si>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49</t>
  </si>
  <si>
    <t>50</t>
  </si>
  <si>
    <t>51</t>
  </si>
  <si>
    <t>52</t>
  </si>
  <si>
    <t>53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</si>
  <si>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</si>
  <si>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</si>
  <si>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</si>
  <si>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</si>
  <si>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</si>
  <si>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</si>
  <si>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</si>
  <si>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</si>
  <si>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</si>
  <si>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</si>
  <si>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</si>
  <si>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</si>
  <si>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</si>
  <si>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</si>
  <si>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</si>
  <si>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</si>
  <si>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</si>
  <si>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</si>
  <si>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</si>
  <si>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77</t>
  </si>
  <si>
    <t>78</t>
  </si>
  <si>
    <t>79</t>
  </si>
  <si>
    <t>80</t>
  </si>
  <si>
    <t>81</t>
  </si>
  <si>
    <t>82</t>
  </si>
  <si>
    <t>85</t>
  </si>
  <si>
    <t>86</t>
  </si>
  <si>
    <t>87</t>
  </si>
  <si>
    <t>88</t>
  </si>
  <si>
    <t>90</t>
  </si>
  <si>
    <t>91</t>
  </si>
  <si>
    <t>92</t>
  </si>
  <si>
    <t>93</t>
  </si>
  <si>
    <t>94</t>
  </si>
  <si>
    <t>95</t>
  </si>
  <si>
    <t>96</t>
  </si>
  <si>
    <t>Erzbergbau</t>
  </si>
  <si>
    <t>Gewinnung von Steinen und Erden, sonstiger Bergbau</t>
  </si>
  <si>
    <t>Erbringung von Dienstleistungen für den Bergbau und für die Gewinnung von Steinen und Erden</t>
  </si>
  <si>
    <t>Herstellung von Nahrungs- und Futtermitteln</t>
  </si>
  <si>
    <t>Getränkeherstellung</t>
  </si>
  <si>
    <t>Tabakverarbeitung</t>
  </si>
  <si>
    <t>Herstellung von Textilien</t>
  </si>
  <si>
    <t>Herstellung von Bekleidung</t>
  </si>
  <si>
    <t>Herstellung von Leder, Lederwaren und Schuhen</t>
  </si>
  <si>
    <t>Herstellung von Holz-, Flecht-, Korb- und Korkwaren (ohne Möbel)</t>
  </si>
  <si>
    <t>Herstellung von Papier, Pappe und Waren daraus</t>
  </si>
  <si>
    <t>Herstellung von Druckerzeugnissen, Vervielfältigung von bespielten Ton-, Bild- und Datenträgern</t>
  </si>
  <si>
    <t>Kokerei und Mineralölverarbeitung</t>
  </si>
  <si>
    <t>Herstellung von chemischen Erzeugnissen</t>
  </si>
  <si>
    <t>Herstellung von Glas und Glaswaren, Keramik, Verarbeitung von Steinen und Erden</t>
  </si>
  <si>
    <t>Metallerzeugung und -bearbeitung</t>
  </si>
  <si>
    <t>Herstellung von Datenverarbeitungsgeräten, elektronischen und optischen Erzeugnissen</t>
  </si>
  <si>
    <t>Herstellung von Automobilen und Automobilteilen</t>
  </si>
  <si>
    <t>Sonstiger Fahrzeugbau</t>
  </si>
  <si>
    <t>Herstellung von Möbeln</t>
  </si>
  <si>
    <t>Herstellung von sonstigen Waren</t>
  </si>
  <si>
    <t>Reparatur und Installation von Maschinen und Ausrüstungen</t>
  </si>
  <si>
    <t>Wasserversorgung</t>
  </si>
  <si>
    <t>Abwasserentsorgung</t>
  </si>
  <si>
    <t>Sammlung, Behandlung und Beseitigung von Abfällen, Rückgewinnung</t>
  </si>
  <si>
    <t>Beseitigung von Umweltverschmutzungen und sonstige Entsorgung</t>
  </si>
  <si>
    <t>Hochbau</t>
  </si>
  <si>
    <t>Tiefbau</t>
  </si>
  <si>
    <t>Vorbereitende Baustellenarbeiten, Bauinstallation und sonstiges Ausbaugewerbe</t>
  </si>
  <si>
    <t>Handel mit Motorfahrzeugen, Instandhaltung und Reparatur von Motorfahrzeugen</t>
  </si>
  <si>
    <t>Grosshandel (ohne Handel mit Motorfahrzeugen)</t>
  </si>
  <si>
    <t>Detailhandel (ohne Handel mit Motorfahrzeugen)</t>
  </si>
  <si>
    <t>Schifffahrt</t>
  </si>
  <si>
    <t>Luftfahrt</t>
  </si>
  <si>
    <t>Verlagswesen</t>
  </si>
  <si>
    <t>Herstellung, Verleih und Vertrieb von Filmen und Fernsehprogrammen, Kinos, Tonstudios und Verlegen von Musik</t>
  </si>
  <si>
    <t>Rundfunkveranstalter</t>
  </si>
  <si>
    <t>Erbringung von Dienstleistungen der Informationstechnologie</t>
  </si>
  <si>
    <t>Informationsdienstleistungen</t>
  </si>
  <si>
    <t>Versicherungen, Rückversicherungen und Pensionskassen (ohne Sozialversicherung)</t>
  </si>
  <si>
    <t>Verwaltung und Führung von Unternehmen und Betrieben, Unternehmensberatung</t>
  </si>
  <si>
    <t>Architektur- und Ingenieurbüros, technische, physikalische und chemische Untersuchung</t>
  </si>
  <si>
    <t>Werbung und Marktforschung</t>
  </si>
  <si>
    <t>Veterinärwesen</t>
  </si>
  <si>
    <t>Vermietung von beweglichen Sachen</t>
  </si>
  <si>
    <t>Reisebüros, Reiseveranstalter und Erbringung sonstiger Reservierungsdienstleistungen</t>
  </si>
  <si>
    <t>Wach- und Sicherheitsdienste sowie Detekteien</t>
  </si>
  <si>
    <t>Gebäudebetreuung, Garten- und Landschaftsbau</t>
  </si>
  <si>
    <t>Erbringung von wirtschaftlichen Dienstleistungen für Unternehmen und Privatpersonen a. n. g.</t>
  </si>
  <si>
    <t>Sozialwesen (ohne Heime)</t>
  </si>
  <si>
    <t>Kreative, künstlerische und unterhaltende Tätigkeiten</t>
  </si>
  <si>
    <t>Bibliotheken, Archive, Museen, botanische und zoologische Gärten</t>
  </si>
  <si>
    <t>Spiel-, Wett- und Lotteriewesen</t>
  </si>
  <si>
    <t>Erbringung von Dienstleistungen des Sports, der Unterhaltung und der Erholung</t>
  </si>
  <si>
    <t>Interessenvertretungen sowie kirchliche und sonstige religiöse Vereinigungen (ohne Sozialwesen und Sport)</t>
  </si>
  <si>
    <t>Reparatur von Datenverarbeitungsgeräten und Gebrauchsgütern</t>
  </si>
  <si>
    <t>Erbringung von sonstigen überwiegend persönlichen Dienstleistungen</t>
  </si>
  <si>
    <t>Anzahl Unternehmen mit ... Beschäftigten</t>
  </si>
  <si>
    <t>1 - 9</t>
  </si>
  <si>
    <t>Marktwirtschaftliche Unternehmen nach Wirtschaftsabteilungen und Grössenklasse, 2013</t>
  </si>
  <si>
    <t>Marktwirtschaftliche Unternehmen nach Wirtschaftsabteilungen und Grössenklasse, 2012</t>
  </si>
  <si>
    <t>Marktwirtschaftliche Unternehmen nach Wirtschaftsabteilungen und Grössenklasse, 2011</t>
  </si>
  <si>
    <t>Marktwirtschaftliche Unternehmen nach Wirtschaftsabteilungen und Grössenklasse, 2015</t>
  </si>
  <si>
    <t>Marktwirtschaftliche Unternehmen nach Wirtschaftsabteilungen und Grössenklasse, 2014</t>
  </si>
  <si>
    <t>Total 1)
1 - 249</t>
  </si>
  <si>
    <t xml:space="preserve">Auskunft: statent@bfs.admin.ch </t>
  </si>
  <si>
    <t>Quelle: Bundesamt für Statistik - Statistik der Unternehmensstruktur STATENT</t>
  </si>
  <si>
    <t>Marktwirtschaftliche Unternehmen nach Wirtschaftsabteilungen und Grössenklasse, 2016</t>
  </si>
  <si>
    <t>© BFS - 2019</t>
  </si>
  <si>
    <t>Stand der Daten: 22.08.2019</t>
  </si>
  <si>
    <t>Marktwirtschaftliche Unternehmen nach Wirtschaftsabteilungen und Grössenklasse, 2017</t>
  </si>
  <si>
    <t>X</t>
  </si>
  <si>
    <t>Year</t>
  </si>
  <si>
    <t>No Firms</t>
  </si>
  <si>
    <t>No KMU</t>
  </si>
  <si>
    <t>GRT</t>
  </si>
  <si>
    <t>AVGGRT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</si>
</sst>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#,##0__;\-#,###,##0__;0__;@__\ "/>
    <numFmt numFmtId="165" formatCode="_ * #,##0_ ;_ * \-#,##0_ ;_ * &quot;-&quot;??_ ;_ @_ "/>
    <numFmt numFmtId="166" formatCode="###\ ###\ ##0"/>
  </numFmts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9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4"/>
      <color rgb="FF45454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3" fillId="2" borderId="0" xfId="2" applyFont="1" applyFill="1" applyBorder="1" applyAlignment="1">
      <alignment vertical="center"/>
    </xf>
    <xf numFmtId="0" fontId="4" fillId="2" borderId="0" xfId="2" applyFont="1" applyFill="1" applyBorder="1"/>
    <xf numFmtId="0" fontId="3" fillId="2" borderId="0" xfId="2" applyFont="1" applyFill="1" applyBorder="1" applyAlignment="1">
      <alignment horizontal="right" vertical="center"/>
    </xf>
    <xf numFmtId="0" fontId="5" fillId="2" borderId="0" xfId="2" applyFont="1" applyFill="1" applyBorder="1" applyAlignment="1">
      <alignment vertical="center"/>
    </xf>
    <xf numFmtId="0" fontId="6" fillId="2" borderId="0" xfId="2" applyFont="1" applyFill="1" applyBorder="1" applyAlignment="1">
      <alignment vertical="center" wrapText="1"/>
    </xf>
    <xf numFmtId="0" fontId="5" fillId="2" borderId="1" xfId="2" quotePrefix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vertical="center"/>
    </xf>
    <xf numFmtId="0" fontId="7" fillId="2" borderId="0" xfId="0" applyFont="1" applyFill="1"/>
    <xf numFmtId="0" fontId="5" fillId="2" borderId="0" xfId="2" applyFont="1" applyFill="1" applyBorder="1"/>
    <xf numFmtId="0" fontId="5" fillId="2" borderId="0" xfId="2" applyFont="1" applyFill="1" applyBorder="1" applyAlignment="1">
      <alignment vertical="center" wrapText="1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7" fillId="2" borderId="0" xfId="0" applyFont="1" applyFill="1" applyBorder="1"/>
    <xf numFmtId="49" fontId="5" fillId="2" borderId="0" xfId="0" applyNumberFormat="1" applyFont="1" applyFill="1" applyAlignment="1">
      <alignment horizontal="left"/>
    </xf>
    <xf numFmtId="165" fontId="5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Border="1" applyAlignment="1">
      <alignment vertical="center"/>
    </xf>
    <xf numFmtId="166" fontId="5" fillId="2" borderId="0" xfId="1" applyNumberFormat="1" applyFont="1" applyFill="1" applyBorder="1"/>
    <xf numFmtId="166" fontId="5" fillId="3" borderId="0" xfId="2" applyNumberFormat="1" applyFont="1" applyFill="1" applyBorder="1" applyAlignment="1" applyProtection="1">
      <alignment vertical="center"/>
      <protection locked="0"/>
    </xf>
    <xf numFmtId="0" fontId="5" fillId="3" borderId="0" xfId="2" applyFont="1" applyFill="1" applyBorder="1" applyAlignment="1">
      <alignment horizontal="left" vertical="center"/>
    </xf>
    <xf numFmtId="164" fontId="5" fillId="3" borderId="0" xfId="2" applyNumberFormat="1" applyFont="1" applyFill="1" applyBorder="1" applyAlignment="1" applyProtection="1">
      <alignment vertical="center"/>
      <protection locked="0"/>
    </xf>
    <xf numFmtId="0" fontId="5" fillId="3" borderId="0" xfId="2" applyFont="1" applyFill="1" applyBorder="1" applyAlignment="1">
      <alignment vertical="center"/>
    </xf>
    <xf numFmtId="0" fontId="7" fillId="3" borderId="0" xfId="0" applyFont="1" applyFill="1" applyBorder="1"/>
    <xf numFmtId="16" fontId="5" fillId="2" borderId="1" xfId="2" quotePrefix="1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vertical="center" wrapText="1"/>
    </xf>
    <xf numFmtId="0" fontId="6" fillId="2" borderId="6" xfId="2" applyFont="1" applyFill="1" applyBorder="1" applyAlignment="1">
      <alignment vertical="center" wrapText="1"/>
    </xf>
    <xf numFmtId="0" fontId="8" fillId="2" borderId="0" xfId="0" applyFont="1" applyFill="1" applyBorder="1"/>
    <xf numFmtId="164" fontId="5" fillId="0" borderId="0" xfId="2" applyNumberFormat="1" applyFont="1" applyFill="1" applyBorder="1" applyAlignment="1" applyProtection="1">
      <alignment vertical="center"/>
      <protection locked="0"/>
    </xf>
    <xf numFmtId="0" fontId="7" fillId="0" borderId="0" xfId="0" applyFont="1" applyFill="1" applyBorder="1"/>
    <xf numFmtId="0" fontId="5" fillId="0" borderId="0" xfId="2" applyFont="1" applyFill="1" applyBorder="1" applyAlignment="1">
      <alignment vertical="center"/>
    </xf>
    <xf numFmtId="0" fontId="5" fillId="2" borderId="5" xfId="2" applyFont="1" applyFill="1" applyBorder="1" applyAlignment="1">
      <alignment vertical="center"/>
    </xf>
    <xf numFmtId="0" fontId="5" fillId="2" borderId="4" xfId="2" applyFont="1" applyFill="1" applyBorder="1" applyAlignment="1">
      <alignment vertical="center"/>
    </xf>
    <xf numFmtId="0" fontId="5" fillId="2" borderId="1" xfId="2" quotePrefix="1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vertical="center" wrapText="1"/>
    </xf>
    <xf numFmtId="166" fontId="6" fillId="3" borderId="4" xfId="2" applyNumberFormat="1" applyFont="1" applyFill="1" applyBorder="1" applyAlignment="1" applyProtection="1">
      <alignment vertical="center"/>
      <protection locked="0"/>
    </xf>
    <xf numFmtId="49" fontId="5" fillId="2" borderId="7" xfId="0" applyNumberFormat="1" applyFont="1" applyFill="1" applyBorder="1" applyAlignment="1">
      <alignment horizontal="left"/>
    </xf>
    <xf numFmtId="166" fontId="5" fillId="2" borderId="7" xfId="1" applyNumberFormat="1" applyFont="1" applyFill="1" applyBorder="1"/>
    <xf numFmtId="166" fontId="5" fillId="2" borderId="7" xfId="1" applyNumberFormat="1" applyFont="1" applyFill="1" applyBorder="1" applyAlignment="1">
      <alignment vertical="center"/>
    </xf>
    <xf numFmtId="0" fontId="5" fillId="3" borderId="0" xfId="2" applyFont="1" applyFill="1" applyBorder="1" applyAlignment="1">
      <alignment vertical="center" wrapText="1"/>
    </xf>
    <xf numFmtId="166" fontId="6" fillId="3" borderId="1" xfId="2" applyNumberFormat="1" applyFont="1" applyFill="1" applyBorder="1" applyAlignment="1" applyProtection="1">
      <alignment vertical="center"/>
      <protection locked="0"/>
    </xf>
    <xf numFmtId="166" fontId="5" fillId="3" borderId="2" xfId="2" applyNumberFormat="1" applyFont="1" applyFill="1" applyBorder="1" applyAlignment="1" applyProtection="1">
      <alignment vertical="center"/>
      <protection locked="0"/>
    </xf>
    <xf numFmtId="166" fontId="5" fillId="2" borderId="2" xfId="1" applyNumberFormat="1" applyFont="1" applyFill="1" applyBorder="1"/>
    <xf numFmtId="166" fontId="5" fillId="2" borderId="3" xfId="1" applyNumberFormat="1" applyFont="1" applyFill="1" applyBorder="1"/>
    <xf numFmtId="0" fontId="5" fillId="2" borderId="8" xfId="0" applyFont="1" applyFill="1" applyBorder="1"/>
    <xf numFmtId="0" fontId="5" fillId="2" borderId="7" xfId="0" applyFont="1" applyFill="1" applyBorder="1"/>
    <xf numFmtId="0" fontId="5" fillId="2" borderId="4" xfId="2" applyFont="1" applyFill="1" applyBorder="1"/>
    <xf numFmtId="166" fontId="5" fillId="2" borderId="4" xfId="1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horizontal="right"/>
    </xf>
    <xf numFmtId="0" fontId="5" fillId="2" borderId="1" xfId="2" applyFont="1" applyFill="1" applyBorder="1" applyAlignment="1">
      <alignment horizontal="right" vertical="center"/>
    </xf>
    <xf numFmtId="0" fontId="5" fillId="2" borderId="4" xfId="2" applyFont="1" applyFill="1" applyBorder="1" applyAlignment="1">
      <alignment horizontal="right" vertical="center"/>
    </xf>
    <xf numFmtId="0" fontId="5" fillId="2" borderId="5" xfId="2" applyFont="1" applyFill="1" applyBorder="1" applyAlignment="1">
      <alignment horizontal="right" vertical="center"/>
    </xf>
    <xf numFmtId="16" fontId="5" fillId="2" borderId="1" xfId="2" quotePrefix="1" applyNumberFormat="1" applyFont="1" applyFill="1" applyBorder="1" applyAlignment="1">
      <alignment horizontal="right" vertical="center"/>
    </xf>
    <xf numFmtId="0" fontId="5" fillId="2" borderId="1" xfId="2" quotePrefix="1" applyFont="1" applyFill="1" applyBorder="1" applyAlignment="1">
      <alignment horizontal="right" vertical="center"/>
    </xf>
    <xf numFmtId="0" fontId="5" fillId="2" borderId="1" xfId="2" quotePrefix="1" applyFont="1" applyFill="1" applyBorder="1" applyAlignment="1">
      <alignment horizontal="right" vertical="center" wrapText="1"/>
    </xf>
    <xf numFmtId="166" fontId="6" fillId="3" borderId="1" xfId="2" applyNumberFormat="1" applyFont="1" applyFill="1" applyBorder="1" applyAlignment="1" applyProtection="1">
      <alignment horizontal="right" vertical="center"/>
      <protection locked="0"/>
    </xf>
    <xf numFmtId="166" fontId="6" fillId="3" borderId="4" xfId="2" applyNumberFormat="1" applyFont="1" applyFill="1" applyBorder="1" applyAlignment="1" applyProtection="1">
      <alignment horizontal="right" vertical="center"/>
      <protection locked="0"/>
    </xf>
    <xf numFmtId="166" fontId="5" fillId="3" borderId="2" xfId="2" applyNumberFormat="1" applyFont="1" applyFill="1" applyBorder="1" applyAlignment="1" applyProtection="1">
      <alignment horizontal="right" vertical="center"/>
      <protection locked="0"/>
    </xf>
    <xf numFmtId="166" fontId="5" fillId="3" borderId="0" xfId="2" applyNumberFormat="1" applyFont="1" applyFill="1" applyBorder="1" applyAlignment="1" applyProtection="1">
      <alignment horizontal="right" vertical="center"/>
      <protection locked="0"/>
    </xf>
    <xf numFmtId="166" fontId="5" fillId="2" borderId="2" xfId="1" applyNumberFormat="1" applyFont="1" applyFill="1" applyBorder="1" applyAlignment="1">
      <alignment horizontal="right"/>
    </xf>
    <xf numFmtId="166" fontId="5" fillId="2" borderId="0" xfId="1" applyNumberFormat="1" applyFont="1" applyFill="1" applyAlignment="1">
      <alignment horizontal="right"/>
    </xf>
    <xf numFmtId="166" fontId="5" fillId="2" borderId="0" xfId="1" applyNumberFormat="1" applyFont="1" applyFill="1" applyBorder="1" applyAlignment="1">
      <alignment horizontal="right" vertical="center"/>
    </xf>
    <xf numFmtId="166" fontId="5" fillId="2" borderId="0" xfId="1" applyNumberFormat="1" applyFont="1" applyFill="1" applyBorder="1" applyAlignment="1">
      <alignment horizontal="right"/>
    </xf>
    <xf numFmtId="166" fontId="5" fillId="2" borderId="3" xfId="1" applyNumberFormat="1" applyFont="1" applyFill="1" applyBorder="1" applyAlignment="1">
      <alignment horizontal="right"/>
    </xf>
    <xf numFmtId="166" fontId="5" fillId="2" borderId="7" xfId="1" applyNumberFormat="1" applyFont="1" applyFill="1" applyBorder="1" applyAlignment="1">
      <alignment horizontal="right"/>
    </xf>
    <xf numFmtId="0" fontId="5" fillId="2" borderId="0" xfId="2" applyFont="1" applyFill="1" applyBorder="1" applyAlignment="1">
      <alignment horizontal="right"/>
    </xf>
    <xf numFmtId="0" fontId="5" fillId="2" borderId="4" xfId="2" applyFont="1" applyFill="1" applyBorder="1" applyAlignment="1">
      <alignment horizontal="right"/>
    </xf>
    <xf numFmtId="166" fontId="5" fillId="2" borderId="4" xfId="1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9" fontId="5" fillId="3" borderId="0" xfId="2" applyNumberFormat="1" applyFont="1" applyFill="1" applyBorder="1" applyAlignment="1">
      <alignment horizontal="right" vertical="center"/>
    </xf>
    <xf numFmtId="49" fontId="5" fillId="3" borderId="0" xfId="2" applyNumberFormat="1" applyFont="1" applyFill="1" applyBorder="1" applyAlignment="1">
      <alignment horizontal="right" vertical="center" wrapText="1"/>
    </xf>
    <xf numFmtId="49" fontId="5" fillId="3" borderId="2" xfId="2" applyNumberFormat="1" applyFont="1" applyFill="1" applyBorder="1" applyAlignment="1" applyProtection="1">
      <alignment horizontal="right" vertical="center"/>
      <protection locked="0"/>
    </xf>
    <xf numFmtId="49" fontId="5" fillId="3" borderId="0" xfId="2" applyNumberFormat="1" applyFont="1" applyFill="1" applyBorder="1" applyAlignment="1" applyProtection="1">
      <alignment horizontal="right" vertical="center"/>
      <protection locked="0"/>
    </xf>
    <xf numFmtId="166" fontId="5" fillId="2" borderId="7" xfId="1" applyNumberFormat="1" applyFont="1" applyFill="1" applyBorder="1" applyAlignment="1">
      <alignment horizontal="right" vertical="center"/>
    </xf>
    <xf numFmtId="0" fontId="0" fillId="4" borderId="0" xfId="0" applyFill="1"/>
    <xf numFmtId="43" fontId="0" fillId="0" borderId="0" xfId="1" applyFont="1"/>
    <xf numFmtId="3" fontId="9" fillId="5" borderId="0" xfId="0" applyNumberFormat="1" applyFont="1" applyFill="1" applyAlignment="1">
      <alignment horizontal="right" vertical="center" wrapText="1"/>
    </xf>
    <xf numFmtId="0" fontId="9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horizontal="right" vertical="center"/>
    </xf>
  </cellXfs>
  <cellStyles count="3">
    <cellStyle name="Comma" xfId="1" builtinId="3"/>
    <cellStyle name="Normal" xfId="0" builtinId="0"/>
    <cellStyle name="Standard_lexi.Document.20927" xfId="2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E8E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TS!$B$1</c:f>
              <c:strCache>
                <c:ptCount val="1"/>
                <c:pt idx="0">
                  <c:v>No Firms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TS!$B$2:$B$11</c:f>
              <c:numCache>
                <c:formatCode>General</c:formatCode>
                <c:ptCount val="10"/>
                <c:pt idx="0">
                  <c:v>552543</c:v>
                </c:pt>
                <c:pt idx="1">
                  <c:v>557016</c:v>
                </c:pt>
                <c:pt idx="2">
                  <c:v>562627</c:v>
                </c:pt>
                <c:pt idx="3">
                  <c:v>578537</c:v>
                </c:pt>
                <c:pt idx="4">
                  <c:v>581954</c:v>
                </c:pt>
                <c:pt idx="5">
                  <c:v>586214</c:v>
                </c:pt>
                <c:pt idx="6">
                  <c:v>590253</c:v>
                </c:pt>
                <c:pt idx="7">
                  <c:v>595565.27699999989</c:v>
                </c:pt>
                <c:pt idx="8">
                  <c:v>600925.36449299986</c:v>
                </c:pt>
                <c:pt idx="9">
                  <c:v>606333.69277343678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9-49F8-AAC7-310A6F10C1A7}"/>
            </c:ext>
          </c:extLst>
        </c:ser>
        <c:ser>
          <c:idx val="2"/>
          <c:order val="1"/>
          <c:tx>
            <c:strRef>
              <c:f>TS!$C$1</c:f>
              <c:strCache>
                <c:ptCount val="1"/>
                <c:pt idx="0">
                  <c:v>No KMU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TS!$C$2:$C$11</c:f>
              <c:numCache>
                <c:formatCode>General</c:formatCode>
                <c:ptCount val="10"/>
                <c:pt idx="0">
                  <c:v>551028</c:v>
                </c:pt>
                <c:pt idx="1">
                  <c:v>555481</c:v>
                </c:pt>
                <c:pt idx="2">
                  <c:v>561064</c:v>
                </c:pt>
                <c:pt idx="3">
                  <c:v>576973</c:v>
                </c:pt>
                <c:pt idx="4">
                  <c:v>580391</c:v>
                </c:pt>
                <c:pt idx="5">
                  <c:v>584624</c:v>
                </c:pt>
                <c:pt idx="6">
                  <c:v>588623</c:v>
                </c:pt>
                <c:pt idx="7">
                  <c:v>593920.60699999996</c:v>
                </c:pt>
                <c:pt idx="8">
                  <c:v>599265.89246299991</c:v>
                </c:pt>
                <c:pt idx="9">
                  <c:v>604659.2854951669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9-49F8-AAC7-310A6F10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25424"/>
        <c:axId val="779744832"/>
      </c:lineChart>
      <c:catAx>
        <c:axId val="49822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9744832"/>
        <c:crosses val="autoZero"/>
        <c:auto val="1"/>
        <c:lblAlgn val="ctr"/>
        <c:lblOffset val="100"/>
        <c:noMultiLvlLbl val="0"/>
      </c:catAx>
      <c:valAx>
        <c:axId val="7797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982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546734</xdr:colOff>
      <xdr:row>3</xdr:row>
      <xdr:rowOff>34290</xdr:rowOff>
    </xdr:from>
    <xdr:to>
      <xdr:col>15</xdr:col>
      <xdr:colOff>495299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B0E13-F3CD-4663-81B0-73A8C7381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898E-6C36-4EF6-B309-C8D66DE70EB0}">
  <dimension ref="A1:T14"/>
  <sheetViews>
    <sheetView tabSelected="1" workbookViewId="0">
      <selection activeCell="E19" sqref="E19"/>
    </sheetView>
  </sheetViews>
  <sheetFormatPr defaultRowHeight="12.3" x14ac:dyDescent="0.4"/>
  <cols>
    <col min="5" max="5" width="9.5546875" bestFit="1" customWidth="1"/>
  </cols>
  <sheetData>
    <row r="1" spans="1:20" x14ac:dyDescent="0.4">
      <c r="A1" t="s">
        <v>192</v>
      </c>
      <c r="B1" t="s">
        <v>193</v>
      </c>
      <c r="C1" t="s">
        <v>194</v>
      </c>
      <c r="E1" t="s">
        <v>195</v>
      </c>
      <c r="F1" t="s">
        <v>196</v>
      </c>
    </row>
    <row r="2" spans="1:20" x14ac:dyDescent="0.4">
      <c r="A2">
        <v>2011</v>
      </c>
      <c r="B2">
        <f>'2011'!H4</f>
        <v>552543</v>
      </c>
      <c r="C2">
        <f>'2011'!F4</f>
        <v>551028</v>
      </c>
    </row>
    <row r="3" spans="1:20" x14ac:dyDescent="0.4">
      <c r="A3">
        <v>2012</v>
      </c>
      <c r="B3">
        <f>'2012'!H4</f>
        <v>557016</v>
      </c>
      <c r="C3">
        <f>'2012'!F4</f>
        <v>555481</v>
      </c>
      <c r="E3">
        <f t="shared" ref="E3:E8" si="0">(B3/B2-1)*100</f>
        <v>0.80952975605519395</v>
      </c>
      <c r="F3">
        <f>AVERAGE(E3:E8)</f>
        <v>1.1093849270606821</v>
      </c>
      <c r="G3">
        <v>0.9</v>
      </c>
    </row>
    <row r="4" spans="1:20" x14ac:dyDescent="0.4">
      <c r="A4">
        <v>2013</v>
      </c>
      <c r="B4">
        <f>'2013'!H4</f>
        <v>562627</v>
      </c>
      <c r="C4">
        <f>'2013'!F4</f>
        <v>561064</v>
      </c>
      <c r="E4">
        <f t="shared" si="0"/>
        <v>1.0073319258333768</v>
      </c>
    </row>
    <row r="5" spans="1:20" x14ac:dyDescent="0.4">
      <c r="A5">
        <v>2014</v>
      </c>
      <c r="B5">
        <f>'2014'!H4</f>
        <v>578537</v>
      </c>
      <c r="C5">
        <f>'2014'!F4</f>
        <v>576973</v>
      </c>
      <c r="E5">
        <f t="shared" si="0"/>
        <v>2.8278059886923224</v>
      </c>
    </row>
    <row r="6" spans="1:20" x14ac:dyDescent="0.4">
      <c r="A6">
        <v>2015</v>
      </c>
      <c r="B6">
        <f>'2015'!H4</f>
        <v>581954</v>
      </c>
      <c r="C6">
        <f>'2015'!F4</f>
        <v>580391</v>
      </c>
      <c r="E6">
        <f t="shared" si="0"/>
        <v>0.59062773858888917</v>
      </c>
    </row>
    <row r="7" spans="1:20" x14ac:dyDescent="0.4">
      <c r="A7">
        <v>2016</v>
      </c>
      <c r="B7">
        <f>'2016'!H4</f>
        <v>586214</v>
      </c>
      <c r="C7">
        <f>'2016'!F4</f>
        <v>584624</v>
      </c>
      <c r="E7">
        <f t="shared" si="0"/>
        <v>0.73201661987030153</v>
      </c>
    </row>
    <row r="8" spans="1:20" x14ac:dyDescent="0.4">
      <c r="A8">
        <v>2017</v>
      </c>
      <c r="B8">
        <f>'2017'!H4</f>
        <v>590253</v>
      </c>
      <c r="C8">
        <f>'2017'!F4</f>
        <v>588623</v>
      </c>
      <c r="E8">
        <f t="shared" si="0"/>
        <v>0.68899753332400948</v>
      </c>
    </row>
    <row r="9" spans="1:20" x14ac:dyDescent="0.4">
      <c r="A9">
        <v>2018</v>
      </c>
      <c r="B9" s="75">
        <f t="shared" ref="B9:C11" si="1">B8*(1+$G$3/100)</f>
        <v>595565.27699999989</v>
      </c>
      <c r="C9" s="75">
        <f t="shared" si="1"/>
        <v>593920.60699999996</v>
      </c>
    </row>
    <row r="10" spans="1:20" x14ac:dyDescent="0.4">
      <c r="A10">
        <v>2019</v>
      </c>
      <c r="B10" s="75">
        <f t="shared" si="1"/>
        <v>600925.36449299986</v>
      </c>
      <c r="C10" s="75">
        <f t="shared" si="1"/>
        <v>599265.89246299991</v>
      </c>
      <c r="E10" s="76">
        <f>15601.6*1000000/B11</f>
        <v>25731.045768933887</v>
      </c>
    </row>
    <row r="11" spans="1:20" x14ac:dyDescent="0.4">
      <c r="A11">
        <v>2020</v>
      </c>
      <c r="B11" s="75">
        <f t="shared" si="1"/>
        <v>606333.69277343678</v>
      </c>
      <c r="C11" s="75">
        <f t="shared" si="1"/>
        <v>604659.2854951669</v>
      </c>
    </row>
    <row r="14" spans="1:20" x14ac:dyDescent="0.4">
      <c r="Q14" s="77">
        <v>130776</v>
      </c>
      <c r="R14" s="78"/>
      <c r="S14" s="79">
        <f>15601.6*1000000</f>
        <v>15601600000</v>
      </c>
      <c r="T14">
        <f>S14/Q14</f>
        <v>119300.17740258151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zoomScale="85" zoomScaleNormal="85" workbookViewId="0">
      <selection activeCell="H4" sqref="H4"/>
    </sheetView>
  </sheetViews>
  <sheetFormatPr defaultColWidth="10.6640625" defaultRowHeight="12.3" x14ac:dyDescent="0.4"/>
  <cols>
    <col min="2" max="2" width="53.27734375" customWidth="1"/>
    <col min="3" max="9" width="11.44140625" style="69"/>
    <col min="11" max="11" width="11.44140625" style="69"/>
    <col min="12" max="12" width="70.83203125" style="69" customWidth="1"/>
    <col min="13" max="17" width="11.44140625" style="69"/>
  </cols>
  <sheetData>
    <row r="1" spans="1:9" x14ac:dyDescent="0.4">
      <c r="A1" s="1" t="s">
        <v>190</v>
      </c>
      <c r="B1" s="1"/>
      <c r="C1" s="49"/>
      <c r="D1" s="49"/>
      <c r="E1" s="49"/>
      <c r="F1" s="49"/>
      <c r="G1" s="49"/>
      <c r="H1" s="49"/>
      <c r="I1" s="3" t="s">
        <v>0</v>
      </c>
    </row>
    <row r="2" spans="1:9" x14ac:dyDescent="0.4">
      <c r="A2" s="8" t="s">
        <v>33</v>
      </c>
      <c r="B2" s="32"/>
      <c r="C2" s="50" t="s">
        <v>177</v>
      </c>
      <c r="D2" s="51"/>
      <c r="E2" s="51"/>
      <c r="F2" s="51"/>
      <c r="G2" s="52"/>
      <c r="H2" s="50" t="s">
        <v>1</v>
      </c>
      <c r="I2" s="51"/>
    </row>
    <row r="3" spans="1:9" ht="20.399999999999999" x14ac:dyDescent="0.4">
      <c r="A3" s="26"/>
      <c r="B3" s="27"/>
      <c r="C3" s="53" t="s">
        <v>178</v>
      </c>
      <c r="D3" s="54" t="s">
        <v>2</v>
      </c>
      <c r="E3" s="54" t="s">
        <v>3</v>
      </c>
      <c r="F3" s="55" t="s">
        <v>184</v>
      </c>
      <c r="G3" s="50" t="s">
        <v>4</v>
      </c>
      <c r="H3" s="50" t="s">
        <v>5</v>
      </c>
      <c r="I3" s="50" t="s">
        <v>6</v>
      </c>
    </row>
    <row r="4" spans="1:9" x14ac:dyDescent="0.4">
      <c r="A4" s="35" t="s">
        <v>1</v>
      </c>
      <c r="B4" s="35"/>
      <c r="C4" s="56">
        <v>529490</v>
      </c>
      <c r="D4" s="57">
        <v>50053</v>
      </c>
      <c r="E4" s="57">
        <v>9080</v>
      </c>
      <c r="F4" s="57">
        <v>588623</v>
      </c>
      <c r="G4" s="57">
        <v>1630</v>
      </c>
      <c r="H4" s="57">
        <v>590253</v>
      </c>
      <c r="I4" s="57">
        <v>4464755</v>
      </c>
    </row>
    <row r="5" spans="1:9" x14ac:dyDescent="0.4">
      <c r="A5" s="21" t="s">
        <v>34</v>
      </c>
      <c r="B5" s="21"/>
      <c r="C5" s="58">
        <v>52113</v>
      </c>
      <c r="D5" s="59">
        <v>853</v>
      </c>
      <c r="E5" s="59" t="s">
        <v>191</v>
      </c>
      <c r="F5" s="59" t="s">
        <v>191</v>
      </c>
      <c r="G5" s="59" t="s">
        <v>191</v>
      </c>
      <c r="H5" s="59">
        <v>53010</v>
      </c>
      <c r="I5" s="59">
        <v>158102</v>
      </c>
    </row>
    <row r="6" spans="1:9" x14ac:dyDescent="0.4">
      <c r="A6" s="13" t="s">
        <v>35</v>
      </c>
      <c r="B6" s="12" t="s">
        <v>38</v>
      </c>
      <c r="C6" s="60">
        <v>51153</v>
      </c>
      <c r="D6" s="61">
        <v>769</v>
      </c>
      <c r="E6" s="61" t="s">
        <v>191</v>
      </c>
      <c r="F6" s="61" t="s">
        <v>191</v>
      </c>
      <c r="G6" s="61" t="s">
        <v>191</v>
      </c>
      <c r="H6" s="62">
        <v>51966</v>
      </c>
      <c r="I6" s="61">
        <v>154480</v>
      </c>
    </row>
    <row r="7" spans="1:9" x14ac:dyDescent="0.4">
      <c r="A7" s="13" t="s">
        <v>36</v>
      </c>
      <c r="B7" s="12" t="s">
        <v>39</v>
      </c>
      <c r="C7" s="60">
        <v>787</v>
      </c>
      <c r="D7" s="61" t="s">
        <v>191</v>
      </c>
      <c r="E7" s="61" t="s">
        <v>191</v>
      </c>
      <c r="F7" s="61">
        <v>862</v>
      </c>
      <c r="G7" s="63">
        <v>0</v>
      </c>
      <c r="H7" s="62">
        <v>862</v>
      </c>
      <c r="I7" s="61">
        <v>3131</v>
      </c>
    </row>
    <row r="8" spans="1:9" x14ac:dyDescent="0.4">
      <c r="A8" s="13" t="s">
        <v>37</v>
      </c>
      <c r="B8" s="12" t="s">
        <v>40</v>
      </c>
      <c r="C8" s="60">
        <v>173</v>
      </c>
      <c r="D8" s="61" t="s">
        <v>191</v>
      </c>
      <c r="E8" s="61" t="s">
        <v>191</v>
      </c>
      <c r="F8" s="61" t="s">
        <v>191</v>
      </c>
      <c r="G8" s="63">
        <v>0</v>
      </c>
      <c r="H8" s="62">
        <v>182</v>
      </c>
      <c r="I8" s="61">
        <v>491</v>
      </c>
    </row>
    <row r="9" spans="1:9" x14ac:dyDescent="0.4">
      <c r="A9" s="21" t="s">
        <v>7</v>
      </c>
      <c r="B9" s="21"/>
      <c r="C9" s="58">
        <v>72455</v>
      </c>
      <c r="D9" s="59">
        <v>14737</v>
      </c>
      <c r="E9" s="59" t="s">
        <v>191</v>
      </c>
      <c r="F9" s="59" t="s">
        <v>191</v>
      </c>
      <c r="G9" s="59" t="s">
        <v>191</v>
      </c>
      <c r="H9" s="59">
        <v>90483</v>
      </c>
      <c r="I9" s="59">
        <v>1087579</v>
      </c>
    </row>
    <row r="10" spans="1:9" x14ac:dyDescent="0.4">
      <c r="A10" s="13" t="s">
        <v>41</v>
      </c>
      <c r="B10" s="12" t="s">
        <v>120</v>
      </c>
      <c r="C10" s="60">
        <v>0</v>
      </c>
      <c r="D10" s="63">
        <v>0</v>
      </c>
      <c r="E10" s="63">
        <v>0</v>
      </c>
      <c r="F10" s="61">
        <v>0</v>
      </c>
      <c r="G10" s="63">
        <v>0</v>
      </c>
      <c r="H10" s="62">
        <v>0</v>
      </c>
      <c r="I10" s="63">
        <v>0</v>
      </c>
    </row>
    <row r="11" spans="1:9" x14ac:dyDescent="0.4">
      <c r="A11" s="13" t="s">
        <v>42</v>
      </c>
      <c r="B11" s="12" t="s">
        <v>121</v>
      </c>
      <c r="C11" s="60">
        <v>133</v>
      </c>
      <c r="D11" s="63">
        <v>105</v>
      </c>
      <c r="E11" s="63">
        <v>15</v>
      </c>
      <c r="F11" s="61">
        <v>253</v>
      </c>
      <c r="G11" s="63">
        <v>0</v>
      </c>
      <c r="H11" s="62">
        <v>253</v>
      </c>
      <c r="I11" s="63">
        <v>4356</v>
      </c>
    </row>
    <row r="12" spans="1:9" x14ac:dyDescent="0.4">
      <c r="A12" s="13" t="s">
        <v>43</v>
      </c>
      <c r="B12" s="12" t="s">
        <v>122</v>
      </c>
      <c r="C12" s="63" t="s">
        <v>191</v>
      </c>
      <c r="D12" s="63" t="s">
        <v>191</v>
      </c>
      <c r="E12" s="63">
        <v>0</v>
      </c>
      <c r="F12" s="61">
        <v>11</v>
      </c>
      <c r="G12" s="63">
        <v>0</v>
      </c>
      <c r="H12" s="62">
        <v>11</v>
      </c>
      <c r="I12" s="63">
        <v>73</v>
      </c>
    </row>
    <row r="13" spans="1:9" x14ac:dyDescent="0.4">
      <c r="A13" s="13" t="s">
        <v>44</v>
      </c>
      <c r="B13" s="12" t="s">
        <v>123</v>
      </c>
      <c r="C13" s="60">
        <v>2522</v>
      </c>
      <c r="D13" s="63">
        <v>1228</v>
      </c>
      <c r="E13" s="63">
        <v>226</v>
      </c>
      <c r="F13" s="61">
        <v>3976</v>
      </c>
      <c r="G13" s="63">
        <v>49</v>
      </c>
      <c r="H13" s="62">
        <v>4025</v>
      </c>
      <c r="I13" s="63">
        <v>92280</v>
      </c>
    </row>
    <row r="14" spans="1:9" x14ac:dyDescent="0.4">
      <c r="A14" s="13" t="s">
        <v>45</v>
      </c>
      <c r="B14" s="12" t="s">
        <v>124</v>
      </c>
      <c r="C14" s="60">
        <v>428</v>
      </c>
      <c r="D14" s="63">
        <v>73</v>
      </c>
      <c r="E14" s="63">
        <v>17</v>
      </c>
      <c r="F14" s="61">
        <v>518</v>
      </c>
      <c r="G14" s="63">
        <v>6</v>
      </c>
      <c r="H14" s="62">
        <v>524</v>
      </c>
      <c r="I14" s="63">
        <v>6680</v>
      </c>
    </row>
    <row r="15" spans="1:9" x14ac:dyDescent="0.4">
      <c r="A15" s="13" t="s">
        <v>46</v>
      </c>
      <c r="B15" s="12" t="s">
        <v>125</v>
      </c>
      <c r="C15" s="60" t="s">
        <v>191</v>
      </c>
      <c r="D15" s="63" t="s">
        <v>191</v>
      </c>
      <c r="E15" s="63" t="s">
        <v>191</v>
      </c>
      <c r="F15" s="63" t="s">
        <v>191</v>
      </c>
      <c r="G15" s="63" t="s">
        <v>191</v>
      </c>
      <c r="H15" s="62">
        <v>13</v>
      </c>
      <c r="I15" s="63">
        <v>2187</v>
      </c>
    </row>
    <row r="16" spans="1:9" x14ac:dyDescent="0.4">
      <c r="A16" s="13" t="s">
        <v>47</v>
      </c>
      <c r="B16" s="12" t="s">
        <v>126</v>
      </c>
      <c r="C16" s="60">
        <v>674</v>
      </c>
      <c r="D16" s="63">
        <v>96</v>
      </c>
      <c r="E16" s="63" t="s">
        <v>191</v>
      </c>
      <c r="F16" s="63" t="s">
        <v>191</v>
      </c>
      <c r="G16" s="63" t="s">
        <v>191</v>
      </c>
      <c r="H16" s="62">
        <v>803</v>
      </c>
      <c r="I16" s="63">
        <v>7402</v>
      </c>
    </row>
    <row r="17" spans="1:9" x14ac:dyDescent="0.4">
      <c r="A17" s="13" t="s">
        <v>48</v>
      </c>
      <c r="B17" s="12" t="s">
        <v>127</v>
      </c>
      <c r="C17" s="60">
        <v>1701</v>
      </c>
      <c r="D17" s="63">
        <v>43</v>
      </c>
      <c r="E17" s="63" t="s">
        <v>191</v>
      </c>
      <c r="F17" s="63" t="s">
        <v>191</v>
      </c>
      <c r="G17" s="63" t="s">
        <v>191</v>
      </c>
      <c r="H17" s="62">
        <v>1756</v>
      </c>
      <c r="I17" s="63">
        <v>5420</v>
      </c>
    </row>
    <row r="18" spans="1:9" x14ac:dyDescent="0.4">
      <c r="A18" s="13" t="s">
        <v>49</v>
      </c>
      <c r="B18" s="12" t="s">
        <v>128</v>
      </c>
      <c r="C18" s="60">
        <v>290</v>
      </c>
      <c r="D18" s="63">
        <v>19</v>
      </c>
      <c r="E18" s="63" t="s">
        <v>191</v>
      </c>
      <c r="F18" s="63" t="s">
        <v>191</v>
      </c>
      <c r="G18" s="63" t="s">
        <v>191</v>
      </c>
      <c r="H18" s="62">
        <v>315</v>
      </c>
      <c r="I18" s="63">
        <v>1983</v>
      </c>
    </row>
    <row r="19" spans="1:9" x14ac:dyDescent="0.4">
      <c r="A19" s="13" t="s">
        <v>50</v>
      </c>
      <c r="B19" s="12" t="s">
        <v>129</v>
      </c>
      <c r="C19" s="60">
        <v>6343</v>
      </c>
      <c r="D19" s="63">
        <v>928</v>
      </c>
      <c r="E19" s="63" t="s">
        <v>191</v>
      </c>
      <c r="F19" s="63" t="s">
        <v>191</v>
      </c>
      <c r="G19" s="63" t="s">
        <v>191</v>
      </c>
      <c r="H19" s="62">
        <v>7347</v>
      </c>
      <c r="I19" s="63">
        <v>40123</v>
      </c>
    </row>
    <row r="20" spans="1:9" x14ac:dyDescent="0.4">
      <c r="A20" s="13" t="s">
        <v>51</v>
      </c>
      <c r="B20" s="12" t="s">
        <v>130</v>
      </c>
      <c r="C20" s="60">
        <v>88</v>
      </c>
      <c r="D20" s="63">
        <v>53</v>
      </c>
      <c r="E20" s="63">
        <v>31</v>
      </c>
      <c r="F20" s="61">
        <v>172</v>
      </c>
      <c r="G20" s="63">
        <v>7</v>
      </c>
      <c r="H20" s="62">
        <v>179</v>
      </c>
      <c r="I20" s="63">
        <v>7762</v>
      </c>
    </row>
    <row r="21" spans="1:9" x14ac:dyDescent="0.4">
      <c r="A21" s="13" t="s">
        <v>52</v>
      </c>
      <c r="B21" s="12" t="s">
        <v>131</v>
      </c>
      <c r="C21" s="60">
        <v>1730</v>
      </c>
      <c r="D21" s="63">
        <v>331</v>
      </c>
      <c r="E21" s="63">
        <v>56</v>
      </c>
      <c r="F21" s="61">
        <v>2117</v>
      </c>
      <c r="G21" s="63">
        <v>7</v>
      </c>
      <c r="H21" s="62">
        <v>2124</v>
      </c>
      <c r="I21" s="63">
        <v>19508</v>
      </c>
    </row>
    <row r="22" spans="1:9" x14ac:dyDescent="0.4">
      <c r="A22" s="13" t="s">
        <v>53</v>
      </c>
      <c r="B22" s="12" t="s">
        <v>132</v>
      </c>
      <c r="C22" s="60" t="s">
        <v>191</v>
      </c>
      <c r="D22" s="63" t="s">
        <v>191</v>
      </c>
      <c r="E22" s="63">
        <v>0</v>
      </c>
      <c r="F22" s="61">
        <v>5</v>
      </c>
      <c r="G22" s="63" t="s">
        <v>191</v>
      </c>
      <c r="H22" s="62">
        <v>7</v>
      </c>
      <c r="I22" s="63">
        <v>685</v>
      </c>
    </row>
    <row r="23" spans="1:9" x14ac:dyDescent="0.4">
      <c r="A23" s="13" t="s">
        <v>54</v>
      </c>
      <c r="B23" s="12" t="s">
        <v>133</v>
      </c>
      <c r="C23" s="60">
        <v>432</v>
      </c>
      <c r="D23" s="63">
        <v>153</v>
      </c>
      <c r="E23" s="63">
        <v>85</v>
      </c>
      <c r="F23" s="61">
        <v>670</v>
      </c>
      <c r="G23" s="63">
        <v>28</v>
      </c>
      <c r="H23" s="62">
        <v>698</v>
      </c>
      <c r="I23" s="63">
        <v>29910</v>
      </c>
    </row>
    <row r="24" spans="1:9" x14ac:dyDescent="0.4">
      <c r="A24" s="13" t="s">
        <v>55</v>
      </c>
      <c r="B24" s="12" t="s">
        <v>8</v>
      </c>
      <c r="C24" s="60">
        <v>128</v>
      </c>
      <c r="D24" s="63">
        <v>49</v>
      </c>
      <c r="E24" s="63">
        <v>55</v>
      </c>
      <c r="F24" s="61">
        <v>232</v>
      </c>
      <c r="G24" s="63">
        <v>26</v>
      </c>
      <c r="H24" s="62">
        <v>258</v>
      </c>
      <c r="I24" s="63">
        <v>46020</v>
      </c>
    </row>
    <row r="25" spans="1:9" x14ac:dyDescent="0.4">
      <c r="A25" s="13" t="s">
        <v>56</v>
      </c>
      <c r="B25" s="12" t="s">
        <v>9</v>
      </c>
      <c r="C25" s="60">
        <v>390</v>
      </c>
      <c r="D25" s="63">
        <v>252</v>
      </c>
      <c r="E25" s="63">
        <v>97</v>
      </c>
      <c r="F25" s="61">
        <v>739</v>
      </c>
      <c r="G25" s="63">
        <v>14</v>
      </c>
      <c r="H25" s="62">
        <v>753</v>
      </c>
      <c r="I25" s="63">
        <v>23240</v>
      </c>
    </row>
    <row r="26" spans="1:9" x14ac:dyDescent="0.4">
      <c r="A26" s="13" t="s">
        <v>57</v>
      </c>
      <c r="B26" s="12" t="s">
        <v>134</v>
      </c>
      <c r="C26" s="60">
        <v>999</v>
      </c>
      <c r="D26" s="63">
        <v>232</v>
      </c>
      <c r="E26" s="63">
        <v>61</v>
      </c>
      <c r="F26" s="61">
        <v>1292</v>
      </c>
      <c r="G26" s="63">
        <v>8</v>
      </c>
      <c r="H26" s="62">
        <v>1300</v>
      </c>
      <c r="I26" s="63">
        <v>18240</v>
      </c>
    </row>
    <row r="27" spans="1:9" x14ac:dyDescent="0.4">
      <c r="A27" s="13" t="s">
        <v>58</v>
      </c>
      <c r="B27" s="12" t="s">
        <v>135</v>
      </c>
      <c r="C27" s="60">
        <v>136</v>
      </c>
      <c r="D27" s="63">
        <v>69</v>
      </c>
      <c r="E27" s="63">
        <v>39</v>
      </c>
      <c r="F27" s="61">
        <v>244</v>
      </c>
      <c r="G27" s="63">
        <v>12</v>
      </c>
      <c r="H27" s="62">
        <v>256</v>
      </c>
      <c r="I27" s="63">
        <v>12119</v>
      </c>
    </row>
    <row r="28" spans="1:9" x14ac:dyDescent="0.4">
      <c r="A28" s="13" t="s">
        <v>59</v>
      </c>
      <c r="B28" s="12" t="s">
        <v>10</v>
      </c>
      <c r="C28" s="60">
        <v>5510</v>
      </c>
      <c r="D28" s="63">
        <v>1545</v>
      </c>
      <c r="E28" s="63">
        <v>285</v>
      </c>
      <c r="F28" s="61">
        <v>7340</v>
      </c>
      <c r="G28" s="63">
        <v>23</v>
      </c>
      <c r="H28" s="62">
        <v>7363</v>
      </c>
      <c r="I28" s="63">
        <v>84361</v>
      </c>
    </row>
    <row r="29" spans="1:9" x14ac:dyDescent="0.4">
      <c r="A29" s="13" t="s">
        <v>60</v>
      </c>
      <c r="B29" s="12" t="s">
        <v>136</v>
      </c>
      <c r="C29" s="60">
        <v>1124</v>
      </c>
      <c r="D29" s="63">
        <v>517</v>
      </c>
      <c r="E29" s="63">
        <v>258</v>
      </c>
      <c r="F29" s="61">
        <v>1899</v>
      </c>
      <c r="G29" s="63">
        <v>75</v>
      </c>
      <c r="H29" s="62">
        <v>1974</v>
      </c>
      <c r="I29" s="63">
        <v>108005</v>
      </c>
    </row>
    <row r="30" spans="1:9" x14ac:dyDescent="0.4">
      <c r="A30" s="13" t="s">
        <v>61</v>
      </c>
      <c r="B30" s="12" t="s">
        <v>11</v>
      </c>
      <c r="C30" s="60">
        <v>483</v>
      </c>
      <c r="D30" s="63">
        <v>224</v>
      </c>
      <c r="E30" s="63">
        <v>74</v>
      </c>
      <c r="F30" s="61">
        <v>781</v>
      </c>
      <c r="G30" s="63">
        <v>29</v>
      </c>
      <c r="H30" s="62">
        <v>810</v>
      </c>
      <c r="I30" s="63">
        <v>32364</v>
      </c>
    </row>
    <row r="31" spans="1:9" x14ac:dyDescent="0.4">
      <c r="A31" s="13" t="s">
        <v>62</v>
      </c>
      <c r="B31" s="12" t="s">
        <v>12</v>
      </c>
      <c r="C31" s="60">
        <v>1083</v>
      </c>
      <c r="D31" s="63">
        <v>594</v>
      </c>
      <c r="E31" s="63">
        <v>290</v>
      </c>
      <c r="F31" s="61">
        <v>1967</v>
      </c>
      <c r="G31" s="63">
        <v>56</v>
      </c>
      <c r="H31" s="62">
        <v>2023</v>
      </c>
      <c r="I31" s="63">
        <v>77891</v>
      </c>
    </row>
    <row r="32" spans="1:9" x14ac:dyDescent="0.4">
      <c r="A32" s="13" t="s">
        <v>63</v>
      </c>
      <c r="B32" s="12" t="s">
        <v>137</v>
      </c>
      <c r="C32" s="60">
        <v>164</v>
      </c>
      <c r="D32" s="63">
        <v>47</v>
      </c>
      <c r="E32" s="63">
        <v>12</v>
      </c>
      <c r="F32" s="61">
        <v>223</v>
      </c>
      <c r="G32" s="63">
        <v>5</v>
      </c>
      <c r="H32" s="62">
        <v>228</v>
      </c>
      <c r="I32" s="63">
        <v>4516</v>
      </c>
    </row>
    <row r="33" spans="1:9" x14ac:dyDescent="0.4">
      <c r="A33" s="13" t="s">
        <v>64</v>
      </c>
      <c r="B33" s="12" t="s">
        <v>138</v>
      </c>
      <c r="C33" s="60">
        <v>166</v>
      </c>
      <c r="D33" s="63">
        <v>29</v>
      </c>
      <c r="E33" s="63">
        <v>14</v>
      </c>
      <c r="F33" s="61">
        <v>209</v>
      </c>
      <c r="G33" s="63">
        <v>8</v>
      </c>
      <c r="H33" s="62">
        <v>217</v>
      </c>
      <c r="I33" s="63">
        <v>12667</v>
      </c>
    </row>
    <row r="34" spans="1:9" x14ac:dyDescent="0.4">
      <c r="A34" s="13" t="s">
        <v>65</v>
      </c>
      <c r="B34" s="12" t="s">
        <v>139</v>
      </c>
      <c r="C34" s="60">
        <v>689</v>
      </c>
      <c r="D34" s="63">
        <v>172</v>
      </c>
      <c r="E34" s="63" t="s">
        <v>191</v>
      </c>
      <c r="F34" s="63" t="s">
        <v>191</v>
      </c>
      <c r="G34" s="63" t="s">
        <v>191</v>
      </c>
      <c r="H34" s="62">
        <v>903</v>
      </c>
      <c r="I34" s="63">
        <v>9689</v>
      </c>
    </row>
    <row r="35" spans="1:9" x14ac:dyDescent="0.4">
      <c r="A35" s="13" t="s">
        <v>66</v>
      </c>
      <c r="B35" s="12" t="s">
        <v>140</v>
      </c>
      <c r="C35" s="60">
        <v>3357</v>
      </c>
      <c r="D35" s="63">
        <v>284</v>
      </c>
      <c r="E35" s="63">
        <v>56</v>
      </c>
      <c r="F35" s="61">
        <v>3697</v>
      </c>
      <c r="G35" s="63">
        <v>14</v>
      </c>
      <c r="H35" s="62">
        <v>3711</v>
      </c>
      <c r="I35" s="63">
        <v>25638</v>
      </c>
    </row>
    <row r="36" spans="1:9" x14ac:dyDescent="0.4">
      <c r="A36" s="13" t="s">
        <v>67</v>
      </c>
      <c r="B36" s="12" t="s">
        <v>141</v>
      </c>
      <c r="C36" s="60">
        <v>2280</v>
      </c>
      <c r="D36" s="63">
        <v>268</v>
      </c>
      <c r="E36" s="63" t="s">
        <v>191</v>
      </c>
      <c r="F36" s="63" t="s">
        <v>191</v>
      </c>
      <c r="G36" s="63" t="s">
        <v>191</v>
      </c>
      <c r="H36" s="62">
        <v>2569</v>
      </c>
      <c r="I36" s="63">
        <v>16702</v>
      </c>
    </row>
    <row r="37" spans="1:9" x14ac:dyDescent="0.4">
      <c r="A37" s="13" t="s">
        <v>68</v>
      </c>
      <c r="B37" s="12" t="s">
        <v>13</v>
      </c>
      <c r="C37" s="60">
        <v>514</v>
      </c>
      <c r="D37" s="63">
        <v>146</v>
      </c>
      <c r="E37" s="63">
        <v>72</v>
      </c>
      <c r="F37" s="61">
        <v>732</v>
      </c>
      <c r="G37" s="63">
        <v>31</v>
      </c>
      <c r="H37" s="62">
        <v>763</v>
      </c>
      <c r="I37" s="63">
        <v>30208</v>
      </c>
    </row>
    <row r="38" spans="1:9" x14ac:dyDescent="0.4">
      <c r="A38" s="13" t="s">
        <v>69</v>
      </c>
      <c r="B38" s="12" t="s">
        <v>142</v>
      </c>
      <c r="C38" s="60">
        <v>142</v>
      </c>
      <c r="D38" s="63">
        <v>20</v>
      </c>
      <c r="E38" s="63" t="s">
        <v>191</v>
      </c>
      <c r="F38" s="63" t="s">
        <v>191</v>
      </c>
      <c r="G38" s="63" t="s">
        <v>191</v>
      </c>
      <c r="H38" s="62">
        <v>167</v>
      </c>
      <c r="I38" s="63">
        <v>1635</v>
      </c>
    </row>
    <row r="39" spans="1:9" x14ac:dyDescent="0.4">
      <c r="A39" s="13" t="s">
        <v>70</v>
      </c>
      <c r="B39" s="12" t="s">
        <v>143</v>
      </c>
      <c r="C39" s="60">
        <v>165</v>
      </c>
      <c r="D39" s="63">
        <v>79</v>
      </c>
      <c r="E39" s="63" t="s">
        <v>191</v>
      </c>
      <c r="F39" s="63" t="s">
        <v>191</v>
      </c>
      <c r="G39" s="63" t="s">
        <v>191</v>
      </c>
      <c r="H39" s="62">
        <v>256</v>
      </c>
      <c r="I39" s="63">
        <v>3370</v>
      </c>
    </row>
    <row r="40" spans="1:9" x14ac:dyDescent="0.4">
      <c r="A40" s="13" t="s">
        <v>71</v>
      </c>
      <c r="B40" s="12" t="s">
        <v>144</v>
      </c>
      <c r="C40" s="60">
        <v>465</v>
      </c>
      <c r="D40" s="63">
        <v>204</v>
      </c>
      <c r="E40" s="63">
        <v>49</v>
      </c>
      <c r="F40" s="61">
        <v>718</v>
      </c>
      <c r="G40" s="63" t="s">
        <v>191</v>
      </c>
      <c r="H40" s="62">
        <v>721</v>
      </c>
      <c r="I40" s="63">
        <v>11384</v>
      </c>
    </row>
    <row r="41" spans="1:9" x14ac:dyDescent="0.4">
      <c r="A41" s="13" t="s">
        <v>72</v>
      </c>
      <c r="B41" s="12" t="s">
        <v>145</v>
      </c>
      <c r="C41" s="60">
        <v>26</v>
      </c>
      <c r="D41" s="63">
        <v>8</v>
      </c>
      <c r="E41" s="63">
        <v>0</v>
      </c>
      <c r="F41" s="61">
        <v>34</v>
      </c>
      <c r="G41" s="63">
        <v>0</v>
      </c>
      <c r="H41" s="62">
        <v>34</v>
      </c>
      <c r="I41" s="63">
        <v>209</v>
      </c>
    </row>
    <row r="42" spans="1:9" x14ac:dyDescent="0.4">
      <c r="A42" s="13" t="s">
        <v>73</v>
      </c>
      <c r="B42" s="12" t="s">
        <v>146</v>
      </c>
      <c r="C42" s="60">
        <v>6832</v>
      </c>
      <c r="D42" s="61">
        <v>1251</v>
      </c>
      <c r="E42" s="61">
        <v>302</v>
      </c>
      <c r="F42" s="61">
        <v>8385</v>
      </c>
      <c r="G42" s="61">
        <v>31</v>
      </c>
      <c r="H42" s="62">
        <v>8416</v>
      </c>
      <c r="I42" s="63">
        <v>89909</v>
      </c>
    </row>
    <row r="43" spans="1:9" x14ac:dyDescent="0.4">
      <c r="A43" s="13" t="s">
        <v>74</v>
      </c>
      <c r="B43" s="12" t="s">
        <v>147</v>
      </c>
      <c r="C43" s="60">
        <v>504</v>
      </c>
      <c r="D43" s="61">
        <v>227</v>
      </c>
      <c r="E43" s="61">
        <v>73</v>
      </c>
      <c r="F43" s="61">
        <v>804</v>
      </c>
      <c r="G43" s="61">
        <v>13</v>
      </c>
      <c r="H43" s="62">
        <v>817</v>
      </c>
      <c r="I43" s="61">
        <v>20179</v>
      </c>
    </row>
    <row r="44" spans="1:9" x14ac:dyDescent="0.4">
      <c r="A44" s="13" t="s">
        <v>75</v>
      </c>
      <c r="B44" s="12" t="s">
        <v>148</v>
      </c>
      <c r="C44" s="60">
        <v>32941</v>
      </c>
      <c r="D44" s="61">
        <v>5483</v>
      </c>
      <c r="E44" s="61">
        <v>435</v>
      </c>
      <c r="F44" s="61">
        <v>38859</v>
      </c>
      <c r="G44" s="61">
        <v>30</v>
      </c>
      <c r="H44" s="62">
        <v>38889</v>
      </c>
      <c r="I44" s="61">
        <v>240864</v>
      </c>
    </row>
    <row r="45" spans="1:9" x14ac:dyDescent="0.4">
      <c r="A45" s="21" t="s">
        <v>14</v>
      </c>
      <c r="B45" s="40"/>
      <c r="C45" s="58">
        <v>404922</v>
      </c>
      <c r="D45" s="59">
        <v>34463</v>
      </c>
      <c r="E45" s="59">
        <v>6240</v>
      </c>
      <c r="F45" s="59">
        <v>445625</v>
      </c>
      <c r="G45" s="59">
        <v>1135</v>
      </c>
      <c r="H45" s="59">
        <v>446760</v>
      </c>
      <c r="I45" s="59">
        <v>3219074</v>
      </c>
    </row>
    <row r="46" spans="1:9" x14ac:dyDescent="0.4">
      <c r="A46" s="15" t="s">
        <v>76</v>
      </c>
      <c r="B46" s="12" t="s">
        <v>149</v>
      </c>
      <c r="C46" s="60">
        <v>14588</v>
      </c>
      <c r="D46" s="61">
        <v>1442</v>
      </c>
      <c r="E46" s="61">
        <v>122</v>
      </c>
      <c r="F46" s="61">
        <v>16152</v>
      </c>
      <c r="G46" s="61">
        <v>17</v>
      </c>
      <c r="H46" s="62">
        <v>16169</v>
      </c>
      <c r="I46" s="61">
        <v>87889</v>
      </c>
    </row>
    <row r="47" spans="1:9" x14ac:dyDescent="0.4">
      <c r="A47" s="15" t="s">
        <v>77</v>
      </c>
      <c r="B47" s="12" t="s">
        <v>150</v>
      </c>
      <c r="C47" s="60">
        <v>19578</v>
      </c>
      <c r="D47" s="61">
        <v>3090</v>
      </c>
      <c r="E47" s="61">
        <v>658</v>
      </c>
      <c r="F47" s="61">
        <v>23326</v>
      </c>
      <c r="G47" s="61">
        <v>97</v>
      </c>
      <c r="H47" s="62">
        <v>23423</v>
      </c>
      <c r="I47" s="61">
        <v>228756</v>
      </c>
    </row>
    <row r="48" spans="1:9" x14ac:dyDescent="0.4">
      <c r="A48" s="15" t="s">
        <v>78</v>
      </c>
      <c r="B48" s="12" t="s">
        <v>151</v>
      </c>
      <c r="C48" s="60">
        <v>30912</v>
      </c>
      <c r="D48" s="61">
        <v>3489</v>
      </c>
      <c r="E48" s="61">
        <v>392</v>
      </c>
      <c r="F48" s="61">
        <v>34793</v>
      </c>
      <c r="G48" s="61">
        <v>88</v>
      </c>
      <c r="H48" s="62">
        <v>34881</v>
      </c>
      <c r="I48" s="61">
        <v>343840</v>
      </c>
    </row>
    <row r="49" spans="1:9" x14ac:dyDescent="0.4">
      <c r="A49" s="15" t="s">
        <v>79</v>
      </c>
      <c r="B49" s="12" t="s">
        <v>16</v>
      </c>
      <c r="C49" s="60">
        <v>9573</v>
      </c>
      <c r="D49" s="61">
        <v>1189</v>
      </c>
      <c r="E49" s="61">
        <v>302</v>
      </c>
      <c r="F49" s="61">
        <v>11064</v>
      </c>
      <c r="G49" s="61">
        <v>45</v>
      </c>
      <c r="H49" s="62">
        <v>11109</v>
      </c>
      <c r="I49" s="61">
        <v>130243</v>
      </c>
    </row>
    <row r="50" spans="1:9" x14ac:dyDescent="0.4">
      <c r="A50" s="15" t="s">
        <v>80</v>
      </c>
      <c r="B50" s="12" t="s">
        <v>152</v>
      </c>
      <c r="C50" s="60">
        <v>128</v>
      </c>
      <c r="D50" s="61">
        <v>45</v>
      </c>
      <c r="E50" s="61" t="s">
        <v>191</v>
      </c>
      <c r="F50" s="61" t="s">
        <v>191</v>
      </c>
      <c r="G50" s="61" t="s">
        <v>191</v>
      </c>
      <c r="H50" s="62">
        <v>183</v>
      </c>
      <c r="I50" s="61">
        <v>4259</v>
      </c>
    </row>
    <row r="51" spans="1:9" x14ac:dyDescent="0.4">
      <c r="A51" s="15" t="s">
        <v>81</v>
      </c>
      <c r="B51" s="12" t="s">
        <v>153</v>
      </c>
      <c r="C51" s="60">
        <v>109</v>
      </c>
      <c r="D51" s="61">
        <v>39</v>
      </c>
      <c r="E51" s="61">
        <v>14</v>
      </c>
      <c r="F51" s="61">
        <v>162</v>
      </c>
      <c r="G51" s="61">
        <v>6</v>
      </c>
      <c r="H51" s="62">
        <v>168</v>
      </c>
      <c r="I51" s="61">
        <v>13030</v>
      </c>
    </row>
    <row r="52" spans="1:9" x14ac:dyDescent="0.4">
      <c r="A52" s="15" t="s">
        <v>82</v>
      </c>
      <c r="B52" s="12" t="s">
        <v>17</v>
      </c>
      <c r="C52" s="60">
        <v>1228</v>
      </c>
      <c r="D52" s="61">
        <v>292</v>
      </c>
      <c r="E52" s="61">
        <v>93</v>
      </c>
      <c r="F52" s="61">
        <v>1613</v>
      </c>
      <c r="G52" s="61">
        <v>28</v>
      </c>
      <c r="H52" s="62">
        <v>1641</v>
      </c>
      <c r="I52" s="61">
        <v>41360</v>
      </c>
    </row>
    <row r="53" spans="1:9" x14ac:dyDescent="0.4">
      <c r="A53" s="15" t="s">
        <v>83</v>
      </c>
      <c r="B53" s="12" t="s">
        <v>18</v>
      </c>
      <c r="C53" s="60">
        <v>403</v>
      </c>
      <c r="D53" s="61">
        <v>70</v>
      </c>
      <c r="E53" s="61">
        <v>13</v>
      </c>
      <c r="F53" s="61">
        <v>486</v>
      </c>
      <c r="G53" s="61">
        <v>12</v>
      </c>
      <c r="H53" s="62">
        <v>498</v>
      </c>
      <c r="I53" s="61">
        <v>47539</v>
      </c>
    </row>
    <row r="54" spans="1:9" x14ac:dyDescent="0.4">
      <c r="A54" s="15" t="s">
        <v>84</v>
      </c>
      <c r="B54" s="12" t="s">
        <v>19</v>
      </c>
      <c r="C54" s="60">
        <v>3685</v>
      </c>
      <c r="D54" s="61">
        <v>1486</v>
      </c>
      <c r="E54" s="61">
        <v>242</v>
      </c>
      <c r="F54" s="61">
        <v>5413</v>
      </c>
      <c r="G54" s="61">
        <v>24</v>
      </c>
      <c r="H54" s="62">
        <v>5437</v>
      </c>
      <c r="I54" s="61">
        <v>74055</v>
      </c>
    </row>
    <row r="55" spans="1:9" x14ac:dyDescent="0.4">
      <c r="A55" s="15" t="s">
        <v>85</v>
      </c>
      <c r="B55" s="12" t="s">
        <v>20</v>
      </c>
      <c r="C55" s="60">
        <v>19394</v>
      </c>
      <c r="D55" s="61">
        <v>3425</v>
      </c>
      <c r="E55" s="61">
        <v>219</v>
      </c>
      <c r="F55" s="61">
        <v>23038</v>
      </c>
      <c r="G55" s="61">
        <v>33</v>
      </c>
      <c r="H55" s="62">
        <v>23071</v>
      </c>
      <c r="I55" s="61">
        <v>167940</v>
      </c>
    </row>
    <row r="56" spans="1:9" x14ac:dyDescent="0.4">
      <c r="A56" s="15" t="s">
        <v>86</v>
      </c>
      <c r="B56" s="12" t="s">
        <v>154</v>
      </c>
      <c r="C56" s="60">
        <v>1161</v>
      </c>
      <c r="D56" s="61">
        <v>193</v>
      </c>
      <c r="E56" s="61">
        <v>40</v>
      </c>
      <c r="F56" s="61">
        <v>1394</v>
      </c>
      <c r="G56" s="61">
        <v>10</v>
      </c>
      <c r="H56" s="62">
        <v>1404</v>
      </c>
      <c r="I56" s="61">
        <v>17552</v>
      </c>
    </row>
    <row r="57" spans="1:9" x14ac:dyDescent="0.4">
      <c r="A57" s="15" t="s">
        <v>87</v>
      </c>
      <c r="B57" s="12" t="s">
        <v>155</v>
      </c>
      <c r="C57" s="60">
        <v>3073</v>
      </c>
      <c r="D57" s="61">
        <v>163</v>
      </c>
      <c r="E57" s="61" t="s">
        <v>191</v>
      </c>
      <c r="F57" s="61" t="s">
        <v>191</v>
      </c>
      <c r="G57" s="61" t="s">
        <v>191</v>
      </c>
      <c r="H57" s="62">
        <v>3256</v>
      </c>
      <c r="I57" s="61">
        <v>9891</v>
      </c>
    </row>
    <row r="58" spans="1:9" x14ac:dyDescent="0.4">
      <c r="A58" s="15" t="s">
        <v>88</v>
      </c>
      <c r="B58" s="12" t="s">
        <v>156</v>
      </c>
      <c r="C58" s="60">
        <v>51</v>
      </c>
      <c r="D58" s="61">
        <v>49</v>
      </c>
      <c r="E58" s="61" t="s">
        <v>191</v>
      </c>
      <c r="F58" s="61" t="s">
        <v>191</v>
      </c>
      <c r="G58" s="61" t="s">
        <v>191</v>
      </c>
      <c r="H58" s="62">
        <v>115</v>
      </c>
      <c r="I58" s="61">
        <v>10609</v>
      </c>
    </row>
    <row r="59" spans="1:9" x14ac:dyDescent="0.4">
      <c r="A59" s="15" t="s">
        <v>89</v>
      </c>
      <c r="B59" s="12" t="s">
        <v>21</v>
      </c>
      <c r="C59" s="60">
        <v>342</v>
      </c>
      <c r="D59" s="61">
        <v>72</v>
      </c>
      <c r="E59" s="61">
        <v>27</v>
      </c>
      <c r="F59" s="61">
        <v>441</v>
      </c>
      <c r="G59" s="61">
        <v>8</v>
      </c>
      <c r="H59" s="62">
        <v>449</v>
      </c>
      <c r="I59" s="61">
        <v>27692</v>
      </c>
    </row>
    <row r="60" spans="1:9" x14ac:dyDescent="0.4">
      <c r="A60" s="15" t="s">
        <v>90</v>
      </c>
      <c r="B60" s="12" t="s">
        <v>157</v>
      </c>
      <c r="C60" s="60">
        <v>14809</v>
      </c>
      <c r="D60" s="61">
        <v>1399</v>
      </c>
      <c r="E60" s="61">
        <v>247</v>
      </c>
      <c r="F60" s="61">
        <v>16455</v>
      </c>
      <c r="G60" s="61">
        <v>30</v>
      </c>
      <c r="H60" s="62">
        <v>16485</v>
      </c>
      <c r="I60" s="61">
        <v>93840</v>
      </c>
    </row>
    <row r="61" spans="1:9" x14ac:dyDescent="0.4">
      <c r="A61" s="15" t="s">
        <v>91</v>
      </c>
      <c r="B61" s="12" t="s">
        <v>158</v>
      </c>
      <c r="C61" s="60">
        <v>936</v>
      </c>
      <c r="D61" s="61">
        <v>108</v>
      </c>
      <c r="E61" s="61">
        <v>24</v>
      </c>
      <c r="F61" s="61">
        <v>1068</v>
      </c>
      <c r="G61" s="61">
        <v>6</v>
      </c>
      <c r="H61" s="62">
        <v>1074</v>
      </c>
      <c r="I61" s="61">
        <v>10998</v>
      </c>
    </row>
    <row r="62" spans="1:9" x14ac:dyDescent="0.4">
      <c r="A62" s="15" t="s">
        <v>92</v>
      </c>
      <c r="B62" s="12" t="s">
        <v>22</v>
      </c>
      <c r="C62" s="60">
        <v>5225</v>
      </c>
      <c r="D62" s="61">
        <v>466</v>
      </c>
      <c r="E62" s="61">
        <v>167</v>
      </c>
      <c r="F62" s="61">
        <v>5858</v>
      </c>
      <c r="G62" s="61">
        <v>65</v>
      </c>
      <c r="H62" s="62">
        <v>5923</v>
      </c>
      <c r="I62" s="61">
        <v>123564</v>
      </c>
    </row>
    <row r="63" spans="1:9" x14ac:dyDescent="0.4">
      <c r="A63" s="15" t="s">
        <v>93</v>
      </c>
      <c r="B63" s="12" t="s">
        <v>159</v>
      </c>
      <c r="C63" s="60">
        <v>420</v>
      </c>
      <c r="D63" s="61">
        <v>146</v>
      </c>
      <c r="E63" s="61">
        <v>57</v>
      </c>
      <c r="F63" s="61">
        <v>623</v>
      </c>
      <c r="G63" s="61">
        <v>35</v>
      </c>
      <c r="H63" s="62">
        <v>658</v>
      </c>
      <c r="I63" s="61">
        <v>60866</v>
      </c>
    </row>
    <row r="64" spans="1:9" x14ac:dyDescent="0.4">
      <c r="A64" s="15" t="s">
        <v>94</v>
      </c>
      <c r="B64" s="12" t="s">
        <v>23</v>
      </c>
      <c r="C64" s="60">
        <v>8439</v>
      </c>
      <c r="D64" s="61">
        <v>1026</v>
      </c>
      <c r="E64" s="61">
        <v>116</v>
      </c>
      <c r="F64" s="61">
        <v>9581</v>
      </c>
      <c r="G64" s="61">
        <v>21</v>
      </c>
      <c r="H64" s="62">
        <v>9602</v>
      </c>
      <c r="I64" s="61">
        <v>70270</v>
      </c>
    </row>
    <row r="65" spans="1:9" x14ac:dyDescent="0.4">
      <c r="A65" s="15" t="s">
        <v>95</v>
      </c>
      <c r="B65" s="12" t="s">
        <v>24</v>
      </c>
      <c r="C65" s="60">
        <v>16262</v>
      </c>
      <c r="D65" s="61">
        <v>944</v>
      </c>
      <c r="E65" s="61">
        <v>120</v>
      </c>
      <c r="F65" s="61">
        <v>17326</v>
      </c>
      <c r="G65" s="61">
        <v>17</v>
      </c>
      <c r="H65" s="62">
        <v>17343</v>
      </c>
      <c r="I65" s="61">
        <v>70544</v>
      </c>
    </row>
    <row r="66" spans="1:9" x14ac:dyDescent="0.4">
      <c r="A66" s="15" t="s">
        <v>96</v>
      </c>
      <c r="B66" s="12" t="s">
        <v>25</v>
      </c>
      <c r="C66" s="60">
        <v>21347</v>
      </c>
      <c r="D66" s="61">
        <v>1257</v>
      </c>
      <c r="E66" s="61">
        <v>60</v>
      </c>
      <c r="F66" s="61">
        <v>22664</v>
      </c>
      <c r="G66" s="61">
        <v>13</v>
      </c>
      <c r="H66" s="62">
        <v>22677</v>
      </c>
      <c r="I66" s="61">
        <v>85013</v>
      </c>
    </row>
    <row r="67" spans="1:9" x14ac:dyDescent="0.4">
      <c r="A67" s="15" t="s">
        <v>97</v>
      </c>
      <c r="B67" s="12" t="s">
        <v>160</v>
      </c>
      <c r="C67" s="60">
        <v>21184</v>
      </c>
      <c r="D67" s="61">
        <v>943</v>
      </c>
      <c r="E67" s="61">
        <v>205</v>
      </c>
      <c r="F67" s="61">
        <v>22332</v>
      </c>
      <c r="G67" s="61">
        <v>27</v>
      </c>
      <c r="H67" s="62">
        <v>22359</v>
      </c>
      <c r="I67" s="61">
        <v>89632</v>
      </c>
    </row>
    <row r="68" spans="1:9" x14ac:dyDescent="0.4">
      <c r="A68" s="15" t="s">
        <v>98</v>
      </c>
      <c r="B68" s="12" t="s">
        <v>161</v>
      </c>
      <c r="C68" s="60">
        <v>21822</v>
      </c>
      <c r="D68" s="61">
        <v>2629</v>
      </c>
      <c r="E68" s="61">
        <v>256</v>
      </c>
      <c r="F68" s="61">
        <v>24707</v>
      </c>
      <c r="G68" s="61">
        <v>22</v>
      </c>
      <c r="H68" s="62">
        <v>24729</v>
      </c>
      <c r="I68" s="61">
        <v>128491</v>
      </c>
    </row>
    <row r="69" spans="1:9" x14ac:dyDescent="0.4">
      <c r="A69" s="15" t="s">
        <v>99</v>
      </c>
      <c r="B69" s="12" t="s">
        <v>26</v>
      </c>
      <c r="C69" s="60">
        <v>1420</v>
      </c>
      <c r="D69" s="61">
        <v>198</v>
      </c>
      <c r="E69" s="61">
        <v>62</v>
      </c>
      <c r="F69" s="61">
        <v>1680</v>
      </c>
      <c r="G69" s="61">
        <v>10</v>
      </c>
      <c r="H69" s="62">
        <v>1690</v>
      </c>
      <c r="I69" s="61">
        <v>19489</v>
      </c>
    </row>
    <row r="70" spans="1:9" x14ac:dyDescent="0.4">
      <c r="A70" s="15" t="s">
        <v>100</v>
      </c>
      <c r="B70" s="12" t="s">
        <v>162</v>
      </c>
      <c r="C70" s="60">
        <v>3777</v>
      </c>
      <c r="D70" s="61">
        <v>382</v>
      </c>
      <c r="E70" s="61">
        <v>60</v>
      </c>
      <c r="F70" s="61">
        <v>4219</v>
      </c>
      <c r="G70" s="61">
        <v>7</v>
      </c>
      <c r="H70" s="62">
        <v>4226</v>
      </c>
      <c r="I70" s="61">
        <v>25780</v>
      </c>
    </row>
    <row r="71" spans="1:9" x14ac:dyDescent="0.4">
      <c r="A71" s="15" t="s">
        <v>101</v>
      </c>
      <c r="B71" s="12" t="s">
        <v>27</v>
      </c>
      <c r="C71" s="60">
        <v>19972</v>
      </c>
      <c r="D71" s="61">
        <v>319</v>
      </c>
      <c r="E71" s="61" t="s">
        <v>191</v>
      </c>
      <c r="F71" s="61" t="s">
        <v>191</v>
      </c>
      <c r="G71" s="61" t="s">
        <v>191</v>
      </c>
      <c r="H71" s="62">
        <v>20318</v>
      </c>
      <c r="I71" s="61">
        <v>35607</v>
      </c>
    </row>
    <row r="72" spans="1:9" x14ac:dyDescent="0.4">
      <c r="A72" s="15" t="s">
        <v>102</v>
      </c>
      <c r="B72" s="12" t="s">
        <v>163</v>
      </c>
      <c r="C72" s="60">
        <v>1111</v>
      </c>
      <c r="D72" s="61">
        <v>125</v>
      </c>
      <c r="E72" s="61">
        <v>4</v>
      </c>
      <c r="F72" s="61">
        <v>1240</v>
      </c>
      <c r="G72" s="61">
        <v>0</v>
      </c>
      <c r="H72" s="62">
        <v>1240</v>
      </c>
      <c r="I72" s="61">
        <v>5625</v>
      </c>
    </row>
    <row r="73" spans="1:9" x14ac:dyDescent="0.4">
      <c r="A73" s="15" t="s">
        <v>103</v>
      </c>
      <c r="B73" s="12" t="s">
        <v>164</v>
      </c>
      <c r="C73" s="60">
        <v>1408</v>
      </c>
      <c r="D73" s="61">
        <v>124</v>
      </c>
      <c r="E73" s="61">
        <v>28</v>
      </c>
      <c r="F73" s="61">
        <v>1560</v>
      </c>
      <c r="G73" s="61">
        <v>6</v>
      </c>
      <c r="H73" s="62">
        <v>1566</v>
      </c>
      <c r="I73" s="61">
        <v>10051</v>
      </c>
    </row>
    <row r="74" spans="1:9" x14ac:dyDescent="0.4">
      <c r="A74" s="15" t="s">
        <v>104</v>
      </c>
      <c r="B74" s="12" t="s">
        <v>28</v>
      </c>
      <c r="C74" s="60">
        <v>1292</v>
      </c>
      <c r="D74" s="61">
        <v>390</v>
      </c>
      <c r="E74" s="61">
        <v>375</v>
      </c>
      <c r="F74" s="61">
        <v>2057</v>
      </c>
      <c r="G74" s="61">
        <v>90</v>
      </c>
      <c r="H74" s="62">
        <v>2147</v>
      </c>
      <c r="I74" s="61">
        <v>121571</v>
      </c>
    </row>
    <row r="75" spans="1:9" x14ac:dyDescent="0.4">
      <c r="A75" s="15" t="s">
        <v>105</v>
      </c>
      <c r="B75" s="12" t="s">
        <v>165</v>
      </c>
      <c r="C75" s="60">
        <v>1852</v>
      </c>
      <c r="D75" s="61">
        <v>236</v>
      </c>
      <c r="E75" s="61">
        <v>48</v>
      </c>
      <c r="F75" s="61">
        <v>2136</v>
      </c>
      <c r="G75" s="61">
        <v>8</v>
      </c>
      <c r="H75" s="62">
        <v>2144</v>
      </c>
      <c r="I75" s="61">
        <v>18426</v>
      </c>
    </row>
    <row r="76" spans="1:9" x14ac:dyDescent="0.4">
      <c r="A76" s="15" t="s">
        <v>106</v>
      </c>
      <c r="B76" s="12" t="s">
        <v>166</v>
      </c>
      <c r="C76" s="60">
        <v>602</v>
      </c>
      <c r="D76" s="61">
        <v>158</v>
      </c>
      <c r="E76" s="61">
        <v>38</v>
      </c>
      <c r="F76" s="61">
        <v>798</v>
      </c>
      <c r="G76" s="61">
        <v>13</v>
      </c>
      <c r="H76" s="62">
        <v>811</v>
      </c>
      <c r="I76" s="61">
        <v>22449</v>
      </c>
    </row>
    <row r="77" spans="1:9" x14ac:dyDescent="0.4">
      <c r="A77" s="15" t="s">
        <v>107</v>
      </c>
      <c r="B77" s="12" t="s">
        <v>167</v>
      </c>
      <c r="C77" s="60">
        <v>12291</v>
      </c>
      <c r="D77" s="61">
        <v>1374</v>
      </c>
      <c r="E77" s="61">
        <v>207</v>
      </c>
      <c r="F77" s="61">
        <v>13872</v>
      </c>
      <c r="G77" s="61">
        <v>38</v>
      </c>
      <c r="H77" s="62">
        <v>13910</v>
      </c>
      <c r="I77" s="61">
        <v>120164</v>
      </c>
    </row>
    <row r="78" spans="1:9" x14ac:dyDescent="0.4">
      <c r="A78" s="15" t="s">
        <v>108</v>
      </c>
      <c r="B78" s="12" t="s">
        <v>168</v>
      </c>
      <c r="C78" s="60">
        <v>3144</v>
      </c>
      <c r="D78" s="61">
        <v>241</v>
      </c>
      <c r="E78" s="61">
        <v>50</v>
      </c>
      <c r="F78" s="61">
        <v>3435</v>
      </c>
      <c r="G78" s="61">
        <v>8</v>
      </c>
      <c r="H78" s="62">
        <v>3443</v>
      </c>
      <c r="I78" s="61">
        <v>20324</v>
      </c>
    </row>
    <row r="79" spans="1:9" x14ac:dyDescent="0.4">
      <c r="A79" s="15" t="s">
        <v>109</v>
      </c>
      <c r="B79" s="12" t="s">
        <v>29</v>
      </c>
      <c r="C79" s="60">
        <v>18899</v>
      </c>
      <c r="D79" s="61">
        <v>1215</v>
      </c>
      <c r="E79" s="61">
        <v>365</v>
      </c>
      <c r="F79" s="61">
        <v>20479</v>
      </c>
      <c r="G79" s="61">
        <v>50</v>
      </c>
      <c r="H79" s="62">
        <v>20529</v>
      </c>
      <c r="I79" s="61">
        <v>110738</v>
      </c>
    </row>
    <row r="80" spans="1:9" x14ac:dyDescent="0.4">
      <c r="A80" s="15" t="s">
        <v>110</v>
      </c>
      <c r="B80" s="12" t="s">
        <v>30</v>
      </c>
      <c r="C80" s="60">
        <v>55686</v>
      </c>
      <c r="D80" s="61">
        <v>2529</v>
      </c>
      <c r="E80" s="61">
        <v>314</v>
      </c>
      <c r="F80" s="61">
        <v>58529</v>
      </c>
      <c r="G80" s="61">
        <v>172</v>
      </c>
      <c r="H80" s="62">
        <v>58701</v>
      </c>
      <c r="I80" s="61">
        <v>406286</v>
      </c>
    </row>
    <row r="81" spans="1:9" x14ac:dyDescent="0.4">
      <c r="A81" s="15" t="s">
        <v>111</v>
      </c>
      <c r="B81" s="12" t="s">
        <v>31</v>
      </c>
      <c r="C81" s="60">
        <v>303</v>
      </c>
      <c r="D81" s="61">
        <v>386</v>
      </c>
      <c r="E81" s="61">
        <v>808</v>
      </c>
      <c r="F81" s="61">
        <v>1497</v>
      </c>
      <c r="G81" s="61">
        <v>68</v>
      </c>
      <c r="H81" s="62">
        <v>1565</v>
      </c>
      <c r="I81" s="61">
        <v>136755</v>
      </c>
    </row>
    <row r="82" spans="1:9" x14ac:dyDescent="0.4">
      <c r="A82" s="15" t="s">
        <v>112</v>
      </c>
      <c r="B82" s="12" t="s">
        <v>169</v>
      </c>
      <c r="C82" s="60">
        <v>5177</v>
      </c>
      <c r="D82" s="61">
        <v>924</v>
      </c>
      <c r="E82" s="61">
        <v>136</v>
      </c>
      <c r="F82" s="61">
        <v>6237</v>
      </c>
      <c r="G82" s="61">
        <v>12</v>
      </c>
      <c r="H82" s="62">
        <v>6249</v>
      </c>
      <c r="I82" s="61">
        <v>48628</v>
      </c>
    </row>
    <row r="83" spans="1:9" x14ac:dyDescent="0.4">
      <c r="A83" s="15" t="s">
        <v>113</v>
      </c>
      <c r="B83" s="12" t="s">
        <v>170</v>
      </c>
      <c r="C83" s="60">
        <v>14693</v>
      </c>
      <c r="D83" s="61">
        <v>199</v>
      </c>
      <c r="E83" s="61">
        <v>48</v>
      </c>
      <c r="F83" s="61">
        <v>14940</v>
      </c>
      <c r="G83" s="61">
        <v>8</v>
      </c>
      <c r="H83" s="62">
        <v>14948</v>
      </c>
      <c r="I83" s="61">
        <v>30546</v>
      </c>
    </row>
    <row r="84" spans="1:9" x14ac:dyDescent="0.4">
      <c r="A84" s="15" t="s">
        <v>114</v>
      </c>
      <c r="B84" s="12" t="s">
        <v>171</v>
      </c>
      <c r="C84" s="60">
        <v>106</v>
      </c>
      <c r="D84" s="61">
        <v>15</v>
      </c>
      <c r="E84" s="61">
        <v>9</v>
      </c>
      <c r="F84" s="61" t="s">
        <v>191</v>
      </c>
      <c r="G84" s="61" t="s">
        <v>191</v>
      </c>
      <c r="H84" s="62">
        <v>131</v>
      </c>
      <c r="I84" s="61">
        <v>2122</v>
      </c>
    </row>
    <row r="85" spans="1:9" x14ac:dyDescent="0.4">
      <c r="A85" s="15" t="s">
        <v>115</v>
      </c>
      <c r="B85" s="12" t="s">
        <v>172</v>
      </c>
      <c r="C85" s="60">
        <v>25</v>
      </c>
      <c r="D85" s="61">
        <v>4</v>
      </c>
      <c r="E85" s="61">
        <v>16</v>
      </c>
      <c r="F85" s="61">
        <v>45</v>
      </c>
      <c r="G85" s="61">
        <v>4</v>
      </c>
      <c r="H85" s="62">
        <v>49</v>
      </c>
      <c r="I85" s="61">
        <v>3253</v>
      </c>
    </row>
    <row r="86" spans="1:9" x14ac:dyDescent="0.4">
      <c r="A86" s="15" t="s">
        <v>116</v>
      </c>
      <c r="B86" s="12" t="s">
        <v>173</v>
      </c>
      <c r="C86" s="60">
        <v>7226</v>
      </c>
      <c r="D86" s="61">
        <v>860</v>
      </c>
      <c r="E86" s="61">
        <v>93</v>
      </c>
      <c r="F86" s="61">
        <v>8179</v>
      </c>
      <c r="G86" s="61">
        <v>14</v>
      </c>
      <c r="H86" s="62">
        <v>8193</v>
      </c>
      <c r="I86" s="61">
        <v>46474</v>
      </c>
    </row>
    <row r="87" spans="1:9" x14ac:dyDescent="0.4">
      <c r="A87" s="15" t="s">
        <v>117</v>
      </c>
      <c r="B87" s="12" t="s">
        <v>174</v>
      </c>
      <c r="C87" s="60">
        <v>1514</v>
      </c>
      <c r="D87" s="61">
        <v>362</v>
      </c>
      <c r="E87" s="61">
        <v>80</v>
      </c>
      <c r="F87" s="61">
        <v>1956</v>
      </c>
      <c r="G87" s="61">
        <v>9</v>
      </c>
      <c r="H87" s="62">
        <v>1965</v>
      </c>
      <c r="I87" s="61">
        <v>23760</v>
      </c>
    </row>
    <row r="88" spans="1:9" x14ac:dyDescent="0.4">
      <c r="A88" s="15" t="s">
        <v>118</v>
      </c>
      <c r="B88" s="12" t="s">
        <v>175</v>
      </c>
      <c r="C88" s="60">
        <v>2379</v>
      </c>
      <c r="D88" s="61">
        <v>34</v>
      </c>
      <c r="E88" s="61">
        <v>10</v>
      </c>
      <c r="F88" s="61">
        <v>2423</v>
      </c>
      <c r="G88" s="61">
        <v>0</v>
      </c>
      <c r="H88" s="62">
        <v>2423</v>
      </c>
      <c r="I88" s="61">
        <v>5053</v>
      </c>
    </row>
    <row r="89" spans="1:9" x14ac:dyDescent="0.4">
      <c r="A89" s="37" t="s">
        <v>119</v>
      </c>
      <c r="B89" s="45" t="s">
        <v>176</v>
      </c>
      <c r="C89" s="64">
        <v>37376</v>
      </c>
      <c r="D89" s="65">
        <v>426</v>
      </c>
      <c r="E89" s="65">
        <v>50</v>
      </c>
      <c r="F89" s="61">
        <v>37852</v>
      </c>
      <c r="G89" s="65">
        <v>6</v>
      </c>
      <c r="H89" s="62">
        <v>37858</v>
      </c>
      <c r="I89" s="65">
        <v>68100</v>
      </c>
    </row>
    <row r="90" spans="1:9" x14ac:dyDescent="0.4">
      <c r="A90" s="10" t="s">
        <v>15</v>
      </c>
      <c r="B90" s="10"/>
      <c r="C90" s="66"/>
      <c r="D90" s="66"/>
      <c r="E90" s="66"/>
      <c r="F90" s="67"/>
      <c r="G90" s="66"/>
      <c r="H90" s="68"/>
      <c r="I90" s="66"/>
    </row>
    <row r="91" spans="1:9" x14ac:dyDescent="0.4">
      <c r="A91" s="10" t="s">
        <v>32</v>
      </c>
      <c r="B91" s="10"/>
      <c r="C91" s="66"/>
      <c r="D91" s="66"/>
      <c r="E91" s="66"/>
      <c r="F91" s="61"/>
      <c r="G91" s="66"/>
      <c r="H91" s="62"/>
      <c r="I91" s="66"/>
    </row>
    <row r="92" spans="1:9" x14ac:dyDescent="0.4">
      <c r="A92" s="10" t="s">
        <v>186</v>
      </c>
      <c r="B92" s="10"/>
      <c r="C92" s="66"/>
      <c r="D92" s="66"/>
      <c r="E92" s="66"/>
      <c r="F92" s="61"/>
      <c r="G92" s="66"/>
      <c r="H92" s="62"/>
      <c r="I92" s="66"/>
    </row>
    <row r="93" spans="1:9" x14ac:dyDescent="0.4">
      <c r="A93" s="10" t="s">
        <v>188</v>
      </c>
      <c r="B93" s="10"/>
      <c r="C93" s="66"/>
      <c r="D93" s="66"/>
      <c r="E93" s="66"/>
      <c r="F93" s="61"/>
      <c r="G93" s="66"/>
      <c r="H93" s="62"/>
      <c r="I93" s="66"/>
    </row>
    <row r="94" spans="1:9" x14ac:dyDescent="0.4">
      <c r="A94" s="12" t="s">
        <v>189</v>
      </c>
      <c r="B94" s="10"/>
      <c r="C94" s="66"/>
      <c r="D94" s="66"/>
      <c r="E94" s="66"/>
      <c r="F94" s="61"/>
      <c r="G94" s="66"/>
      <c r="H94" s="62"/>
      <c r="I94" s="66"/>
    </row>
    <row r="95" spans="1:9" x14ac:dyDescent="0.4">
      <c r="A95" s="10" t="s">
        <v>185</v>
      </c>
      <c r="B95" s="10"/>
      <c r="C95" s="66"/>
      <c r="D95" s="66"/>
      <c r="E95" s="66"/>
      <c r="F95" s="61"/>
      <c r="G95" s="66"/>
      <c r="H95" s="62"/>
      <c r="I95" s="6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B1" zoomScale="70" zoomScaleNormal="70" workbookViewId="0">
      <selection activeCell="H4" sqref="H4"/>
    </sheetView>
  </sheetViews>
  <sheetFormatPr defaultColWidth="10.6640625" defaultRowHeight="12.3" x14ac:dyDescent="0.4"/>
  <cols>
    <col min="2" max="2" width="50.44140625" customWidth="1"/>
    <col min="3" max="3" width="8.27734375" customWidth="1"/>
    <col min="4" max="5" width="7.44140625" customWidth="1"/>
    <col min="6" max="6" width="8.71875" customWidth="1"/>
    <col min="7" max="7" width="7.27734375" customWidth="1"/>
    <col min="8" max="8" width="10.44140625" customWidth="1"/>
    <col min="9" max="9" width="12.44140625" customWidth="1"/>
  </cols>
  <sheetData>
    <row r="1" spans="1:9" ht="25.5" customHeight="1" x14ac:dyDescent="0.4">
      <c r="A1" s="1" t="s">
        <v>187</v>
      </c>
      <c r="B1" s="1"/>
      <c r="C1" s="2"/>
      <c r="D1" s="2"/>
      <c r="E1" s="2"/>
      <c r="F1" s="2"/>
      <c r="G1" s="2"/>
      <c r="H1" s="2"/>
      <c r="I1" s="3" t="s">
        <v>0</v>
      </c>
    </row>
    <row r="2" spans="1:9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9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</row>
    <row r="4" spans="1:9" ht="13.5" customHeight="1" x14ac:dyDescent="0.4">
      <c r="A4" s="35" t="s">
        <v>1</v>
      </c>
      <c r="B4" s="35"/>
      <c r="C4" s="56">
        <v>526162</v>
      </c>
      <c r="D4" s="57">
        <v>49516</v>
      </c>
      <c r="E4" s="57">
        <v>8946</v>
      </c>
      <c r="F4" s="57">
        <v>584624</v>
      </c>
      <c r="G4" s="57">
        <v>1590</v>
      </c>
      <c r="H4" s="57">
        <v>586214</v>
      </c>
      <c r="I4" s="57">
        <v>4414311</v>
      </c>
    </row>
    <row r="5" spans="1:9" x14ac:dyDescent="0.4">
      <c r="A5" s="21" t="s">
        <v>34</v>
      </c>
      <c r="B5" s="21"/>
      <c r="C5" s="58">
        <v>52757</v>
      </c>
      <c r="D5" s="59">
        <v>788</v>
      </c>
      <c r="E5" s="59" t="s">
        <v>191</v>
      </c>
      <c r="F5" s="59" t="s">
        <v>191</v>
      </c>
      <c r="G5" s="59" t="s">
        <v>191</v>
      </c>
      <c r="H5" s="59">
        <v>53585</v>
      </c>
      <c r="I5" s="59">
        <v>157542</v>
      </c>
    </row>
    <row r="6" spans="1:9" x14ac:dyDescent="0.4">
      <c r="A6" s="13" t="s">
        <v>35</v>
      </c>
      <c r="B6" s="12" t="s">
        <v>38</v>
      </c>
      <c r="C6" s="60">
        <v>51780</v>
      </c>
      <c r="D6" s="61">
        <v>711</v>
      </c>
      <c r="E6" s="61" t="s">
        <v>191</v>
      </c>
      <c r="F6" s="61" t="s">
        <v>191</v>
      </c>
      <c r="G6" s="61" t="s">
        <v>191</v>
      </c>
      <c r="H6" s="62">
        <v>52530</v>
      </c>
      <c r="I6" s="61">
        <v>154117</v>
      </c>
    </row>
    <row r="7" spans="1:9" x14ac:dyDescent="0.4">
      <c r="A7" s="13" t="s">
        <v>36</v>
      </c>
      <c r="B7" s="12" t="s">
        <v>39</v>
      </c>
      <c r="C7" s="60" t="s">
        <v>191</v>
      </c>
      <c r="D7" s="61" t="s">
        <v>191</v>
      </c>
      <c r="E7" s="61" t="s">
        <v>191</v>
      </c>
      <c r="F7" s="61">
        <v>878</v>
      </c>
      <c r="G7" s="63">
        <v>0</v>
      </c>
      <c r="H7" s="62">
        <v>878</v>
      </c>
      <c r="I7" s="61">
        <v>2964</v>
      </c>
    </row>
    <row r="8" spans="1:9" x14ac:dyDescent="0.4">
      <c r="A8" s="13" t="s">
        <v>37</v>
      </c>
      <c r="B8" s="12" t="s">
        <v>40</v>
      </c>
      <c r="C8" s="60" t="s">
        <v>191</v>
      </c>
      <c r="D8" s="61" t="s">
        <v>191</v>
      </c>
      <c r="E8" s="61">
        <v>0</v>
      </c>
      <c r="F8" s="61">
        <v>177</v>
      </c>
      <c r="G8" s="63">
        <v>0</v>
      </c>
      <c r="H8" s="62">
        <v>177</v>
      </c>
      <c r="I8" s="61">
        <v>461</v>
      </c>
    </row>
    <row r="9" spans="1:9" x14ac:dyDescent="0.4">
      <c r="A9" s="21" t="s">
        <v>7</v>
      </c>
      <c r="B9" s="21"/>
      <c r="C9" s="58">
        <v>72524</v>
      </c>
      <c r="D9" s="59">
        <v>14787</v>
      </c>
      <c r="E9" s="59" t="s">
        <v>191</v>
      </c>
      <c r="F9" s="59" t="s">
        <v>191</v>
      </c>
      <c r="G9" s="59" t="s">
        <v>191</v>
      </c>
      <c r="H9" s="59">
        <v>90619</v>
      </c>
      <c r="I9" s="59">
        <v>1083267</v>
      </c>
    </row>
    <row r="10" spans="1:9" x14ac:dyDescent="0.4">
      <c r="A10" s="13" t="s">
        <v>41</v>
      </c>
      <c r="B10" s="12" t="s">
        <v>120</v>
      </c>
      <c r="C10" s="60" t="s">
        <v>191</v>
      </c>
      <c r="D10" s="63">
        <v>0</v>
      </c>
      <c r="E10" s="63">
        <v>0</v>
      </c>
      <c r="F10" s="61" t="s">
        <v>191</v>
      </c>
      <c r="G10" s="63">
        <v>0</v>
      </c>
      <c r="H10" s="62" t="s">
        <v>191</v>
      </c>
      <c r="I10" s="63" t="s">
        <v>191</v>
      </c>
    </row>
    <row r="11" spans="1:9" x14ac:dyDescent="0.4">
      <c r="A11" s="13" t="s">
        <v>42</v>
      </c>
      <c r="B11" s="12" t="s">
        <v>121</v>
      </c>
      <c r="C11" s="60">
        <v>126</v>
      </c>
      <c r="D11" s="63">
        <v>110</v>
      </c>
      <c r="E11" s="63">
        <v>18</v>
      </c>
      <c r="F11" s="61">
        <v>254</v>
      </c>
      <c r="G11" s="63">
        <v>0</v>
      </c>
      <c r="H11" s="62">
        <v>254</v>
      </c>
      <c r="I11" s="63">
        <v>4478</v>
      </c>
    </row>
    <row r="12" spans="1:9" x14ac:dyDescent="0.4">
      <c r="A12" s="13" t="s">
        <v>43</v>
      </c>
      <c r="B12" s="12" t="s">
        <v>122</v>
      </c>
      <c r="C12" s="60" t="s">
        <v>191</v>
      </c>
      <c r="D12" s="63" t="s">
        <v>191</v>
      </c>
      <c r="E12" s="63">
        <v>0</v>
      </c>
      <c r="F12" s="61">
        <v>9</v>
      </c>
      <c r="G12" s="63">
        <v>0</v>
      </c>
      <c r="H12" s="62">
        <v>9</v>
      </c>
      <c r="I12" s="63">
        <v>92</v>
      </c>
    </row>
    <row r="13" spans="1:9" x14ac:dyDescent="0.4">
      <c r="A13" s="13" t="s">
        <v>44</v>
      </c>
      <c r="B13" s="12" t="s">
        <v>123</v>
      </c>
      <c r="C13" s="60">
        <v>2420</v>
      </c>
      <c r="D13" s="63">
        <v>1215</v>
      </c>
      <c r="E13" s="63">
        <v>232</v>
      </c>
      <c r="F13" s="61">
        <v>3867</v>
      </c>
      <c r="G13" s="63">
        <v>48</v>
      </c>
      <c r="H13" s="62">
        <v>3915</v>
      </c>
      <c r="I13" s="63">
        <v>90325</v>
      </c>
    </row>
    <row r="14" spans="1:9" x14ac:dyDescent="0.4">
      <c r="A14" s="13" t="s">
        <v>45</v>
      </c>
      <c r="B14" s="12" t="s">
        <v>124</v>
      </c>
      <c r="C14" s="60">
        <v>395</v>
      </c>
      <c r="D14" s="63">
        <v>73</v>
      </c>
      <c r="E14" s="63">
        <v>19</v>
      </c>
      <c r="F14" s="61">
        <v>487</v>
      </c>
      <c r="G14" s="63">
        <v>6</v>
      </c>
      <c r="H14" s="62">
        <v>493</v>
      </c>
      <c r="I14" s="63">
        <v>6848</v>
      </c>
    </row>
    <row r="15" spans="1:9" x14ac:dyDescent="0.4">
      <c r="A15" s="13" t="s">
        <v>46</v>
      </c>
      <c r="B15" s="12" t="s">
        <v>125</v>
      </c>
      <c r="C15" s="60">
        <v>4</v>
      </c>
      <c r="D15" s="63" t="s">
        <v>191</v>
      </c>
      <c r="E15" s="63" t="s">
        <v>191</v>
      </c>
      <c r="F15" s="61" t="s">
        <v>191</v>
      </c>
      <c r="G15" s="63" t="s">
        <v>191</v>
      </c>
      <c r="H15" s="62">
        <v>12</v>
      </c>
      <c r="I15" s="63">
        <v>2110</v>
      </c>
    </row>
    <row r="16" spans="1:9" x14ac:dyDescent="0.4">
      <c r="A16" s="13" t="s">
        <v>47</v>
      </c>
      <c r="B16" s="12" t="s">
        <v>126</v>
      </c>
      <c r="C16" s="60">
        <v>693</v>
      </c>
      <c r="D16" s="63">
        <v>97</v>
      </c>
      <c r="E16" s="63" t="s">
        <v>191</v>
      </c>
      <c r="F16" s="61" t="s">
        <v>191</v>
      </c>
      <c r="G16" s="63" t="s">
        <v>191</v>
      </c>
      <c r="H16" s="62">
        <v>825</v>
      </c>
      <c r="I16" s="63">
        <v>7486</v>
      </c>
    </row>
    <row r="17" spans="1:9" x14ac:dyDescent="0.4">
      <c r="A17" s="13" t="s">
        <v>48</v>
      </c>
      <c r="B17" s="12" t="s">
        <v>127</v>
      </c>
      <c r="C17" s="60">
        <v>1667</v>
      </c>
      <c r="D17" s="63">
        <v>45</v>
      </c>
      <c r="E17" s="63" t="s">
        <v>191</v>
      </c>
      <c r="F17" s="61" t="s">
        <v>191</v>
      </c>
      <c r="G17" s="63" t="s">
        <v>191</v>
      </c>
      <c r="H17" s="62">
        <v>1723</v>
      </c>
      <c r="I17" s="63">
        <v>5523</v>
      </c>
    </row>
    <row r="18" spans="1:9" x14ac:dyDescent="0.4">
      <c r="A18" s="13" t="s">
        <v>49</v>
      </c>
      <c r="B18" s="12" t="s">
        <v>128</v>
      </c>
      <c r="C18" s="60">
        <v>286</v>
      </c>
      <c r="D18" s="63">
        <v>23</v>
      </c>
      <c r="E18" s="63" t="s">
        <v>191</v>
      </c>
      <c r="F18" s="61" t="s">
        <v>191</v>
      </c>
      <c r="G18" s="63" t="s">
        <v>191</v>
      </c>
      <c r="H18" s="62">
        <v>315</v>
      </c>
      <c r="I18" s="63">
        <v>1918</v>
      </c>
    </row>
    <row r="19" spans="1:9" x14ac:dyDescent="0.4">
      <c r="A19" s="13" t="s">
        <v>50</v>
      </c>
      <c r="B19" s="12" t="s">
        <v>129</v>
      </c>
      <c r="C19" s="60">
        <v>6412</v>
      </c>
      <c r="D19" s="63">
        <v>945</v>
      </c>
      <c r="E19" s="63">
        <v>75</v>
      </c>
      <c r="F19" s="61">
        <v>7432</v>
      </c>
      <c r="G19" s="63">
        <v>4</v>
      </c>
      <c r="H19" s="62">
        <v>7436</v>
      </c>
      <c r="I19" s="63">
        <v>40529</v>
      </c>
    </row>
    <row r="20" spans="1:9" x14ac:dyDescent="0.4">
      <c r="A20" s="13" t="s">
        <v>51</v>
      </c>
      <c r="B20" s="12" t="s">
        <v>130</v>
      </c>
      <c r="C20" s="60">
        <v>90</v>
      </c>
      <c r="D20" s="63">
        <v>55</v>
      </c>
      <c r="E20" s="63">
        <v>33</v>
      </c>
      <c r="F20" s="61">
        <v>178</v>
      </c>
      <c r="G20" s="63">
        <v>7</v>
      </c>
      <c r="H20" s="62">
        <v>185</v>
      </c>
      <c r="I20" s="63">
        <v>8068</v>
      </c>
    </row>
    <row r="21" spans="1:9" x14ac:dyDescent="0.4">
      <c r="A21" s="13" t="s">
        <v>52</v>
      </c>
      <c r="B21" s="12" t="s">
        <v>131</v>
      </c>
      <c r="C21" s="60">
        <v>1802</v>
      </c>
      <c r="D21" s="63">
        <v>342</v>
      </c>
      <c r="E21" s="63">
        <v>64</v>
      </c>
      <c r="F21" s="61">
        <v>2208</v>
      </c>
      <c r="G21" s="63">
        <v>7</v>
      </c>
      <c r="H21" s="62">
        <v>2215</v>
      </c>
      <c r="I21" s="63">
        <v>20481</v>
      </c>
    </row>
    <row r="22" spans="1:9" x14ac:dyDescent="0.4">
      <c r="A22" s="13" t="s">
        <v>53</v>
      </c>
      <c r="B22" s="12" t="s">
        <v>132</v>
      </c>
      <c r="C22" s="60" t="s">
        <v>191</v>
      </c>
      <c r="D22" s="63" t="s">
        <v>191</v>
      </c>
      <c r="E22" s="63">
        <v>0</v>
      </c>
      <c r="F22" s="61" t="s">
        <v>191</v>
      </c>
      <c r="G22" s="63" t="s">
        <v>191</v>
      </c>
      <c r="H22" s="62">
        <v>7</v>
      </c>
      <c r="I22" s="63">
        <v>672</v>
      </c>
    </row>
    <row r="23" spans="1:9" x14ac:dyDescent="0.4">
      <c r="A23" s="13" t="s">
        <v>54</v>
      </c>
      <c r="B23" s="12" t="s">
        <v>133</v>
      </c>
      <c r="C23" s="60">
        <v>411</v>
      </c>
      <c r="D23" s="63">
        <v>167</v>
      </c>
      <c r="E23" s="63">
        <v>79</v>
      </c>
      <c r="F23" s="61">
        <v>657</v>
      </c>
      <c r="G23" s="63">
        <v>29</v>
      </c>
      <c r="H23" s="62">
        <v>686</v>
      </c>
      <c r="I23" s="63">
        <v>29683</v>
      </c>
    </row>
    <row r="24" spans="1:9" x14ac:dyDescent="0.4">
      <c r="A24" s="13" t="s">
        <v>55</v>
      </c>
      <c r="B24" s="12" t="s">
        <v>8</v>
      </c>
      <c r="C24" s="60">
        <v>112</v>
      </c>
      <c r="D24" s="63">
        <v>51</v>
      </c>
      <c r="E24" s="63">
        <v>53</v>
      </c>
      <c r="F24" s="61">
        <v>216</v>
      </c>
      <c r="G24" s="63">
        <v>27</v>
      </c>
      <c r="H24" s="62">
        <v>243</v>
      </c>
      <c r="I24" s="63">
        <v>45377</v>
      </c>
    </row>
    <row r="25" spans="1:9" x14ac:dyDescent="0.4">
      <c r="A25" s="13" t="s">
        <v>56</v>
      </c>
      <c r="B25" s="12" t="s">
        <v>9</v>
      </c>
      <c r="C25" s="60">
        <v>386</v>
      </c>
      <c r="D25" s="63">
        <v>245</v>
      </c>
      <c r="E25" s="63">
        <v>102</v>
      </c>
      <c r="F25" s="61">
        <v>733</v>
      </c>
      <c r="G25" s="63">
        <v>15</v>
      </c>
      <c r="H25" s="62">
        <v>748</v>
      </c>
      <c r="I25" s="63">
        <v>23670</v>
      </c>
    </row>
    <row r="26" spans="1:9" x14ac:dyDescent="0.4">
      <c r="A26" s="13" t="s">
        <v>57</v>
      </c>
      <c r="B26" s="12" t="s">
        <v>134</v>
      </c>
      <c r="C26" s="60">
        <v>1046</v>
      </c>
      <c r="D26" s="63">
        <v>235</v>
      </c>
      <c r="E26" s="63">
        <v>67</v>
      </c>
      <c r="F26" s="61">
        <v>1348</v>
      </c>
      <c r="G26" s="63">
        <v>8</v>
      </c>
      <c r="H26" s="62">
        <v>1356</v>
      </c>
      <c r="I26" s="63">
        <v>18734</v>
      </c>
    </row>
    <row r="27" spans="1:9" x14ac:dyDescent="0.4">
      <c r="A27" s="13" t="s">
        <v>58</v>
      </c>
      <c r="B27" s="12" t="s">
        <v>135</v>
      </c>
      <c r="C27" s="60">
        <v>133</v>
      </c>
      <c r="D27" s="63">
        <v>70</v>
      </c>
      <c r="E27" s="63">
        <v>41</v>
      </c>
      <c r="F27" s="61">
        <v>244</v>
      </c>
      <c r="G27" s="63">
        <v>12</v>
      </c>
      <c r="H27" s="62">
        <v>256</v>
      </c>
      <c r="I27" s="63">
        <v>12217</v>
      </c>
    </row>
    <row r="28" spans="1:9" x14ac:dyDescent="0.4">
      <c r="A28" s="13" t="s">
        <v>59</v>
      </c>
      <c r="B28" s="12" t="s">
        <v>10</v>
      </c>
      <c r="C28" s="60">
        <v>5562</v>
      </c>
      <c r="D28" s="63">
        <v>1572</v>
      </c>
      <c r="E28" s="63">
        <v>292</v>
      </c>
      <c r="F28" s="61">
        <v>7426</v>
      </c>
      <c r="G28" s="63">
        <v>19</v>
      </c>
      <c r="H28" s="62">
        <v>7445</v>
      </c>
      <c r="I28" s="63">
        <v>83512</v>
      </c>
    </row>
    <row r="29" spans="1:9" x14ac:dyDescent="0.4">
      <c r="A29" s="13" t="s">
        <v>60</v>
      </c>
      <c r="B29" s="12" t="s">
        <v>136</v>
      </c>
      <c r="C29" s="60">
        <v>1113</v>
      </c>
      <c r="D29" s="63">
        <v>526</v>
      </c>
      <c r="E29" s="63">
        <v>266</v>
      </c>
      <c r="F29" s="61">
        <v>1905</v>
      </c>
      <c r="G29" s="63">
        <v>70</v>
      </c>
      <c r="H29" s="62">
        <v>1975</v>
      </c>
      <c r="I29" s="63">
        <v>108209</v>
      </c>
    </row>
    <row r="30" spans="1:9" x14ac:dyDescent="0.4">
      <c r="A30" s="13" t="s">
        <v>61</v>
      </c>
      <c r="B30" s="12" t="s">
        <v>11</v>
      </c>
      <c r="C30" s="60">
        <v>491</v>
      </c>
      <c r="D30" s="63">
        <v>218</v>
      </c>
      <c r="E30" s="63">
        <v>73</v>
      </c>
      <c r="F30" s="61">
        <v>782</v>
      </c>
      <c r="G30" s="63">
        <v>30</v>
      </c>
      <c r="H30" s="62">
        <v>812</v>
      </c>
      <c r="I30" s="63">
        <v>32983</v>
      </c>
    </row>
    <row r="31" spans="1:9" x14ac:dyDescent="0.4">
      <c r="A31" s="13" t="s">
        <v>62</v>
      </c>
      <c r="B31" s="12" t="s">
        <v>12</v>
      </c>
      <c r="C31" s="60">
        <v>1181</v>
      </c>
      <c r="D31" s="63">
        <v>620</v>
      </c>
      <c r="E31" s="63">
        <v>283</v>
      </c>
      <c r="F31" s="61">
        <v>2084</v>
      </c>
      <c r="G31" s="63">
        <v>53</v>
      </c>
      <c r="H31" s="62">
        <v>2137</v>
      </c>
      <c r="I31" s="63">
        <v>77407</v>
      </c>
    </row>
    <row r="32" spans="1:9" x14ac:dyDescent="0.4">
      <c r="A32" s="13" t="s">
        <v>63</v>
      </c>
      <c r="B32" s="12" t="s">
        <v>137</v>
      </c>
      <c r="C32" s="60">
        <v>158</v>
      </c>
      <c r="D32" s="63">
        <v>51</v>
      </c>
      <c r="E32" s="63">
        <v>11</v>
      </c>
      <c r="F32" s="61">
        <v>220</v>
      </c>
      <c r="G32" s="63">
        <v>4</v>
      </c>
      <c r="H32" s="62">
        <v>224</v>
      </c>
      <c r="I32" s="63">
        <v>4540</v>
      </c>
    </row>
    <row r="33" spans="1:9" x14ac:dyDescent="0.4">
      <c r="A33" s="13" t="s">
        <v>64</v>
      </c>
      <c r="B33" s="12" t="s">
        <v>138</v>
      </c>
      <c r="C33" s="60">
        <v>172</v>
      </c>
      <c r="D33" s="63">
        <v>29</v>
      </c>
      <c r="E33" s="63">
        <v>15</v>
      </c>
      <c r="F33" s="61">
        <v>216</v>
      </c>
      <c r="G33" s="63">
        <v>8</v>
      </c>
      <c r="H33" s="62">
        <v>224</v>
      </c>
      <c r="I33" s="63">
        <v>12387</v>
      </c>
    </row>
    <row r="34" spans="1:9" x14ac:dyDescent="0.4">
      <c r="A34" s="13" t="s">
        <v>65</v>
      </c>
      <c r="B34" s="12" t="s">
        <v>139</v>
      </c>
      <c r="C34" s="60">
        <v>708</v>
      </c>
      <c r="D34" s="63">
        <v>168</v>
      </c>
      <c r="E34" s="63" t="s">
        <v>191</v>
      </c>
      <c r="F34" s="61" t="s">
        <v>191</v>
      </c>
      <c r="G34" s="63" t="s">
        <v>191</v>
      </c>
      <c r="H34" s="62">
        <v>926</v>
      </c>
      <c r="I34" s="63">
        <v>10439</v>
      </c>
    </row>
    <row r="35" spans="1:9" x14ac:dyDescent="0.4">
      <c r="A35" s="13" t="s">
        <v>66</v>
      </c>
      <c r="B35" s="12" t="s">
        <v>140</v>
      </c>
      <c r="C35" s="60">
        <v>3391</v>
      </c>
      <c r="D35" s="63">
        <v>300</v>
      </c>
      <c r="E35" s="63">
        <v>49</v>
      </c>
      <c r="F35" s="61">
        <v>3740</v>
      </c>
      <c r="G35" s="63">
        <v>13</v>
      </c>
      <c r="H35" s="62">
        <v>3753</v>
      </c>
      <c r="I35" s="63">
        <v>25304</v>
      </c>
    </row>
    <row r="36" spans="1:9" x14ac:dyDescent="0.4">
      <c r="A36" s="13" t="s">
        <v>67</v>
      </c>
      <c r="B36" s="12" t="s">
        <v>141</v>
      </c>
      <c r="C36" s="60">
        <v>2247</v>
      </c>
      <c r="D36" s="63">
        <v>249</v>
      </c>
      <c r="E36" s="63" t="s">
        <v>191</v>
      </c>
      <c r="F36" s="61" t="s">
        <v>191</v>
      </c>
      <c r="G36" s="63" t="s">
        <v>191</v>
      </c>
      <c r="H36" s="62">
        <v>2521</v>
      </c>
      <c r="I36" s="63">
        <v>16749</v>
      </c>
    </row>
    <row r="37" spans="1:9" x14ac:dyDescent="0.4">
      <c r="A37" s="13" t="s">
        <v>68</v>
      </c>
      <c r="B37" s="12" t="s">
        <v>13</v>
      </c>
      <c r="C37" s="60">
        <v>521</v>
      </c>
      <c r="D37" s="63">
        <v>161</v>
      </c>
      <c r="E37" s="63">
        <v>77</v>
      </c>
      <c r="F37" s="61">
        <v>759</v>
      </c>
      <c r="G37" s="63">
        <v>27</v>
      </c>
      <c r="H37" s="62">
        <v>786</v>
      </c>
      <c r="I37" s="63">
        <v>30268</v>
      </c>
    </row>
    <row r="38" spans="1:9" x14ac:dyDescent="0.4">
      <c r="A38" s="13" t="s">
        <v>69</v>
      </c>
      <c r="B38" s="12" t="s">
        <v>142</v>
      </c>
      <c r="C38" s="60">
        <v>148</v>
      </c>
      <c r="D38" s="63">
        <v>20</v>
      </c>
      <c r="E38" s="63" t="s">
        <v>191</v>
      </c>
      <c r="F38" s="61" t="s">
        <v>191</v>
      </c>
      <c r="G38" s="63" t="s">
        <v>191</v>
      </c>
      <c r="H38" s="62">
        <v>174</v>
      </c>
      <c r="I38" s="63">
        <v>1601</v>
      </c>
    </row>
    <row r="39" spans="1:9" x14ac:dyDescent="0.4">
      <c r="A39" s="13" t="s">
        <v>70</v>
      </c>
      <c r="B39" s="12" t="s">
        <v>143</v>
      </c>
      <c r="C39" s="60">
        <v>160</v>
      </c>
      <c r="D39" s="63">
        <v>81</v>
      </c>
      <c r="E39" s="63">
        <v>11</v>
      </c>
      <c r="F39" s="61">
        <v>252</v>
      </c>
      <c r="G39" s="63">
        <v>0</v>
      </c>
      <c r="H39" s="62">
        <v>252</v>
      </c>
      <c r="I39" s="63">
        <v>3264</v>
      </c>
    </row>
    <row r="40" spans="1:9" x14ac:dyDescent="0.4">
      <c r="A40" s="13" t="s">
        <v>71</v>
      </c>
      <c r="B40" s="12" t="s">
        <v>144</v>
      </c>
      <c r="C40" s="60">
        <v>475</v>
      </c>
      <c r="D40" s="63">
        <v>199</v>
      </c>
      <c r="E40" s="63" t="s">
        <v>191</v>
      </c>
      <c r="F40" s="61" t="s">
        <v>191</v>
      </c>
      <c r="G40" s="63" t="s">
        <v>191</v>
      </c>
      <c r="H40" s="62">
        <v>727</v>
      </c>
      <c r="I40" s="63">
        <v>11123</v>
      </c>
    </row>
    <row r="41" spans="1:9" x14ac:dyDescent="0.4">
      <c r="A41" s="13" t="s">
        <v>72</v>
      </c>
      <c r="B41" s="12" t="s">
        <v>145</v>
      </c>
      <c r="C41" s="60">
        <v>23</v>
      </c>
      <c r="D41" s="63">
        <v>7</v>
      </c>
      <c r="E41" s="63">
        <v>0</v>
      </c>
      <c r="F41" s="61">
        <v>30</v>
      </c>
      <c r="G41" s="63">
        <v>0</v>
      </c>
      <c r="H41" s="62">
        <v>30</v>
      </c>
      <c r="I41" s="63">
        <v>172</v>
      </c>
    </row>
    <row r="42" spans="1:9" x14ac:dyDescent="0.4">
      <c r="A42" s="13" t="s">
        <v>73</v>
      </c>
      <c r="B42" s="12" t="s">
        <v>146</v>
      </c>
      <c r="C42" s="60">
        <v>6652</v>
      </c>
      <c r="D42" s="61">
        <v>1249</v>
      </c>
      <c r="E42" s="61">
        <v>306</v>
      </c>
      <c r="F42" s="61">
        <v>8207</v>
      </c>
      <c r="G42" s="61">
        <v>27</v>
      </c>
      <c r="H42" s="62">
        <v>8234</v>
      </c>
      <c r="I42" s="63">
        <v>89443</v>
      </c>
    </row>
    <row r="43" spans="1:9" x14ac:dyDescent="0.4">
      <c r="A43" s="13" t="s">
        <v>74</v>
      </c>
      <c r="B43" s="12" t="s">
        <v>147</v>
      </c>
      <c r="C43" s="60">
        <v>519</v>
      </c>
      <c r="D43" s="61">
        <v>229</v>
      </c>
      <c r="E43" s="61">
        <v>74</v>
      </c>
      <c r="F43" s="61">
        <v>822</v>
      </c>
      <c r="G43" s="61">
        <v>11</v>
      </c>
      <c r="H43" s="62">
        <v>833</v>
      </c>
      <c r="I43" s="61">
        <v>19945</v>
      </c>
    </row>
    <row r="44" spans="1:9" x14ac:dyDescent="0.4">
      <c r="A44" s="13" t="s">
        <v>75</v>
      </c>
      <c r="B44" s="12" t="s">
        <v>148</v>
      </c>
      <c r="C44" s="60">
        <v>33010</v>
      </c>
      <c r="D44" s="61">
        <v>5427</v>
      </c>
      <c r="E44" s="61">
        <v>422</v>
      </c>
      <c r="F44" s="61">
        <v>38859</v>
      </c>
      <c r="G44" s="61">
        <v>28</v>
      </c>
      <c r="H44" s="62">
        <v>38887</v>
      </c>
      <c r="I44" s="61">
        <v>237709</v>
      </c>
    </row>
    <row r="45" spans="1:9" x14ac:dyDescent="0.4">
      <c r="A45" s="21" t="s">
        <v>14</v>
      </c>
      <c r="B45" s="40"/>
      <c r="C45" s="58">
        <v>400881</v>
      </c>
      <c r="D45" s="59">
        <v>33941</v>
      </c>
      <c r="E45" s="59">
        <v>6069</v>
      </c>
      <c r="F45" s="59">
        <v>440891</v>
      </c>
      <c r="G45" s="59">
        <v>1119</v>
      </c>
      <c r="H45" s="59">
        <v>442010</v>
      </c>
      <c r="I45" s="59">
        <v>3173502</v>
      </c>
    </row>
    <row r="46" spans="1:9" x14ac:dyDescent="0.4">
      <c r="A46" s="15" t="s">
        <v>76</v>
      </c>
      <c r="B46" s="12" t="s">
        <v>149</v>
      </c>
      <c r="C46" s="60">
        <v>14573</v>
      </c>
      <c r="D46" s="61">
        <v>1473</v>
      </c>
      <c r="E46" s="61">
        <v>121</v>
      </c>
      <c r="F46" s="61">
        <v>16167</v>
      </c>
      <c r="G46" s="61">
        <v>15</v>
      </c>
      <c r="H46" s="62">
        <v>16182</v>
      </c>
      <c r="I46" s="61">
        <v>87382</v>
      </c>
    </row>
    <row r="47" spans="1:9" x14ac:dyDescent="0.4">
      <c r="A47" s="15" t="s">
        <v>77</v>
      </c>
      <c r="B47" s="12" t="s">
        <v>150</v>
      </c>
      <c r="C47" s="60">
        <v>20060</v>
      </c>
      <c r="D47" s="61">
        <v>3104</v>
      </c>
      <c r="E47" s="61">
        <v>660</v>
      </c>
      <c r="F47" s="61">
        <v>23824</v>
      </c>
      <c r="G47" s="61">
        <v>96</v>
      </c>
      <c r="H47" s="62">
        <v>23920</v>
      </c>
      <c r="I47" s="61">
        <v>230783</v>
      </c>
    </row>
    <row r="48" spans="1:9" x14ac:dyDescent="0.4">
      <c r="A48" s="15" t="s">
        <v>78</v>
      </c>
      <c r="B48" s="12" t="s">
        <v>151</v>
      </c>
      <c r="C48" s="60">
        <v>31363</v>
      </c>
      <c r="D48" s="61">
        <v>3492</v>
      </c>
      <c r="E48" s="61">
        <v>361</v>
      </c>
      <c r="F48" s="61">
        <v>35216</v>
      </c>
      <c r="G48" s="61">
        <v>95</v>
      </c>
      <c r="H48" s="62">
        <v>35311</v>
      </c>
      <c r="I48" s="61">
        <v>345441</v>
      </c>
    </row>
    <row r="49" spans="1:9" x14ac:dyDescent="0.4">
      <c r="A49" s="15" t="s">
        <v>79</v>
      </c>
      <c r="B49" s="12" t="s">
        <v>16</v>
      </c>
      <c r="C49" s="60">
        <v>9633</v>
      </c>
      <c r="D49" s="61">
        <v>1189</v>
      </c>
      <c r="E49" s="61">
        <v>289</v>
      </c>
      <c r="F49" s="61">
        <v>11111</v>
      </c>
      <c r="G49" s="61">
        <v>44</v>
      </c>
      <c r="H49" s="62">
        <v>11155</v>
      </c>
      <c r="I49" s="61">
        <v>127832</v>
      </c>
    </row>
    <row r="50" spans="1:9" x14ac:dyDescent="0.4">
      <c r="A50" s="15" t="s">
        <v>80</v>
      </c>
      <c r="B50" s="12" t="s">
        <v>152</v>
      </c>
      <c r="C50" s="60">
        <v>124</v>
      </c>
      <c r="D50" s="61">
        <v>40</v>
      </c>
      <c r="E50" s="61" t="s">
        <v>191</v>
      </c>
      <c r="F50" s="61" t="s">
        <v>191</v>
      </c>
      <c r="G50" s="61" t="s">
        <v>191</v>
      </c>
      <c r="H50" s="62">
        <v>174</v>
      </c>
      <c r="I50" s="61">
        <v>4046</v>
      </c>
    </row>
    <row r="51" spans="1:9" x14ac:dyDescent="0.4">
      <c r="A51" s="15" t="s">
        <v>81</v>
      </c>
      <c r="B51" s="12" t="s">
        <v>153</v>
      </c>
      <c r="C51" s="60">
        <v>113</v>
      </c>
      <c r="D51" s="61">
        <v>39</v>
      </c>
      <c r="E51" s="61">
        <v>15</v>
      </c>
      <c r="F51" s="61">
        <v>167</v>
      </c>
      <c r="G51" s="61">
        <v>7</v>
      </c>
      <c r="H51" s="62">
        <v>174</v>
      </c>
      <c r="I51" s="61">
        <v>12970</v>
      </c>
    </row>
    <row r="52" spans="1:9" x14ac:dyDescent="0.4">
      <c r="A52" s="15" t="s">
        <v>82</v>
      </c>
      <c r="B52" s="12" t="s">
        <v>17</v>
      </c>
      <c r="C52" s="60">
        <v>1230</v>
      </c>
      <c r="D52" s="61">
        <v>301</v>
      </c>
      <c r="E52" s="61">
        <v>85</v>
      </c>
      <c r="F52" s="61">
        <v>1616</v>
      </c>
      <c r="G52" s="61">
        <v>26</v>
      </c>
      <c r="H52" s="62">
        <v>1642</v>
      </c>
      <c r="I52" s="61">
        <v>40794</v>
      </c>
    </row>
    <row r="53" spans="1:9" x14ac:dyDescent="0.4">
      <c r="A53" s="15" t="s">
        <v>83</v>
      </c>
      <c r="B53" s="12" t="s">
        <v>18</v>
      </c>
      <c r="C53" s="60">
        <v>385</v>
      </c>
      <c r="D53" s="61">
        <v>72</v>
      </c>
      <c r="E53" s="61">
        <v>13</v>
      </c>
      <c r="F53" s="61">
        <v>470</v>
      </c>
      <c r="G53" s="61">
        <v>13</v>
      </c>
      <c r="H53" s="62">
        <v>483</v>
      </c>
      <c r="I53" s="61">
        <v>49081</v>
      </c>
    </row>
    <row r="54" spans="1:9" x14ac:dyDescent="0.4">
      <c r="A54" s="15" t="s">
        <v>84</v>
      </c>
      <c r="B54" s="12" t="s">
        <v>19</v>
      </c>
      <c r="C54" s="60">
        <v>3708</v>
      </c>
      <c r="D54" s="61">
        <v>1540</v>
      </c>
      <c r="E54" s="61">
        <v>231</v>
      </c>
      <c r="F54" s="61">
        <v>5479</v>
      </c>
      <c r="G54" s="61">
        <v>25</v>
      </c>
      <c r="H54" s="62">
        <v>5504</v>
      </c>
      <c r="I54" s="61">
        <v>74449</v>
      </c>
    </row>
    <row r="55" spans="1:9" x14ac:dyDescent="0.4">
      <c r="A55" s="15" t="s">
        <v>85</v>
      </c>
      <c r="B55" s="12" t="s">
        <v>20</v>
      </c>
      <c r="C55" s="60">
        <v>19878</v>
      </c>
      <c r="D55" s="61">
        <v>3366</v>
      </c>
      <c r="E55" s="61">
        <v>202</v>
      </c>
      <c r="F55" s="61">
        <v>23446</v>
      </c>
      <c r="G55" s="61">
        <v>35</v>
      </c>
      <c r="H55" s="62">
        <v>23481</v>
      </c>
      <c r="I55" s="61">
        <v>167294</v>
      </c>
    </row>
    <row r="56" spans="1:9" x14ac:dyDescent="0.4">
      <c r="A56" s="15" t="s">
        <v>86</v>
      </c>
      <c r="B56" s="12" t="s">
        <v>154</v>
      </c>
      <c r="C56" s="60">
        <v>1152</v>
      </c>
      <c r="D56" s="61">
        <v>208</v>
      </c>
      <c r="E56" s="61">
        <v>42</v>
      </c>
      <c r="F56" s="61">
        <v>1402</v>
      </c>
      <c r="G56" s="61">
        <v>10</v>
      </c>
      <c r="H56" s="62">
        <v>1412</v>
      </c>
      <c r="I56" s="61">
        <v>18256</v>
      </c>
    </row>
    <row r="57" spans="1:9" x14ac:dyDescent="0.4">
      <c r="A57" s="15" t="s">
        <v>87</v>
      </c>
      <c r="B57" s="12" t="s">
        <v>155</v>
      </c>
      <c r="C57" s="60">
        <v>2929</v>
      </c>
      <c r="D57" s="61">
        <v>145</v>
      </c>
      <c r="E57" s="61" t="s">
        <v>191</v>
      </c>
      <c r="F57" s="61" t="s">
        <v>191</v>
      </c>
      <c r="G57" s="61" t="s">
        <v>191</v>
      </c>
      <c r="H57" s="62">
        <v>3097</v>
      </c>
      <c r="I57" s="61">
        <v>9766</v>
      </c>
    </row>
    <row r="58" spans="1:9" x14ac:dyDescent="0.4">
      <c r="A58" s="15" t="s">
        <v>88</v>
      </c>
      <c r="B58" s="12" t="s">
        <v>156</v>
      </c>
      <c r="C58" s="60">
        <v>69</v>
      </c>
      <c r="D58" s="61">
        <v>44</v>
      </c>
      <c r="E58" s="61" t="s">
        <v>191</v>
      </c>
      <c r="F58" s="61" t="s">
        <v>191</v>
      </c>
      <c r="G58" s="61" t="s">
        <v>191</v>
      </c>
      <c r="H58" s="62">
        <v>131</v>
      </c>
      <c r="I58" s="61">
        <v>10797</v>
      </c>
    </row>
    <row r="59" spans="1:9" x14ac:dyDescent="0.4">
      <c r="A59" s="15" t="s">
        <v>89</v>
      </c>
      <c r="B59" s="12" t="s">
        <v>21</v>
      </c>
      <c r="C59" s="60">
        <v>340</v>
      </c>
      <c r="D59" s="61">
        <v>74</v>
      </c>
      <c r="E59" s="61">
        <v>26</v>
      </c>
      <c r="F59" s="61">
        <v>440</v>
      </c>
      <c r="G59" s="61">
        <v>8</v>
      </c>
      <c r="H59" s="62">
        <v>448</v>
      </c>
      <c r="I59" s="61">
        <v>28402</v>
      </c>
    </row>
    <row r="60" spans="1:9" x14ac:dyDescent="0.4">
      <c r="A60" s="15" t="s">
        <v>90</v>
      </c>
      <c r="B60" s="12" t="s">
        <v>157</v>
      </c>
      <c r="C60" s="60">
        <v>14567</v>
      </c>
      <c r="D60" s="61">
        <v>1326</v>
      </c>
      <c r="E60" s="61">
        <v>231</v>
      </c>
      <c r="F60" s="61">
        <v>16124</v>
      </c>
      <c r="G60" s="61">
        <v>30</v>
      </c>
      <c r="H60" s="62">
        <v>16154</v>
      </c>
      <c r="I60" s="61">
        <v>89466</v>
      </c>
    </row>
    <row r="61" spans="1:9" x14ac:dyDescent="0.4">
      <c r="A61" s="15" t="s">
        <v>91</v>
      </c>
      <c r="B61" s="12" t="s">
        <v>158</v>
      </c>
      <c r="C61" s="60">
        <v>910</v>
      </c>
      <c r="D61" s="61">
        <v>113</v>
      </c>
      <c r="E61" s="61">
        <v>23</v>
      </c>
      <c r="F61" s="61">
        <v>1046</v>
      </c>
      <c r="G61" s="61">
        <v>6</v>
      </c>
      <c r="H61" s="62">
        <v>1052</v>
      </c>
      <c r="I61" s="61">
        <v>10408</v>
      </c>
    </row>
    <row r="62" spans="1:9" x14ac:dyDescent="0.4">
      <c r="A62" s="15" t="s">
        <v>92</v>
      </c>
      <c r="B62" s="12" t="s">
        <v>22</v>
      </c>
      <c r="C62" s="60">
        <v>5170</v>
      </c>
      <c r="D62" s="61">
        <v>471</v>
      </c>
      <c r="E62" s="61">
        <v>156</v>
      </c>
      <c r="F62" s="61">
        <v>5797</v>
      </c>
      <c r="G62" s="61">
        <v>65</v>
      </c>
      <c r="H62" s="62">
        <v>5862</v>
      </c>
      <c r="I62" s="61">
        <v>132971</v>
      </c>
    </row>
    <row r="63" spans="1:9" x14ac:dyDescent="0.4">
      <c r="A63" s="15" t="s">
        <v>93</v>
      </c>
      <c r="B63" s="12" t="s">
        <v>159</v>
      </c>
      <c r="C63" s="60">
        <v>412</v>
      </c>
      <c r="D63" s="61">
        <v>146</v>
      </c>
      <c r="E63" s="61">
        <v>58</v>
      </c>
      <c r="F63" s="61">
        <v>616</v>
      </c>
      <c r="G63" s="61">
        <v>33</v>
      </c>
      <c r="H63" s="62">
        <v>649</v>
      </c>
      <c r="I63" s="61">
        <v>59759</v>
      </c>
    </row>
    <row r="64" spans="1:9" x14ac:dyDescent="0.4">
      <c r="A64" s="15" t="s">
        <v>94</v>
      </c>
      <c r="B64" s="12" t="s">
        <v>23</v>
      </c>
      <c r="C64" s="60">
        <v>8650</v>
      </c>
      <c r="D64" s="61">
        <v>1023</v>
      </c>
      <c r="E64" s="61">
        <v>112</v>
      </c>
      <c r="F64" s="61">
        <v>9785</v>
      </c>
      <c r="G64" s="61">
        <v>20</v>
      </c>
      <c r="H64" s="62">
        <v>9805</v>
      </c>
      <c r="I64" s="61">
        <v>60383</v>
      </c>
    </row>
    <row r="65" spans="1:9" x14ac:dyDescent="0.4">
      <c r="A65" s="15" t="s">
        <v>95</v>
      </c>
      <c r="B65" s="12" t="s">
        <v>24</v>
      </c>
      <c r="C65" s="60">
        <v>15683</v>
      </c>
      <c r="D65" s="61">
        <v>915</v>
      </c>
      <c r="E65" s="61">
        <v>123</v>
      </c>
      <c r="F65" s="61">
        <v>16721</v>
      </c>
      <c r="G65" s="61">
        <v>16</v>
      </c>
      <c r="H65" s="62">
        <v>16737</v>
      </c>
      <c r="I65" s="61">
        <v>68521</v>
      </c>
    </row>
    <row r="66" spans="1:9" x14ac:dyDescent="0.4">
      <c r="A66" s="15" t="s">
        <v>96</v>
      </c>
      <c r="B66" s="12" t="s">
        <v>25</v>
      </c>
      <c r="C66" s="60">
        <v>21338</v>
      </c>
      <c r="D66" s="61">
        <v>1222</v>
      </c>
      <c r="E66" s="61">
        <v>56</v>
      </c>
      <c r="F66" s="61">
        <v>22616</v>
      </c>
      <c r="G66" s="61">
        <v>15</v>
      </c>
      <c r="H66" s="62">
        <v>22631</v>
      </c>
      <c r="I66" s="61">
        <v>84993</v>
      </c>
    </row>
    <row r="67" spans="1:9" x14ac:dyDescent="0.4">
      <c r="A67" s="15" t="s">
        <v>97</v>
      </c>
      <c r="B67" s="12" t="s">
        <v>160</v>
      </c>
      <c r="C67" s="60">
        <v>20291</v>
      </c>
      <c r="D67" s="61">
        <v>897</v>
      </c>
      <c r="E67" s="61">
        <v>189</v>
      </c>
      <c r="F67" s="61">
        <v>21377</v>
      </c>
      <c r="G67" s="61">
        <v>27</v>
      </c>
      <c r="H67" s="62">
        <v>21404</v>
      </c>
      <c r="I67" s="61">
        <v>86452</v>
      </c>
    </row>
    <row r="68" spans="1:9" x14ac:dyDescent="0.4">
      <c r="A68" s="15" t="s">
        <v>98</v>
      </c>
      <c r="B68" s="12" t="s">
        <v>161</v>
      </c>
      <c r="C68" s="60">
        <v>21944</v>
      </c>
      <c r="D68" s="61">
        <v>2563</v>
      </c>
      <c r="E68" s="61">
        <v>245</v>
      </c>
      <c r="F68" s="61">
        <v>24752</v>
      </c>
      <c r="G68" s="61">
        <v>20</v>
      </c>
      <c r="H68" s="62">
        <v>24772</v>
      </c>
      <c r="I68" s="61">
        <v>126028</v>
      </c>
    </row>
    <row r="69" spans="1:9" x14ac:dyDescent="0.4">
      <c r="A69" s="15" t="s">
        <v>99</v>
      </c>
      <c r="B69" s="12" t="s">
        <v>26</v>
      </c>
      <c r="C69" s="60">
        <v>1373</v>
      </c>
      <c r="D69" s="61">
        <v>177</v>
      </c>
      <c r="E69" s="61">
        <v>59</v>
      </c>
      <c r="F69" s="61">
        <v>1609</v>
      </c>
      <c r="G69" s="61">
        <v>9</v>
      </c>
      <c r="H69" s="62">
        <v>1618</v>
      </c>
      <c r="I69" s="61">
        <v>18541</v>
      </c>
    </row>
    <row r="70" spans="1:9" x14ac:dyDescent="0.4">
      <c r="A70" s="15" t="s">
        <v>100</v>
      </c>
      <c r="B70" s="12" t="s">
        <v>162</v>
      </c>
      <c r="C70" s="60">
        <v>3743</v>
      </c>
      <c r="D70" s="61">
        <v>360</v>
      </c>
      <c r="E70" s="61">
        <v>58</v>
      </c>
      <c r="F70" s="61">
        <v>4161</v>
      </c>
      <c r="G70" s="61">
        <v>9</v>
      </c>
      <c r="H70" s="62">
        <v>4170</v>
      </c>
      <c r="I70" s="61">
        <v>26733</v>
      </c>
    </row>
    <row r="71" spans="1:9" x14ac:dyDescent="0.4">
      <c r="A71" s="15" t="s">
        <v>101</v>
      </c>
      <c r="B71" s="12" t="s">
        <v>27</v>
      </c>
      <c r="C71" s="60">
        <v>19261</v>
      </c>
      <c r="D71" s="61">
        <v>312</v>
      </c>
      <c r="E71" s="61" t="s">
        <v>191</v>
      </c>
      <c r="F71" s="61" t="s">
        <v>191</v>
      </c>
      <c r="G71" s="61" t="s">
        <v>191</v>
      </c>
      <c r="H71" s="62">
        <v>19601</v>
      </c>
      <c r="I71" s="61">
        <v>34327</v>
      </c>
    </row>
    <row r="72" spans="1:9" x14ac:dyDescent="0.4">
      <c r="A72" s="15" t="s">
        <v>102</v>
      </c>
      <c r="B72" s="12" t="s">
        <v>163</v>
      </c>
      <c r="C72" s="60">
        <v>1120</v>
      </c>
      <c r="D72" s="61" t="s">
        <v>191</v>
      </c>
      <c r="E72" s="61" t="s">
        <v>191</v>
      </c>
      <c r="F72" s="61">
        <v>1240</v>
      </c>
      <c r="G72" s="61">
        <v>0</v>
      </c>
      <c r="H72" s="62">
        <v>1240</v>
      </c>
      <c r="I72" s="61">
        <v>5402</v>
      </c>
    </row>
    <row r="73" spans="1:9" x14ac:dyDescent="0.4">
      <c r="A73" s="15" t="s">
        <v>103</v>
      </c>
      <c r="B73" s="12" t="s">
        <v>164</v>
      </c>
      <c r="C73" s="60">
        <v>1349</v>
      </c>
      <c r="D73" s="61">
        <v>131</v>
      </c>
      <c r="E73" s="61">
        <v>25</v>
      </c>
      <c r="F73" s="61">
        <v>1505</v>
      </c>
      <c r="G73" s="61">
        <v>5</v>
      </c>
      <c r="H73" s="62">
        <v>1510</v>
      </c>
      <c r="I73" s="61">
        <v>9560</v>
      </c>
    </row>
    <row r="74" spans="1:9" x14ac:dyDescent="0.4">
      <c r="A74" s="15" t="s">
        <v>104</v>
      </c>
      <c r="B74" s="12" t="s">
        <v>28</v>
      </c>
      <c r="C74" s="60">
        <v>1321</v>
      </c>
      <c r="D74" s="61">
        <v>407</v>
      </c>
      <c r="E74" s="61">
        <v>348</v>
      </c>
      <c r="F74" s="61">
        <v>2076</v>
      </c>
      <c r="G74" s="61">
        <v>81</v>
      </c>
      <c r="H74" s="62">
        <v>2157</v>
      </c>
      <c r="I74" s="61">
        <v>112707</v>
      </c>
    </row>
    <row r="75" spans="1:9" x14ac:dyDescent="0.4">
      <c r="A75" s="15" t="s">
        <v>105</v>
      </c>
      <c r="B75" s="12" t="s">
        <v>165</v>
      </c>
      <c r="C75" s="60">
        <v>1825</v>
      </c>
      <c r="D75" s="61">
        <v>226</v>
      </c>
      <c r="E75" s="61">
        <v>46</v>
      </c>
      <c r="F75" s="61">
        <v>2097</v>
      </c>
      <c r="G75" s="61">
        <v>8</v>
      </c>
      <c r="H75" s="62">
        <v>2105</v>
      </c>
      <c r="I75" s="61">
        <v>17809</v>
      </c>
    </row>
    <row r="76" spans="1:9" x14ac:dyDescent="0.4">
      <c r="A76" s="15" t="s">
        <v>106</v>
      </c>
      <c r="B76" s="12" t="s">
        <v>166</v>
      </c>
      <c r="C76" s="60">
        <v>578</v>
      </c>
      <c r="D76" s="61">
        <v>170</v>
      </c>
      <c r="E76" s="61">
        <v>41</v>
      </c>
      <c r="F76" s="61">
        <v>789</v>
      </c>
      <c r="G76" s="61">
        <v>10</v>
      </c>
      <c r="H76" s="62">
        <v>799</v>
      </c>
      <c r="I76" s="61">
        <v>22449</v>
      </c>
    </row>
    <row r="77" spans="1:9" x14ac:dyDescent="0.4">
      <c r="A77" s="15" t="s">
        <v>107</v>
      </c>
      <c r="B77" s="12" t="s">
        <v>167</v>
      </c>
      <c r="C77" s="60">
        <v>11972</v>
      </c>
      <c r="D77" s="61">
        <v>1302</v>
      </c>
      <c r="E77" s="61">
        <v>202</v>
      </c>
      <c r="F77" s="61">
        <v>13476</v>
      </c>
      <c r="G77" s="61">
        <v>40</v>
      </c>
      <c r="H77" s="62">
        <v>13516</v>
      </c>
      <c r="I77" s="61">
        <v>117780</v>
      </c>
    </row>
    <row r="78" spans="1:9" x14ac:dyDescent="0.4">
      <c r="A78" s="15" t="s">
        <v>108</v>
      </c>
      <c r="B78" s="12" t="s">
        <v>168</v>
      </c>
      <c r="C78" s="60">
        <v>3330</v>
      </c>
      <c r="D78" s="61">
        <v>241</v>
      </c>
      <c r="E78" s="61">
        <v>53</v>
      </c>
      <c r="F78" s="61">
        <v>3624</v>
      </c>
      <c r="G78" s="61">
        <v>8</v>
      </c>
      <c r="H78" s="62">
        <v>3632</v>
      </c>
      <c r="I78" s="61">
        <v>20405</v>
      </c>
    </row>
    <row r="79" spans="1:9" x14ac:dyDescent="0.4">
      <c r="A79" s="15" t="s">
        <v>109</v>
      </c>
      <c r="B79" s="12" t="s">
        <v>29</v>
      </c>
      <c r="C79" s="60">
        <v>18202</v>
      </c>
      <c r="D79" s="61">
        <v>1177</v>
      </c>
      <c r="E79" s="61">
        <v>379</v>
      </c>
      <c r="F79" s="61">
        <v>19758</v>
      </c>
      <c r="G79" s="61">
        <v>48</v>
      </c>
      <c r="H79" s="62">
        <v>19806</v>
      </c>
      <c r="I79" s="61">
        <v>109186</v>
      </c>
    </row>
    <row r="80" spans="1:9" x14ac:dyDescent="0.4">
      <c r="A80" s="15" t="s">
        <v>110</v>
      </c>
      <c r="B80" s="12" t="s">
        <v>30</v>
      </c>
      <c r="C80" s="60">
        <v>54297</v>
      </c>
      <c r="D80" s="61">
        <v>2405</v>
      </c>
      <c r="E80" s="61">
        <v>298</v>
      </c>
      <c r="F80" s="61">
        <v>57000</v>
      </c>
      <c r="G80" s="61">
        <v>172</v>
      </c>
      <c r="H80" s="62">
        <v>57172</v>
      </c>
      <c r="I80" s="61">
        <v>397299</v>
      </c>
    </row>
    <row r="81" spans="1:9" x14ac:dyDescent="0.4">
      <c r="A81" s="15" t="s">
        <v>111</v>
      </c>
      <c r="B81" s="12" t="s">
        <v>31</v>
      </c>
      <c r="C81" s="60">
        <v>299</v>
      </c>
      <c r="D81" s="61">
        <v>396</v>
      </c>
      <c r="E81" s="61">
        <v>812</v>
      </c>
      <c r="F81" s="61">
        <v>1507</v>
      </c>
      <c r="G81" s="61">
        <v>66</v>
      </c>
      <c r="H81" s="62">
        <v>1573</v>
      </c>
      <c r="I81" s="61">
        <v>133519</v>
      </c>
    </row>
    <row r="82" spans="1:9" x14ac:dyDescent="0.4">
      <c r="A82" s="15" t="s">
        <v>112</v>
      </c>
      <c r="B82" s="12" t="s">
        <v>169</v>
      </c>
      <c r="C82" s="60">
        <v>5063</v>
      </c>
      <c r="D82" s="61">
        <v>873</v>
      </c>
      <c r="E82" s="61">
        <v>131</v>
      </c>
      <c r="F82" s="61">
        <v>6067</v>
      </c>
      <c r="G82" s="61">
        <v>11</v>
      </c>
      <c r="H82" s="62">
        <v>6078</v>
      </c>
      <c r="I82" s="61">
        <v>46051</v>
      </c>
    </row>
    <row r="83" spans="1:9" x14ac:dyDescent="0.4">
      <c r="A83" s="15" t="s">
        <v>113</v>
      </c>
      <c r="B83" s="12" t="s">
        <v>170</v>
      </c>
      <c r="C83" s="60">
        <v>14685</v>
      </c>
      <c r="D83" s="61">
        <v>207</v>
      </c>
      <c r="E83" s="61">
        <v>44</v>
      </c>
      <c r="F83" s="61">
        <v>14936</v>
      </c>
      <c r="G83" s="61">
        <v>6</v>
      </c>
      <c r="H83" s="62">
        <v>14942</v>
      </c>
      <c r="I83" s="61">
        <v>29866</v>
      </c>
    </row>
    <row r="84" spans="1:9" x14ac:dyDescent="0.4">
      <c r="A84" s="15" t="s">
        <v>114</v>
      </c>
      <c r="B84" s="12" t="s">
        <v>171</v>
      </c>
      <c r="C84" s="60">
        <v>100</v>
      </c>
      <c r="D84" s="61" t="s">
        <v>191</v>
      </c>
      <c r="E84" s="61" t="s">
        <v>191</v>
      </c>
      <c r="F84" s="61" t="s">
        <v>191</v>
      </c>
      <c r="G84" s="61" t="s">
        <v>191</v>
      </c>
      <c r="H84" s="62">
        <v>127</v>
      </c>
      <c r="I84" s="61">
        <v>2053</v>
      </c>
    </row>
    <row r="85" spans="1:9" x14ac:dyDescent="0.4">
      <c r="A85" s="15" t="s">
        <v>115</v>
      </c>
      <c r="B85" s="12" t="s">
        <v>172</v>
      </c>
      <c r="C85" s="60">
        <v>26</v>
      </c>
      <c r="D85" s="61">
        <v>5</v>
      </c>
      <c r="E85" s="61">
        <v>16</v>
      </c>
      <c r="F85" s="61">
        <v>47</v>
      </c>
      <c r="G85" s="61">
        <v>4</v>
      </c>
      <c r="H85" s="62">
        <v>51</v>
      </c>
      <c r="I85" s="61">
        <v>3231</v>
      </c>
    </row>
    <row r="86" spans="1:9" x14ac:dyDescent="0.4">
      <c r="A86" s="15" t="s">
        <v>116</v>
      </c>
      <c r="B86" s="12" t="s">
        <v>173</v>
      </c>
      <c r="C86" s="60">
        <v>6913</v>
      </c>
      <c r="D86" s="61">
        <v>833</v>
      </c>
      <c r="E86" s="61">
        <v>96</v>
      </c>
      <c r="F86" s="61">
        <v>7842</v>
      </c>
      <c r="G86" s="61">
        <v>13</v>
      </c>
      <c r="H86" s="62">
        <v>7855</v>
      </c>
      <c r="I86" s="61">
        <v>44254</v>
      </c>
    </row>
    <row r="87" spans="1:9" x14ac:dyDescent="0.4">
      <c r="A87" s="15" t="s">
        <v>117</v>
      </c>
      <c r="B87" s="12" t="s">
        <v>174</v>
      </c>
      <c r="C87" s="60">
        <v>1468</v>
      </c>
      <c r="D87" s="61">
        <v>368</v>
      </c>
      <c r="E87" s="61">
        <v>79</v>
      </c>
      <c r="F87" s="61">
        <v>1915</v>
      </c>
      <c r="G87" s="61">
        <v>9</v>
      </c>
      <c r="H87" s="62">
        <v>1924</v>
      </c>
      <c r="I87" s="61">
        <v>23445</v>
      </c>
    </row>
    <row r="88" spans="1:9" x14ac:dyDescent="0.4">
      <c r="A88" s="15" t="s">
        <v>118</v>
      </c>
      <c r="B88" s="12" t="s">
        <v>175</v>
      </c>
      <c r="C88" s="60">
        <v>2403</v>
      </c>
      <c r="D88" s="61">
        <v>31</v>
      </c>
      <c r="E88" s="61">
        <v>10</v>
      </c>
      <c r="F88" s="61">
        <v>2444</v>
      </c>
      <c r="G88" s="61">
        <v>0</v>
      </c>
      <c r="H88" s="62">
        <v>2444</v>
      </c>
      <c r="I88" s="61">
        <v>5080</v>
      </c>
    </row>
    <row r="89" spans="1:9" x14ac:dyDescent="0.4">
      <c r="A89" s="37" t="s">
        <v>119</v>
      </c>
      <c r="B89" s="45" t="s">
        <v>176</v>
      </c>
      <c r="C89" s="64">
        <v>37031</v>
      </c>
      <c r="D89" s="65">
        <v>422</v>
      </c>
      <c r="E89" s="65">
        <v>52</v>
      </c>
      <c r="F89" s="61">
        <v>37505</v>
      </c>
      <c r="G89" s="65">
        <v>5</v>
      </c>
      <c r="H89" s="62">
        <v>37510</v>
      </c>
      <c r="I89" s="65">
        <v>67531</v>
      </c>
    </row>
    <row r="90" spans="1:9" x14ac:dyDescent="0.4">
      <c r="A90" s="10" t="s">
        <v>15</v>
      </c>
      <c r="B90" s="10"/>
      <c r="C90" s="10"/>
      <c r="D90" s="10"/>
      <c r="E90" s="10"/>
      <c r="F90" s="47"/>
      <c r="G90" s="10"/>
      <c r="H90" s="48"/>
      <c r="I90" s="10"/>
    </row>
    <row r="91" spans="1:9" x14ac:dyDescent="0.4">
      <c r="A91" s="10" t="s">
        <v>32</v>
      </c>
      <c r="B91" s="10"/>
      <c r="C91" s="10"/>
      <c r="D91" s="10"/>
      <c r="E91" s="10"/>
      <c r="F91" s="17"/>
      <c r="G91" s="10"/>
      <c r="H91" s="18"/>
      <c r="I91" s="10"/>
    </row>
    <row r="92" spans="1:9" x14ac:dyDescent="0.4">
      <c r="A92" s="10" t="s">
        <v>186</v>
      </c>
      <c r="B92" s="10"/>
      <c r="C92" s="10"/>
      <c r="D92" s="10"/>
      <c r="E92" s="10"/>
      <c r="F92" s="17"/>
      <c r="G92" s="10"/>
      <c r="H92" s="18"/>
      <c r="I92" s="10"/>
    </row>
    <row r="93" spans="1:9" x14ac:dyDescent="0.4">
      <c r="A93" s="10" t="s">
        <v>188</v>
      </c>
      <c r="B93" s="10"/>
      <c r="C93" s="10"/>
      <c r="D93" s="10"/>
      <c r="E93" s="10"/>
      <c r="F93" s="17"/>
      <c r="G93" s="10"/>
      <c r="H93" s="18"/>
      <c r="I93" s="10"/>
    </row>
    <row r="94" spans="1:9" x14ac:dyDescent="0.4">
      <c r="A94" s="12" t="s">
        <v>189</v>
      </c>
      <c r="B94" s="10"/>
      <c r="C94" s="10"/>
      <c r="D94" s="10"/>
      <c r="E94" s="10"/>
      <c r="F94" s="17"/>
      <c r="G94" s="10"/>
      <c r="H94" s="18"/>
      <c r="I94" s="10"/>
    </row>
    <row r="95" spans="1:9" x14ac:dyDescent="0.4">
      <c r="A95" s="10" t="s">
        <v>185</v>
      </c>
      <c r="B95" s="10"/>
      <c r="C95" s="10"/>
      <c r="D95" s="10"/>
      <c r="E95" s="10"/>
      <c r="F95" s="17"/>
      <c r="G95" s="10"/>
      <c r="H95" s="18"/>
      <c r="I95" s="10"/>
    </row>
  </sheetData>
  <pageMargins left="0.7" right="0.7" top="0.75" bottom="0.75" header="0.3" footer="0.3"/>
  <pageSetup paperSize="9" scale="75" orientation="portrait" r:id="rId1"/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3"/>
  <sheetViews>
    <sheetView zoomScaleNormal="100" zoomScaleSheetLayoutView="100" workbookViewId="0">
      <selection activeCell="H4" sqref="H4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6" width="7.44140625" style="10" customWidth="1"/>
    <col min="7" max="7" width="7.27734375" style="10" customWidth="1"/>
    <col min="8" max="8" width="10.44140625" style="10" customWidth="1"/>
    <col min="9" max="9" width="12.44140625" style="10" customWidth="1"/>
    <col min="10" max="16384" width="12.5546875" style="10"/>
  </cols>
  <sheetData>
    <row r="1" spans="1:11" s="2" customFormat="1" ht="17.25" customHeight="1" x14ac:dyDescent="0.35">
      <c r="A1" s="1" t="s">
        <v>182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3" x14ac:dyDescent="0.4">
      <c r="A4" s="35" t="s">
        <v>1</v>
      </c>
      <c r="B4" s="35"/>
      <c r="C4" s="56">
        <v>522380</v>
      </c>
      <c r="D4" s="57">
        <v>49130</v>
      </c>
      <c r="E4" s="57">
        <v>8881</v>
      </c>
      <c r="F4" s="57">
        <v>580391</v>
      </c>
      <c r="G4" s="57">
        <v>1563</v>
      </c>
      <c r="H4" s="57">
        <v>581954</v>
      </c>
      <c r="I4" s="57">
        <v>4384221</v>
      </c>
      <c r="K4" s="28"/>
    </row>
    <row r="5" spans="1:11" s="5" customFormat="1" ht="12.7" customHeight="1" x14ac:dyDescent="0.4">
      <c r="A5" s="21" t="s">
        <v>34</v>
      </c>
      <c r="B5" s="21"/>
      <c r="C5" s="58">
        <v>53739</v>
      </c>
      <c r="D5" s="59">
        <v>784</v>
      </c>
      <c r="E5" s="59" t="s">
        <v>191</v>
      </c>
      <c r="F5" s="59" t="s">
        <v>191</v>
      </c>
      <c r="G5" s="59" t="s">
        <v>191</v>
      </c>
      <c r="H5" s="59">
        <v>54566</v>
      </c>
      <c r="I5" s="59">
        <v>159645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60">
        <v>52780</v>
      </c>
      <c r="D6" s="61">
        <v>708</v>
      </c>
      <c r="E6" s="61" t="s">
        <v>191</v>
      </c>
      <c r="F6" s="61" t="s">
        <v>191</v>
      </c>
      <c r="G6" s="61" t="s">
        <v>191</v>
      </c>
      <c r="H6" s="62">
        <v>53528</v>
      </c>
      <c r="I6" s="61">
        <v>156144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60">
        <v>792</v>
      </c>
      <c r="D7" s="61" t="s">
        <v>191</v>
      </c>
      <c r="E7" s="61" t="s">
        <v>191</v>
      </c>
      <c r="F7" s="61">
        <v>864</v>
      </c>
      <c r="G7" s="63">
        <v>0</v>
      </c>
      <c r="H7" s="62">
        <v>864</v>
      </c>
      <c r="I7" s="61">
        <v>2996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60">
        <v>167</v>
      </c>
      <c r="D8" s="61" t="s">
        <v>191</v>
      </c>
      <c r="E8" s="61" t="s">
        <v>191</v>
      </c>
      <c r="F8" s="61">
        <v>174</v>
      </c>
      <c r="G8" s="63">
        <v>0</v>
      </c>
      <c r="H8" s="62">
        <v>174</v>
      </c>
      <c r="I8" s="61">
        <v>505</v>
      </c>
      <c r="J8" s="12"/>
      <c r="K8" s="9"/>
    </row>
    <row r="9" spans="1:11" s="5" customFormat="1" ht="12.7" customHeight="1" x14ac:dyDescent="0.4">
      <c r="A9" s="21" t="s">
        <v>7</v>
      </c>
      <c r="B9" s="21"/>
      <c r="C9" s="58">
        <v>72690</v>
      </c>
      <c r="D9" s="59">
        <v>14916</v>
      </c>
      <c r="E9" s="59" t="s">
        <v>191</v>
      </c>
      <c r="F9" s="59" t="s">
        <v>191</v>
      </c>
      <c r="G9" s="59" t="s">
        <v>191</v>
      </c>
      <c r="H9" s="59">
        <v>90948</v>
      </c>
      <c r="I9" s="59">
        <v>1091086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60" t="s">
        <v>191</v>
      </c>
      <c r="D10" s="63">
        <v>0</v>
      </c>
      <c r="E10" s="63">
        <v>0</v>
      </c>
      <c r="F10" s="61" t="s">
        <v>191</v>
      </c>
      <c r="G10" s="63">
        <v>0</v>
      </c>
      <c r="H10" s="62" t="s">
        <v>191</v>
      </c>
      <c r="I10" s="63">
        <v>6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60">
        <v>132</v>
      </c>
      <c r="D11" s="63">
        <v>107</v>
      </c>
      <c r="E11" s="63">
        <v>18</v>
      </c>
      <c r="F11" s="61">
        <v>257</v>
      </c>
      <c r="G11" s="63">
        <v>0</v>
      </c>
      <c r="H11" s="62">
        <v>257</v>
      </c>
      <c r="I11" s="63">
        <v>4504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60" t="s">
        <v>191</v>
      </c>
      <c r="D12" s="63" t="s">
        <v>191</v>
      </c>
      <c r="E12" s="63">
        <v>0</v>
      </c>
      <c r="F12" s="61">
        <v>12</v>
      </c>
      <c r="G12" s="63">
        <v>0</v>
      </c>
      <c r="H12" s="62">
        <v>12</v>
      </c>
      <c r="I12" s="63">
        <v>109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60">
        <v>2322</v>
      </c>
      <c r="D13" s="63">
        <v>1220</v>
      </c>
      <c r="E13" s="63">
        <v>225</v>
      </c>
      <c r="F13" s="61">
        <v>3767</v>
      </c>
      <c r="G13" s="63">
        <v>45</v>
      </c>
      <c r="H13" s="62">
        <v>3812</v>
      </c>
      <c r="I13" s="63">
        <v>88788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60">
        <v>371</v>
      </c>
      <c r="D14" s="63">
        <v>66</v>
      </c>
      <c r="E14" s="63">
        <v>21</v>
      </c>
      <c r="F14" s="61">
        <v>458</v>
      </c>
      <c r="G14" s="63">
        <v>6</v>
      </c>
      <c r="H14" s="62">
        <v>464</v>
      </c>
      <c r="I14" s="63">
        <v>6807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60">
        <v>4</v>
      </c>
      <c r="D15" s="63" t="s">
        <v>191</v>
      </c>
      <c r="E15" s="63" t="s">
        <v>191</v>
      </c>
      <c r="F15" s="61" t="s">
        <v>191</v>
      </c>
      <c r="G15" s="63" t="s">
        <v>191</v>
      </c>
      <c r="H15" s="62">
        <v>12</v>
      </c>
      <c r="I15" s="63">
        <v>2223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60">
        <v>714</v>
      </c>
      <c r="D16" s="63">
        <v>103</v>
      </c>
      <c r="E16" s="63" t="s">
        <v>191</v>
      </c>
      <c r="F16" s="61" t="s">
        <v>191</v>
      </c>
      <c r="G16" s="63" t="s">
        <v>191</v>
      </c>
      <c r="H16" s="62">
        <v>852</v>
      </c>
      <c r="I16" s="63">
        <v>7764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60">
        <v>1671</v>
      </c>
      <c r="D17" s="63">
        <v>42</v>
      </c>
      <c r="E17" s="63" t="s">
        <v>191</v>
      </c>
      <c r="F17" s="61" t="s">
        <v>191</v>
      </c>
      <c r="G17" s="63" t="s">
        <v>191</v>
      </c>
      <c r="H17" s="62">
        <v>1724</v>
      </c>
      <c r="I17" s="63">
        <v>5743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60">
        <v>283</v>
      </c>
      <c r="D18" s="63">
        <v>24</v>
      </c>
      <c r="E18" s="63" t="s">
        <v>191</v>
      </c>
      <c r="F18" s="61" t="s">
        <v>191</v>
      </c>
      <c r="G18" s="63" t="s">
        <v>191</v>
      </c>
      <c r="H18" s="62">
        <v>313</v>
      </c>
      <c r="I18" s="63">
        <v>1936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60">
        <v>6445</v>
      </c>
      <c r="D19" s="63">
        <v>939</v>
      </c>
      <c r="E19" s="63">
        <v>74</v>
      </c>
      <c r="F19" s="61">
        <v>7458</v>
      </c>
      <c r="G19" s="63">
        <v>4</v>
      </c>
      <c r="H19" s="62">
        <v>7462</v>
      </c>
      <c r="I19" s="63">
        <v>40569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60">
        <v>89</v>
      </c>
      <c r="D20" s="63">
        <v>55</v>
      </c>
      <c r="E20" s="63">
        <v>37</v>
      </c>
      <c r="F20" s="61">
        <v>181</v>
      </c>
      <c r="G20" s="63">
        <v>7</v>
      </c>
      <c r="H20" s="62">
        <v>188</v>
      </c>
      <c r="I20" s="63">
        <v>8683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60">
        <v>1888</v>
      </c>
      <c r="D21" s="63">
        <v>357</v>
      </c>
      <c r="E21" s="63">
        <v>64</v>
      </c>
      <c r="F21" s="61">
        <v>2309</v>
      </c>
      <c r="G21" s="63">
        <v>8</v>
      </c>
      <c r="H21" s="62">
        <v>2317</v>
      </c>
      <c r="I21" s="63">
        <v>20896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60" t="s">
        <v>191</v>
      </c>
      <c r="D22" s="63">
        <v>4</v>
      </c>
      <c r="E22" s="63">
        <v>0</v>
      </c>
      <c r="F22" s="61" t="s">
        <v>191</v>
      </c>
      <c r="G22" s="63" t="s">
        <v>191</v>
      </c>
      <c r="H22" s="62">
        <v>9</v>
      </c>
      <c r="I22" s="63">
        <v>686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60">
        <v>415</v>
      </c>
      <c r="D23" s="63">
        <v>171</v>
      </c>
      <c r="E23" s="63">
        <v>89</v>
      </c>
      <c r="F23" s="61">
        <v>675</v>
      </c>
      <c r="G23" s="63">
        <v>24</v>
      </c>
      <c r="H23" s="62">
        <v>699</v>
      </c>
      <c r="I23" s="63">
        <v>29341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60">
        <v>120</v>
      </c>
      <c r="D24" s="63">
        <v>53</v>
      </c>
      <c r="E24" s="63">
        <v>51</v>
      </c>
      <c r="F24" s="61">
        <v>224</v>
      </c>
      <c r="G24" s="63">
        <v>28</v>
      </c>
      <c r="H24" s="62">
        <v>252</v>
      </c>
      <c r="I24" s="63">
        <v>45081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60">
        <v>384</v>
      </c>
      <c r="D25" s="63">
        <v>258</v>
      </c>
      <c r="E25" s="63">
        <v>104</v>
      </c>
      <c r="F25" s="61">
        <v>746</v>
      </c>
      <c r="G25" s="63">
        <v>14</v>
      </c>
      <c r="H25" s="62">
        <v>760</v>
      </c>
      <c r="I25" s="63">
        <v>23808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60">
        <v>1086</v>
      </c>
      <c r="D26" s="63">
        <v>237</v>
      </c>
      <c r="E26" s="63">
        <v>66</v>
      </c>
      <c r="F26" s="61">
        <v>1389</v>
      </c>
      <c r="G26" s="63">
        <v>10</v>
      </c>
      <c r="H26" s="62">
        <v>1399</v>
      </c>
      <c r="I26" s="63">
        <v>19175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60">
        <v>150</v>
      </c>
      <c r="D27" s="63">
        <v>73</v>
      </c>
      <c r="E27" s="63">
        <v>42</v>
      </c>
      <c r="F27" s="61">
        <v>265</v>
      </c>
      <c r="G27" s="63">
        <v>11</v>
      </c>
      <c r="H27" s="62">
        <v>276</v>
      </c>
      <c r="I27" s="63">
        <v>12582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60">
        <v>5683</v>
      </c>
      <c r="D28" s="63">
        <v>1576</v>
      </c>
      <c r="E28" s="63">
        <v>298</v>
      </c>
      <c r="F28" s="61">
        <v>7557</v>
      </c>
      <c r="G28" s="63">
        <v>19</v>
      </c>
      <c r="H28" s="62">
        <v>7576</v>
      </c>
      <c r="I28" s="63">
        <v>85043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60">
        <v>1178</v>
      </c>
      <c r="D29" s="63">
        <v>552</v>
      </c>
      <c r="E29" s="63">
        <v>266</v>
      </c>
      <c r="F29" s="61">
        <v>1996</v>
      </c>
      <c r="G29" s="63">
        <v>78</v>
      </c>
      <c r="H29" s="62">
        <v>2074</v>
      </c>
      <c r="I29" s="63">
        <v>111547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60">
        <v>505</v>
      </c>
      <c r="D30" s="63">
        <v>234</v>
      </c>
      <c r="E30" s="63">
        <v>66</v>
      </c>
      <c r="F30" s="61">
        <v>805</v>
      </c>
      <c r="G30" s="63">
        <v>33</v>
      </c>
      <c r="H30" s="62">
        <v>838</v>
      </c>
      <c r="I30" s="63">
        <v>34414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60">
        <v>1241</v>
      </c>
      <c r="D31" s="63">
        <v>624</v>
      </c>
      <c r="E31" s="63">
        <v>286</v>
      </c>
      <c r="F31" s="61">
        <v>2151</v>
      </c>
      <c r="G31" s="63">
        <v>53</v>
      </c>
      <c r="H31" s="62">
        <v>2204</v>
      </c>
      <c r="I31" s="63">
        <v>78266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60">
        <v>164</v>
      </c>
      <c r="D32" s="63">
        <v>51</v>
      </c>
      <c r="E32" s="63">
        <v>11</v>
      </c>
      <c r="F32" s="61">
        <v>226</v>
      </c>
      <c r="G32" s="63">
        <v>5</v>
      </c>
      <c r="H32" s="62">
        <v>231</v>
      </c>
      <c r="I32" s="63">
        <v>4818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60">
        <v>173</v>
      </c>
      <c r="D33" s="63">
        <v>29</v>
      </c>
      <c r="E33" s="63">
        <v>16</v>
      </c>
      <c r="F33" s="61">
        <v>218</v>
      </c>
      <c r="G33" s="63">
        <v>6</v>
      </c>
      <c r="H33" s="62">
        <v>224</v>
      </c>
      <c r="I33" s="63">
        <v>11252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60">
        <v>712</v>
      </c>
      <c r="D34" s="63">
        <v>174</v>
      </c>
      <c r="E34" s="63" t="s">
        <v>191</v>
      </c>
      <c r="F34" s="61" t="s">
        <v>191</v>
      </c>
      <c r="G34" s="63" t="s">
        <v>191</v>
      </c>
      <c r="H34" s="62">
        <v>935</v>
      </c>
      <c r="I34" s="63">
        <v>10696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60">
        <v>3464</v>
      </c>
      <c r="D35" s="63">
        <v>301</v>
      </c>
      <c r="E35" s="63">
        <v>51</v>
      </c>
      <c r="F35" s="61">
        <v>3816</v>
      </c>
      <c r="G35" s="63">
        <v>11</v>
      </c>
      <c r="H35" s="62">
        <v>3827</v>
      </c>
      <c r="I35" s="63">
        <v>25313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60">
        <v>2213</v>
      </c>
      <c r="D36" s="63">
        <v>246</v>
      </c>
      <c r="E36" s="63" t="s">
        <v>191</v>
      </c>
      <c r="F36" s="61" t="s">
        <v>191</v>
      </c>
      <c r="G36" s="63" t="s">
        <v>191</v>
      </c>
      <c r="H36" s="62">
        <v>2486</v>
      </c>
      <c r="I36" s="63">
        <v>17036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60">
        <v>516</v>
      </c>
      <c r="D37" s="63">
        <v>158</v>
      </c>
      <c r="E37" s="63">
        <v>78</v>
      </c>
      <c r="F37" s="61">
        <v>752</v>
      </c>
      <c r="G37" s="63">
        <v>27</v>
      </c>
      <c r="H37" s="62">
        <v>779</v>
      </c>
      <c r="I37" s="63">
        <v>30411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60">
        <v>145</v>
      </c>
      <c r="D38" s="63">
        <v>20</v>
      </c>
      <c r="E38" s="63" t="s">
        <v>191</v>
      </c>
      <c r="F38" s="61" t="s">
        <v>191</v>
      </c>
      <c r="G38" s="63" t="s">
        <v>191</v>
      </c>
      <c r="H38" s="62">
        <v>170</v>
      </c>
      <c r="I38" s="63">
        <v>1583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60">
        <v>155</v>
      </c>
      <c r="D39" s="63">
        <v>80</v>
      </c>
      <c r="E39" s="63">
        <v>14</v>
      </c>
      <c r="F39" s="61">
        <v>249</v>
      </c>
      <c r="G39" s="63">
        <v>0</v>
      </c>
      <c r="H39" s="62">
        <v>249</v>
      </c>
      <c r="I39" s="63">
        <v>3217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60">
        <v>487</v>
      </c>
      <c r="D40" s="63">
        <v>200</v>
      </c>
      <c r="E40" s="63" t="s">
        <v>191</v>
      </c>
      <c r="F40" s="61" t="s">
        <v>191</v>
      </c>
      <c r="G40" s="63" t="s">
        <v>191</v>
      </c>
      <c r="H40" s="62">
        <v>736</v>
      </c>
      <c r="I40" s="63">
        <v>10739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60">
        <v>24</v>
      </c>
      <c r="D41" s="63">
        <v>5</v>
      </c>
      <c r="E41" s="63">
        <v>0</v>
      </c>
      <c r="F41" s="61">
        <v>29</v>
      </c>
      <c r="G41" s="63">
        <v>0</v>
      </c>
      <c r="H41" s="62">
        <v>29</v>
      </c>
      <c r="I41" s="63">
        <v>138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60">
        <v>6439</v>
      </c>
      <c r="D42" s="61">
        <v>1255</v>
      </c>
      <c r="E42" s="61">
        <v>314</v>
      </c>
      <c r="F42" s="61">
        <v>8008</v>
      </c>
      <c r="G42" s="61">
        <v>29</v>
      </c>
      <c r="H42" s="62">
        <v>8037</v>
      </c>
      <c r="I42" s="61">
        <v>89979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60">
        <v>533</v>
      </c>
      <c r="D43" s="61">
        <v>233</v>
      </c>
      <c r="E43" s="61">
        <v>76</v>
      </c>
      <c r="F43" s="61">
        <v>842</v>
      </c>
      <c r="G43" s="61">
        <v>11</v>
      </c>
      <c r="H43" s="62">
        <v>853</v>
      </c>
      <c r="I43" s="61">
        <v>19798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60">
        <v>32969</v>
      </c>
      <c r="D44" s="61">
        <v>5464</v>
      </c>
      <c r="E44" s="61">
        <v>424</v>
      </c>
      <c r="F44" s="61">
        <v>38857</v>
      </c>
      <c r="G44" s="61">
        <v>33</v>
      </c>
      <c r="H44" s="62">
        <v>38890</v>
      </c>
      <c r="I44" s="61">
        <v>238135</v>
      </c>
      <c r="J44" s="12"/>
      <c r="K44" s="9"/>
    </row>
    <row r="45" spans="1:11" s="31" customFormat="1" ht="12.7" customHeight="1" x14ac:dyDescent="0.4">
      <c r="A45" s="70" t="s">
        <v>14</v>
      </c>
      <c r="B45" s="71"/>
      <c r="C45" s="72">
        <v>395951</v>
      </c>
      <c r="D45" s="73">
        <v>33430</v>
      </c>
      <c r="E45" s="73">
        <v>5976</v>
      </c>
      <c r="F45" s="73">
        <v>435357</v>
      </c>
      <c r="G45" s="73">
        <v>1083</v>
      </c>
      <c r="H45" s="73">
        <v>436440</v>
      </c>
      <c r="I45" s="73">
        <v>3133490</v>
      </c>
      <c r="J45" s="29"/>
      <c r="K45" s="30"/>
    </row>
    <row r="46" spans="1:11" s="4" customFormat="1" ht="12.7" customHeight="1" x14ac:dyDescent="0.4">
      <c r="A46" s="15" t="s">
        <v>76</v>
      </c>
      <c r="B46" s="12" t="s">
        <v>149</v>
      </c>
      <c r="C46" s="60">
        <v>14596</v>
      </c>
      <c r="D46" s="61">
        <v>1455</v>
      </c>
      <c r="E46" s="61">
        <v>119</v>
      </c>
      <c r="F46" s="61">
        <v>16170</v>
      </c>
      <c r="G46" s="61">
        <v>15</v>
      </c>
      <c r="H46" s="62">
        <v>16185</v>
      </c>
      <c r="I46" s="61">
        <v>87136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60">
        <v>20438</v>
      </c>
      <c r="D47" s="61">
        <v>3136</v>
      </c>
      <c r="E47" s="61">
        <v>669</v>
      </c>
      <c r="F47" s="61">
        <v>24243</v>
      </c>
      <c r="G47" s="61">
        <v>87</v>
      </c>
      <c r="H47" s="62">
        <v>24330</v>
      </c>
      <c r="I47" s="61">
        <v>230653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60">
        <v>31832</v>
      </c>
      <c r="D48" s="61">
        <v>3479</v>
      </c>
      <c r="E48" s="61">
        <v>369</v>
      </c>
      <c r="F48" s="61">
        <v>35680</v>
      </c>
      <c r="G48" s="61">
        <v>92</v>
      </c>
      <c r="H48" s="62">
        <v>35772</v>
      </c>
      <c r="I48" s="61">
        <v>348223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60">
        <v>9711</v>
      </c>
      <c r="D49" s="61">
        <v>1182</v>
      </c>
      <c r="E49" s="61">
        <v>279</v>
      </c>
      <c r="F49" s="61">
        <v>11172</v>
      </c>
      <c r="G49" s="61">
        <v>45</v>
      </c>
      <c r="H49" s="62">
        <v>11217</v>
      </c>
      <c r="I49" s="61">
        <v>127857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60">
        <v>122</v>
      </c>
      <c r="D50" s="61">
        <v>37</v>
      </c>
      <c r="E50" s="61" t="s">
        <v>191</v>
      </c>
      <c r="F50" s="61" t="s">
        <v>191</v>
      </c>
      <c r="G50" s="61" t="s">
        <v>191</v>
      </c>
      <c r="H50" s="62">
        <v>172</v>
      </c>
      <c r="I50" s="61">
        <v>3758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60">
        <v>124</v>
      </c>
      <c r="D51" s="61">
        <v>35</v>
      </c>
      <c r="E51" s="61">
        <v>14</v>
      </c>
      <c r="F51" s="61">
        <v>173</v>
      </c>
      <c r="G51" s="61">
        <v>7</v>
      </c>
      <c r="H51" s="62">
        <v>180</v>
      </c>
      <c r="I51" s="61">
        <v>11781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60">
        <v>1228</v>
      </c>
      <c r="D52" s="61">
        <v>298</v>
      </c>
      <c r="E52" s="61">
        <v>89</v>
      </c>
      <c r="F52" s="61">
        <v>1615</v>
      </c>
      <c r="G52" s="61">
        <v>24</v>
      </c>
      <c r="H52" s="62">
        <v>1639</v>
      </c>
      <c r="I52" s="61">
        <v>39824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60">
        <v>411</v>
      </c>
      <c r="D53" s="61">
        <v>71</v>
      </c>
      <c r="E53" s="61">
        <v>11</v>
      </c>
      <c r="F53" s="61">
        <v>493</v>
      </c>
      <c r="G53" s="61">
        <v>13</v>
      </c>
      <c r="H53" s="62">
        <v>506</v>
      </c>
      <c r="I53" s="61">
        <v>49113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60">
        <v>3788</v>
      </c>
      <c r="D54" s="61">
        <v>1544</v>
      </c>
      <c r="E54" s="61">
        <v>229</v>
      </c>
      <c r="F54" s="61">
        <v>5561</v>
      </c>
      <c r="G54" s="61">
        <v>25</v>
      </c>
      <c r="H54" s="62">
        <v>5586</v>
      </c>
      <c r="I54" s="61">
        <v>74875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60">
        <v>19907</v>
      </c>
      <c r="D55" s="61">
        <v>3293</v>
      </c>
      <c r="E55" s="61">
        <v>203</v>
      </c>
      <c r="F55" s="61">
        <v>23403</v>
      </c>
      <c r="G55" s="61">
        <v>33</v>
      </c>
      <c r="H55" s="62">
        <v>23436</v>
      </c>
      <c r="I55" s="61">
        <v>165339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60">
        <v>1162</v>
      </c>
      <c r="D56" s="61">
        <v>193</v>
      </c>
      <c r="E56" s="61">
        <v>44</v>
      </c>
      <c r="F56" s="61">
        <v>1399</v>
      </c>
      <c r="G56" s="61">
        <v>10</v>
      </c>
      <c r="H56" s="62">
        <v>1409</v>
      </c>
      <c r="I56" s="61">
        <v>19476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60">
        <v>2862</v>
      </c>
      <c r="D57" s="61">
        <v>143</v>
      </c>
      <c r="E57" s="61" t="s">
        <v>191</v>
      </c>
      <c r="F57" s="61" t="s">
        <v>191</v>
      </c>
      <c r="G57" s="61" t="s">
        <v>191</v>
      </c>
      <c r="H57" s="62">
        <v>3034</v>
      </c>
      <c r="I57" s="61">
        <v>9873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60">
        <v>63</v>
      </c>
      <c r="D58" s="61">
        <v>41</v>
      </c>
      <c r="E58" s="61" t="s">
        <v>191</v>
      </c>
      <c r="F58" s="61" t="s">
        <v>191</v>
      </c>
      <c r="G58" s="61" t="s">
        <v>191</v>
      </c>
      <c r="H58" s="62">
        <v>119</v>
      </c>
      <c r="I58" s="61">
        <v>10556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60">
        <v>355</v>
      </c>
      <c r="D59" s="61">
        <v>79</v>
      </c>
      <c r="E59" s="61">
        <v>24</v>
      </c>
      <c r="F59" s="61">
        <v>458</v>
      </c>
      <c r="G59" s="61">
        <v>10</v>
      </c>
      <c r="H59" s="62">
        <v>468</v>
      </c>
      <c r="I59" s="61">
        <v>29025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60">
        <v>14388</v>
      </c>
      <c r="D60" s="61">
        <v>1329</v>
      </c>
      <c r="E60" s="61">
        <v>217</v>
      </c>
      <c r="F60" s="61">
        <v>15934</v>
      </c>
      <c r="G60" s="61">
        <v>29</v>
      </c>
      <c r="H60" s="62">
        <v>15963</v>
      </c>
      <c r="I60" s="61">
        <v>87701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60">
        <v>903</v>
      </c>
      <c r="D61" s="61">
        <v>105</v>
      </c>
      <c r="E61" s="61">
        <v>24</v>
      </c>
      <c r="F61" s="61">
        <v>1032</v>
      </c>
      <c r="G61" s="61">
        <v>5</v>
      </c>
      <c r="H61" s="62">
        <v>1037</v>
      </c>
      <c r="I61" s="61">
        <v>9655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60">
        <v>5041</v>
      </c>
      <c r="D62" s="61">
        <v>488</v>
      </c>
      <c r="E62" s="61">
        <v>151</v>
      </c>
      <c r="F62" s="61">
        <v>5680</v>
      </c>
      <c r="G62" s="61">
        <v>60</v>
      </c>
      <c r="H62" s="62">
        <v>5740</v>
      </c>
      <c r="I62" s="61">
        <v>133161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60">
        <v>405</v>
      </c>
      <c r="D63" s="61">
        <v>141</v>
      </c>
      <c r="E63" s="61">
        <v>63</v>
      </c>
      <c r="F63" s="61">
        <v>609</v>
      </c>
      <c r="G63" s="61">
        <v>30</v>
      </c>
      <c r="H63" s="62">
        <v>639</v>
      </c>
      <c r="I63" s="61">
        <v>62034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60">
        <v>8624</v>
      </c>
      <c r="D64" s="61">
        <v>1006</v>
      </c>
      <c r="E64" s="61">
        <v>117</v>
      </c>
      <c r="F64" s="61">
        <v>9747</v>
      </c>
      <c r="G64" s="61">
        <v>20</v>
      </c>
      <c r="H64" s="62">
        <v>9767</v>
      </c>
      <c r="I64" s="61">
        <v>60125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60">
        <v>15103</v>
      </c>
      <c r="D65" s="61">
        <v>886</v>
      </c>
      <c r="E65" s="61">
        <v>116</v>
      </c>
      <c r="F65" s="61">
        <v>16105</v>
      </c>
      <c r="G65" s="61">
        <v>16</v>
      </c>
      <c r="H65" s="62">
        <v>16121</v>
      </c>
      <c r="I65" s="61">
        <v>66555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60">
        <v>21198</v>
      </c>
      <c r="D66" s="61">
        <v>1217</v>
      </c>
      <c r="E66" s="61">
        <v>55</v>
      </c>
      <c r="F66" s="61">
        <v>22470</v>
      </c>
      <c r="G66" s="61">
        <v>15</v>
      </c>
      <c r="H66" s="62">
        <v>22485</v>
      </c>
      <c r="I66" s="61">
        <v>84351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60">
        <v>19706</v>
      </c>
      <c r="D67" s="61">
        <v>875</v>
      </c>
      <c r="E67" s="61">
        <v>191</v>
      </c>
      <c r="F67" s="61">
        <v>20772</v>
      </c>
      <c r="G67" s="61">
        <v>22</v>
      </c>
      <c r="H67" s="62">
        <v>20794</v>
      </c>
      <c r="I67" s="61">
        <v>81831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60">
        <v>21930</v>
      </c>
      <c r="D68" s="61">
        <v>2522</v>
      </c>
      <c r="E68" s="61">
        <v>232</v>
      </c>
      <c r="F68" s="61">
        <v>24684</v>
      </c>
      <c r="G68" s="61">
        <v>20</v>
      </c>
      <c r="H68" s="62">
        <v>24704</v>
      </c>
      <c r="I68" s="61">
        <v>124721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60">
        <v>1345</v>
      </c>
      <c r="D69" s="61">
        <v>170</v>
      </c>
      <c r="E69" s="61">
        <v>56</v>
      </c>
      <c r="F69" s="61">
        <v>1571</v>
      </c>
      <c r="G69" s="61">
        <v>11</v>
      </c>
      <c r="H69" s="62">
        <v>1582</v>
      </c>
      <c r="I69" s="61">
        <v>18140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60">
        <v>3726</v>
      </c>
      <c r="D70" s="61">
        <v>341</v>
      </c>
      <c r="E70" s="61">
        <v>58</v>
      </c>
      <c r="F70" s="61">
        <v>4125</v>
      </c>
      <c r="G70" s="61">
        <v>10</v>
      </c>
      <c r="H70" s="62">
        <v>4135</v>
      </c>
      <c r="I70" s="61">
        <v>27142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60">
        <v>18771</v>
      </c>
      <c r="D71" s="61">
        <v>312</v>
      </c>
      <c r="E71" s="61" t="s">
        <v>191</v>
      </c>
      <c r="F71" s="61" t="s">
        <v>191</v>
      </c>
      <c r="G71" s="61" t="s">
        <v>191</v>
      </c>
      <c r="H71" s="62">
        <v>19110</v>
      </c>
      <c r="I71" s="61">
        <v>33502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60">
        <v>1187</v>
      </c>
      <c r="D72" s="61" t="s">
        <v>191</v>
      </c>
      <c r="E72" s="61" t="s">
        <v>191</v>
      </c>
      <c r="F72" s="61">
        <v>1297</v>
      </c>
      <c r="G72" s="61">
        <v>0</v>
      </c>
      <c r="H72" s="62">
        <v>1297</v>
      </c>
      <c r="I72" s="61">
        <v>5297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60">
        <v>1280</v>
      </c>
      <c r="D73" s="61">
        <v>125</v>
      </c>
      <c r="E73" s="61">
        <v>23</v>
      </c>
      <c r="F73" s="61">
        <v>1428</v>
      </c>
      <c r="G73" s="61">
        <v>4</v>
      </c>
      <c r="H73" s="62">
        <v>1432</v>
      </c>
      <c r="I73" s="61">
        <v>8859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60">
        <v>1334</v>
      </c>
      <c r="D74" s="61">
        <v>434</v>
      </c>
      <c r="E74" s="61">
        <v>338</v>
      </c>
      <c r="F74" s="61">
        <v>2106</v>
      </c>
      <c r="G74" s="61">
        <v>74</v>
      </c>
      <c r="H74" s="62">
        <v>2180</v>
      </c>
      <c r="I74" s="61">
        <v>107270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60">
        <v>1865</v>
      </c>
      <c r="D75" s="61">
        <v>239</v>
      </c>
      <c r="E75" s="61">
        <v>38</v>
      </c>
      <c r="F75" s="61">
        <v>2142</v>
      </c>
      <c r="G75" s="61">
        <v>9</v>
      </c>
      <c r="H75" s="62">
        <v>2151</v>
      </c>
      <c r="I75" s="61">
        <v>18557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60">
        <v>590</v>
      </c>
      <c r="D76" s="61">
        <v>163</v>
      </c>
      <c r="E76" s="61">
        <v>44</v>
      </c>
      <c r="F76" s="61">
        <v>797</v>
      </c>
      <c r="G76" s="61">
        <v>10</v>
      </c>
      <c r="H76" s="62">
        <v>807</v>
      </c>
      <c r="I76" s="61">
        <v>21710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60">
        <v>11522</v>
      </c>
      <c r="D77" s="61">
        <v>1241</v>
      </c>
      <c r="E77" s="61">
        <v>206</v>
      </c>
      <c r="F77" s="61">
        <v>12969</v>
      </c>
      <c r="G77" s="61">
        <v>42</v>
      </c>
      <c r="H77" s="62">
        <v>13011</v>
      </c>
      <c r="I77" s="61">
        <v>114492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60">
        <v>3415</v>
      </c>
      <c r="D78" s="61">
        <v>239</v>
      </c>
      <c r="E78" s="61">
        <v>57</v>
      </c>
      <c r="F78" s="61">
        <v>3711</v>
      </c>
      <c r="G78" s="61">
        <v>8</v>
      </c>
      <c r="H78" s="62">
        <v>3719</v>
      </c>
      <c r="I78" s="61">
        <v>20873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60">
        <v>17640</v>
      </c>
      <c r="D79" s="61">
        <v>1150</v>
      </c>
      <c r="E79" s="61">
        <v>371</v>
      </c>
      <c r="F79" s="61">
        <v>19161</v>
      </c>
      <c r="G79" s="61">
        <v>48</v>
      </c>
      <c r="H79" s="62">
        <v>19209</v>
      </c>
      <c r="I79" s="61">
        <v>107691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60">
        <v>52671</v>
      </c>
      <c r="D80" s="61">
        <v>2284</v>
      </c>
      <c r="E80" s="61">
        <v>275</v>
      </c>
      <c r="F80" s="61">
        <v>55230</v>
      </c>
      <c r="G80" s="61">
        <v>169</v>
      </c>
      <c r="H80" s="62">
        <v>55399</v>
      </c>
      <c r="I80" s="61">
        <v>385729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60">
        <v>314</v>
      </c>
      <c r="D81" s="61">
        <v>420</v>
      </c>
      <c r="E81" s="61">
        <v>811</v>
      </c>
      <c r="F81" s="61">
        <v>1545</v>
      </c>
      <c r="G81" s="61">
        <v>63</v>
      </c>
      <c r="H81" s="62">
        <v>1608</v>
      </c>
      <c r="I81" s="61">
        <v>131849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60">
        <v>4961</v>
      </c>
      <c r="D82" s="61">
        <v>823</v>
      </c>
      <c r="E82" s="61">
        <v>122</v>
      </c>
      <c r="F82" s="61">
        <v>5906</v>
      </c>
      <c r="G82" s="61">
        <v>11</v>
      </c>
      <c r="H82" s="62">
        <v>5917</v>
      </c>
      <c r="I82" s="61">
        <v>43754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60">
        <v>14418</v>
      </c>
      <c r="D83" s="61">
        <v>185</v>
      </c>
      <c r="E83" s="61">
        <v>46</v>
      </c>
      <c r="F83" s="61">
        <v>14649</v>
      </c>
      <c r="G83" s="61">
        <v>8</v>
      </c>
      <c r="H83" s="62">
        <v>14657</v>
      </c>
      <c r="I83" s="61">
        <v>29465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60">
        <v>104</v>
      </c>
      <c r="D84" s="61">
        <v>20</v>
      </c>
      <c r="E84" s="61" t="s">
        <v>191</v>
      </c>
      <c r="F84" s="61" t="s">
        <v>191</v>
      </c>
      <c r="G84" s="61" t="s">
        <v>191</v>
      </c>
      <c r="H84" s="62">
        <v>130</v>
      </c>
      <c r="I84" s="61">
        <v>1813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60">
        <v>36</v>
      </c>
      <c r="D85" s="61" t="s">
        <v>191</v>
      </c>
      <c r="E85" s="61" t="s">
        <v>191</v>
      </c>
      <c r="F85" s="61">
        <v>59</v>
      </c>
      <c r="G85" s="61">
        <v>4</v>
      </c>
      <c r="H85" s="62">
        <v>63</v>
      </c>
      <c r="I85" s="61">
        <v>3235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60">
        <v>6621</v>
      </c>
      <c r="D86" s="61">
        <v>813</v>
      </c>
      <c r="E86" s="61">
        <v>81</v>
      </c>
      <c r="F86" s="61">
        <v>7515</v>
      </c>
      <c r="G86" s="61">
        <v>11</v>
      </c>
      <c r="H86" s="62">
        <v>7526</v>
      </c>
      <c r="I86" s="61">
        <v>41890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60">
        <v>1489</v>
      </c>
      <c r="D87" s="61">
        <v>344</v>
      </c>
      <c r="E87" s="61">
        <v>79</v>
      </c>
      <c r="F87" s="61">
        <v>1912</v>
      </c>
      <c r="G87" s="61">
        <v>10</v>
      </c>
      <c r="H87" s="62">
        <v>1922</v>
      </c>
      <c r="I87" s="61">
        <v>23090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60">
        <v>2443</v>
      </c>
      <c r="D88" s="61">
        <v>37</v>
      </c>
      <c r="E88" s="61">
        <v>8</v>
      </c>
      <c r="F88" s="61">
        <v>2488</v>
      </c>
      <c r="G88" s="61">
        <v>0</v>
      </c>
      <c r="H88" s="62">
        <v>2488</v>
      </c>
      <c r="I88" s="61">
        <v>5158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64">
        <v>36322</v>
      </c>
      <c r="D89" s="65">
        <v>419</v>
      </c>
      <c r="E89" s="65">
        <v>48</v>
      </c>
      <c r="F89" s="65">
        <v>36789</v>
      </c>
      <c r="G89" s="65">
        <v>5</v>
      </c>
      <c r="H89" s="74">
        <v>36794</v>
      </c>
      <c r="I89" s="65">
        <v>66351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183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519216</v>
      </c>
      <c r="D4" s="36">
        <v>48848</v>
      </c>
      <c r="E4" s="36">
        <v>8909</v>
      </c>
      <c r="F4" s="36">
        <v>576973</v>
      </c>
      <c r="G4" s="36">
        <v>1564</v>
      </c>
      <c r="H4" s="36">
        <v>578537</v>
      </c>
      <c r="I4" s="36">
        <v>4367967</v>
      </c>
      <c r="K4" s="28"/>
    </row>
    <row r="5" spans="1:11" s="5" customFormat="1" ht="12.7" customHeight="1" x14ac:dyDescent="0.4">
      <c r="A5" s="21" t="s">
        <v>34</v>
      </c>
      <c r="B5" s="21"/>
      <c r="C5" s="42">
        <v>54141</v>
      </c>
      <c r="D5" s="20">
        <v>773</v>
      </c>
      <c r="E5" s="20" t="s">
        <v>191</v>
      </c>
      <c r="F5" s="20" t="s">
        <v>191</v>
      </c>
      <c r="G5" s="59" t="s">
        <v>191</v>
      </c>
      <c r="H5" s="20">
        <v>54951</v>
      </c>
      <c r="I5" s="20">
        <v>161517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53177</v>
      </c>
      <c r="D6" s="17">
        <v>701</v>
      </c>
      <c r="E6" s="17" t="s">
        <v>191</v>
      </c>
      <c r="F6" s="17" t="s">
        <v>191</v>
      </c>
      <c r="G6" s="61" t="s">
        <v>191</v>
      </c>
      <c r="H6" s="18">
        <v>53912</v>
      </c>
      <c r="I6" s="17">
        <v>157962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782</v>
      </c>
      <c r="D7" s="17" t="s">
        <v>191</v>
      </c>
      <c r="E7" s="61" t="s">
        <v>191</v>
      </c>
      <c r="F7" s="17">
        <v>851</v>
      </c>
      <c r="G7" s="19">
        <v>0</v>
      </c>
      <c r="H7" s="18">
        <v>851</v>
      </c>
      <c r="I7" s="17">
        <v>3064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182</v>
      </c>
      <c r="D8" s="17" t="s">
        <v>191</v>
      </c>
      <c r="E8" s="61" t="s">
        <v>191</v>
      </c>
      <c r="F8" s="17">
        <v>188</v>
      </c>
      <c r="G8" s="19">
        <v>0</v>
      </c>
      <c r="H8" s="18">
        <v>188</v>
      </c>
      <c r="I8" s="17">
        <v>491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72814</v>
      </c>
      <c r="D9" s="20">
        <v>14944</v>
      </c>
      <c r="E9" s="20" t="s">
        <v>191</v>
      </c>
      <c r="F9" s="20" t="s">
        <v>191</v>
      </c>
      <c r="G9" s="20" t="s">
        <v>191</v>
      </c>
      <c r="H9" s="20">
        <v>91158</v>
      </c>
      <c r="I9" s="20">
        <v>1104192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8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132</v>
      </c>
      <c r="D11" s="19">
        <v>106</v>
      </c>
      <c r="E11" s="19">
        <v>20</v>
      </c>
      <c r="F11" s="17">
        <v>258</v>
      </c>
      <c r="G11" s="19">
        <v>0</v>
      </c>
      <c r="H11" s="18">
        <v>258</v>
      </c>
      <c r="I11" s="19">
        <v>4581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13</v>
      </c>
      <c r="G12" s="19">
        <v>0</v>
      </c>
      <c r="H12" s="18">
        <v>13</v>
      </c>
      <c r="I12" s="19">
        <v>110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2166</v>
      </c>
      <c r="D13" s="19">
        <v>1233</v>
      </c>
      <c r="E13" s="19">
        <v>213</v>
      </c>
      <c r="F13" s="17">
        <v>3612</v>
      </c>
      <c r="G13" s="19">
        <v>47</v>
      </c>
      <c r="H13" s="18">
        <v>3659</v>
      </c>
      <c r="I13" s="19">
        <v>87724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369</v>
      </c>
      <c r="D14" s="19">
        <v>64</v>
      </c>
      <c r="E14" s="19">
        <v>22</v>
      </c>
      <c r="F14" s="17">
        <v>455</v>
      </c>
      <c r="G14" s="19">
        <v>6</v>
      </c>
      <c r="H14" s="18">
        <v>461</v>
      </c>
      <c r="I14" s="19">
        <v>6741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2337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712</v>
      </c>
      <c r="D16" s="19">
        <v>107</v>
      </c>
      <c r="E16" s="19" t="s">
        <v>191</v>
      </c>
      <c r="F16" s="17" t="s">
        <v>191</v>
      </c>
      <c r="G16" s="63" t="s">
        <v>191</v>
      </c>
      <c r="H16" s="18">
        <v>857</v>
      </c>
      <c r="I16" s="19">
        <v>8149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1695</v>
      </c>
      <c r="D17" s="19">
        <v>41</v>
      </c>
      <c r="E17" s="19" t="s">
        <v>191</v>
      </c>
      <c r="F17" s="17" t="s">
        <v>191</v>
      </c>
      <c r="G17" s="63" t="s">
        <v>191</v>
      </c>
      <c r="H17" s="18">
        <v>1749</v>
      </c>
      <c r="I17" s="19">
        <v>5820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266</v>
      </c>
      <c r="D18" s="19">
        <v>23</v>
      </c>
      <c r="E18" s="19" t="s">
        <v>191</v>
      </c>
      <c r="F18" s="17" t="s">
        <v>191</v>
      </c>
      <c r="G18" s="63" t="s">
        <v>191</v>
      </c>
      <c r="H18" s="18">
        <v>296</v>
      </c>
      <c r="I18" s="19">
        <v>1879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6475</v>
      </c>
      <c r="D19" s="19">
        <v>942</v>
      </c>
      <c r="E19" s="19">
        <v>73</v>
      </c>
      <c r="F19" s="17">
        <v>7490</v>
      </c>
      <c r="G19" s="19">
        <v>5</v>
      </c>
      <c r="H19" s="18">
        <v>7495</v>
      </c>
      <c r="I19" s="19">
        <v>40951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96</v>
      </c>
      <c r="D20" s="19">
        <v>58</v>
      </c>
      <c r="E20" s="19">
        <v>37</v>
      </c>
      <c r="F20" s="17">
        <v>191</v>
      </c>
      <c r="G20" s="19">
        <v>7</v>
      </c>
      <c r="H20" s="18">
        <v>198</v>
      </c>
      <c r="I20" s="19">
        <v>9067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1925</v>
      </c>
      <c r="D21" s="19">
        <v>382</v>
      </c>
      <c r="E21" s="19">
        <v>66</v>
      </c>
      <c r="F21" s="17">
        <v>2373</v>
      </c>
      <c r="G21" s="19">
        <v>8</v>
      </c>
      <c r="H21" s="18">
        <v>2381</v>
      </c>
      <c r="I21" s="19">
        <v>21955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 t="s">
        <v>191</v>
      </c>
      <c r="D22" s="19">
        <v>4</v>
      </c>
      <c r="E22" s="19">
        <v>0</v>
      </c>
      <c r="F22" s="17" t="s">
        <v>191</v>
      </c>
      <c r="G22" s="63" t="s">
        <v>191</v>
      </c>
      <c r="H22" s="18">
        <v>11</v>
      </c>
      <c r="I22" s="19">
        <v>980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408</v>
      </c>
      <c r="D23" s="19">
        <v>167</v>
      </c>
      <c r="E23" s="19">
        <v>90</v>
      </c>
      <c r="F23" s="17">
        <v>665</v>
      </c>
      <c r="G23" s="19">
        <v>24</v>
      </c>
      <c r="H23" s="18">
        <v>689</v>
      </c>
      <c r="I23" s="19">
        <v>29863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126</v>
      </c>
      <c r="D24" s="19">
        <v>52</v>
      </c>
      <c r="E24" s="19">
        <v>47</v>
      </c>
      <c r="F24" s="17">
        <v>225</v>
      </c>
      <c r="G24" s="19">
        <v>27</v>
      </c>
      <c r="H24" s="18">
        <v>252</v>
      </c>
      <c r="I24" s="19">
        <v>43773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396</v>
      </c>
      <c r="D25" s="19">
        <v>255</v>
      </c>
      <c r="E25" s="19">
        <v>104</v>
      </c>
      <c r="F25" s="17">
        <v>755</v>
      </c>
      <c r="G25" s="19">
        <v>14</v>
      </c>
      <c r="H25" s="18">
        <v>769</v>
      </c>
      <c r="I25" s="19">
        <v>24708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1135</v>
      </c>
      <c r="D26" s="19">
        <v>225</v>
      </c>
      <c r="E26" s="19">
        <v>65</v>
      </c>
      <c r="F26" s="17">
        <v>1425</v>
      </c>
      <c r="G26" s="19">
        <v>10</v>
      </c>
      <c r="H26" s="18">
        <v>1435</v>
      </c>
      <c r="I26" s="19">
        <v>19520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149</v>
      </c>
      <c r="D27" s="19">
        <v>69</v>
      </c>
      <c r="E27" s="19">
        <v>44</v>
      </c>
      <c r="F27" s="17">
        <v>262</v>
      </c>
      <c r="G27" s="19">
        <v>12</v>
      </c>
      <c r="H27" s="18">
        <v>274</v>
      </c>
      <c r="I27" s="19">
        <v>13000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5794</v>
      </c>
      <c r="D28" s="19">
        <v>1599</v>
      </c>
      <c r="E28" s="19">
        <v>322</v>
      </c>
      <c r="F28" s="17">
        <v>7715</v>
      </c>
      <c r="G28" s="19">
        <v>23</v>
      </c>
      <c r="H28" s="18">
        <v>7738</v>
      </c>
      <c r="I28" s="19">
        <v>88113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1217</v>
      </c>
      <c r="D29" s="19">
        <v>557</v>
      </c>
      <c r="E29" s="19">
        <v>286</v>
      </c>
      <c r="F29" s="17">
        <v>2060</v>
      </c>
      <c r="G29" s="19">
        <v>78</v>
      </c>
      <c r="H29" s="18">
        <v>2138</v>
      </c>
      <c r="I29" s="19">
        <v>114650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517</v>
      </c>
      <c r="D30" s="19">
        <v>235</v>
      </c>
      <c r="E30" s="19">
        <v>71</v>
      </c>
      <c r="F30" s="17">
        <v>823</v>
      </c>
      <c r="G30" s="19">
        <v>33</v>
      </c>
      <c r="H30" s="18">
        <v>856</v>
      </c>
      <c r="I30" s="19">
        <v>35852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1314</v>
      </c>
      <c r="D31" s="19">
        <v>643</v>
      </c>
      <c r="E31" s="19">
        <v>297</v>
      </c>
      <c r="F31" s="17">
        <v>2254</v>
      </c>
      <c r="G31" s="19">
        <v>52</v>
      </c>
      <c r="H31" s="18">
        <v>2306</v>
      </c>
      <c r="I31" s="19">
        <v>80545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158</v>
      </c>
      <c r="D32" s="19">
        <v>54</v>
      </c>
      <c r="E32" s="19">
        <v>13</v>
      </c>
      <c r="F32" s="17">
        <v>225</v>
      </c>
      <c r="G32" s="19">
        <v>4</v>
      </c>
      <c r="H32" s="18">
        <v>229</v>
      </c>
      <c r="I32" s="19">
        <v>4921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181</v>
      </c>
      <c r="D33" s="19">
        <v>27</v>
      </c>
      <c r="E33" s="19">
        <v>16</v>
      </c>
      <c r="F33" s="17">
        <v>224</v>
      </c>
      <c r="G33" s="19">
        <v>6</v>
      </c>
      <c r="H33" s="18">
        <v>230</v>
      </c>
      <c r="I33" s="19">
        <v>11228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729</v>
      </c>
      <c r="D34" s="19">
        <v>177</v>
      </c>
      <c r="E34" s="19" t="s">
        <v>191</v>
      </c>
      <c r="F34" s="17" t="s">
        <v>191</v>
      </c>
      <c r="G34" s="63" t="s">
        <v>191</v>
      </c>
      <c r="H34" s="18">
        <v>957</v>
      </c>
      <c r="I34" s="19">
        <v>11097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3448</v>
      </c>
      <c r="D35" s="19">
        <v>308</v>
      </c>
      <c r="E35" s="19">
        <v>51</v>
      </c>
      <c r="F35" s="17">
        <v>3807</v>
      </c>
      <c r="G35" s="19">
        <v>11</v>
      </c>
      <c r="H35" s="18">
        <v>3818</v>
      </c>
      <c r="I35" s="19">
        <v>25333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2214</v>
      </c>
      <c r="D36" s="19">
        <v>227</v>
      </c>
      <c r="E36" s="19">
        <v>21</v>
      </c>
      <c r="F36" s="17">
        <v>2462</v>
      </c>
      <c r="G36" s="63" t="s">
        <v>191</v>
      </c>
      <c r="H36" s="18">
        <v>2465</v>
      </c>
      <c r="I36" s="19">
        <v>16917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492</v>
      </c>
      <c r="D37" s="19">
        <v>169</v>
      </c>
      <c r="E37" s="19">
        <v>76</v>
      </c>
      <c r="F37" s="17">
        <v>737</v>
      </c>
      <c r="G37" s="19">
        <v>27</v>
      </c>
      <c r="H37" s="18">
        <v>764</v>
      </c>
      <c r="I37" s="19">
        <v>30699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147</v>
      </c>
      <c r="D38" s="19">
        <v>20</v>
      </c>
      <c r="E38" s="19" t="s">
        <v>191</v>
      </c>
      <c r="F38" s="17" t="s">
        <v>191</v>
      </c>
      <c r="G38" s="63" t="s">
        <v>191</v>
      </c>
      <c r="H38" s="18">
        <v>172</v>
      </c>
      <c r="I38" s="19">
        <v>1601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149</v>
      </c>
      <c r="D39" s="19">
        <v>77</v>
      </c>
      <c r="E39" s="19">
        <v>11</v>
      </c>
      <c r="F39" s="17">
        <v>237</v>
      </c>
      <c r="G39" s="19">
        <v>0</v>
      </c>
      <c r="H39" s="18">
        <v>237</v>
      </c>
      <c r="I39" s="19">
        <v>3056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496</v>
      </c>
      <c r="D40" s="19">
        <v>196</v>
      </c>
      <c r="E40" s="19" t="s">
        <v>191</v>
      </c>
      <c r="F40" s="17" t="s">
        <v>191</v>
      </c>
      <c r="G40" s="63" t="s">
        <v>191</v>
      </c>
      <c r="H40" s="18">
        <v>745</v>
      </c>
      <c r="I40" s="19">
        <v>10783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>
        <v>30</v>
      </c>
      <c r="D41" s="19">
        <v>5</v>
      </c>
      <c r="E41" s="19">
        <v>0</v>
      </c>
      <c r="F41" s="17">
        <v>35</v>
      </c>
      <c r="G41" s="19">
        <v>0</v>
      </c>
      <c r="H41" s="18">
        <v>35</v>
      </c>
      <c r="I41" s="19">
        <v>142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6305</v>
      </c>
      <c r="D42" s="17">
        <v>1268</v>
      </c>
      <c r="E42" s="17">
        <v>318</v>
      </c>
      <c r="F42" s="17">
        <v>7891</v>
      </c>
      <c r="G42" s="17">
        <v>28</v>
      </c>
      <c r="H42" s="18">
        <v>7919</v>
      </c>
      <c r="I42" s="17">
        <v>90821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527</v>
      </c>
      <c r="D43" s="17">
        <v>234</v>
      </c>
      <c r="E43" s="17">
        <v>81</v>
      </c>
      <c r="F43" s="17">
        <v>842</v>
      </c>
      <c r="G43" s="17">
        <v>10</v>
      </c>
      <c r="H43" s="18">
        <v>852</v>
      </c>
      <c r="I43" s="17">
        <v>20227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33024</v>
      </c>
      <c r="D44" s="17">
        <v>5414</v>
      </c>
      <c r="E44" s="17">
        <v>416</v>
      </c>
      <c r="F44" s="17">
        <v>38854</v>
      </c>
      <c r="G44" s="17">
        <v>30</v>
      </c>
      <c r="H44" s="18">
        <v>38884</v>
      </c>
      <c r="I44" s="17">
        <v>237041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392261</v>
      </c>
      <c r="D45" s="20">
        <v>33131</v>
      </c>
      <c r="E45" s="20">
        <v>5954</v>
      </c>
      <c r="F45" s="20">
        <v>431346</v>
      </c>
      <c r="G45" s="20">
        <v>1082</v>
      </c>
      <c r="H45" s="20">
        <v>432428</v>
      </c>
      <c r="I45" s="20">
        <v>3102258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14516</v>
      </c>
      <c r="D46" s="17">
        <v>1472</v>
      </c>
      <c r="E46" s="17">
        <v>114</v>
      </c>
      <c r="F46" s="17">
        <v>16102</v>
      </c>
      <c r="G46" s="17">
        <v>15</v>
      </c>
      <c r="H46" s="18">
        <v>16117</v>
      </c>
      <c r="I46" s="17">
        <v>86577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20543</v>
      </c>
      <c r="D47" s="17">
        <v>3175</v>
      </c>
      <c r="E47" s="17">
        <v>670</v>
      </c>
      <c r="F47" s="17">
        <v>24388</v>
      </c>
      <c r="G47" s="17">
        <v>92</v>
      </c>
      <c r="H47" s="18">
        <v>24480</v>
      </c>
      <c r="I47" s="17">
        <v>234058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32743</v>
      </c>
      <c r="D48" s="17">
        <v>3545</v>
      </c>
      <c r="E48" s="17">
        <v>362</v>
      </c>
      <c r="F48" s="17">
        <v>36650</v>
      </c>
      <c r="G48" s="17">
        <v>97</v>
      </c>
      <c r="H48" s="18">
        <v>36747</v>
      </c>
      <c r="I48" s="17">
        <v>350164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9651</v>
      </c>
      <c r="D49" s="17">
        <v>1178</v>
      </c>
      <c r="E49" s="17">
        <v>282</v>
      </c>
      <c r="F49" s="17">
        <v>11111</v>
      </c>
      <c r="G49" s="17">
        <v>44</v>
      </c>
      <c r="H49" s="18">
        <v>11155</v>
      </c>
      <c r="I49" s="17">
        <v>126900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113</v>
      </c>
      <c r="D50" s="17">
        <v>42</v>
      </c>
      <c r="E50" s="17" t="s">
        <v>191</v>
      </c>
      <c r="F50" s="17" t="s">
        <v>191</v>
      </c>
      <c r="G50" s="61" t="s">
        <v>191</v>
      </c>
      <c r="H50" s="18">
        <v>167</v>
      </c>
      <c r="I50" s="17">
        <v>3607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127</v>
      </c>
      <c r="D51" s="17">
        <v>37</v>
      </c>
      <c r="E51" s="17">
        <v>12</v>
      </c>
      <c r="F51" s="17">
        <v>176</v>
      </c>
      <c r="G51" s="17">
        <v>8</v>
      </c>
      <c r="H51" s="18">
        <v>184</v>
      </c>
      <c r="I51" s="17">
        <v>11833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1192</v>
      </c>
      <c r="D52" s="17">
        <v>300</v>
      </c>
      <c r="E52" s="17">
        <v>83</v>
      </c>
      <c r="F52" s="17">
        <v>1575</v>
      </c>
      <c r="G52" s="17">
        <v>25</v>
      </c>
      <c r="H52" s="18">
        <v>1600</v>
      </c>
      <c r="I52" s="17">
        <v>40076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434</v>
      </c>
      <c r="D53" s="17">
        <v>63</v>
      </c>
      <c r="E53" s="17">
        <v>13</v>
      </c>
      <c r="F53" s="17">
        <v>510</v>
      </c>
      <c r="G53" s="17">
        <v>13</v>
      </c>
      <c r="H53" s="18">
        <v>523</v>
      </c>
      <c r="I53" s="17">
        <v>49053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3834</v>
      </c>
      <c r="D54" s="17">
        <v>1562</v>
      </c>
      <c r="E54" s="17">
        <v>239</v>
      </c>
      <c r="F54" s="17">
        <v>5635</v>
      </c>
      <c r="G54" s="17">
        <v>24</v>
      </c>
      <c r="H54" s="18">
        <v>5659</v>
      </c>
      <c r="I54" s="17">
        <v>75403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19926</v>
      </c>
      <c r="D55" s="17">
        <v>3250</v>
      </c>
      <c r="E55" s="17">
        <v>211</v>
      </c>
      <c r="F55" s="17">
        <v>23387</v>
      </c>
      <c r="G55" s="17">
        <v>30</v>
      </c>
      <c r="H55" s="18">
        <v>23417</v>
      </c>
      <c r="I55" s="17">
        <v>165070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1197</v>
      </c>
      <c r="D56" s="17">
        <v>198</v>
      </c>
      <c r="E56" s="17">
        <v>47</v>
      </c>
      <c r="F56" s="17">
        <v>1442</v>
      </c>
      <c r="G56" s="17">
        <v>14</v>
      </c>
      <c r="H56" s="18">
        <v>1456</v>
      </c>
      <c r="I56" s="17">
        <v>20095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2781</v>
      </c>
      <c r="D57" s="17">
        <v>146</v>
      </c>
      <c r="E57" s="17" t="s">
        <v>191</v>
      </c>
      <c r="F57" s="17" t="s">
        <v>191</v>
      </c>
      <c r="G57" s="61" t="s">
        <v>191</v>
      </c>
      <c r="H57" s="18">
        <v>2960</v>
      </c>
      <c r="I57" s="17">
        <v>10140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65</v>
      </c>
      <c r="D58" s="17">
        <v>40</v>
      </c>
      <c r="E58" s="17">
        <v>12</v>
      </c>
      <c r="F58" s="17" t="s">
        <v>191</v>
      </c>
      <c r="G58" s="61" t="s">
        <v>191</v>
      </c>
      <c r="H58" s="18">
        <v>119</v>
      </c>
      <c r="I58" s="17">
        <v>10516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356</v>
      </c>
      <c r="D59" s="17">
        <v>77</v>
      </c>
      <c r="E59" s="17">
        <v>25</v>
      </c>
      <c r="F59" s="17">
        <v>458</v>
      </c>
      <c r="G59" s="17">
        <v>11</v>
      </c>
      <c r="H59" s="18">
        <v>469</v>
      </c>
      <c r="I59" s="17">
        <v>26377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14088</v>
      </c>
      <c r="D60" s="17">
        <v>1296</v>
      </c>
      <c r="E60" s="17">
        <v>206</v>
      </c>
      <c r="F60" s="17">
        <v>15590</v>
      </c>
      <c r="G60" s="17">
        <v>29</v>
      </c>
      <c r="H60" s="18">
        <v>15619</v>
      </c>
      <c r="I60" s="17">
        <v>87423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867</v>
      </c>
      <c r="D61" s="17">
        <v>103</v>
      </c>
      <c r="E61" s="17">
        <v>24</v>
      </c>
      <c r="F61" s="17">
        <v>994</v>
      </c>
      <c r="G61" s="17">
        <v>5</v>
      </c>
      <c r="H61" s="18">
        <v>999</v>
      </c>
      <c r="I61" s="17">
        <v>9223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5043</v>
      </c>
      <c r="D62" s="17">
        <v>503</v>
      </c>
      <c r="E62" s="17">
        <v>152</v>
      </c>
      <c r="F62" s="17">
        <v>5698</v>
      </c>
      <c r="G62" s="17">
        <v>61</v>
      </c>
      <c r="H62" s="18">
        <v>5759</v>
      </c>
      <c r="I62" s="17">
        <v>134149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409</v>
      </c>
      <c r="D63" s="17">
        <v>147</v>
      </c>
      <c r="E63" s="17">
        <v>61</v>
      </c>
      <c r="F63" s="17">
        <v>617</v>
      </c>
      <c r="G63" s="17">
        <v>31</v>
      </c>
      <c r="H63" s="18">
        <v>648</v>
      </c>
      <c r="I63" s="17">
        <v>60827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8654</v>
      </c>
      <c r="D64" s="17">
        <v>986</v>
      </c>
      <c r="E64" s="17">
        <v>111</v>
      </c>
      <c r="F64" s="17">
        <v>9751</v>
      </c>
      <c r="G64" s="17">
        <v>17</v>
      </c>
      <c r="H64" s="18">
        <v>9768</v>
      </c>
      <c r="I64" s="17">
        <v>58212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14586</v>
      </c>
      <c r="D65" s="17">
        <v>860</v>
      </c>
      <c r="E65" s="17">
        <v>111</v>
      </c>
      <c r="F65" s="17">
        <v>15557</v>
      </c>
      <c r="G65" s="17">
        <v>16</v>
      </c>
      <c r="H65" s="18">
        <v>15573</v>
      </c>
      <c r="I65" s="17">
        <v>64637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21119</v>
      </c>
      <c r="D66" s="17">
        <v>1193</v>
      </c>
      <c r="E66" s="17">
        <v>54</v>
      </c>
      <c r="F66" s="17">
        <v>22366</v>
      </c>
      <c r="G66" s="17">
        <v>15</v>
      </c>
      <c r="H66" s="18">
        <v>22381</v>
      </c>
      <c r="I66" s="17">
        <v>82850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19310</v>
      </c>
      <c r="D67" s="17">
        <v>882</v>
      </c>
      <c r="E67" s="17">
        <v>180</v>
      </c>
      <c r="F67" s="17">
        <v>20372</v>
      </c>
      <c r="G67" s="17">
        <v>22</v>
      </c>
      <c r="H67" s="18">
        <v>20394</v>
      </c>
      <c r="I67" s="17">
        <v>80788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21875</v>
      </c>
      <c r="D68" s="17">
        <v>2486</v>
      </c>
      <c r="E68" s="17">
        <v>223</v>
      </c>
      <c r="F68" s="17">
        <v>24584</v>
      </c>
      <c r="G68" s="17">
        <v>20</v>
      </c>
      <c r="H68" s="18">
        <v>24604</v>
      </c>
      <c r="I68" s="17">
        <v>122732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1283</v>
      </c>
      <c r="D69" s="17">
        <v>175</v>
      </c>
      <c r="E69" s="17">
        <v>50</v>
      </c>
      <c r="F69" s="17">
        <v>1508</v>
      </c>
      <c r="G69" s="17">
        <v>11</v>
      </c>
      <c r="H69" s="18">
        <v>1519</v>
      </c>
      <c r="I69" s="17">
        <v>18077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3772</v>
      </c>
      <c r="D70" s="17">
        <v>347</v>
      </c>
      <c r="E70" s="17">
        <v>53</v>
      </c>
      <c r="F70" s="17">
        <v>4172</v>
      </c>
      <c r="G70" s="17">
        <v>9</v>
      </c>
      <c r="H70" s="18">
        <v>4181</v>
      </c>
      <c r="I70" s="17">
        <v>26907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18190</v>
      </c>
      <c r="D71" s="17">
        <v>299</v>
      </c>
      <c r="E71" s="17" t="s">
        <v>191</v>
      </c>
      <c r="F71" s="17" t="s">
        <v>191</v>
      </c>
      <c r="G71" s="61" t="s">
        <v>191</v>
      </c>
      <c r="H71" s="18">
        <v>18518</v>
      </c>
      <c r="I71" s="17">
        <v>32902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1182</v>
      </c>
      <c r="D72" s="17" t="s">
        <v>191</v>
      </c>
      <c r="E72" s="61" t="s">
        <v>191</v>
      </c>
      <c r="F72" s="17">
        <v>1293</v>
      </c>
      <c r="G72" s="17">
        <v>0</v>
      </c>
      <c r="H72" s="18">
        <v>1293</v>
      </c>
      <c r="I72" s="17">
        <v>5219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1235</v>
      </c>
      <c r="D73" s="17">
        <v>121</v>
      </c>
      <c r="E73" s="17">
        <v>23</v>
      </c>
      <c r="F73" s="17">
        <v>1379</v>
      </c>
      <c r="G73" s="17">
        <v>4</v>
      </c>
      <c r="H73" s="18">
        <v>1383</v>
      </c>
      <c r="I73" s="17">
        <v>8467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1403</v>
      </c>
      <c r="D74" s="17">
        <v>407</v>
      </c>
      <c r="E74" s="17">
        <v>360</v>
      </c>
      <c r="F74" s="17">
        <v>2170</v>
      </c>
      <c r="G74" s="17">
        <v>71</v>
      </c>
      <c r="H74" s="18">
        <v>2241</v>
      </c>
      <c r="I74" s="17">
        <v>109012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1870</v>
      </c>
      <c r="D75" s="17">
        <v>240</v>
      </c>
      <c r="E75" s="17">
        <v>40</v>
      </c>
      <c r="F75" s="17">
        <v>2150</v>
      </c>
      <c r="G75" s="17">
        <v>10</v>
      </c>
      <c r="H75" s="18">
        <v>2160</v>
      </c>
      <c r="I75" s="17">
        <v>18609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584</v>
      </c>
      <c r="D76" s="17">
        <v>160</v>
      </c>
      <c r="E76" s="17">
        <v>41</v>
      </c>
      <c r="F76" s="17">
        <v>785</v>
      </c>
      <c r="G76" s="17">
        <v>10</v>
      </c>
      <c r="H76" s="18">
        <v>795</v>
      </c>
      <c r="I76" s="17">
        <v>20714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11064</v>
      </c>
      <c r="D77" s="17">
        <v>1200</v>
      </c>
      <c r="E77" s="17">
        <v>211</v>
      </c>
      <c r="F77" s="17">
        <v>12475</v>
      </c>
      <c r="G77" s="17">
        <v>42</v>
      </c>
      <c r="H77" s="18">
        <v>12517</v>
      </c>
      <c r="I77" s="17">
        <v>111053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3567</v>
      </c>
      <c r="D78" s="17">
        <v>238</v>
      </c>
      <c r="E78" s="17">
        <v>62</v>
      </c>
      <c r="F78" s="17">
        <v>3867</v>
      </c>
      <c r="G78" s="17">
        <v>9</v>
      </c>
      <c r="H78" s="18">
        <v>3876</v>
      </c>
      <c r="I78" s="17">
        <v>21773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17201</v>
      </c>
      <c r="D79" s="17">
        <v>1128</v>
      </c>
      <c r="E79" s="17">
        <v>363</v>
      </c>
      <c r="F79" s="17">
        <v>18692</v>
      </c>
      <c r="G79" s="17">
        <v>48</v>
      </c>
      <c r="H79" s="18">
        <v>18740</v>
      </c>
      <c r="I79" s="17">
        <v>105895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51425</v>
      </c>
      <c r="D80" s="17">
        <v>2110</v>
      </c>
      <c r="E80" s="17">
        <v>276</v>
      </c>
      <c r="F80" s="17">
        <v>53811</v>
      </c>
      <c r="G80" s="17">
        <v>166</v>
      </c>
      <c r="H80" s="18">
        <v>53977</v>
      </c>
      <c r="I80" s="17">
        <v>373532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326</v>
      </c>
      <c r="D81" s="17">
        <v>432</v>
      </c>
      <c r="E81" s="17">
        <v>810</v>
      </c>
      <c r="F81" s="17">
        <v>1568</v>
      </c>
      <c r="G81" s="17">
        <v>65</v>
      </c>
      <c r="H81" s="18">
        <v>1633</v>
      </c>
      <c r="I81" s="17">
        <v>130348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4831</v>
      </c>
      <c r="D82" s="17">
        <v>791</v>
      </c>
      <c r="E82" s="17">
        <v>120</v>
      </c>
      <c r="F82" s="17">
        <v>5742</v>
      </c>
      <c r="G82" s="17">
        <v>9</v>
      </c>
      <c r="H82" s="18">
        <v>5751</v>
      </c>
      <c r="I82" s="17">
        <v>41247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14361</v>
      </c>
      <c r="D83" s="17">
        <v>194</v>
      </c>
      <c r="E83" s="17">
        <v>41</v>
      </c>
      <c r="F83" s="17">
        <v>14596</v>
      </c>
      <c r="G83" s="17">
        <v>7</v>
      </c>
      <c r="H83" s="18">
        <v>14603</v>
      </c>
      <c r="I83" s="17">
        <v>29013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103</v>
      </c>
      <c r="D84" s="17">
        <v>17</v>
      </c>
      <c r="E84" s="17" t="s">
        <v>191</v>
      </c>
      <c r="F84" s="17" t="s">
        <v>191</v>
      </c>
      <c r="G84" s="61" t="s">
        <v>191</v>
      </c>
      <c r="H84" s="18">
        <v>126</v>
      </c>
      <c r="I84" s="17">
        <v>1732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35</v>
      </c>
      <c r="D85" s="17" t="s">
        <v>191</v>
      </c>
      <c r="E85" s="17" t="s">
        <v>191</v>
      </c>
      <c r="F85" s="17">
        <v>59</v>
      </c>
      <c r="G85" s="61" t="s">
        <v>191</v>
      </c>
      <c r="H85" s="18">
        <v>62</v>
      </c>
      <c r="I85" s="17">
        <v>3151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6418</v>
      </c>
      <c r="D86" s="17">
        <v>808</v>
      </c>
      <c r="E86" s="17">
        <v>82</v>
      </c>
      <c r="F86" s="17">
        <v>7308</v>
      </c>
      <c r="G86" s="17">
        <v>8</v>
      </c>
      <c r="H86" s="18">
        <v>7316</v>
      </c>
      <c r="I86" s="17">
        <v>40293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1471</v>
      </c>
      <c r="D87" s="17">
        <v>359</v>
      </c>
      <c r="E87" s="17">
        <v>81</v>
      </c>
      <c r="F87" s="17">
        <v>1911</v>
      </c>
      <c r="G87" s="17">
        <v>9</v>
      </c>
      <c r="H87" s="18">
        <v>1920</v>
      </c>
      <c r="I87" s="17">
        <v>22697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2482</v>
      </c>
      <c r="D88" s="17">
        <v>41</v>
      </c>
      <c r="E88" s="17">
        <v>8</v>
      </c>
      <c r="F88" s="17">
        <v>2531</v>
      </c>
      <c r="G88" s="17">
        <v>0</v>
      </c>
      <c r="H88" s="18">
        <v>2531</v>
      </c>
      <c r="I88" s="17">
        <v>5201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36029</v>
      </c>
      <c r="D89" s="38">
        <v>407</v>
      </c>
      <c r="E89" s="38">
        <v>47</v>
      </c>
      <c r="F89" s="38">
        <v>36483</v>
      </c>
      <c r="G89" s="38">
        <v>5</v>
      </c>
      <c r="H89" s="39">
        <v>36488</v>
      </c>
      <c r="I89" s="38">
        <v>65706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179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503683</v>
      </c>
      <c r="D4" s="36">
        <v>48598</v>
      </c>
      <c r="E4" s="36">
        <v>8783</v>
      </c>
      <c r="F4" s="36">
        <v>561064</v>
      </c>
      <c r="G4" s="36">
        <v>1563</v>
      </c>
      <c r="H4" s="36">
        <v>562627</v>
      </c>
      <c r="I4" s="36">
        <v>4316820</v>
      </c>
      <c r="K4" s="28"/>
    </row>
    <row r="5" spans="1:11" s="5" customFormat="1" ht="12.7" customHeight="1" x14ac:dyDescent="0.4">
      <c r="A5" s="21" t="s">
        <v>34</v>
      </c>
      <c r="B5" s="21"/>
      <c r="C5" s="42">
        <v>55049</v>
      </c>
      <c r="D5" s="20">
        <v>739</v>
      </c>
      <c r="E5" s="20" t="s">
        <v>191</v>
      </c>
      <c r="F5" s="20" t="s">
        <v>191</v>
      </c>
      <c r="G5" s="59" t="s">
        <v>191</v>
      </c>
      <c r="H5" s="20">
        <v>55823</v>
      </c>
      <c r="I5" s="20">
        <v>161899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54111</v>
      </c>
      <c r="D6" s="17">
        <v>667</v>
      </c>
      <c r="E6" s="17" t="s">
        <v>191</v>
      </c>
      <c r="F6" s="17" t="s">
        <v>191</v>
      </c>
      <c r="G6" s="61" t="s">
        <v>191</v>
      </c>
      <c r="H6" s="18">
        <v>54810</v>
      </c>
      <c r="I6" s="17">
        <v>158375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754</v>
      </c>
      <c r="D7" s="17" t="s">
        <v>191</v>
      </c>
      <c r="E7" s="61" t="s">
        <v>191</v>
      </c>
      <c r="F7" s="17">
        <v>824</v>
      </c>
      <c r="G7" s="19">
        <v>0</v>
      </c>
      <c r="H7" s="18">
        <v>824</v>
      </c>
      <c r="I7" s="17">
        <v>3071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184</v>
      </c>
      <c r="D8" s="17" t="s">
        <v>191</v>
      </c>
      <c r="E8" s="61" t="s">
        <v>191</v>
      </c>
      <c r="F8" s="17">
        <v>189</v>
      </c>
      <c r="G8" s="19">
        <v>0</v>
      </c>
      <c r="H8" s="18">
        <v>189</v>
      </c>
      <c r="I8" s="17">
        <v>453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71782</v>
      </c>
      <c r="D9" s="20">
        <v>14992</v>
      </c>
      <c r="E9" s="20" t="s">
        <v>191</v>
      </c>
      <c r="F9" s="20" t="s">
        <v>191</v>
      </c>
      <c r="G9" s="20" t="s">
        <v>191</v>
      </c>
      <c r="H9" s="20">
        <v>90192</v>
      </c>
      <c r="I9" s="20">
        <v>1100803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7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142</v>
      </c>
      <c r="D11" s="19">
        <v>109</v>
      </c>
      <c r="E11" s="19">
        <v>20</v>
      </c>
      <c r="F11" s="17">
        <v>271</v>
      </c>
      <c r="G11" s="19">
        <v>0</v>
      </c>
      <c r="H11" s="18">
        <v>271</v>
      </c>
      <c r="I11" s="19">
        <v>4631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11</v>
      </c>
      <c r="G12" s="19">
        <v>0</v>
      </c>
      <c r="H12" s="18">
        <v>11</v>
      </c>
      <c r="I12" s="19">
        <v>104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1941</v>
      </c>
      <c r="D13" s="19">
        <v>1230</v>
      </c>
      <c r="E13" s="19">
        <v>220</v>
      </c>
      <c r="F13" s="17">
        <v>3391</v>
      </c>
      <c r="G13" s="19">
        <v>45</v>
      </c>
      <c r="H13" s="18">
        <v>3436</v>
      </c>
      <c r="I13" s="19">
        <v>85528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354</v>
      </c>
      <c r="D14" s="19">
        <v>68</v>
      </c>
      <c r="E14" s="19">
        <v>21</v>
      </c>
      <c r="F14" s="17">
        <v>443</v>
      </c>
      <c r="G14" s="19">
        <v>5</v>
      </c>
      <c r="H14" s="18">
        <v>448</v>
      </c>
      <c r="I14" s="19">
        <v>6712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2400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704</v>
      </c>
      <c r="D16" s="19">
        <v>113</v>
      </c>
      <c r="E16" s="19" t="s">
        <v>191</v>
      </c>
      <c r="F16" s="17" t="s">
        <v>191</v>
      </c>
      <c r="G16" s="63" t="s">
        <v>191</v>
      </c>
      <c r="H16" s="18">
        <v>856</v>
      </c>
      <c r="I16" s="19">
        <v>8288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1555</v>
      </c>
      <c r="D17" s="19">
        <v>46</v>
      </c>
      <c r="E17" s="19" t="s">
        <v>191</v>
      </c>
      <c r="F17" s="17" t="s">
        <v>191</v>
      </c>
      <c r="G17" s="63" t="s">
        <v>191</v>
      </c>
      <c r="H17" s="18">
        <v>1614</v>
      </c>
      <c r="I17" s="19">
        <v>5826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268</v>
      </c>
      <c r="D18" s="19">
        <v>23</v>
      </c>
      <c r="E18" s="19" t="s">
        <v>191</v>
      </c>
      <c r="F18" s="17" t="s">
        <v>191</v>
      </c>
      <c r="G18" s="63" t="s">
        <v>191</v>
      </c>
      <c r="H18" s="18">
        <v>298</v>
      </c>
      <c r="I18" s="19">
        <v>1954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6412</v>
      </c>
      <c r="D19" s="19">
        <v>926</v>
      </c>
      <c r="E19" s="19">
        <v>75</v>
      </c>
      <c r="F19" s="17">
        <v>7413</v>
      </c>
      <c r="G19" s="19">
        <v>5</v>
      </c>
      <c r="H19" s="18">
        <v>7418</v>
      </c>
      <c r="I19" s="19">
        <v>40921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92</v>
      </c>
      <c r="D20" s="19">
        <v>57</v>
      </c>
      <c r="E20" s="19">
        <v>39</v>
      </c>
      <c r="F20" s="17">
        <v>188</v>
      </c>
      <c r="G20" s="19">
        <v>7</v>
      </c>
      <c r="H20" s="18">
        <v>195</v>
      </c>
      <c r="I20" s="19">
        <v>9363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1955</v>
      </c>
      <c r="D21" s="19">
        <v>394</v>
      </c>
      <c r="E21" s="19">
        <v>69</v>
      </c>
      <c r="F21" s="17">
        <v>2418</v>
      </c>
      <c r="G21" s="19">
        <v>11</v>
      </c>
      <c r="H21" s="18">
        <v>2429</v>
      </c>
      <c r="I21" s="19">
        <v>23107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5</v>
      </c>
      <c r="D22" s="19" t="s">
        <v>191</v>
      </c>
      <c r="E22" s="19">
        <v>0</v>
      </c>
      <c r="F22" s="17" t="s">
        <v>191</v>
      </c>
      <c r="G22" s="63" t="s">
        <v>191</v>
      </c>
      <c r="H22" s="18">
        <v>12</v>
      </c>
      <c r="I22" s="19">
        <v>972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387</v>
      </c>
      <c r="D23" s="19">
        <v>167</v>
      </c>
      <c r="E23" s="19">
        <v>95</v>
      </c>
      <c r="F23" s="17">
        <v>649</v>
      </c>
      <c r="G23" s="19">
        <v>25</v>
      </c>
      <c r="H23" s="18">
        <v>674</v>
      </c>
      <c r="I23" s="19">
        <v>30535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137</v>
      </c>
      <c r="D24" s="19">
        <v>48</v>
      </c>
      <c r="E24" s="19">
        <v>47</v>
      </c>
      <c r="F24" s="17">
        <v>232</v>
      </c>
      <c r="G24" s="19">
        <v>27</v>
      </c>
      <c r="H24" s="18">
        <v>259</v>
      </c>
      <c r="I24" s="19">
        <v>42346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400</v>
      </c>
      <c r="D25" s="19">
        <v>271</v>
      </c>
      <c r="E25" s="19">
        <v>101</v>
      </c>
      <c r="F25" s="17">
        <v>772</v>
      </c>
      <c r="G25" s="19">
        <v>15</v>
      </c>
      <c r="H25" s="18">
        <v>787</v>
      </c>
      <c r="I25" s="19">
        <v>24826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1126</v>
      </c>
      <c r="D26" s="19">
        <v>238</v>
      </c>
      <c r="E26" s="19">
        <v>68</v>
      </c>
      <c r="F26" s="17">
        <v>1432</v>
      </c>
      <c r="G26" s="19">
        <v>9</v>
      </c>
      <c r="H26" s="18">
        <v>1441</v>
      </c>
      <c r="I26" s="19">
        <v>19721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146</v>
      </c>
      <c r="D27" s="19">
        <v>76</v>
      </c>
      <c r="E27" s="19">
        <v>41</v>
      </c>
      <c r="F27" s="17">
        <v>263</v>
      </c>
      <c r="G27" s="19">
        <v>13</v>
      </c>
      <c r="H27" s="18">
        <v>276</v>
      </c>
      <c r="I27" s="19">
        <v>12742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5798</v>
      </c>
      <c r="D28" s="19">
        <v>1604</v>
      </c>
      <c r="E28" s="19">
        <v>309</v>
      </c>
      <c r="F28" s="17">
        <v>7711</v>
      </c>
      <c r="G28" s="19">
        <v>22</v>
      </c>
      <c r="H28" s="18">
        <v>7733</v>
      </c>
      <c r="I28" s="19">
        <v>88036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1240</v>
      </c>
      <c r="D29" s="19">
        <v>573</v>
      </c>
      <c r="E29" s="19">
        <v>287</v>
      </c>
      <c r="F29" s="17">
        <v>2100</v>
      </c>
      <c r="G29" s="19">
        <v>76</v>
      </c>
      <c r="H29" s="18">
        <v>2176</v>
      </c>
      <c r="I29" s="19">
        <v>113441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517</v>
      </c>
      <c r="D30" s="19">
        <v>231</v>
      </c>
      <c r="E30" s="19">
        <v>72</v>
      </c>
      <c r="F30" s="17">
        <v>820</v>
      </c>
      <c r="G30" s="19">
        <v>35</v>
      </c>
      <c r="H30" s="18">
        <v>855</v>
      </c>
      <c r="I30" s="19">
        <v>36932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1354</v>
      </c>
      <c r="D31" s="19">
        <v>648</v>
      </c>
      <c r="E31" s="19">
        <v>305</v>
      </c>
      <c r="F31" s="17">
        <v>2307</v>
      </c>
      <c r="G31" s="19">
        <v>52</v>
      </c>
      <c r="H31" s="18">
        <v>2359</v>
      </c>
      <c r="I31" s="19">
        <v>82181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161</v>
      </c>
      <c r="D32" s="19">
        <v>56</v>
      </c>
      <c r="E32" s="19">
        <v>13</v>
      </c>
      <c r="F32" s="17">
        <v>230</v>
      </c>
      <c r="G32" s="19">
        <v>5</v>
      </c>
      <c r="H32" s="18">
        <v>235</v>
      </c>
      <c r="I32" s="19">
        <v>5071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175</v>
      </c>
      <c r="D33" s="19">
        <v>29</v>
      </c>
      <c r="E33" s="19">
        <v>14</v>
      </c>
      <c r="F33" s="17">
        <v>218</v>
      </c>
      <c r="G33" s="19">
        <v>7</v>
      </c>
      <c r="H33" s="18">
        <v>225</v>
      </c>
      <c r="I33" s="19">
        <v>11302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739</v>
      </c>
      <c r="D34" s="19">
        <v>182</v>
      </c>
      <c r="E34" s="19" t="s">
        <v>191</v>
      </c>
      <c r="F34" s="17" t="s">
        <v>191</v>
      </c>
      <c r="G34" s="63" t="s">
        <v>191</v>
      </c>
      <c r="H34" s="18">
        <v>971</v>
      </c>
      <c r="I34" s="19">
        <v>11373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3331</v>
      </c>
      <c r="D35" s="19">
        <v>298</v>
      </c>
      <c r="E35" s="19">
        <v>49</v>
      </c>
      <c r="F35" s="17">
        <v>3678</v>
      </c>
      <c r="G35" s="19">
        <v>11</v>
      </c>
      <c r="H35" s="18">
        <v>3689</v>
      </c>
      <c r="I35" s="19">
        <v>24828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2185</v>
      </c>
      <c r="D36" s="19">
        <v>233</v>
      </c>
      <c r="E36" s="19" t="s">
        <v>191</v>
      </c>
      <c r="F36" s="17" t="s">
        <v>191</v>
      </c>
      <c r="G36" s="63" t="s">
        <v>191</v>
      </c>
      <c r="H36" s="18">
        <v>2444</v>
      </c>
      <c r="I36" s="19">
        <v>16881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475</v>
      </c>
      <c r="D37" s="19">
        <v>163</v>
      </c>
      <c r="E37" s="19">
        <v>79</v>
      </c>
      <c r="F37" s="17">
        <v>717</v>
      </c>
      <c r="G37" s="19">
        <v>25</v>
      </c>
      <c r="H37" s="18">
        <v>742</v>
      </c>
      <c r="I37" s="19">
        <v>30088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147</v>
      </c>
      <c r="D38" s="19">
        <v>19</v>
      </c>
      <c r="E38" s="19" t="s">
        <v>191</v>
      </c>
      <c r="F38" s="17" t="s">
        <v>191</v>
      </c>
      <c r="G38" s="63" t="s">
        <v>191</v>
      </c>
      <c r="H38" s="18">
        <v>173</v>
      </c>
      <c r="I38" s="19">
        <v>1552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145</v>
      </c>
      <c r="D39" s="19">
        <v>80</v>
      </c>
      <c r="E39" s="19">
        <v>8</v>
      </c>
      <c r="F39" s="17">
        <v>233</v>
      </c>
      <c r="G39" s="19">
        <v>0</v>
      </c>
      <c r="H39" s="18">
        <v>233</v>
      </c>
      <c r="I39" s="19">
        <v>2978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470</v>
      </c>
      <c r="D40" s="19">
        <v>200</v>
      </c>
      <c r="E40" s="19" t="s">
        <v>191</v>
      </c>
      <c r="F40" s="17" t="s">
        <v>191</v>
      </c>
      <c r="G40" s="63" t="s">
        <v>191</v>
      </c>
      <c r="H40" s="18">
        <v>720</v>
      </c>
      <c r="I40" s="19">
        <v>10628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>
        <v>34</v>
      </c>
      <c r="D41" s="19">
        <v>4</v>
      </c>
      <c r="E41" s="19">
        <v>0</v>
      </c>
      <c r="F41" s="17">
        <v>38</v>
      </c>
      <c r="G41" s="19">
        <v>0</v>
      </c>
      <c r="H41" s="18">
        <v>38</v>
      </c>
      <c r="I41" s="19">
        <v>173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6087</v>
      </c>
      <c r="D42" s="17">
        <v>1288</v>
      </c>
      <c r="E42" s="17">
        <v>319</v>
      </c>
      <c r="F42" s="17">
        <v>7694</v>
      </c>
      <c r="G42" s="17">
        <v>30</v>
      </c>
      <c r="H42" s="18">
        <v>7724</v>
      </c>
      <c r="I42" s="17">
        <v>91476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520</v>
      </c>
      <c r="D43" s="17">
        <v>235</v>
      </c>
      <c r="E43" s="17">
        <v>85</v>
      </c>
      <c r="F43" s="17">
        <v>840</v>
      </c>
      <c r="G43" s="17">
        <v>8</v>
      </c>
      <c r="H43" s="18">
        <v>848</v>
      </c>
      <c r="I43" s="17">
        <v>19970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32764</v>
      </c>
      <c r="D44" s="17">
        <v>5373</v>
      </c>
      <c r="E44" s="17">
        <v>420</v>
      </c>
      <c r="F44" s="17">
        <v>38557</v>
      </c>
      <c r="G44" s="17">
        <v>29</v>
      </c>
      <c r="H44" s="18">
        <v>38586</v>
      </c>
      <c r="I44" s="17">
        <v>233910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376852</v>
      </c>
      <c r="D45" s="20">
        <v>32867</v>
      </c>
      <c r="E45" s="20">
        <v>5812</v>
      </c>
      <c r="F45" s="20">
        <v>415531</v>
      </c>
      <c r="G45" s="20">
        <v>1081</v>
      </c>
      <c r="H45" s="20">
        <v>416612</v>
      </c>
      <c r="I45" s="20">
        <v>3054118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14274</v>
      </c>
      <c r="D46" s="17">
        <v>1470</v>
      </c>
      <c r="E46" s="17">
        <v>112</v>
      </c>
      <c r="F46" s="17">
        <v>15856</v>
      </c>
      <c r="G46" s="17">
        <v>15</v>
      </c>
      <c r="H46" s="18">
        <v>15871</v>
      </c>
      <c r="I46" s="17">
        <v>86576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20205</v>
      </c>
      <c r="D47" s="17">
        <v>3216</v>
      </c>
      <c r="E47" s="17">
        <v>661</v>
      </c>
      <c r="F47" s="17">
        <v>24082</v>
      </c>
      <c r="G47" s="17">
        <v>90</v>
      </c>
      <c r="H47" s="18">
        <v>24172</v>
      </c>
      <c r="I47" s="17">
        <v>233053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32670</v>
      </c>
      <c r="D48" s="17">
        <v>3596</v>
      </c>
      <c r="E48" s="17">
        <v>360</v>
      </c>
      <c r="F48" s="17">
        <v>36626</v>
      </c>
      <c r="G48" s="17">
        <v>100</v>
      </c>
      <c r="H48" s="18">
        <v>36726</v>
      </c>
      <c r="I48" s="17">
        <v>350854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9567</v>
      </c>
      <c r="D49" s="17">
        <v>1191</v>
      </c>
      <c r="E49" s="17">
        <v>283</v>
      </c>
      <c r="F49" s="17">
        <v>11041</v>
      </c>
      <c r="G49" s="17">
        <v>43</v>
      </c>
      <c r="H49" s="18">
        <v>11084</v>
      </c>
      <c r="I49" s="17">
        <v>125680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110</v>
      </c>
      <c r="D50" s="17">
        <v>41</v>
      </c>
      <c r="E50" s="17" t="s">
        <v>191</v>
      </c>
      <c r="F50" s="17" t="s">
        <v>191</v>
      </c>
      <c r="G50" s="61" t="s">
        <v>191</v>
      </c>
      <c r="H50" s="18">
        <v>165</v>
      </c>
      <c r="I50" s="17">
        <v>3464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123</v>
      </c>
      <c r="D51" s="17">
        <v>38</v>
      </c>
      <c r="E51" s="17">
        <v>14</v>
      </c>
      <c r="F51" s="17">
        <v>175</v>
      </c>
      <c r="G51" s="17">
        <v>6</v>
      </c>
      <c r="H51" s="18">
        <v>181</v>
      </c>
      <c r="I51" s="17">
        <v>12073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1171</v>
      </c>
      <c r="D52" s="17">
        <v>307</v>
      </c>
      <c r="E52" s="17">
        <v>80</v>
      </c>
      <c r="F52" s="17">
        <v>1558</v>
      </c>
      <c r="G52" s="17">
        <v>28</v>
      </c>
      <c r="H52" s="18">
        <v>1586</v>
      </c>
      <c r="I52" s="17">
        <v>40056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453</v>
      </c>
      <c r="D53" s="17">
        <v>68</v>
      </c>
      <c r="E53" s="17">
        <v>10</v>
      </c>
      <c r="F53" s="17">
        <v>531</v>
      </c>
      <c r="G53" s="17">
        <v>12</v>
      </c>
      <c r="H53" s="18">
        <v>543</v>
      </c>
      <c r="I53" s="17">
        <v>49473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3855</v>
      </c>
      <c r="D54" s="17">
        <v>1583</v>
      </c>
      <c r="E54" s="17">
        <v>236</v>
      </c>
      <c r="F54" s="17">
        <v>5674</v>
      </c>
      <c r="G54" s="17">
        <v>25</v>
      </c>
      <c r="H54" s="18">
        <v>5699</v>
      </c>
      <c r="I54" s="17">
        <v>75748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20028</v>
      </c>
      <c r="D55" s="17">
        <v>3216</v>
      </c>
      <c r="E55" s="17">
        <v>186</v>
      </c>
      <c r="F55" s="17">
        <v>23430</v>
      </c>
      <c r="G55" s="17">
        <v>29</v>
      </c>
      <c r="H55" s="18">
        <v>23459</v>
      </c>
      <c r="I55" s="17">
        <v>162343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1189</v>
      </c>
      <c r="D56" s="17">
        <v>208</v>
      </c>
      <c r="E56" s="17">
        <v>48</v>
      </c>
      <c r="F56" s="17">
        <v>1445</v>
      </c>
      <c r="G56" s="17">
        <v>13</v>
      </c>
      <c r="H56" s="18">
        <v>1458</v>
      </c>
      <c r="I56" s="17">
        <v>20544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2510</v>
      </c>
      <c r="D57" s="17">
        <v>152</v>
      </c>
      <c r="E57" s="17" t="s">
        <v>191</v>
      </c>
      <c r="F57" s="17" t="s">
        <v>191</v>
      </c>
      <c r="G57" s="61" t="s">
        <v>191</v>
      </c>
      <c r="H57" s="18">
        <v>2695</v>
      </c>
      <c r="I57" s="17">
        <v>10335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61</v>
      </c>
      <c r="D58" s="17">
        <v>40</v>
      </c>
      <c r="E58" s="17" t="s">
        <v>191</v>
      </c>
      <c r="F58" s="17" t="s">
        <v>191</v>
      </c>
      <c r="G58" s="61" t="s">
        <v>191</v>
      </c>
      <c r="H58" s="18">
        <v>113</v>
      </c>
      <c r="I58" s="17">
        <v>10262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327</v>
      </c>
      <c r="D59" s="17">
        <v>86</v>
      </c>
      <c r="E59" s="17">
        <v>24</v>
      </c>
      <c r="F59" s="17">
        <v>437</v>
      </c>
      <c r="G59" s="17">
        <v>10</v>
      </c>
      <c r="H59" s="18">
        <v>447</v>
      </c>
      <c r="I59" s="17">
        <v>25095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13450</v>
      </c>
      <c r="D60" s="17">
        <v>1234</v>
      </c>
      <c r="E60" s="17">
        <v>207</v>
      </c>
      <c r="F60" s="17">
        <v>14891</v>
      </c>
      <c r="G60" s="17">
        <v>30</v>
      </c>
      <c r="H60" s="18">
        <v>14921</v>
      </c>
      <c r="I60" s="17">
        <v>84465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854</v>
      </c>
      <c r="D61" s="17">
        <v>96</v>
      </c>
      <c r="E61" s="17">
        <v>20</v>
      </c>
      <c r="F61" s="17">
        <v>970</v>
      </c>
      <c r="G61" s="17">
        <v>4</v>
      </c>
      <c r="H61" s="18">
        <v>974</v>
      </c>
      <c r="I61" s="17">
        <v>8433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5010</v>
      </c>
      <c r="D62" s="17">
        <v>524</v>
      </c>
      <c r="E62" s="17">
        <v>146</v>
      </c>
      <c r="F62" s="17">
        <v>5680</v>
      </c>
      <c r="G62" s="17">
        <v>62</v>
      </c>
      <c r="H62" s="18">
        <v>5742</v>
      </c>
      <c r="I62" s="17">
        <v>136356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438</v>
      </c>
      <c r="D63" s="17">
        <v>151</v>
      </c>
      <c r="E63" s="17">
        <v>58</v>
      </c>
      <c r="F63" s="17">
        <v>647</v>
      </c>
      <c r="G63" s="17">
        <v>33</v>
      </c>
      <c r="H63" s="18">
        <v>680</v>
      </c>
      <c r="I63" s="17">
        <v>60744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8263</v>
      </c>
      <c r="D64" s="17">
        <v>976</v>
      </c>
      <c r="E64" s="17">
        <v>109</v>
      </c>
      <c r="F64" s="17">
        <v>9348</v>
      </c>
      <c r="G64" s="17">
        <v>17</v>
      </c>
      <c r="H64" s="18">
        <v>9365</v>
      </c>
      <c r="I64" s="17">
        <v>56993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14051</v>
      </c>
      <c r="D65" s="17">
        <v>876</v>
      </c>
      <c r="E65" s="17">
        <v>109</v>
      </c>
      <c r="F65" s="17">
        <v>15036</v>
      </c>
      <c r="G65" s="17">
        <v>17</v>
      </c>
      <c r="H65" s="18">
        <v>15053</v>
      </c>
      <c r="I65" s="17">
        <v>63891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20695</v>
      </c>
      <c r="D66" s="17">
        <v>1169</v>
      </c>
      <c r="E66" s="17">
        <v>53</v>
      </c>
      <c r="F66" s="17">
        <v>21917</v>
      </c>
      <c r="G66" s="17">
        <v>16</v>
      </c>
      <c r="H66" s="18">
        <v>21933</v>
      </c>
      <c r="I66" s="17">
        <v>82123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18074</v>
      </c>
      <c r="D67" s="17">
        <v>874</v>
      </c>
      <c r="E67" s="17">
        <v>170</v>
      </c>
      <c r="F67" s="17">
        <v>19118</v>
      </c>
      <c r="G67" s="17">
        <v>25</v>
      </c>
      <c r="H67" s="18">
        <v>19143</v>
      </c>
      <c r="I67" s="17">
        <v>79704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21208</v>
      </c>
      <c r="D68" s="17">
        <v>2415</v>
      </c>
      <c r="E68" s="17">
        <v>218</v>
      </c>
      <c r="F68" s="17">
        <v>23841</v>
      </c>
      <c r="G68" s="17">
        <v>20</v>
      </c>
      <c r="H68" s="18">
        <v>23861</v>
      </c>
      <c r="I68" s="17">
        <v>119192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1220</v>
      </c>
      <c r="D69" s="17">
        <v>158</v>
      </c>
      <c r="E69" s="17">
        <v>48</v>
      </c>
      <c r="F69" s="17">
        <v>1426</v>
      </c>
      <c r="G69" s="17">
        <v>12</v>
      </c>
      <c r="H69" s="18">
        <v>1438</v>
      </c>
      <c r="I69" s="17">
        <v>17463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3640</v>
      </c>
      <c r="D70" s="17">
        <v>337</v>
      </c>
      <c r="E70" s="17">
        <v>57</v>
      </c>
      <c r="F70" s="17">
        <v>4034</v>
      </c>
      <c r="G70" s="17">
        <v>9</v>
      </c>
      <c r="H70" s="18">
        <v>4043</v>
      </c>
      <c r="I70" s="17">
        <v>27157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16366</v>
      </c>
      <c r="D71" s="17">
        <v>289</v>
      </c>
      <c r="E71" s="17" t="s">
        <v>191</v>
      </c>
      <c r="F71" s="17" t="s">
        <v>191</v>
      </c>
      <c r="G71" s="61" t="s">
        <v>191</v>
      </c>
      <c r="H71" s="18">
        <v>16682</v>
      </c>
      <c r="I71" s="17">
        <v>30572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1156</v>
      </c>
      <c r="D72" s="17" t="s">
        <v>191</v>
      </c>
      <c r="E72" s="61" t="s">
        <v>191</v>
      </c>
      <c r="F72" s="17">
        <v>1254</v>
      </c>
      <c r="G72" s="17">
        <v>0</v>
      </c>
      <c r="H72" s="18">
        <v>1254</v>
      </c>
      <c r="I72" s="17">
        <v>5043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1163</v>
      </c>
      <c r="D73" s="17">
        <v>127</v>
      </c>
      <c r="E73" s="17">
        <v>16</v>
      </c>
      <c r="F73" s="17">
        <v>1306</v>
      </c>
      <c r="G73" s="17">
        <v>5</v>
      </c>
      <c r="H73" s="18">
        <v>1311</v>
      </c>
      <c r="I73" s="17">
        <v>7977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1332</v>
      </c>
      <c r="D74" s="17">
        <v>388</v>
      </c>
      <c r="E74" s="17">
        <v>356</v>
      </c>
      <c r="F74" s="17">
        <v>2076</v>
      </c>
      <c r="G74" s="17">
        <v>76</v>
      </c>
      <c r="H74" s="18">
        <v>2152</v>
      </c>
      <c r="I74" s="17">
        <v>108585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1819</v>
      </c>
      <c r="D75" s="17">
        <v>244</v>
      </c>
      <c r="E75" s="17">
        <v>44</v>
      </c>
      <c r="F75" s="17">
        <v>2107</v>
      </c>
      <c r="G75" s="17">
        <v>10</v>
      </c>
      <c r="H75" s="18">
        <v>2117</v>
      </c>
      <c r="I75" s="17">
        <v>18712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569</v>
      </c>
      <c r="D76" s="17">
        <v>155</v>
      </c>
      <c r="E76" s="17">
        <v>41</v>
      </c>
      <c r="F76" s="17">
        <v>765</v>
      </c>
      <c r="G76" s="17">
        <v>8</v>
      </c>
      <c r="H76" s="18">
        <v>773</v>
      </c>
      <c r="I76" s="17">
        <v>20208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10509</v>
      </c>
      <c r="D77" s="17">
        <v>1172</v>
      </c>
      <c r="E77" s="17">
        <v>201</v>
      </c>
      <c r="F77" s="17">
        <v>11882</v>
      </c>
      <c r="G77" s="17">
        <v>39</v>
      </c>
      <c r="H77" s="18">
        <v>11921</v>
      </c>
      <c r="I77" s="17">
        <v>107341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3456</v>
      </c>
      <c r="D78" s="17">
        <v>247</v>
      </c>
      <c r="E78" s="17">
        <v>56</v>
      </c>
      <c r="F78" s="17">
        <v>3759</v>
      </c>
      <c r="G78" s="17">
        <v>9</v>
      </c>
      <c r="H78" s="18">
        <v>3768</v>
      </c>
      <c r="I78" s="17">
        <v>21393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15988</v>
      </c>
      <c r="D79" s="17">
        <v>1109</v>
      </c>
      <c r="E79" s="17">
        <v>369</v>
      </c>
      <c r="F79" s="17">
        <v>17466</v>
      </c>
      <c r="G79" s="17">
        <v>48</v>
      </c>
      <c r="H79" s="18">
        <v>17514</v>
      </c>
      <c r="I79" s="17">
        <v>103722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48591</v>
      </c>
      <c r="D80" s="17">
        <v>2021</v>
      </c>
      <c r="E80" s="17">
        <v>257</v>
      </c>
      <c r="F80" s="17">
        <v>50869</v>
      </c>
      <c r="G80" s="17">
        <v>163</v>
      </c>
      <c r="H80" s="18">
        <v>51032</v>
      </c>
      <c r="I80" s="17">
        <v>360692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327</v>
      </c>
      <c r="D81" s="17">
        <v>458</v>
      </c>
      <c r="E81" s="17">
        <v>806</v>
      </c>
      <c r="F81" s="17">
        <v>1591</v>
      </c>
      <c r="G81" s="17">
        <v>59</v>
      </c>
      <c r="H81" s="18">
        <v>1650</v>
      </c>
      <c r="I81" s="17">
        <v>127711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4417</v>
      </c>
      <c r="D82" s="17">
        <v>763</v>
      </c>
      <c r="E82" s="17">
        <v>108</v>
      </c>
      <c r="F82" s="17">
        <v>5288</v>
      </c>
      <c r="G82" s="17">
        <v>8</v>
      </c>
      <c r="H82" s="18">
        <v>5296</v>
      </c>
      <c r="I82" s="17">
        <v>38600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13268</v>
      </c>
      <c r="D83" s="17">
        <v>196</v>
      </c>
      <c r="E83" s="17">
        <v>45</v>
      </c>
      <c r="F83" s="17">
        <v>13509</v>
      </c>
      <c r="G83" s="17">
        <v>7</v>
      </c>
      <c r="H83" s="18">
        <v>13516</v>
      </c>
      <c r="I83" s="17">
        <v>28030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97</v>
      </c>
      <c r="D84" s="17">
        <v>18</v>
      </c>
      <c r="E84" s="17" t="s">
        <v>191</v>
      </c>
      <c r="F84" s="17" t="s">
        <v>191</v>
      </c>
      <c r="G84" s="61" t="s">
        <v>191</v>
      </c>
      <c r="H84" s="18">
        <v>121</v>
      </c>
      <c r="I84" s="17">
        <v>1678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35</v>
      </c>
      <c r="D85" s="17" t="s">
        <v>191</v>
      </c>
      <c r="E85" s="17">
        <v>17</v>
      </c>
      <c r="F85" s="17">
        <v>58</v>
      </c>
      <c r="G85" s="17">
        <v>4</v>
      </c>
      <c r="H85" s="18">
        <v>62</v>
      </c>
      <c r="I85" s="17">
        <v>3240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6039</v>
      </c>
      <c r="D86" s="17">
        <v>772</v>
      </c>
      <c r="E86" s="17">
        <v>73</v>
      </c>
      <c r="F86" s="17">
        <v>6884</v>
      </c>
      <c r="G86" s="17">
        <v>8</v>
      </c>
      <c r="H86" s="18">
        <v>6892</v>
      </c>
      <c r="I86" s="17">
        <v>38036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1486</v>
      </c>
      <c r="D87" s="17">
        <v>345</v>
      </c>
      <c r="E87" s="17">
        <v>75</v>
      </c>
      <c r="F87" s="17">
        <v>1906</v>
      </c>
      <c r="G87" s="17">
        <v>8</v>
      </c>
      <c r="H87" s="18">
        <v>1914</v>
      </c>
      <c r="I87" s="17">
        <v>22034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2364</v>
      </c>
      <c r="D88" s="17">
        <v>37</v>
      </c>
      <c r="E88" s="17">
        <v>9</v>
      </c>
      <c r="F88" s="17">
        <v>2410</v>
      </c>
      <c r="G88" s="17">
        <v>0</v>
      </c>
      <c r="H88" s="18">
        <v>2410</v>
      </c>
      <c r="I88" s="17">
        <v>5047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34424</v>
      </c>
      <c r="D89" s="38">
        <v>402</v>
      </c>
      <c r="E89" s="38">
        <v>44</v>
      </c>
      <c r="F89" s="38">
        <v>34870</v>
      </c>
      <c r="G89" s="38">
        <v>5</v>
      </c>
      <c r="H89" s="39">
        <v>34875</v>
      </c>
      <c r="I89" s="38">
        <v>63420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95">
    <cfRule type="cellIs" dxfId="2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180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498707</v>
      </c>
      <c r="D4" s="36">
        <v>48181</v>
      </c>
      <c r="E4" s="36">
        <v>8593</v>
      </c>
      <c r="F4" s="36">
        <v>555481</v>
      </c>
      <c r="G4" s="36">
        <v>1535</v>
      </c>
      <c r="H4" s="36">
        <v>557016</v>
      </c>
      <c r="I4" s="36">
        <v>4266862</v>
      </c>
      <c r="K4" s="28"/>
    </row>
    <row r="5" spans="1:11" s="5" customFormat="1" ht="12.7" customHeight="1" x14ac:dyDescent="0.4">
      <c r="A5" s="21" t="s">
        <v>34</v>
      </c>
      <c r="B5" s="21"/>
      <c r="C5" s="42">
        <v>56536</v>
      </c>
      <c r="D5" s="20">
        <v>731</v>
      </c>
      <c r="E5" s="20" t="s">
        <v>191</v>
      </c>
      <c r="F5" s="20" t="s">
        <v>191</v>
      </c>
      <c r="G5" s="59" t="s">
        <v>191</v>
      </c>
      <c r="H5" s="20">
        <v>57300</v>
      </c>
      <c r="I5" s="20">
        <v>164480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55598</v>
      </c>
      <c r="D6" s="17">
        <v>658</v>
      </c>
      <c r="E6" s="17" t="s">
        <v>191</v>
      </c>
      <c r="F6" s="17" t="s">
        <v>191</v>
      </c>
      <c r="G6" s="61" t="s">
        <v>191</v>
      </c>
      <c r="H6" s="18">
        <v>56286</v>
      </c>
      <c r="I6" s="17">
        <v>160962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752</v>
      </c>
      <c r="D7" s="17" t="s">
        <v>191</v>
      </c>
      <c r="E7" s="61" t="s">
        <v>191</v>
      </c>
      <c r="F7" s="17">
        <v>822</v>
      </c>
      <c r="G7" s="19">
        <v>0</v>
      </c>
      <c r="H7" s="18">
        <v>822</v>
      </c>
      <c r="I7" s="17">
        <v>3068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186</v>
      </c>
      <c r="D8" s="17" t="s">
        <v>191</v>
      </c>
      <c r="E8" s="61" t="s">
        <v>191</v>
      </c>
      <c r="F8" s="17">
        <v>192</v>
      </c>
      <c r="G8" s="19">
        <v>0</v>
      </c>
      <c r="H8" s="18">
        <v>192</v>
      </c>
      <c r="I8" s="17">
        <v>450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71754</v>
      </c>
      <c r="D9" s="20">
        <v>14995</v>
      </c>
      <c r="E9" s="20" t="s">
        <v>191</v>
      </c>
      <c r="F9" s="20" t="s">
        <v>191</v>
      </c>
      <c r="G9" s="20" t="s">
        <v>191</v>
      </c>
      <c r="H9" s="20">
        <v>90128</v>
      </c>
      <c r="I9" s="20">
        <v>1097551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43">
        <v>4</v>
      </c>
      <c r="D10" s="19">
        <v>0</v>
      </c>
      <c r="E10" s="19">
        <v>0</v>
      </c>
      <c r="F10" s="17">
        <v>4</v>
      </c>
      <c r="G10" s="19">
        <v>0</v>
      </c>
      <c r="H10" s="18">
        <v>4</v>
      </c>
      <c r="I10" s="19">
        <v>10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138</v>
      </c>
      <c r="D11" s="19">
        <v>109</v>
      </c>
      <c r="E11" s="19">
        <v>19</v>
      </c>
      <c r="F11" s="17">
        <v>266</v>
      </c>
      <c r="G11" s="19">
        <v>0</v>
      </c>
      <c r="H11" s="18">
        <v>266</v>
      </c>
      <c r="I11" s="19">
        <v>4596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8</v>
      </c>
      <c r="G12" s="19">
        <v>0</v>
      </c>
      <c r="H12" s="18">
        <v>8</v>
      </c>
      <c r="I12" s="19">
        <v>94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1773</v>
      </c>
      <c r="D13" s="19">
        <v>1252</v>
      </c>
      <c r="E13" s="19">
        <v>207</v>
      </c>
      <c r="F13" s="17">
        <v>3232</v>
      </c>
      <c r="G13" s="19">
        <v>45</v>
      </c>
      <c r="H13" s="18">
        <v>3277</v>
      </c>
      <c r="I13" s="19">
        <v>83853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350</v>
      </c>
      <c r="D14" s="19">
        <v>61</v>
      </c>
      <c r="E14" s="19">
        <v>20</v>
      </c>
      <c r="F14" s="17">
        <v>431</v>
      </c>
      <c r="G14" s="19">
        <v>5</v>
      </c>
      <c r="H14" s="18">
        <v>436</v>
      </c>
      <c r="I14" s="19">
        <v>6462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60" t="s">
        <v>191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11</v>
      </c>
      <c r="I15" s="19">
        <v>2459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699</v>
      </c>
      <c r="D16" s="19">
        <v>113</v>
      </c>
      <c r="E16" s="19" t="s">
        <v>191</v>
      </c>
      <c r="F16" s="17" t="s">
        <v>191</v>
      </c>
      <c r="G16" s="63" t="s">
        <v>191</v>
      </c>
      <c r="H16" s="18">
        <v>851</v>
      </c>
      <c r="I16" s="19">
        <v>8477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1577</v>
      </c>
      <c r="D17" s="19">
        <v>57</v>
      </c>
      <c r="E17" s="19" t="s">
        <v>191</v>
      </c>
      <c r="F17" s="17" t="s">
        <v>191</v>
      </c>
      <c r="G17" s="63" t="s">
        <v>191</v>
      </c>
      <c r="H17" s="18">
        <v>1647</v>
      </c>
      <c r="I17" s="19">
        <v>5944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260</v>
      </c>
      <c r="D18" s="19">
        <v>25</v>
      </c>
      <c r="E18" s="19">
        <v>6</v>
      </c>
      <c r="F18" s="17" t="s">
        <v>191</v>
      </c>
      <c r="G18" s="63" t="s">
        <v>191</v>
      </c>
      <c r="H18" s="18">
        <v>292</v>
      </c>
      <c r="I18" s="19">
        <v>2014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6462</v>
      </c>
      <c r="D19" s="19">
        <v>957</v>
      </c>
      <c r="E19" s="19">
        <v>71</v>
      </c>
      <c r="F19" s="17">
        <v>7490</v>
      </c>
      <c r="G19" s="19">
        <v>5</v>
      </c>
      <c r="H19" s="18">
        <v>7495</v>
      </c>
      <c r="I19" s="19">
        <v>40964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92</v>
      </c>
      <c r="D20" s="19">
        <v>61</v>
      </c>
      <c r="E20" s="19">
        <v>38</v>
      </c>
      <c r="F20" s="17">
        <v>191</v>
      </c>
      <c r="G20" s="19">
        <v>8</v>
      </c>
      <c r="H20" s="18">
        <v>199</v>
      </c>
      <c r="I20" s="19">
        <v>9678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2007</v>
      </c>
      <c r="D21" s="19">
        <v>409</v>
      </c>
      <c r="E21" s="19">
        <v>74</v>
      </c>
      <c r="F21" s="17">
        <v>2490</v>
      </c>
      <c r="G21" s="19">
        <v>12</v>
      </c>
      <c r="H21" s="18">
        <v>2502</v>
      </c>
      <c r="I21" s="19">
        <v>24205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8</v>
      </c>
      <c r="D22" s="63" t="s">
        <v>191</v>
      </c>
      <c r="E22" s="19">
        <v>0</v>
      </c>
      <c r="F22" s="17" t="s">
        <v>191</v>
      </c>
      <c r="G22" s="63" t="s">
        <v>191</v>
      </c>
      <c r="H22" s="18">
        <v>14</v>
      </c>
      <c r="I22" s="19">
        <v>946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400</v>
      </c>
      <c r="D23" s="19">
        <v>171</v>
      </c>
      <c r="E23" s="19">
        <v>91</v>
      </c>
      <c r="F23" s="17">
        <v>662</v>
      </c>
      <c r="G23" s="19">
        <v>25</v>
      </c>
      <c r="H23" s="18">
        <v>687</v>
      </c>
      <c r="I23" s="19">
        <v>31228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126</v>
      </c>
      <c r="D24" s="19">
        <v>52</v>
      </c>
      <c r="E24" s="19">
        <v>44</v>
      </c>
      <c r="F24" s="17">
        <v>222</v>
      </c>
      <c r="G24" s="19">
        <v>27</v>
      </c>
      <c r="H24" s="18">
        <v>249</v>
      </c>
      <c r="I24" s="19">
        <v>40391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399</v>
      </c>
      <c r="D25" s="19">
        <v>269</v>
      </c>
      <c r="E25" s="19">
        <v>102</v>
      </c>
      <c r="F25" s="17">
        <v>770</v>
      </c>
      <c r="G25" s="19">
        <v>13</v>
      </c>
      <c r="H25" s="18">
        <v>783</v>
      </c>
      <c r="I25" s="19">
        <v>23948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1163</v>
      </c>
      <c r="D26" s="19">
        <v>249</v>
      </c>
      <c r="E26" s="19">
        <v>68</v>
      </c>
      <c r="F26" s="17">
        <v>1480</v>
      </c>
      <c r="G26" s="19">
        <v>9</v>
      </c>
      <c r="H26" s="18">
        <v>1489</v>
      </c>
      <c r="I26" s="19">
        <v>19854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145</v>
      </c>
      <c r="D27" s="19">
        <v>78</v>
      </c>
      <c r="E27" s="19">
        <v>43</v>
      </c>
      <c r="F27" s="17">
        <v>266</v>
      </c>
      <c r="G27" s="19">
        <v>13</v>
      </c>
      <c r="H27" s="18">
        <v>279</v>
      </c>
      <c r="I27" s="19">
        <v>13189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5890</v>
      </c>
      <c r="D28" s="19">
        <v>1620</v>
      </c>
      <c r="E28" s="19">
        <v>311</v>
      </c>
      <c r="F28" s="17">
        <v>7821</v>
      </c>
      <c r="G28" s="19">
        <v>23</v>
      </c>
      <c r="H28" s="18">
        <v>7844</v>
      </c>
      <c r="I28" s="19">
        <v>88893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1300</v>
      </c>
      <c r="D29" s="19">
        <v>564</v>
      </c>
      <c r="E29" s="19">
        <v>293</v>
      </c>
      <c r="F29" s="17">
        <v>2157</v>
      </c>
      <c r="G29" s="19">
        <v>79</v>
      </c>
      <c r="H29" s="18">
        <v>2236</v>
      </c>
      <c r="I29" s="19">
        <v>114059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528</v>
      </c>
      <c r="D30" s="19">
        <v>236</v>
      </c>
      <c r="E30" s="19">
        <v>68</v>
      </c>
      <c r="F30" s="17">
        <v>832</v>
      </c>
      <c r="G30" s="19">
        <v>37</v>
      </c>
      <c r="H30" s="18">
        <v>869</v>
      </c>
      <c r="I30" s="19">
        <v>38544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1415</v>
      </c>
      <c r="D31" s="19">
        <v>657</v>
      </c>
      <c r="E31" s="19">
        <v>307</v>
      </c>
      <c r="F31" s="17">
        <v>2379</v>
      </c>
      <c r="G31" s="19">
        <v>54</v>
      </c>
      <c r="H31" s="18">
        <v>2433</v>
      </c>
      <c r="I31" s="19">
        <v>83153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160</v>
      </c>
      <c r="D32" s="19">
        <v>52</v>
      </c>
      <c r="E32" s="19">
        <v>12</v>
      </c>
      <c r="F32" s="17">
        <v>224</v>
      </c>
      <c r="G32" s="19">
        <v>6</v>
      </c>
      <c r="H32" s="18">
        <v>230</v>
      </c>
      <c r="I32" s="19">
        <v>5095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186</v>
      </c>
      <c r="D33" s="19">
        <v>32</v>
      </c>
      <c r="E33" s="19">
        <v>10</v>
      </c>
      <c r="F33" s="17">
        <v>228</v>
      </c>
      <c r="G33" s="19">
        <v>7</v>
      </c>
      <c r="H33" s="18">
        <v>235</v>
      </c>
      <c r="I33" s="19">
        <v>11538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760</v>
      </c>
      <c r="D34" s="19">
        <v>186</v>
      </c>
      <c r="E34" s="19" t="s">
        <v>191</v>
      </c>
      <c r="F34" s="17" t="s">
        <v>191</v>
      </c>
      <c r="G34" s="63" t="s">
        <v>191</v>
      </c>
      <c r="H34" s="18">
        <v>998</v>
      </c>
      <c r="I34" s="19">
        <v>11673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3321</v>
      </c>
      <c r="D35" s="19">
        <v>277</v>
      </c>
      <c r="E35" s="19">
        <v>54</v>
      </c>
      <c r="F35" s="17">
        <v>3652</v>
      </c>
      <c r="G35" s="19">
        <v>14</v>
      </c>
      <c r="H35" s="18">
        <v>3666</v>
      </c>
      <c r="I35" s="19">
        <v>25736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2179</v>
      </c>
      <c r="D36" s="19">
        <v>226</v>
      </c>
      <c r="E36" s="19" t="s">
        <v>191</v>
      </c>
      <c r="F36" s="17" t="s">
        <v>191</v>
      </c>
      <c r="G36" s="63" t="s">
        <v>191</v>
      </c>
      <c r="H36" s="18">
        <v>2430</v>
      </c>
      <c r="I36" s="19">
        <v>16767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448</v>
      </c>
      <c r="D37" s="19">
        <v>172</v>
      </c>
      <c r="E37" s="19">
        <v>75</v>
      </c>
      <c r="F37" s="17">
        <v>695</v>
      </c>
      <c r="G37" s="19">
        <v>26</v>
      </c>
      <c r="H37" s="18">
        <v>721</v>
      </c>
      <c r="I37" s="19">
        <v>30205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150</v>
      </c>
      <c r="D38" s="19">
        <v>21</v>
      </c>
      <c r="E38" s="63" t="s">
        <v>191</v>
      </c>
      <c r="F38" s="17" t="s">
        <v>191</v>
      </c>
      <c r="G38" s="63" t="s">
        <v>191</v>
      </c>
      <c r="H38" s="18">
        <v>175</v>
      </c>
      <c r="I38" s="19">
        <v>1503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144</v>
      </c>
      <c r="D39" s="19">
        <v>81</v>
      </c>
      <c r="E39" s="19">
        <v>8</v>
      </c>
      <c r="F39" s="17">
        <v>233</v>
      </c>
      <c r="G39" s="19">
        <v>0</v>
      </c>
      <c r="H39" s="18">
        <v>233</v>
      </c>
      <c r="I39" s="19">
        <v>2866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477</v>
      </c>
      <c r="D40" s="19">
        <v>195</v>
      </c>
      <c r="E40" s="19" t="s">
        <v>191</v>
      </c>
      <c r="F40" s="17" t="s">
        <v>191</v>
      </c>
      <c r="G40" s="63" t="s">
        <v>191</v>
      </c>
      <c r="H40" s="18">
        <v>719</v>
      </c>
      <c r="I40" s="19">
        <v>10407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 t="s">
        <v>191</v>
      </c>
      <c r="D41" s="63" t="s">
        <v>191</v>
      </c>
      <c r="E41" s="19">
        <v>0</v>
      </c>
      <c r="F41" s="17">
        <v>34</v>
      </c>
      <c r="G41" s="19">
        <v>0</v>
      </c>
      <c r="H41" s="18">
        <v>34</v>
      </c>
      <c r="I41" s="19">
        <v>140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5793</v>
      </c>
      <c r="D42" s="17">
        <v>1273</v>
      </c>
      <c r="E42" s="17">
        <v>324</v>
      </c>
      <c r="F42" s="17">
        <v>7390</v>
      </c>
      <c r="G42" s="17">
        <v>28</v>
      </c>
      <c r="H42" s="18">
        <v>7418</v>
      </c>
      <c r="I42" s="17">
        <v>89960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524</v>
      </c>
      <c r="D43" s="17">
        <v>230</v>
      </c>
      <c r="E43" s="17">
        <v>86</v>
      </c>
      <c r="F43" s="17">
        <v>840</v>
      </c>
      <c r="G43" s="17">
        <v>9</v>
      </c>
      <c r="H43" s="18">
        <v>849</v>
      </c>
      <c r="I43" s="17">
        <v>19728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32835</v>
      </c>
      <c r="D44" s="17">
        <v>5300</v>
      </c>
      <c r="E44" s="17">
        <v>388</v>
      </c>
      <c r="F44" s="17">
        <v>38523</v>
      </c>
      <c r="G44" s="17">
        <v>26</v>
      </c>
      <c r="H44" s="18">
        <v>38549</v>
      </c>
      <c r="I44" s="17">
        <v>228972</v>
      </c>
      <c r="J44" s="12"/>
      <c r="K44" s="14"/>
    </row>
    <row r="45" spans="1:11" s="31" customFormat="1" ht="12.7" customHeight="1" x14ac:dyDescent="0.4">
      <c r="A45" s="21" t="s">
        <v>14</v>
      </c>
      <c r="B45" s="40"/>
      <c r="C45" s="42">
        <v>370417</v>
      </c>
      <c r="D45" s="20">
        <v>32455</v>
      </c>
      <c r="E45" s="20">
        <v>5671</v>
      </c>
      <c r="F45" s="20">
        <v>408543</v>
      </c>
      <c r="G45" s="20">
        <v>1045</v>
      </c>
      <c r="H45" s="20">
        <v>409588</v>
      </c>
      <c r="I45" s="20">
        <v>3004831</v>
      </c>
      <c r="J45" s="29"/>
      <c r="K45" s="30"/>
    </row>
    <row r="46" spans="1:11" s="4" customFormat="1" ht="12.7" customHeight="1" x14ac:dyDescent="0.4">
      <c r="A46" s="15" t="s">
        <v>76</v>
      </c>
      <c r="B46" s="12" t="s">
        <v>149</v>
      </c>
      <c r="C46" s="43">
        <v>14177</v>
      </c>
      <c r="D46" s="17">
        <v>1484</v>
      </c>
      <c r="E46" s="17">
        <v>110</v>
      </c>
      <c r="F46" s="17">
        <v>15771</v>
      </c>
      <c r="G46" s="17">
        <v>14</v>
      </c>
      <c r="H46" s="18">
        <v>15785</v>
      </c>
      <c r="I46" s="17">
        <v>85970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20133</v>
      </c>
      <c r="D47" s="17">
        <v>3211</v>
      </c>
      <c r="E47" s="17">
        <v>651</v>
      </c>
      <c r="F47" s="17">
        <v>23995</v>
      </c>
      <c r="G47" s="17">
        <v>89</v>
      </c>
      <c r="H47" s="18">
        <v>24084</v>
      </c>
      <c r="I47" s="17">
        <v>229720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33295</v>
      </c>
      <c r="D48" s="17">
        <v>3607</v>
      </c>
      <c r="E48" s="17">
        <v>358</v>
      </c>
      <c r="F48" s="17">
        <v>37260</v>
      </c>
      <c r="G48" s="17">
        <v>99</v>
      </c>
      <c r="H48" s="18">
        <v>37359</v>
      </c>
      <c r="I48" s="17">
        <v>352349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9477</v>
      </c>
      <c r="D49" s="17">
        <v>1197</v>
      </c>
      <c r="E49" s="17">
        <v>278</v>
      </c>
      <c r="F49" s="17">
        <v>10952</v>
      </c>
      <c r="G49" s="17">
        <v>41</v>
      </c>
      <c r="H49" s="18">
        <v>10993</v>
      </c>
      <c r="I49" s="17">
        <v>125046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111</v>
      </c>
      <c r="D50" s="17">
        <v>44</v>
      </c>
      <c r="E50" s="17" t="s">
        <v>191</v>
      </c>
      <c r="F50" s="17" t="s">
        <v>191</v>
      </c>
      <c r="G50" s="61" t="s">
        <v>191</v>
      </c>
      <c r="H50" s="18">
        <v>167</v>
      </c>
      <c r="I50" s="17">
        <v>3372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121</v>
      </c>
      <c r="D51" s="17">
        <v>36</v>
      </c>
      <c r="E51" s="17">
        <v>16</v>
      </c>
      <c r="F51" s="17">
        <v>173</v>
      </c>
      <c r="G51" s="17">
        <v>5</v>
      </c>
      <c r="H51" s="18">
        <v>178</v>
      </c>
      <c r="I51" s="17">
        <v>11668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1170</v>
      </c>
      <c r="D52" s="17">
        <v>303</v>
      </c>
      <c r="E52" s="17">
        <v>88</v>
      </c>
      <c r="F52" s="17">
        <v>1561</v>
      </c>
      <c r="G52" s="17">
        <v>25</v>
      </c>
      <c r="H52" s="18">
        <v>1586</v>
      </c>
      <c r="I52" s="17">
        <v>40326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442</v>
      </c>
      <c r="D53" s="17">
        <v>62</v>
      </c>
      <c r="E53" s="17">
        <v>10</v>
      </c>
      <c r="F53" s="17">
        <v>514</v>
      </c>
      <c r="G53" s="17">
        <v>13</v>
      </c>
      <c r="H53" s="18">
        <v>527</v>
      </c>
      <c r="I53" s="17">
        <v>53934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3830</v>
      </c>
      <c r="D54" s="17">
        <v>1571</v>
      </c>
      <c r="E54" s="17">
        <v>230</v>
      </c>
      <c r="F54" s="17">
        <v>5631</v>
      </c>
      <c r="G54" s="17">
        <v>27</v>
      </c>
      <c r="H54" s="18">
        <v>5658</v>
      </c>
      <c r="I54" s="17">
        <v>74755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20007</v>
      </c>
      <c r="D55" s="17">
        <v>3152</v>
      </c>
      <c r="E55" s="17">
        <v>182</v>
      </c>
      <c r="F55" s="17">
        <v>23341</v>
      </c>
      <c r="G55" s="17">
        <v>27</v>
      </c>
      <c r="H55" s="18">
        <v>23368</v>
      </c>
      <c r="I55" s="17">
        <v>161081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1164</v>
      </c>
      <c r="D56" s="17">
        <v>222</v>
      </c>
      <c r="E56" s="17">
        <v>50</v>
      </c>
      <c r="F56" s="17">
        <v>1436</v>
      </c>
      <c r="G56" s="17">
        <v>13</v>
      </c>
      <c r="H56" s="18">
        <v>1449</v>
      </c>
      <c r="I56" s="17">
        <v>21203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2425</v>
      </c>
      <c r="D57" s="17">
        <v>147</v>
      </c>
      <c r="E57" s="17" t="s">
        <v>191</v>
      </c>
      <c r="F57" s="17" t="s">
        <v>191</v>
      </c>
      <c r="G57" s="61" t="s">
        <v>191</v>
      </c>
      <c r="H57" s="18">
        <v>2603</v>
      </c>
      <c r="I57" s="17">
        <v>10073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65</v>
      </c>
      <c r="D58" s="17">
        <v>41</v>
      </c>
      <c r="E58" s="17" t="s">
        <v>191</v>
      </c>
      <c r="F58" s="17" t="s">
        <v>191</v>
      </c>
      <c r="G58" s="61" t="s">
        <v>191</v>
      </c>
      <c r="H58" s="18">
        <v>116</v>
      </c>
      <c r="I58" s="17">
        <v>10294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335</v>
      </c>
      <c r="D59" s="17">
        <v>83</v>
      </c>
      <c r="E59" s="17">
        <v>21</v>
      </c>
      <c r="F59" s="17">
        <v>439</v>
      </c>
      <c r="G59" s="17">
        <v>10</v>
      </c>
      <c r="H59" s="18">
        <v>449</v>
      </c>
      <c r="I59" s="17">
        <v>24836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13210</v>
      </c>
      <c r="D60" s="17">
        <v>1211</v>
      </c>
      <c r="E60" s="17">
        <v>206</v>
      </c>
      <c r="F60" s="17">
        <v>14627</v>
      </c>
      <c r="G60" s="17">
        <v>28</v>
      </c>
      <c r="H60" s="18">
        <v>14655</v>
      </c>
      <c r="I60" s="17">
        <v>82439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839</v>
      </c>
      <c r="D61" s="17">
        <v>95</v>
      </c>
      <c r="E61" s="17">
        <v>20</v>
      </c>
      <c r="F61" s="17">
        <v>954</v>
      </c>
      <c r="G61" s="17">
        <v>4</v>
      </c>
      <c r="H61" s="18">
        <v>958</v>
      </c>
      <c r="I61" s="17">
        <v>8078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4907</v>
      </c>
      <c r="D62" s="17">
        <v>514</v>
      </c>
      <c r="E62" s="17">
        <v>156</v>
      </c>
      <c r="F62" s="17">
        <v>5577</v>
      </c>
      <c r="G62" s="17">
        <v>62</v>
      </c>
      <c r="H62" s="18">
        <v>5639</v>
      </c>
      <c r="I62" s="17">
        <v>135205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441</v>
      </c>
      <c r="D63" s="17">
        <v>158</v>
      </c>
      <c r="E63" s="17">
        <v>52</v>
      </c>
      <c r="F63" s="17">
        <v>651</v>
      </c>
      <c r="G63" s="17">
        <v>33</v>
      </c>
      <c r="H63" s="18">
        <v>684</v>
      </c>
      <c r="I63" s="17">
        <v>59562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8057</v>
      </c>
      <c r="D64" s="17">
        <v>954</v>
      </c>
      <c r="E64" s="17">
        <v>105</v>
      </c>
      <c r="F64" s="17">
        <v>9116</v>
      </c>
      <c r="G64" s="17">
        <v>16</v>
      </c>
      <c r="H64" s="18">
        <v>9132</v>
      </c>
      <c r="I64" s="17">
        <v>56183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13601</v>
      </c>
      <c r="D65" s="17">
        <v>849</v>
      </c>
      <c r="E65" s="17">
        <v>107</v>
      </c>
      <c r="F65" s="17">
        <v>14557</v>
      </c>
      <c r="G65" s="17">
        <v>17</v>
      </c>
      <c r="H65" s="18">
        <v>14574</v>
      </c>
      <c r="I65" s="17">
        <v>63281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20495</v>
      </c>
      <c r="D66" s="17">
        <v>1147</v>
      </c>
      <c r="E66" s="17">
        <v>58</v>
      </c>
      <c r="F66" s="17">
        <v>21700</v>
      </c>
      <c r="G66" s="17">
        <v>13</v>
      </c>
      <c r="H66" s="18">
        <v>21713</v>
      </c>
      <c r="I66" s="17">
        <v>81203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17179</v>
      </c>
      <c r="D67" s="17">
        <v>877</v>
      </c>
      <c r="E67" s="17">
        <v>159</v>
      </c>
      <c r="F67" s="17">
        <v>18215</v>
      </c>
      <c r="G67" s="17">
        <v>25</v>
      </c>
      <c r="H67" s="18">
        <v>18240</v>
      </c>
      <c r="I67" s="17">
        <v>78274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21041</v>
      </c>
      <c r="D68" s="17">
        <v>2352</v>
      </c>
      <c r="E68" s="17">
        <v>201</v>
      </c>
      <c r="F68" s="17">
        <v>23594</v>
      </c>
      <c r="G68" s="17">
        <v>17</v>
      </c>
      <c r="H68" s="18">
        <v>23611</v>
      </c>
      <c r="I68" s="17">
        <v>115752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1159</v>
      </c>
      <c r="D69" s="17">
        <v>147</v>
      </c>
      <c r="E69" s="17">
        <v>45</v>
      </c>
      <c r="F69" s="17">
        <v>1351</v>
      </c>
      <c r="G69" s="17">
        <v>13</v>
      </c>
      <c r="H69" s="18">
        <v>1364</v>
      </c>
      <c r="I69" s="17">
        <v>18110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3678</v>
      </c>
      <c r="D70" s="17">
        <v>350</v>
      </c>
      <c r="E70" s="17">
        <v>58</v>
      </c>
      <c r="F70" s="17">
        <v>4086</v>
      </c>
      <c r="G70" s="17">
        <v>11</v>
      </c>
      <c r="H70" s="18">
        <v>4097</v>
      </c>
      <c r="I70" s="17">
        <v>27595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15649</v>
      </c>
      <c r="D71" s="17">
        <v>293</v>
      </c>
      <c r="E71" s="17">
        <v>27</v>
      </c>
      <c r="F71" s="17">
        <v>15969</v>
      </c>
      <c r="G71" s="17">
        <v>0</v>
      </c>
      <c r="H71" s="18">
        <v>15969</v>
      </c>
      <c r="I71" s="17">
        <v>29257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1152</v>
      </c>
      <c r="D72" s="17" t="s">
        <v>191</v>
      </c>
      <c r="E72" s="61" t="s">
        <v>191</v>
      </c>
      <c r="F72" s="17">
        <v>1240</v>
      </c>
      <c r="G72" s="17">
        <v>0</v>
      </c>
      <c r="H72" s="18">
        <v>1240</v>
      </c>
      <c r="I72" s="17">
        <v>4878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1131</v>
      </c>
      <c r="D73" s="17">
        <v>129</v>
      </c>
      <c r="E73" s="17">
        <v>17</v>
      </c>
      <c r="F73" s="17">
        <v>1277</v>
      </c>
      <c r="G73" s="17">
        <v>4</v>
      </c>
      <c r="H73" s="18">
        <v>1281</v>
      </c>
      <c r="I73" s="17">
        <v>7802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1358</v>
      </c>
      <c r="D74" s="17">
        <v>367</v>
      </c>
      <c r="E74" s="17">
        <v>329</v>
      </c>
      <c r="F74" s="17">
        <v>2054</v>
      </c>
      <c r="G74" s="17">
        <v>66</v>
      </c>
      <c r="H74" s="18">
        <v>2120</v>
      </c>
      <c r="I74" s="17">
        <v>99953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1797</v>
      </c>
      <c r="D75" s="17">
        <v>242</v>
      </c>
      <c r="E75" s="17">
        <v>38</v>
      </c>
      <c r="F75" s="17">
        <v>2077</v>
      </c>
      <c r="G75" s="17">
        <v>11</v>
      </c>
      <c r="H75" s="18">
        <v>2088</v>
      </c>
      <c r="I75" s="17">
        <v>18835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569</v>
      </c>
      <c r="D76" s="17">
        <v>149</v>
      </c>
      <c r="E76" s="17">
        <v>42</v>
      </c>
      <c r="F76" s="17">
        <v>760</v>
      </c>
      <c r="G76" s="17">
        <v>6</v>
      </c>
      <c r="H76" s="18">
        <v>766</v>
      </c>
      <c r="I76" s="17">
        <v>19024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10161</v>
      </c>
      <c r="D77" s="17">
        <v>1145</v>
      </c>
      <c r="E77" s="17">
        <v>192</v>
      </c>
      <c r="F77" s="17">
        <v>11498</v>
      </c>
      <c r="G77" s="17">
        <v>39</v>
      </c>
      <c r="H77" s="18">
        <v>11537</v>
      </c>
      <c r="I77" s="17">
        <v>104341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3475</v>
      </c>
      <c r="D78" s="17">
        <v>251</v>
      </c>
      <c r="E78" s="17">
        <v>52</v>
      </c>
      <c r="F78" s="17">
        <v>3778</v>
      </c>
      <c r="G78" s="17">
        <v>11</v>
      </c>
      <c r="H78" s="18">
        <v>3789</v>
      </c>
      <c r="I78" s="17">
        <v>21005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15566</v>
      </c>
      <c r="D79" s="17">
        <v>1077</v>
      </c>
      <c r="E79" s="17">
        <v>365</v>
      </c>
      <c r="F79" s="17">
        <v>17008</v>
      </c>
      <c r="G79" s="17">
        <v>46</v>
      </c>
      <c r="H79" s="18">
        <v>17054</v>
      </c>
      <c r="I79" s="17">
        <v>100574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46947</v>
      </c>
      <c r="D80" s="17">
        <v>1971</v>
      </c>
      <c r="E80" s="17">
        <v>251</v>
      </c>
      <c r="F80" s="17">
        <v>49169</v>
      </c>
      <c r="G80" s="17">
        <v>158</v>
      </c>
      <c r="H80" s="18">
        <v>49327</v>
      </c>
      <c r="I80" s="17">
        <v>350365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343</v>
      </c>
      <c r="D81" s="17">
        <v>474</v>
      </c>
      <c r="E81" s="17">
        <v>789</v>
      </c>
      <c r="F81" s="17">
        <v>1606</v>
      </c>
      <c r="G81" s="17">
        <v>58</v>
      </c>
      <c r="H81" s="18">
        <v>1664</v>
      </c>
      <c r="I81" s="17">
        <v>124422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4215</v>
      </c>
      <c r="D82" s="17">
        <v>740</v>
      </c>
      <c r="E82" s="17">
        <v>98</v>
      </c>
      <c r="F82" s="17">
        <v>5053</v>
      </c>
      <c r="G82" s="17">
        <v>8</v>
      </c>
      <c r="H82" s="18">
        <v>5061</v>
      </c>
      <c r="I82" s="17">
        <v>36451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12827</v>
      </c>
      <c r="D83" s="17">
        <v>189</v>
      </c>
      <c r="E83" s="17">
        <v>45</v>
      </c>
      <c r="F83" s="17">
        <v>13061</v>
      </c>
      <c r="G83" s="17">
        <v>6</v>
      </c>
      <c r="H83" s="18">
        <v>13067</v>
      </c>
      <c r="I83" s="17">
        <v>27205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100</v>
      </c>
      <c r="D84" s="17">
        <v>17</v>
      </c>
      <c r="E84" s="17">
        <v>6</v>
      </c>
      <c r="F84" s="17">
        <v>123</v>
      </c>
      <c r="G84" s="17">
        <v>0</v>
      </c>
      <c r="H84" s="18">
        <v>123</v>
      </c>
      <c r="I84" s="17">
        <v>1634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36</v>
      </c>
      <c r="D85" s="17" t="s">
        <v>191</v>
      </c>
      <c r="E85" s="17" t="s">
        <v>191</v>
      </c>
      <c r="F85" s="17">
        <v>59</v>
      </c>
      <c r="G85" s="61" t="s">
        <v>191</v>
      </c>
      <c r="H85" s="18">
        <v>62</v>
      </c>
      <c r="I85" s="17">
        <v>3314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5803</v>
      </c>
      <c r="D86" s="17">
        <v>734</v>
      </c>
      <c r="E86" s="17">
        <v>65</v>
      </c>
      <c r="F86" s="17">
        <v>6602</v>
      </c>
      <c r="G86" s="17">
        <v>8</v>
      </c>
      <c r="H86" s="18">
        <v>6610</v>
      </c>
      <c r="I86" s="17">
        <v>36144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1498</v>
      </c>
      <c r="D87" s="17">
        <v>350</v>
      </c>
      <c r="E87" s="17">
        <v>74</v>
      </c>
      <c r="F87" s="17">
        <v>1922</v>
      </c>
      <c r="G87" s="17">
        <v>8</v>
      </c>
      <c r="H87" s="18">
        <v>1930</v>
      </c>
      <c r="I87" s="17">
        <v>21559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2392</v>
      </c>
      <c r="D88" s="17">
        <v>31</v>
      </c>
      <c r="E88" s="17">
        <v>10</v>
      </c>
      <c r="F88" s="17">
        <v>2433</v>
      </c>
      <c r="G88" s="17">
        <v>0</v>
      </c>
      <c r="H88" s="18">
        <v>2433</v>
      </c>
      <c r="I88" s="17">
        <v>5030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34039</v>
      </c>
      <c r="D89" s="38">
        <v>390</v>
      </c>
      <c r="E89" s="38">
        <v>44</v>
      </c>
      <c r="F89" s="38">
        <v>34473</v>
      </c>
      <c r="G89" s="38">
        <v>5</v>
      </c>
      <c r="H89" s="39">
        <v>34478</v>
      </c>
      <c r="I89" s="38">
        <v>62729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89">
    <cfRule type="cellIs" dxfId="1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16383" man="1"/>
  </rowBreaks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13"/>
  <sheetViews>
    <sheetView zoomScaleNormal="100" zoomScaleSheetLayoutView="100" workbookViewId="0">
      <selection activeCell="C4" sqref="C4:I89"/>
    </sheetView>
  </sheetViews>
  <sheetFormatPr defaultColWidth="12.5546875" defaultRowHeight="12.7" customHeight="1" x14ac:dyDescent="0.35"/>
  <cols>
    <col min="1" max="1" width="6.71875" style="10" customWidth="1"/>
    <col min="2" max="2" width="47.27734375" style="10" customWidth="1"/>
    <col min="3" max="7" width="7.5546875" style="10" customWidth="1"/>
    <col min="8" max="8" width="10.5546875" style="10" customWidth="1"/>
    <col min="9" max="9" width="12.71875" style="10" customWidth="1"/>
    <col min="10" max="16384" width="12.5546875" style="10"/>
  </cols>
  <sheetData>
    <row r="1" spans="1:11" s="2" customFormat="1" ht="17.25" customHeight="1" x14ac:dyDescent="0.35">
      <c r="A1" s="1" t="s">
        <v>181</v>
      </c>
      <c r="B1" s="1"/>
      <c r="I1" s="3" t="s">
        <v>0</v>
      </c>
    </row>
    <row r="2" spans="1:11" s="4" customFormat="1" ht="17.25" customHeight="1" x14ac:dyDescent="0.4">
      <c r="A2" s="8" t="s">
        <v>33</v>
      </c>
      <c r="B2" s="32"/>
      <c r="C2" s="8" t="s">
        <v>177</v>
      </c>
      <c r="D2" s="33"/>
      <c r="E2" s="33"/>
      <c r="F2" s="33"/>
      <c r="G2" s="32"/>
      <c r="H2" s="8" t="s">
        <v>1</v>
      </c>
      <c r="I2" s="33"/>
    </row>
    <row r="3" spans="1:11" s="4" customFormat="1" ht="20.399999999999999" x14ac:dyDescent="0.4">
      <c r="A3" s="26"/>
      <c r="B3" s="27"/>
      <c r="C3" s="25" t="s">
        <v>178</v>
      </c>
      <c r="D3" s="6" t="s">
        <v>2</v>
      </c>
      <c r="E3" s="6" t="s">
        <v>3</v>
      </c>
      <c r="F3" s="34" t="s">
        <v>184</v>
      </c>
      <c r="G3" s="7" t="s">
        <v>4</v>
      </c>
      <c r="H3" s="8" t="s">
        <v>5</v>
      </c>
      <c r="I3" s="8" t="s">
        <v>6</v>
      </c>
      <c r="K3" s="9"/>
    </row>
    <row r="4" spans="1:11" s="5" customFormat="1" ht="12.7" customHeight="1" x14ac:dyDescent="0.4">
      <c r="A4" s="35" t="s">
        <v>1</v>
      </c>
      <c r="B4" s="35"/>
      <c r="C4" s="41">
        <v>494728</v>
      </c>
      <c r="D4" s="36">
        <v>47824</v>
      </c>
      <c r="E4" s="36">
        <v>8476</v>
      </c>
      <c r="F4" s="36">
        <v>551028</v>
      </c>
      <c r="G4" s="36">
        <v>1515</v>
      </c>
      <c r="H4" s="36">
        <v>552543</v>
      </c>
      <c r="I4" s="36">
        <v>4225862</v>
      </c>
      <c r="K4" s="28"/>
    </row>
    <row r="5" spans="1:11" s="5" customFormat="1" ht="12.7" customHeight="1" x14ac:dyDescent="0.4">
      <c r="A5" s="21" t="s">
        <v>34</v>
      </c>
      <c r="B5" s="21"/>
      <c r="C5" s="42">
        <v>57875</v>
      </c>
      <c r="D5" s="20">
        <v>749</v>
      </c>
      <c r="E5" s="20" t="s">
        <v>191</v>
      </c>
      <c r="F5" s="20" t="s">
        <v>191</v>
      </c>
      <c r="G5" s="59" t="s">
        <v>191</v>
      </c>
      <c r="H5" s="20">
        <v>58655</v>
      </c>
      <c r="I5" s="20">
        <v>167852</v>
      </c>
      <c r="K5" s="14"/>
    </row>
    <row r="6" spans="1:11" s="11" customFormat="1" ht="12.7" customHeight="1" x14ac:dyDescent="0.4">
      <c r="A6" s="13" t="s">
        <v>35</v>
      </c>
      <c r="B6" s="12" t="s">
        <v>38</v>
      </c>
      <c r="C6" s="43">
        <v>56863</v>
      </c>
      <c r="D6" s="17">
        <v>668</v>
      </c>
      <c r="E6" s="17" t="s">
        <v>191</v>
      </c>
      <c r="F6" s="17" t="s">
        <v>191</v>
      </c>
      <c r="G6" s="61" t="s">
        <v>191</v>
      </c>
      <c r="H6" s="18">
        <v>57559</v>
      </c>
      <c r="I6" s="17">
        <v>163882</v>
      </c>
      <c r="J6" s="12"/>
      <c r="K6" s="9"/>
    </row>
    <row r="7" spans="1:11" s="11" customFormat="1" ht="12.7" customHeight="1" x14ac:dyDescent="0.4">
      <c r="A7" s="13" t="s">
        <v>36</v>
      </c>
      <c r="B7" s="12" t="s">
        <v>39</v>
      </c>
      <c r="C7" s="43">
        <v>822</v>
      </c>
      <c r="D7" s="17" t="s">
        <v>191</v>
      </c>
      <c r="E7" s="61" t="s">
        <v>191</v>
      </c>
      <c r="F7" s="17">
        <v>900</v>
      </c>
      <c r="G7" s="19">
        <v>0</v>
      </c>
      <c r="H7" s="18">
        <v>900</v>
      </c>
      <c r="I7" s="17">
        <v>3522</v>
      </c>
      <c r="J7" s="12"/>
      <c r="K7" s="9"/>
    </row>
    <row r="8" spans="1:11" s="4" customFormat="1" ht="12.7" customHeight="1" x14ac:dyDescent="0.4">
      <c r="A8" s="13" t="s">
        <v>37</v>
      </c>
      <c r="B8" s="12" t="s">
        <v>40</v>
      </c>
      <c r="C8" s="43">
        <v>190</v>
      </c>
      <c r="D8" s="17" t="s">
        <v>191</v>
      </c>
      <c r="E8" s="61" t="s">
        <v>191</v>
      </c>
      <c r="F8" s="17">
        <v>196</v>
      </c>
      <c r="G8" s="19">
        <v>0</v>
      </c>
      <c r="H8" s="18">
        <v>196</v>
      </c>
      <c r="I8" s="17">
        <v>448</v>
      </c>
      <c r="J8" s="12"/>
      <c r="K8" s="9"/>
    </row>
    <row r="9" spans="1:11" s="5" customFormat="1" ht="12.7" customHeight="1" x14ac:dyDescent="0.4">
      <c r="A9" s="21" t="s">
        <v>7</v>
      </c>
      <c r="B9" s="21"/>
      <c r="C9" s="42">
        <v>71582</v>
      </c>
      <c r="D9" s="20">
        <v>14979</v>
      </c>
      <c r="E9" s="20" t="s">
        <v>191</v>
      </c>
      <c r="F9" s="20" t="s">
        <v>191</v>
      </c>
      <c r="G9" s="20" t="s">
        <v>191</v>
      </c>
      <c r="H9" s="20">
        <v>89909</v>
      </c>
      <c r="I9" s="20">
        <v>1092158</v>
      </c>
      <c r="K9" s="14"/>
    </row>
    <row r="10" spans="1:11" s="11" customFormat="1" ht="12.7" customHeight="1" x14ac:dyDescent="0.4">
      <c r="A10" s="13" t="s">
        <v>41</v>
      </c>
      <c r="B10" s="12" t="s">
        <v>120</v>
      </c>
      <c r="C10" s="60" t="s">
        <v>191</v>
      </c>
      <c r="D10" s="19">
        <v>0</v>
      </c>
      <c r="E10" s="19">
        <v>0</v>
      </c>
      <c r="F10" s="61" t="s">
        <v>191</v>
      </c>
      <c r="G10" s="19">
        <v>0</v>
      </c>
      <c r="H10" s="62" t="s">
        <v>191</v>
      </c>
      <c r="I10" s="19">
        <v>6</v>
      </c>
      <c r="J10" s="12"/>
      <c r="K10" s="14"/>
    </row>
    <row r="11" spans="1:11" s="11" customFormat="1" ht="12.7" customHeight="1" x14ac:dyDescent="0.4">
      <c r="A11" s="13" t="s">
        <v>42</v>
      </c>
      <c r="B11" s="12" t="s">
        <v>121</v>
      </c>
      <c r="C11" s="43">
        <v>139</v>
      </c>
      <c r="D11" s="19">
        <v>111</v>
      </c>
      <c r="E11" s="19">
        <v>19</v>
      </c>
      <c r="F11" s="17">
        <v>269</v>
      </c>
      <c r="G11" s="19">
        <v>0</v>
      </c>
      <c r="H11" s="18">
        <v>269</v>
      </c>
      <c r="I11" s="19">
        <v>4609</v>
      </c>
      <c r="J11" s="12"/>
      <c r="K11" s="14"/>
    </row>
    <row r="12" spans="1:11" s="11" customFormat="1" ht="12.7" customHeight="1" x14ac:dyDescent="0.4">
      <c r="A12" s="13" t="s">
        <v>43</v>
      </c>
      <c r="B12" s="12" t="s">
        <v>122</v>
      </c>
      <c r="C12" s="43" t="s">
        <v>191</v>
      </c>
      <c r="D12" s="63" t="s">
        <v>191</v>
      </c>
      <c r="E12" s="19">
        <v>0</v>
      </c>
      <c r="F12" s="17">
        <v>10</v>
      </c>
      <c r="G12" s="19">
        <v>0</v>
      </c>
      <c r="H12" s="18">
        <v>10</v>
      </c>
      <c r="I12" s="19">
        <v>86</v>
      </c>
      <c r="J12" s="12"/>
      <c r="K12" s="14"/>
    </row>
    <row r="13" spans="1:11" s="11" customFormat="1" ht="12.7" customHeight="1" x14ac:dyDescent="0.4">
      <c r="A13" s="13" t="s">
        <v>44</v>
      </c>
      <c r="B13" s="12" t="s">
        <v>123</v>
      </c>
      <c r="C13" s="43">
        <v>1770</v>
      </c>
      <c r="D13" s="19">
        <v>1235</v>
      </c>
      <c r="E13" s="19">
        <v>198</v>
      </c>
      <c r="F13" s="17">
        <v>3203</v>
      </c>
      <c r="G13" s="19">
        <v>46</v>
      </c>
      <c r="H13" s="18">
        <v>3249</v>
      </c>
      <c r="I13" s="19">
        <v>83009</v>
      </c>
      <c r="J13" s="12"/>
      <c r="K13" s="14"/>
    </row>
    <row r="14" spans="1:11" s="11" customFormat="1" ht="12.7" customHeight="1" x14ac:dyDescent="0.4">
      <c r="A14" s="13" t="s">
        <v>45</v>
      </c>
      <c r="B14" s="12" t="s">
        <v>124</v>
      </c>
      <c r="C14" s="43">
        <v>349</v>
      </c>
      <c r="D14" s="19">
        <v>62</v>
      </c>
      <c r="E14" s="19">
        <v>20</v>
      </c>
      <c r="F14" s="17">
        <v>431</v>
      </c>
      <c r="G14" s="19">
        <v>4</v>
      </c>
      <c r="H14" s="18">
        <v>435</v>
      </c>
      <c r="I14" s="19">
        <v>5486</v>
      </c>
      <c r="J14" s="12"/>
      <c r="K14" s="14"/>
    </row>
    <row r="15" spans="1:11" s="11" customFormat="1" ht="12.7" customHeight="1" x14ac:dyDescent="0.4">
      <c r="A15" s="13" t="s">
        <v>46</v>
      </c>
      <c r="B15" s="12" t="s">
        <v>125</v>
      </c>
      <c r="C15" s="43">
        <v>4</v>
      </c>
      <c r="D15" s="63" t="s">
        <v>191</v>
      </c>
      <c r="E15" s="63" t="s">
        <v>191</v>
      </c>
      <c r="F15" s="17" t="s">
        <v>191</v>
      </c>
      <c r="G15" s="63" t="s">
        <v>191</v>
      </c>
      <c r="H15" s="18">
        <v>12</v>
      </c>
      <c r="I15" s="19">
        <v>2508</v>
      </c>
      <c r="J15" s="12"/>
      <c r="K15" s="14"/>
    </row>
    <row r="16" spans="1:11" s="11" customFormat="1" ht="12.7" customHeight="1" x14ac:dyDescent="0.4">
      <c r="A16" s="13" t="s">
        <v>47</v>
      </c>
      <c r="B16" s="12" t="s">
        <v>126</v>
      </c>
      <c r="C16" s="43">
        <v>722</v>
      </c>
      <c r="D16" s="19">
        <v>117</v>
      </c>
      <c r="E16" s="19" t="s">
        <v>191</v>
      </c>
      <c r="F16" s="17" t="s">
        <v>191</v>
      </c>
      <c r="G16" s="63" t="s">
        <v>191</v>
      </c>
      <c r="H16" s="18">
        <v>880</v>
      </c>
      <c r="I16" s="19">
        <v>8868</v>
      </c>
      <c r="J16" s="12"/>
      <c r="K16" s="14"/>
    </row>
    <row r="17" spans="1:11" s="11" customFormat="1" ht="12.7" customHeight="1" x14ac:dyDescent="0.4">
      <c r="A17" s="13" t="s">
        <v>48</v>
      </c>
      <c r="B17" s="12" t="s">
        <v>127</v>
      </c>
      <c r="C17" s="43">
        <v>1590</v>
      </c>
      <c r="D17" s="19">
        <v>55</v>
      </c>
      <c r="E17" s="19" t="s">
        <v>191</v>
      </c>
      <c r="F17" s="17" t="s">
        <v>191</v>
      </c>
      <c r="G17" s="63" t="s">
        <v>191</v>
      </c>
      <c r="H17" s="18">
        <v>1659</v>
      </c>
      <c r="I17" s="19">
        <v>6025</v>
      </c>
      <c r="J17" s="12"/>
      <c r="K17" s="14"/>
    </row>
    <row r="18" spans="1:11" s="11" customFormat="1" ht="12.7" customHeight="1" x14ac:dyDescent="0.4">
      <c r="A18" s="13" t="s">
        <v>49</v>
      </c>
      <c r="B18" s="12" t="s">
        <v>128</v>
      </c>
      <c r="C18" s="43">
        <v>273</v>
      </c>
      <c r="D18" s="19">
        <v>24</v>
      </c>
      <c r="E18" s="19" t="s">
        <v>191</v>
      </c>
      <c r="F18" s="17" t="s">
        <v>191</v>
      </c>
      <c r="G18" s="63" t="s">
        <v>191</v>
      </c>
      <c r="H18" s="18">
        <v>304</v>
      </c>
      <c r="I18" s="19">
        <v>2038</v>
      </c>
      <c r="J18" s="12"/>
      <c r="K18" s="14"/>
    </row>
    <row r="19" spans="1:11" s="11" customFormat="1" ht="12.7" customHeight="1" x14ac:dyDescent="0.4">
      <c r="A19" s="13" t="s">
        <v>50</v>
      </c>
      <c r="B19" s="12" t="s">
        <v>129</v>
      </c>
      <c r="C19" s="43">
        <v>6508</v>
      </c>
      <c r="D19" s="19">
        <v>971</v>
      </c>
      <c r="E19" s="19">
        <v>67</v>
      </c>
      <c r="F19" s="17">
        <v>7546</v>
      </c>
      <c r="G19" s="19">
        <v>4</v>
      </c>
      <c r="H19" s="18">
        <v>7550</v>
      </c>
      <c r="I19" s="19">
        <v>40889</v>
      </c>
      <c r="J19" s="12"/>
      <c r="K19" s="14"/>
    </row>
    <row r="20" spans="1:11" s="11" customFormat="1" ht="12.7" customHeight="1" x14ac:dyDescent="0.4">
      <c r="A20" s="13" t="s">
        <v>51</v>
      </c>
      <c r="B20" s="12" t="s">
        <v>130</v>
      </c>
      <c r="C20" s="43">
        <v>99</v>
      </c>
      <c r="D20" s="19">
        <v>59</v>
      </c>
      <c r="E20" s="19">
        <v>40</v>
      </c>
      <c r="F20" s="17">
        <v>198</v>
      </c>
      <c r="G20" s="19">
        <v>9</v>
      </c>
      <c r="H20" s="18">
        <v>207</v>
      </c>
      <c r="I20" s="19">
        <v>10180</v>
      </c>
      <c r="J20" s="12"/>
      <c r="K20" s="14"/>
    </row>
    <row r="21" spans="1:11" s="11" customFormat="1" ht="12.7" customHeight="1" x14ac:dyDescent="0.4">
      <c r="A21" s="13" t="s">
        <v>52</v>
      </c>
      <c r="B21" s="12" t="s">
        <v>131</v>
      </c>
      <c r="C21" s="43">
        <v>2070</v>
      </c>
      <c r="D21" s="19">
        <v>412</v>
      </c>
      <c r="E21" s="19">
        <v>79</v>
      </c>
      <c r="F21" s="17">
        <v>2561</v>
      </c>
      <c r="G21" s="19">
        <v>12</v>
      </c>
      <c r="H21" s="18">
        <v>2573</v>
      </c>
      <c r="I21" s="19">
        <v>25323</v>
      </c>
      <c r="J21" s="12"/>
      <c r="K21" s="14"/>
    </row>
    <row r="22" spans="1:11" s="11" customFormat="1" ht="12.7" customHeight="1" x14ac:dyDescent="0.4">
      <c r="A22" s="13" t="s">
        <v>53</v>
      </c>
      <c r="B22" s="12" t="s">
        <v>132</v>
      </c>
      <c r="C22" s="43">
        <v>9</v>
      </c>
      <c r="D22" s="63" t="s">
        <v>191</v>
      </c>
      <c r="E22" s="63" t="s">
        <v>191</v>
      </c>
      <c r="F22" s="17" t="s">
        <v>191</v>
      </c>
      <c r="G22" s="63" t="s">
        <v>191</v>
      </c>
      <c r="H22" s="18">
        <v>14</v>
      </c>
      <c r="I22" s="19">
        <v>939</v>
      </c>
      <c r="J22" s="12"/>
      <c r="K22" s="14"/>
    </row>
    <row r="23" spans="1:11" s="11" customFormat="1" ht="12.7" customHeight="1" x14ac:dyDescent="0.4">
      <c r="A23" s="13" t="s">
        <v>54</v>
      </c>
      <c r="B23" s="12" t="s">
        <v>133</v>
      </c>
      <c r="C23" s="43">
        <v>402</v>
      </c>
      <c r="D23" s="19">
        <v>180</v>
      </c>
      <c r="E23" s="19">
        <v>86</v>
      </c>
      <c r="F23" s="17">
        <v>668</v>
      </c>
      <c r="G23" s="19">
        <v>26</v>
      </c>
      <c r="H23" s="18">
        <v>694</v>
      </c>
      <c r="I23" s="19">
        <v>32542</v>
      </c>
      <c r="J23" s="12"/>
      <c r="K23" s="14"/>
    </row>
    <row r="24" spans="1:11" s="11" customFormat="1" ht="12.7" customHeight="1" x14ac:dyDescent="0.4">
      <c r="A24" s="13" t="s">
        <v>55</v>
      </c>
      <c r="B24" s="12" t="s">
        <v>8</v>
      </c>
      <c r="C24" s="43">
        <v>123</v>
      </c>
      <c r="D24" s="19">
        <v>50</v>
      </c>
      <c r="E24" s="19">
        <v>44</v>
      </c>
      <c r="F24" s="17">
        <v>217</v>
      </c>
      <c r="G24" s="19">
        <v>26</v>
      </c>
      <c r="H24" s="18">
        <v>243</v>
      </c>
      <c r="I24" s="19">
        <v>38324</v>
      </c>
      <c r="J24" s="12"/>
      <c r="K24" s="14"/>
    </row>
    <row r="25" spans="1:11" s="11" customFormat="1" ht="12.7" customHeight="1" x14ac:dyDescent="0.4">
      <c r="A25" s="13" t="s">
        <v>56</v>
      </c>
      <c r="B25" s="12" t="s">
        <v>9</v>
      </c>
      <c r="C25" s="43">
        <v>411</v>
      </c>
      <c r="D25" s="19">
        <v>272</v>
      </c>
      <c r="E25" s="19">
        <v>104</v>
      </c>
      <c r="F25" s="17">
        <v>787</v>
      </c>
      <c r="G25" s="19">
        <v>13</v>
      </c>
      <c r="H25" s="18">
        <v>800</v>
      </c>
      <c r="I25" s="19">
        <v>24548</v>
      </c>
      <c r="J25" s="12"/>
      <c r="K25" s="14"/>
    </row>
    <row r="26" spans="1:11" s="11" customFormat="1" ht="12.7" customHeight="1" x14ac:dyDescent="0.4">
      <c r="A26" s="13" t="s">
        <v>57</v>
      </c>
      <c r="B26" s="12" t="s">
        <v>134</v>
      </c>
      <c r="C26" s="43">
        <v>1194</v>
      </c>
      <c r="D26" s="19">
        <v>246</v>
      </c>
      <c r="E26" s="19">
        <v>69</v>
      </c>
      <c r="F26" s="17">
        <v>1509</v>
      </c>
      <c r="G26" s="19">
        <v>10</v>
      </c>
      <c r="H26" s="18">
        <v>1519</v>
      </c>
      <c r="I26" s="19">
        <v>19860</v>
      </c>
      <c r="J26" s="12"/>
      <c r="K26" s="14"/>
    </row>
    <row r="27" spans="1:11" s="11" customFormat="1" ht="12.7" customHeight="1" x14ac:dyDescent="0.4">
      <c r="A27" s="13" t="s">
        <v>58</v>
      </c>
      <c r="B27" s="12" t="s">
        <v>135</v>
      </c>
      <c r="C27" s="43">
        <v>152</v>
      </c>
      <c r="D27" s="19">
        <v>76</v>
      </c>
      <c r="E27" s="19">
        <v>42</v>
      </c>
      <c r="F27" s="17">
        <v>270</v>
      </c>
      <c r="G27" s="19">
        <v>14</v>
      </c>
      <c r="H27" s="18">
        <v>284</v>
      </c>
      <c r="I27" s="19">
        <v>13491</v>
      </c>
      <c r="J27" s="12"/>
      <c r="K27" s="14"/>
    </row>
    <row r="28" spans="1:11" s="11" customFormat="1" ht="12.7" customHeight="1" x14ac:dyDescent="0.4">
      <c r="A28" s="13" t="s">
        <v>59</v>
      </c>
      <c r="B28" s="12" t="s">
        <v>10</v>
      </c>
      <c r="C28" s="43">
        <v>6046</v>
      </c>
      <c r="D28" s="19">
        <v>1625</v>
      </c>
      <c r="E28" s="19">
        <v>302</v>
      </c>
      <c r="F28" s="17">
        <v>7973</v>
      </c>
      <c r="G28" s="19">
        <v>23</v>
      </c>
      <c r="H28" s="18">
        <v>7996</v>
      </c>
      <c r="I28" s="19">
        <v>89575</v>
      </c>
      <c r="J28" s="12"/>
      <c r="K28" s="14"/>
    </row>
    <row r="29" spans="1:11" s="11" customFormat="1" ht="12.7" customHeight="1" x14ac:dyDescent="0.4">
      <c r="A29" s="13" t="s">
        <v>60</v>
      </c>
      <c r="B29" s="12" t="s">
        <v>136</v>
      </c>
      <c r="C29" s="43">
        <v>1322</v>
      </c>
      <c r="D29" s="19">
        <v>562</v>
      </c>
      <c r="E29" s="19">
        <v>298</v>
      </c>
      <c r="F29" s="17">
        <v>2182</v>
      </c>
      <c r="G29" s="19">
        <v>77</v>
      </c>
      <c r="H29" s="18">
        <v>2259</v>
      </c>
      <c r="I29" s="19">
        <v>111886</v>
      </c>
      <c r="J29" s="12"/>
      <c r="K29" s="14"/>
    </row>
    <row r="30" spans="1:11" s="11" customFormat="1" ht="12.7" customHeight="1" x14ac:dyDescent="0.4">
      <c r="A30" s="13" t="s">
        <v>61</v>
      </c>
      <c r="B30" s="12" t="s">
        <v>11</v>
      </c>
      <c r="C30" s="43">
        <v>545</v>
      </c>
      <c r="D30" s="19">
        <v>232</v>
      </c>
      <c r="E30" s="19">
        <v>74</v>
      </c>
      <c r="F30" s="17">
        <v>851</v>
      </c>
      <c r="G30" s="19">
        <v>35</v>
      </c>
      <c r="H30" s="18">
        <v>886</v>
      </c>
      <c r="I30" s="19">
        <v>39468</v>
      </c>
      <c r="J30" s="12"/>
      <c r="K30" s="14"/>
    </row>
    <row r="31" spans="1:11" s="11" customFormat="1" ht="12.7" customHeight="1" x14ac:dyDescent="0.4">
      <c r="A31" s="13" t="s">
        <v>62</v>
      </c>
      <c r="B31" s="12" t="s">
        <v>12</v>
      </c>
      <c r="C31" s="43">
        <v>1408</v>
      </c>
      <c r="D31" s="19">
        <v>654</v>
      </c>
      <c r="E31" s="19">
        <v>316</v>
      </c>
      <c r="F31" s="17">
        <v>2378</v>
      </c>
      <c r="G31" s="19">
        <v>54</v>
      </c>
      <c r="H31" s="18">
        <v>2432</v>
      </c>
      <c r="I31" s="19">
        <v>84036</v>
      </c>
      <c r="J31" s="12"/>
      <c r="K31" s="14"/>
    </row>
    <row r="32" spans="1:11" s="11" customFormat="1" ht="12.7" customHeight="1" x14ac:dyDescent="0.4">
      <c r="A32" s="13" t="s">
        <v>63</v>
      </c>
      <c r="B32" s="12" t="s">
        <v>137</v>
      </c>
      <c r="C32" s="43">
        <v>165</v>
      </c>
      <c r="D32" s="19">
        <v>48</v>
      </c>
      <c r="E32" s="19">
        <v>11</v>
      </c>
      <c r="F32" s="17">
        <v>224</v>
      </c>
      <c r="G32" s="19">
        <v>7</v>
      </c>
      <c r="H32" s="18">
        <v>231</v>
      </c>
      <c r="I32" s="19">
        <v>5137</v>
      </c>
      <c r="J32" s="12"/>
      <c r="K32" s="14"/>
    </row>
    <row r="33" spans="1:11" s="11" customFormat="1" ht="12.7" customHeight="1" x14ac:dyDescent="0.4">
      <c r="A33" s="13" t="s">
        <v>64</v>
      </c>
      <c r="B33" s="12" t="s">
        <v>138</v>
      </c>
      <c r="C33" s="43">
        <v>185</v>
      </c>
      <c r="D33" s="19">
        <v>33</v>
      </c>
      <c r="E33" s="19">
        <v>11</v>
      </c>
      <c r="F33" s="17">
        <v>229</v>
      </c>
      <c r="G33" s="19">
        <v>7</v>
      </c>
      <c r="H33" s="18">
        <v>236</v>
      </c>
      <c r="I33" s="19">
        <v>11117</v>
      </c>
      <c r="J33" s="12"/>
      <c r="K33" s="14"/>
    </row>
    <row r="34" spans="1:11" s="11" customFormat="1" ht="12.7" customHeight="1" x14ac:dyDescent="0.4">
      <c r="A34" s="13" t="s">
        <v>65</v>
      </c>
      <c r="B34" s="12" t="s">
        <v>139</v>
      </c>
      <c r="C34" s="43">
        <v>753</v>
      </c>
      <c r="D34" s="19">
        <v>193</v>
      </c>
      <c r="E34" s="19" t="s">
        <v>191</v>
      </c>
      <c r="F34" s="17" t="s">
        <v>191</v>
      </c>
      <c r="G34" s="63" t="s">
        <v>191</v>
      </c>
      <c r="H34" s="18">
        <v>999</v>
      </c>
      <c r="I34" s="19">
        <v>11843</v>
      </c>
      <c r="J34" s="12"/>
      <c r="K34" s="14"/>
    </row>
    <row r="35" spans="1:11" s="11" customFormat="1" ht="12.7" customHeight="1" x14ac:dyDescent="0.4">
      <c r="A35" s="13" t="s">
        <v>66</v>
      </c>
      <c r="B35" s="12" t="s">
        <v>140</v>
      </c>
      <c r="C35" s="43">
        <v>3381</v>
      </c>
      <c r="D35" s="19">
        <v>286</v>
      </c>
      <c r="E35" s="19">
        <v>53</v>
      </c>
      <c r="F35" s="17">
        <v>3720</v>
      </c>
      <c r="G35" s="19">
        <v>13</v>
      </c>
      <c r="H35" s="18">
        <v>3733</v>
      </c>
      <c r="I35" s="19">
        <v>25295</v>
      </c>
      <c r="J35" s="12"/>
      <c r="K35" s="14"/>
    </row>
    <row r="36" spans="1:11" s="11" customFormat="1" ht="12.7" customHeight="1" x14ac:dyDescent="0.4">
      <c r="A36" s="13" t="s">
        <v>67</v>
      </c>
      <c r="B36" s="12" t="s">
        <v>141</v>
      </c>
      <c r="C36" s="43">
        <v>2114</v>
      </c>
      <c r="D36" s="19">
        <v>238</v>
      </c>
      <c r="E36" s="19">
        <v>20</v>
      </c>
      <c r="F36" s="17">
        <v>2372</v>
      </c>
      <c r="G36" s="19">
        <v>4</v>
      </c>
      <c r="H36" s="18">
        <v>2376</v>
      </c>
      <c r="I36" s="19">
        <v>17356</v>
      </c>
      <c r="J36" s="12"/>
      <c r="K36" s="14"/>
    </row>
    <row r="37" spans="1:11" s="11" customFormat="1" ht="12.7" customHeight="1" x14ac:dyDescent="0.4">
      <c r="A37" s="13" t="s">
        <v>68</v>
      </c>
      <c r="B37" s="12" t="s">
        <v>13</v>
      </c>
      <c r="C37" s="43">
        <v>401</v>
      </c>
      <c r="D37" s="19">
        <v>177</v>
      </c>
      <c r="E37" s="19">
        <v>72</v>
      </c>
      <c r="F37" s="17">
        <v>650</v>
      </c>
      <c r="G37" s="19">
        <v>25</v>
      </c>
      <c r="H37" s="18">
        <v>675</v>
      </c>
      <c r="I37" s="19">
        <v>30054</v>
      </c>
      <c r="J37" s="12"/>
      <c r="K37" s="14"/>
    </row>
    <row r="38" spans="1:11" s="11" customFormat="1" ht="12.7" customHeight="1" x14ac:dyDescent="0.4">
      <c r="A38" s="13" t="s">
        <v>69</v>
      </c>
      <c r="B38" s="12" t="s">
        <v>142</v>
      </c>
      <c r="C38" s="43">
        <v>143</v>
      </c>
      <c r="D38" s="19">
        <v>16</v>
      </c>
      <c r="E38" s="63" t="s">
        <v>191</v>
      </c>
      <c r="F38" s="17" t="s">
        <v>191</v>
      </c>
      <c r="G38" s="63" t="s">
        <v>191</v>
      </c>
      <c r="H38" s="18">
        <v>163</v>
      </c>
      <c r="I38" s="19">
        <v>1228</v>
      </c>
      <c r="J38" s="12"/>
      <c r="K38" s="14"/>
    </row>
    <row r="39" spans="1:11" s="11" customFormat="1" ht="12.7" customHeight="1" x14ac:dyDescent="0.4">
      <c r="A39" s="13" t="s">
        <v>70</v>
      </c>
      <c r="B39" s="12" t="s">
        <v>143</v>
      </c>
      <c r="C39" s="43">
        <v>148</v>
      </c>
      <c r="D39" s="19">
        <v>74</v>
      </c>
      <c r="E39" s="19">
        <v>7</v>
      </c>
      <c r="F39" s="17">
        <v>229</v>
      </c>
      <c r="G39" s="19">
        <v>0</v>
      </c>
      <c r="H39" s="18">
        <v>229</v>
      </c>
      <c r="I39" s="19">
        <v>2708</v>
      </c>
      <c r="J39" s="12"/>
      <c r="K39" s="14"/>
    </row>
    <row r="40" spans="1:11" s="11" customFormat="1" ht="12.7" customHeight="1" x14ac:dyDescent="0.4">
      <c r="A40" s="13" t="s">
        <v>71</v>
      </c>
      <c r="B40" s="12" t="s">
        <v>144</v>
      </c>
      <c r="C40" s="43">
        <v>465</v>
      </c>
      <c r="D40" s="19">
        <v>191</v>
      </c>
      <c r="E40" s="19" t="s">
        <v>191</v>
      </c>
      <c r="F40" s="17" t="s">
        <v>191</v>
      </c>
      <c r="G40" s="63" t="s">
        <v>191</v>
      </c>
      <c r="H40" s="18">
        <v>702</v>
      </c>
      <c r="I40" s="19">
        <v>10189</v>
      </c>
      <c r="J40" s="12"/>
      <c r="K40" s="14"/>
    </row>
    <row r="41" spans="1:11" s="11" customFormat="1" ht="12.7" customHeight="1" x14ac:dyDescent="0.4">
      <c r="A41" s="13" t="s">
        <v>72</v>
      </c>
      <c r="B41" s="12" t="s">
        <v>145</v>
      </c>
      <c r="C41" s="43" t="s">
        <v>191</v>
      </c>
      <c r="D41" s="63" t="s">
        <v>191</v>
      </c>
      <c r="E41" s="19">
        <v>0</v>
      </c>
      <c r="F41" s="17">
        <v>32</v>
      </c>
      <c r="G41" s="19">
        <v>0</v>
      </c>
      <c r="H41" s="18">
        <v>32</v>
      </c>
      <c r="I41" s="19">
        <v>147</v>
      </c>
      <c r="J41" s="12"/>
      <c r="K41" s="14"/>
    </row>
    <row r="42" spans="1:11" s="11" customFormat="1" ht="12.7" customHeight="1" x14ac:dyDescent="0.4">
      <c r="A42" s="13" t="s">
        <v>73</v>
      </c>
      <c r="B42" s="12" t="s">
        <v>146</v>
      </c>
      <c r="C42" s="43">
        <v>5465</v>
      </c>
      <c r="D42" s="17">
        <v>1291</v>
      </c>
      <c r="E42" s="17">
        <v>320</v>
      </c>
      <c r="F42" s="17">
        <v>7076</v>
      </c>
      <c r="G42" s="17">
        <v>24</v>
      </c>
      <c r="H42" s="18">
        <v>7100</v>
      </c>
      <c r="I42" s="17">
        <v>88915</v>
      </c>
      <c r="J42" s="12"/>
      <c r="K42" s="9"/>
    </row>
    <row r="43" spans="1:11" s="11" customFormat="1" ht="12.7" customHeight="1" x14ac:dyDescent="0.4">
      <c r="A43" s="13" t="s">
        <v>74</v>
      </c>
      <c r="B43" s="12" t="s">
        <v>147</v>
      </c>
      <c r="C43" s="43">
        <v>527</v>
      </c>
      <c r="D43" s="17">
        <v>239</v>
      </c>
      <c r="E43" s="17">
        <v>82</v>
      </c>
      <c r="F43" s="17">
        <v>848</v>
      </c>
      <c r="G43" s="17">
        <v>9</v>
      </c>
      <c r="H43" s="18">
        <v>857</v>
      </c>
      <c r="I43" s="17">
        <v>19363</v>
      </c>
      <c r="J43" s="12"/>
      <c r="K43" s="9"/>
    </row>
    <row r="44" spans="1:11" s="4" customFormat="1" ht="12.7" customHeight="1" x14ac:dyDescent="0.4">
      <c r="A44" s="13" t="s">
        <v>75</v>
      </c>
      <c r="B44" s="12" t="s">
        <v>148</v>
      </c>
      <c r="C44" s="43">
        <v>32660</v>
      </c>
      <c r="D44" s="17">
        <v>5240</v>
      </c>
      <c r="E44" s="17">
        <v>372</v>
      </c>
      <c r="F44" s="17">
        <v>38272</v>
      </c>
      <c r="G44" s="17">
        <v>27</v>
      </c>
      <c r="H44" s="18">
        <v>38299</v>
      </c>
      <c r="I44" s="17">
        <v>225110</v>
      </c>
      <c r="J44" s="12"/>
      <c r="K44" s="9"/>
    </row>
    <row r="45" spans="1:11" s="23" customFormat="1" ht="12.7" customHeight="1" x14ac:dyDescent="0.4">
      <c r="A45" s="21" t="s">
        <v>14</v>
      </c>
      <c r="B45" s="40"/>
      <c r="C45" s="42">
        <v>365271</v>
      </c>
      <c r="D45" s="20">
        <v>32096</v>
      </c>
      <c r="E45" s="20">
        <v>5581</v>
      </c>
      <c r="F45" s="20">
        <v>402948</v>
      </c>
      <c r="G45" s="20">
        <v>1031</v>
      </c>
      <c r="H45" s="20">
        <v>403979</v>
      </c>
      <c r="I45" s="20">
        <v>2965852</v>
      </c>
      <c r="J45" s="22"/>
      <c r="K45" s="24"/>
    </row>
    <row r="46" spans="1:11" s="4" customFormat="1" ht="12.7" customHeight="1" x14ac:dyDescent="0.4">
      <c r="A46" s="15" t="s">
        <v>76</v>
      </c>
      <c r="B46" s="12" t="s">
        <v>149</v>
      </c>
      <c r="C46" s="43">
        <v>14118</v>
      </c>
      <c r="D46" s="17">
        <v>1529</v>
      </c>
      <c r="E46" s="17">
        <v>109</v>
      </c>
      <c r="F46" s="17">
        <v>15756</v>
      </c>
      <c r="G46" s="17">
        <v>14</v>
      </c>
      <c r="H46" s="18">
        <v>15770</v>
      </c>
      <c r="I46" s="17">
        <v>85872</v>
      </c>
      <c r="J46" s="12"/>
      <c r="K46" s="9"/>
    </row>
    <row r="47" spans="1:11" s="4" customFormat="1" ht="12.7" customHeight="1" x14ac:dyDescent="0.4">
      <c r="A47" s="15" t="s">
        <v>77</v>
      </c>
      <c r="B47" s="12" t="s">
        <v>150</v>
      </c>
      <c r="C47" s="43">
        <v>20012</v>
      </c>
      <c r="D47" s="17">
        <v>3245</v>
      </c>
      <c r="E47" s="17">
        <v>645</v>
      </c>
      <c r="F47" s="17">
        <v>23902</v>
      </c>
      <c r="G47" s="17">
        <v>95</v>
      </c>
      <c r="H47" s="18">
        <v>23997</v>
      </c>
      <c r="I47" s="17">
        <v>230413</v>
      </c>
      <c r="J47" s="12"/>
      <c r="K47" s="9"/>
    </row>
    <row r="48" spans="1:11" s="4" customFormat="1" ht="12.7" customHeight="1" x14ac:dyDescent="0.4">
      <c r="A48" s="15" t="s">
        <v>78</v>
      </c>
      <c r="B48" s="12" t="s">
        <v>151</v>
      </c>
      <c r="C48" s="43">
        <v>34304</v>
      </c>
      <c r="D48" s="17">
        <v>3617</v>
      </c>
      <c r="E48" s="17">
        <v>341</v>
      </c>
      <c r="F48" s="17">
        <v>38262</v>
      </c>
      <c r="G48" s="17">
        <v>101</v>
      </c>
      <c r="H48" s="18">
        <v>38363</v>
      </c>
      <c r="I48" s="17">
        <v>354114</v>
      </c>
      <c r="J48" s="12"/>
      <c r="K48" s="9"/>
    </row>
    <row r="49" spans="1:11" s="4" customFormat="1" ht="12.7" customHeight="1" x14ac:dyDescent="0.4">
      <c r="A49" s="15" t="s">
        <v>79</v>
      </c>
      <c r="B49" s="12" t="s">
        <v>16</v>
      </c>
      <c r="C49" s="43">
        <v>9414</v>
      </c>
      <c r="D49" s="17">
        <v>1181</v>
      </c>
      <c r="E49" s="17">
        <v>276</v>
      </c>
      <c r="F49" s="17">
        <v>10871</v>
      </c>
      <c r="G49" s="17">
        <v>42</v>
      </c>
      <c r="H49" s="18">
        <v>10913</v>
      </c>
      <c r="I49" s="17">
        <v>122896</v>
      </c>
      <c r="J49" s="12"/>
      <c r="K49" s="9"/>
    </row>
    <row r="50" spans="1:11" s="4" customFormat="1" ht="12.7" customHeight="1" x14ac:dyDescent="0.4">
      <c r="A50" s="15" t="s">
        <v>80</v>
      </c>
      <c r="B50" s="12" t="s">
        <v>152</v>
      </c>
      <c r="C50" s="43">
        <v>112</v>
      </c>
      <c r="D50" s="17">
        <v>44</v>
      </c>
      <c r="E50" s="17" t="s">
        <v>191</v>
      </c>
      <c r="F50" s="17" t="s">
        <v>191</v>
      </c>
      <c r="G50" s="61" t="s">
        <v>191</v>
      </c>
      <c r="H50" s="18">
        <v>169</v>
      </c>
      <c r="I50" s="17">
        <v>3492</v>
      </c>
      <c r="J50" s="12"/>
      <c r="K50" s="9"/>
    </row>
    <row r="51" spans="1:11" s="4" customFormat="1" ht="12.7" customHeight="1" x14ac:dyDescent="0.4">
      <c r="A51" s="15" t="s">
        <v>81</v>
      </c>
      <c r="B51" s="12" t="s">
        <v>153</v>
      </c>
      <c r="C51" s="43">
        <v>123</v>
      </c>
      <c r="D51" s="17">
        <v>44</v>
      </c>
      <c r="E51" s="17">
        <v>16</v>
      </c>
      <c r="F51" s="17">
        <v>183</v>
      </c>
      <c r="G51" s="17">
        <v>5</v>
      </c>
      <c r="H51" s="18">
        <v>188</v>
      </c>
      <c r="I51" s="17">
        <v>11264</v>
      </c>
      <c r="J51" s="12"/>
      <c r="K51" s="9"/>
    </row>
    <row r="52" spans="1:11" s="4" customFormat="1" ht="12.7" customHeight="1" x14ac:dyDescent="0.4">
      <c r="A52" s="15" t="s">
        <v>82</v>
      </c>
      <c r="B52" s="12" t="s">
        <v>17</v>
      </c>
      <c r="C52" s="43">
        <v>1172</v>
      </c>
      <c r="D52" s="17">
        <v>275</v>
      </c>
      <c r="E52" s="17">
        <v>88</v>
      </c>
      <c r="F52" s="17">
        <v>1535</v>
      </c>
      <c r="G52" s="17">
        <v>25</v>
      </c>
      <c r="H52" s="18">
        <v>1560</v>
      </c>
      <c r="I52" s="17">
        <v>39285</v>
      </c>
      <c r="J52" s="12"/>
      <c r="K52" s="9"/>
    </row>
    <row r="53" spans="1:11" s="4" customFormat="1" ht="12.7" customHeight="1" x14ac:dyDescent="0.4">
      <c r="A53" s="15" t="s">
        <v>83</v>
      </c>
      <c r="B53" s="12" t="s">
        <v>18</v>
      </c>
      <c r="C53" s="43">
        <v>437</v>
      </c>
      <c r="D53" s="17">
        <v>65</v>
      </c>
      <c r="E53" s="17">
        <v>10</v>
      </c>
      <c r="F53" s="17">
        <v>512</v>
      </c>
      <c r="G53" s="17">
        <v>12</v>
      </c>
      <c r="H53" s="18">
        <v>524</v>
      </c>
      <c r="I53" s="17">
        <v>53793</v>
      </c>
      <c r="J53" s="12"/>
      <c r="K53" s="9"/>
    </row>
    <row r="54" spans="1:11" s="4" customFormat="1" ht="12.7" customHeight="1" x14ac:dyDescent="0.4">
      <c r="A54" s="15" t="s">
        <v>84</v>
      </c>
      <c r="B54" s="12" t="s">
        <v>19</v>
      </c>
      <c r="C54" s="43">
        <v>3850</v>
      </c>
      <c r="D54" s="17">
        <v>1583</v>
      </c>
      <c r="E54" s="17">
        <v>233</v>
      </c>
      <c r="F54" s="17">
        <v>5666</v>
      </c>
      <c r="G54" s="17">
        <v>26</v>
      </c>
      <c r="H54" s="18">
        <v>5692</v>
      </c>
      <c r="I54" s="17">
        <v>74853</v>
      </c>
      <c r="J54" s="12"/>
      <c r="K54" s="9"/>
    </row>
    <row r="55" spans="1:11" s="4" customFormat="1" ht="12.7" customHeight="1" x14ac:dyDescent="0.4">
      <c r="A55" s="15" t="s">
        <v>85</v>
      </c>
      <c r="B55" s="12" t="s">
        <v>20</v>
      </c>
      <c r="C55" s="43">
        <v>19998</v>
      </c>
      <c r="D55" s="17">
        <v>3133</v>
      </c>
      <c r="E55" s="17">
        <v>194</v>
      </c>
      <c r="F55" s="17">
        <v>23325</v>
      </c>
      <c r="G55" s="17">
        <v>27</v>
      </c>
      <c r="H55" s="18">
        <v>23352</v>
      </c>
      <c r="I55" s="17">
        <v>160461</v>
      </c>
      <c r="J55" s="12"/>
      <c r="K55" s="9"/>
    </row>
    <row r="56" spans="1:11" s="4" customFormat="1" ht="12.7" customHeight="1" x14ac:dyDescent="0.4">
      <c r="A56" s="15" t="s">
        <v>86</v>
      </c>
      <c r="B56" s="12" t="s">
        <v>154</v>
      </c>
      <c r="C56" s="43">
        <v>1206</v>
      </c>
      <c r="D56" s="17">
        <v>225</v>
      </c>
      <c r="E56" s="17">
        <v>53</v>
      </c>
      <c r="F56" s="17">
        <v>1484</v>
      </c>
      <c r="G56" s="17">
        <v>14</v>
      </c>
      <c r="H56" s="18">
        <v>1498</v>
      </c>
      <c r="I56" s="17">
        <v>21990</v>
      </c>
      <c r="J56" s="12"/>
      <c r="K56" s="9"/>
    </row>
    <row r="57" spans="1:11" s="4" customFormat="1" ht="12.7" customHeight="1" x14ac:dyDescent="0.4">
      <c r="A57" s="15" t="s">
        <v>87</v>
      </c>
      <c r="B57" s="12" t="s">
        <v>155</v>
      </c>
      <c r="C57" s="43">
        <v>2276</v>
      </c>
      <c r="D57" s="17">
        <v>159</v>
      </c>
      <c r="E57" s="17" t="s">
        <v>191</v>
      </c>
      <c r="F57" s="17" t="s">
        <v>191</v>
      </c>
      <c r="G57" s="61" t="s">
        <v>191</v>
      </c>
      <c r="H57" s="18">
        <v>2470</v>
      </c>
      <c r="I57" s="17">
        <v>10265</v>
      </c>
      <c r="J57" s="12"/>
      <c r="K57" s="9"/>
    </row>
    <row r="58" spans="1:11" s="4" customFormat="1" ht="12.7" customHeight="1" x14ac:dyDescent="0.4">
      <c r="A58" s="15" t="s">
        <v>88</v>
      </c>
      <c r="B58" s="12" t="s">
        <v>156</v>
      </c>
      <c r="C58" s="43">
        <v>57</v>
      </c>
      <c r="D58" s="17">
        <v>44</v>
      </c>
      <c r="E58" s="17" t="s">
        <v>191</v>
      </c>
      <c r="F58" s="17" t="s">
        <v>191</v>
      </c>
      <c r="G58" s="61" t="s">
        <v>191</v>
      </c>
      <c r="H58" s="18">
        <v>109</v>
      </c>
      <c r="I58" s="17">
        <v>9936</v>
      </c>
      <c r="J58" s="12"/>
      <c r="K58" s="9"/>
    </row>
    <row r="59" spans="1:11" s="4" customFormat="1" ht="12.7" customHeight="1" x14ac:dyDescent="0.4">
      <c r="A59" s="15" t="s">
        <v>89</v>
      </c>
      <c r="B59" s="12" t="s">
        <v>21</v>
      </c>
      <c r="C59" s="43">
        <v>342</v>
      </c>
      <c r="D59" s="17">
        <v>79</v>
      </c>
      <c r="E59" s="17">
        <v>28</v>
      </c>
      <c r="F59" s="17">
        <v>449</v>
      </c>
      <c r="G59" s="17">
        <v>8</v>
      </c>
      <c r="H59" s="18">
        <v>457</v>
      </c>
      <c r="I59" s="17">
        <v>25233</v>
      </c>
      <c r="J59" s="12"/>
      <c r="K59" s="9"/>
    </row>
    <row r="60" spans="1:11" s="4" customFormat="1" ht="12.7" customHeight="1" x14ac:dyDescent="0.4">
      <c r="A60" s="15" t="s">
        <v>90</v>
      </c>
      <c r="B60" s="12" t="s">
        <v>157</v>
      </c>
      <c r="C60" s="43">
        <v>13135</v>
      </c>
      <c r="D60" s="17">
        <v>1199</v>
      </c>
      <c r="E60" s="17">
        <v>193</v>
      </c>
      <c r="F60" s="17">
        <v>14527</v>
      </c>
      <c r="G60" s="17">
        <v>30</v>
      </c>
      <c r="H60" s="18">
        <v>14557</v>
      </c>
      <c r="I60" s="17">
        <v>80844</v>
      </c>
      <c r="J60" s="12"/>
      <c r="K60" s="9"/>
    </row>
    <row r="61" spans="1:11" s="4" customFormat="1" ht="12.7" customHeight="1" x14ac:dyDescent="0.4">
      <c r="A61" s="15" t="s">
        <v>91</v>
      </c>
      <c r="B61" s="12" t="s">
        <v>158</v>
      </c>
      <c r="C61" s="43">
        <v>805</v>
      </c>
      <c r="D61" s="17">
        <v>91</v>
      </c>
      <c r="E61" s="17">
        <v>23</v>
      </c>
      <c r="F61" s="17">
        <v>919</v>
      </c>
      <c r="G61" s="17">
        <v>4</v>
      </c>
      <c r="H61" s="18">
        <v>923</v>
      </c>
      <c r="I61" s="17">
        <v>8005</v>
      </c>
      <c r="J61" s="12"/>
      <c r="K61" s="9"/>
    </row>
    <row r="62" spans="1:11" s="4" customFormat="1" ht="12.7" customHeight="1" x14ac:dyDescent="0.4">
      <c r="A62" s="15" t="s">
        <v>92</v>
      </c>
      <c r="B62" s="12" t="s">
        <v>22</v>
      </c>
      <c r="C62" s="43">
        <v>4817</v>
      </c>
      <c r="D62" s="17">
        <v>510</v>
      </c>
      <c r="E62" s="17">
        <v>163</v>
      </c>
      <c r="F62" s="17">
        <v>5490</v>
      </c>
      <c r="G62" s="17">
        <v>65</v>
      </c>
      <c r="H62" s="18">
        <v>5555</v>
      </c>
      <c r="I62" s="17">
        <v>138890</v>
      </c>
      <c r="J62" s="12"/>
      <c r="K62" s="9"/>
    </row>
    <row r="63" spans="1:11" s="4" customFormat="1" ht="12.7" customHeight="1" x14ac:dyDescent="0.4">
      <c r="A63" s="15" t="s">
        <v>93</v>
      </c>
      <c r="B63" s="12" t="s">
        <v>159</v>
      </c>
      <c r="C63" s="43">
        <v>455</v>
      </c>
      <c r="D63" s="17">
        <v>150</v>
      </c>
      <c r="E63" s="17">
        <v>53</v>
      </c>
      <c r="F63" s="17">
        <v>658</v>
      </c>
      <c r="G63" s="17">
        <v>32</v>
      </c>
      <c r="H63" s="18">
        <v>690</v>
      </c>
      <c r="I63" s="17">
        <v>58954</v>
      </c>
      <c r="J63" s="12"/>
      <c r="K63" s="9"/>
    </row>
    <row r="64" spans="1:11" s="4" customFormat="1" ht="12.7" customHeight="1" x14ac:dyDescent="0.4">
      <c r="A64" s="15" t="s">
        <v>94</v>
      </c>
      <c r="B64" s="12" t="s">
        <v>23</v>
      </c>
      <c r="C64" s="43">
        <v>7873</v>
      </c>
      <c r="D64" s="17">
        <v>929</v>
      </c>
      <c r="E64" s="17">
        <v>109</v>
      </c>
      <c r="F64" s="17">
        <v>8911</v>
      </c>
      <c r="G64" s="17">
        <v>17</v>
      </c>
      <c r="H64" s="18">
        <v>8928</v>
      </c>
      <c r="I64" s="17">
        <v>55200</v>
      </c>
      <c r="J64" s="12"/>
      <c r="K64" s="9"/>
    </row>
    <row r="65" spans="1:11" s="4" customFormat="1" ht="12.7" customHeight="1" x14ac:dyDescent="0.4">
      <c r="A65" s="15" t="s">
        <v>95</v>
      </c>
      <c r="B65" s="12" t="s">
        <v>24</v>
      </c>
      <c r="C65" s="43">
        <v>12933</v>
      </c>
      <c r="D65" s="17">
        <v>827</v>
      </c>
      <c r="E65" s="17">
        <v>102</v>
      </c>
      <c r="F65" s="17">
        <v>13862</v>
      </c>
      <c r="G65" s="17">
        <v>18</v>
      </c>
      <c r="H65" s="18">
        <v>13880</v>
      </c>
      <c r="I65" s="17">
        <v>60828</v>
      </c>
      <c r="J65" s="12"/>
      <c r="K65" s="9"/>
    </row>
    <row r="66" spans="1:11" s="4" customFormat="1" ht="12.7" customHeight="1" x14ac:dyDescent="0.4">
      <c r="A66" s="15" t="s">
        <v>96</v>
      </c>
      <c r="B66" s="12" t="s">
        <v>25</v>
      </c>
      <c r="C66" s="43">
        <v>19713</v>
      </c>
      <c r="D66" s="17">
        <v>1135</v>
      </c>
      <c r="E66" s="17">
        <v>57</v>
      </c>
      <c r="F66" s="17">
        <v>20905</v>
      </c>
      <c r="G66" s="17">
        <v>14</v>
      </c>
      <c r="H66" s="18">
        <v>20919</v>
      </c>
      <c r="I66" s="17">
        <v>80720</v>
      </c>
      <c r="J66" s="12"/>
      <c r="K66" s="9"/>
    </row>
    <row r="67" spans="1:11" s="4" customFormat="1" ht="12.7" customHeight="1" x14ac:dyDescent="0.4">
      <c r="A67" s="15" t="s">
        <v>97</v>
      </c>
      <c r="B67" s="12" t="s">
        <v>160</v>
      </c>
      <c r="C67" s="43">
        <v>16774</v>
      </c>
      <c r="D67" s="17">
        <v>857</v>
      </c>
      <c r="E67" s="17">
        <v>152</v>
      </c>
      <c r="F67" s="17">
        <v>17783</v>
      </c>
      <c r="G67" s="17">
        <v>23</v>
      </c>
      <c r="H67" s="18">
        <v>17806</v>
      </c>
      <c r="I67" s="17">
        <v>75211</v>
      </c>
      <c r="J67" s="12"/>
      <c r="K67" s="9"/>
    </row>
    <row r="68" spans="1:11" s="4" customFormat="1" ht="12.7" customHeight="1" x14ac:dyDescent="0.4">
      <c r="A68" s="15" t="s">
        <v>98</v>
      </c>
      <c r="B68" s="12" t="s">
        <v>161</v>
      </c>
      <c r="C68" s="43">
        <v>20919</v>
      </c>
      <c r="D68" s="17">
        <v>2258</v>
      </c>
      <c r="E68" s="17">
        <v>182</v>
      </c>
      <c r="F68" s="17">
        <v>23359</v>
      </c>
      <c r="G68" s="17">
        <v>16</v>
      </c>
      <c r="H68" s="18">
        <v>23375</v>
      </c>
      <c r="I68" s="17">
        <v>111942</v>
      </c>
      <c r="J68" s="12"/>
      <c r="K68" s="9"/>
    </row>
    <row r="69" spans="1:11" s="4" customFormat="1" ht="12.7" customHeight="1" x14ac:dyDescent="0.4">
      <c r="A69" s="15" t="s">
        <v>99</v>
      </c>
      <c r="B69" s="12" t="s">
        <v>26</v>
      </c>
      <c r="C69" s="43">
        <v>1105</v>
      </c>
      <c r="D69" s="17">
        <v>147</v>
      </c>
      <c r="E69" s="17">
        <v>46</v>
      </c>
      <c r="F69" s="17">
        <v>1298</v>
      </c>
      <c r="G69" s="17">
        <v>13</v>
      </c>
      <c r="H69" s="18">
        <v>1311</v>
      </c>
      <c r="I69" s="17">
        <v>18402</v>
      </c>
      <c r="J69" s="12"/>
      <c r="K69" s="9"/>
    </row>
    <row r="70" spans="1:11" s="4" customFormat="1" ht="12.7" customHeight="1" x14ac:dyDescent="0.4">
      <c r="A70" s="15" t="s">
        <v>100</v>
      </c>
      <c r="B70" s="12" t="s">
        <v>162</v>
      </c>
      <c r="C70" s="43">
        <v>3679</v>
      </c>
      <c r="D70" s="17">
        <v>344</v>
      </c>
      <c r="E70" s="17">
        <v>58</v>
      </c>
      <c r="F70" s="17">
        <v>4081</v>
      </c>
      <c r="G70" s="17">
        <v>12</v>
      </c>
      <c r="H70" s="18">
        <v>4093</v>
      </c>
      <c r="I70" s="17">
        <v>28112</v>
      </c>
      <c r="J70" s="12"/>
      <c r="K70" s="9"/>
    </row>
    <row r="71" spans="1:11" s="4" customFormat="1" ht="12.7" customHeight="1" x14ac:dyDescent="0.4">
      <c r="A71" s="15" t="s">
        <v>101</v>
      </c>
      <c r="B71" s="12" t="s">
        <v>27</v>
      </c>
      <c r="C71" s="43">
        <v>15244</v>
      </c>
      <c r="D71" s="17">
        <v>292</v>
      </c>
      <c r="E71" s="17">
        <v>23</v>
      </c>
      <c r="F71" s="17">
        <v>15559</v>
      </c>
      <c r="G71" s="17">
        <v>0</v>
      </c>
      <c r="H71" s="18">
        <v>15559</v>
      </c>
      <c r="I71" s="17">
        <v>28623</v>
      </c>
      <c r="J71" s="12"/>
      <c r="K71" s="9"/>
    </row>
    <row r="72" spans="1:11" s="4" customFormat="1" ht="12.7" customHeight="1" x14ac:dyDescent="0.4">
      <c r="A72" s="15" t="s">
        <v>102</v>
      </c>
      <c r="B72" s="12" t="s">
        <v>163</v>
      </c>
      <c r="C72" s="43">
        <v>1100</v>
      </c>
      <c r="D72" s="17" t="s">
        <v>191</v>
      </c>
      <c r="E72" s="61" t="s">
        <v>191</v>
      </c>
      <c r="F72" s="17">
        <v>1188</v>
      </c>
      <c r="G72" s="17">
        <v>0</v>
      </c>
      <c r="H72" s="18">
        <v>1188</v>
      </c>
      <c r="I72" s="17">
        <v>4674</v>
      </c>
      <c r="J72" s="12"/>
      <c r="K72" s="9"/>
    </row>
    <row r="73" spans="1:11" s="4" customFormat="1" ht="12.7" customHeight="1" x14ac:dyDescent="0.4">
      <c r="A73" s="15" t="s">
        <v>103</v>
      </c>
      <c r="B73" s="12" t="s">
        <v>164</v>
      </c>
      <c r="C73" s="43">
        <v>1111</v>
      </c>
      <c r="D73" s="17">
        <v>115</v>
      </c>
      <c r="E73" s="17" t="s">
        <v>191</v>
      </c>
      <c r="F73" s="17" t="s">
        <v>191</v>
      </c>
      <c r="G73" s="61" t="s">
        <v>191</v>
      </c>
      <c r="H73" s="18">
        <v>1246</v>
      </c>
      <c r="I73" s="17">
        <v>7503</v>
      </c>
      <c r="J73" s="12"/>
      <c r="K73" s="9"/>
    </row>
    <row r="74" spans="1:11" s="4" customFormat="1" ht="12.7" customHeight="1" x14ac:dyDescent="0.4">
      <c r="A74" s="15" t="s">
        <v>104</v>
      </c>
      <c r="B74" s="12" t="s">
        <v>28</v>
      </c>
      <c r="C74" s="43">
        <v>1314</v>
      </c>
      <c r="D74" s="17">
        <v>360</v>
      </c>
      <c r="E74" s="17">
        <v>340</v>
      </c>
      <c r="F74" s="17">
        <v>2014</v>
      </c>
      <c r="G74" s="17">
        <v>62</v>
      </c>
      <c r="H74" s="18">
        <v>2076</v>
      </c>
      <c r="I74" s="17">
        <v>99799</v>
      </c>
      <c r="J74" s="12"/>
      <c r="K74" s="9"/>
    </row>
    <row r="75" spans="1:11" s="4" customFormat="1" ht="12.7" customHeight="1" x14ac:dyDescent="0.4">
      <c r="A75" s="15" t="s">
        <v>105</v>
      </c>
      <c r="B75" s="12" t="s">
        <v>165</v>
      </c>
      <c r="C75" s="43">
        <v>1776</v>
      </c>
      <c r="D75" s="17">
        <v>253</v>
      </c>
      <c r="E75" s="17">
        <v>37</v>
      </c>
      <c r="F75" s="17">
        <v>2066</v>
      </c>
      <c r="G75" s="17">
        <v>10</v>
      </c>
      <c r="H75" s="18">
        <v>2076</v>
      </c>
      <c r="I75" s="17">
        <v>18495</v>
      </c>
      <c r="J75" s="12"/>
      <c r="K75" s="9"/>
    </row>
    <row r="76" spans="1:11" s="4" customFormat="1" ht="12.7" customHeight="1" x14ac:dyDescent="0.4">
      <c r="A76" s="15" t="s">
        <v>106</v>
      </c>
      <c r="B76" s="12" t="s">
        <v>166</v>
      </c>
      <c r="C76" s="43">
        <v>603</v>
      </c>
      <c r="D76" s="17">
        <v>148</v>
      </c>
      <c r="E76" s="17">
        <v>35</v>
      </c>
      <c r="F76" s="17">
        <v>786</v>
      </c>
      <c r="G76" s="17">
        <v>6</v>
      </c>
      <c r="H76" s="18">
        <v>792</v>
      </c>
      <c r="I76" s="17">
        <v>18030</v>
      </c>
      <c r="J76" s="12"/>
      <c r="K76" s="9"/>
    </row>
    <row r="77" spans="1:11" s="4" customFormat="1" ht="12.7" customHeight="1" x14ac:dyDescent="0.4">
      <c r="A77" s="15" t="s">
        <v>107</v>
      </c>
      <c r="B77" s="12" t="s">
        <v>167</v>
      </c>
      <c r="C77" s="43">
        <v>9785</v>
      </c>
      <c r="D77" s="17">
        <v>1097</v>
      </c>
      <c r="E77" s="17">
        <v>195</v>
      </c>
      <c r="F77" s="17">
        <v>11077</v>
      </c>
      <c r="G77" s="17">
        <v>38</v>
      </c>
      <c r="H77" s="18">
        <v>11115</v>
      </c>
      <c r="I77" s="17">
        <v>100966</v>
      </c>
      <c r="J77" s="12"/>
      <c r="K77" s="9"/>
    </row>
    <row r="78" spans="1:11" s="4" customFormat="1" ht="12.7" customHeight="1" x14ac:dyDescent="0.4">
      <c r="A78" s="15" t="s">
        <v>108</v>
      </c>
      <c r="B78" s="12" t="s">
        <v>168</v>
      </c>
      <c r="C78" s="43">
        <v>3566</v>
      </c>
      <c r="D78" s="17">
        <v>253</v>
      </c>
      <c r="E78" s="17">
        <v>55</v>
      </c>
      <c r="F78" s="17">
        <v>3874</v>
      </c>
      <c r="G78" s="17">
        <v>7</v>
      </c>
      <c r="H78" s="18">
        <v>3881</v>
      </c>
      <c r="I78" s="17">
        <v>20491</v>
      </c>
      <c r="J78" s="12"/>
      <c r="K78" s="9"/>
    </row>
    <row r="79" spans="1:11" s="4" customFormat="1" ht="12.7" customHeight="1" x14ac:dyDescent="0.4">
      <c r="A79" s="15" t="s">
        <v>109</v>
      </c>
      <c r="B79" s="12" t="s">
        <v>29</v>
      </c>
      <c r="C79" s="43">
        <v>15298</v>
      </c>
      <c r="D79" s="17">
        <v>1077</v>
      </c>
      <c r="E79" s="17">
        <v>357</v>
      </c>
      <c r="F79" s="17">
        <v>16732</v>
      </c>
      <c r="G79" s="17">
        <v>41</v>
      </c>
      <c r="H79" s="18">
        <v>16773</v>
      </c>
      <c r="I79" s="17">
        <v>99107</v>
      </c>
      <c r="J79" s="12"/>
      <c r="K79" s="9"/>
    </row>
    <row r="80" spans="1:11" s="4" customFormat="1" ht="12.7" customHeight="1" x14ac:dyDescent="0.4">
      <c r="A80" s="15" t="s">
        <v>110</v>
      </c>
      <c r="B80" s="12" t="s">
        <v>30</v>
      </c>
      <c r="C80" s="43">
        <v>45522</v>
      </c>
      <c r="D80" s="17">
        <v>1879</v>
      </c>
      <c r="E80" s="17">
        <v>228</v>
      </c>
      <c r="F80" s="17">
        <v>47629</v>
      </c>
      <c r="G80" s="17">
        <v>156</v>
      </c>
      <c r="H80" s="18">
        <v>47785</v>
      </c>
      <c r="I80" s="17">
        <v>340957</v>
      </c>
      <c r="J80" s="12"/>
      <c r="K80" s="9"/>
    </row>
    <row r="81" spans="1:11" s="4" customFormat="1" ht="12.7" customHeight="1" x14ac:dyDescent="0.4">
      <c r="A81" s="15" t="s">
        <v>111</v>
      </c>
      <c r="B81" s="12" t="s">
        <v>31</v>
      </c>
      <c r="C81" s="43">
        <v>350</v>
      </c>
      <c r="D81" s="17">
        <v>497</v>
      </c>
      <c r="E81" s="17">
        <v>776</v>
      </c>
      <c r="F81" s="17">
        <v>1623</v>
      </c>
      <c r="G81" s="17">
        <v>51</v>
      </c>
      <c r="H81" s="18">
        <v>1674</v>
      </c>
      <c r="I81" s="17">
        <v>119273</v>
      </c>
      <c r="J81" s="12"/>
      <c r="K81" s="9"/>
    </row>
    <row r="82" spans="1:11" s="4" customFormat="1" ht="12.7" customHeight="1" x14ac:dyDescent="0.4">
      <c r="A82" s="15" t="s">
        <v>112</v>
      </c>
      <c r="B82" s="12" t="s">
        <v>169</v>
      </c>
      <c r="C82" s="43">
        <v>4063</v>
      </c>
      <c r="D82" s="17">
        <v>682</v>
      </c>
      <c r="E82" s="17">
        <v>90</v>
      </c>
      <c r="F82" s="17">
        <v>4835</v>
      </c>
      <c r="G82" s="17">
        <v>7</v>
      </c>
      <c r="H82" s="18">
        <v>4842</v>
      </c>
      <c r="I82" s="17">
        <v>33340</v>
      </c>
      <c r="J82" s="12"/>
      <c r="K82" s="9"/>
    </row>
    <row r="83" spans="1:11" s="4" customFormat="1" ht="12.7" customHeight="1" x14ac:dyDescent="0.4">
      <c r="A83" s="15" t="s">
        <v>113</v>
      </c>
      <c r="B83" s="12" t="s">
        <v>170</v>
      </c>
      <c r="C83" s="43">
        <v>12618</v>
      </c>
      <c r="D83" s="17">
        <v>179</v>
      </c>
      <c r="E83" s="17">
        <v>43</v>
      </c>
      <c r="F83" s="17">
        <v>12840</v>
      </c>
      <c r="G83" s="17">
        <v>6</v>
      </c>
      <c r="H83" s="18">
        <v>12846</v>
      </c>
      <c r="I83" s="17">
        <v>26493</v>
      </c>
      <c r="J83" s="12"/>
      <c r="K83" s="9"/>
    </row>
    <row r="84" spans="1:11" s="4" customFormat="1" ht="12.7" customHeight="1" x14ac:dyDescent="0.4">
      <c r="A84" s="15" t="s">
        <v>114</v>
      </c>
      <c r="B84" s="12" t="s">
        <v>171</v>
      </c>
      <c r="C84" s="43">
        <v>101</v>
      </c>
      <c r="D84" s="17">
        <v>16</v>
      </c>
      <c r="E84" s="17" t="s">
        <v>191</v>
      </c>
      <c r="F84" s="17" t="s">
        <v>191</v>
      </c>
      <c r="G84" s="61" t="s">
        <v>191</v>
      </c>
      <c r="H84" s="18">
        <v>123</v>
      </c>
      <c r="I84" s="17">
        <v>1620</v>
      </c>
      <c r="J84" s="12"/>
      <c r="K84" s="9"/>
    </row>
    <row r="85" spans="1:11" s="4" customFormat="1" ht="12.7" customHeight="1" x14ac:dyDescent="0.4">
      <c r="A85" s="15" t="s">
        <v>115</v>
      </c>
      <c r="B85" s="12" t="s">
        <v>172</v>
      </c>
      <c r="C85" s="43">
        <v>33</v>
      </c>
      <c r="D85" s="17" t="s">
        <v>191</v>
      </c>
      <c r="E85" s="17" t="s">
        <v>191</v>
      </c>
      <c r="F85" s="17">
        <v>54</v>
      </c>
      <c r="G85" s="17">
        <v>4</v>
      </c>
      <c r="H85" s="18">
        <v>58</v>
      </c>
      <c r="I85" s="17">
        <v>3202</v>
      </c>
      <c r="J85" s="12"/>
      <c r="K85" s="9"/>
    </row>
    <row r="86" spans="1:11" s="4" customFormat="1" ht="12.7" customHeight="1" x14ac:dyDescent="0.4">
      <c r="A86" s="15" t="s">
        <v>116</v>
      </c>
      <c r="B86" s="12" t="s">
        <v>173</v>
      </c>
      <c r="C86" s="43">
        <v>5573</v>
      </c>
      <c r="D86" s="17">
        <v>707</v>
      </c>
      <c r="E86" s="17">
        <v>64</v>
      </c>
      <c r="F86" s="17">
        <v>6344</v>
      </c>
      <c r="G86" s="17">
        <v>8</v>
      </c>
      <c r="H86" s="18">
        <v>6352</v>
      </c>
      <c r="I86" s="17">
        <v>34346</v>
      </c>
      <c r="J86" s="12"/>
      <c r="K86" s="9"/>
    </row>
    <row r="87" spans="1:11" s="4" customFormat="1" ht="12.7" customHeight="1" x14ac:dyDescent="0.4">
      <c r="A87" s="15" t="s">
        <v>117</v>
      </c>
      <c r="B87" s="12" t="s">
        <v>174</v>
      </c>
      <c r="C87" s="43">
        <v>1687</v>
      </c>
      <c r="D87" s="17">
        <v>330</v>
      </c>
      <c r="E87" s="17">
        <v>73</v>
      </c>
      <c r="F87" s="17">
        <v>2090</v>
      </c>
      <c r="G87" s="17">
        <v>7</v>
      </c>
      <c r="H87" s="18">
        <v>2097</v>
      </c>
      <c r="I87" s="17">
        <v>21031</v>
      </c>
      <c r="J87" s="12"/>
      <c r="K87" s="9"/>
    </row>
    <row r="88" spans="1:11" s="4" customFormat="1" ht="12.7" customHeight="1" x14ac:dyDescent="0.4">
      <c r="A88" s="15" t="s">
        <v>118</v>
      </c>
      <c r="B88" s="12" t="s">
        <v>175</v>
      </c>
      <c r="C88" s="43">
        <v>2422</v>
      </c>
      <c r="D88" s="17">
        <v>36</v>
      </c>
      <c r="E88" s="17">
        <v>8</v>
      </c>
      <c r="F88" s="17">
        <v>2466</v>
      </c>
      <c r="G88" s="17">
        <v>0</v>
      </c>
      <c r="H88" s="18">
        <v>2466</v>
      </c>
      <c r="I88" s="17">
        <v>5058</v>
      </c>
      <c r="J88" s="12"/>
      <c r="K88" s="9"/>
    </row>
    <row r="89" spans="1:11" s="4" customFormat="1" ht="11.25" customHeight="1" x14ac:dyDescent="0.4">
      <c r="A89" s="37" t="s">
        <v>119</v>
      </c>
      <c r="B89" s="46" t="s">
        <v>176</v>
      </c>
      <c r="C89" s="44">
        <v>33476</v>
      </c>
      <c r="D89" s="38">
        <v>412</v>
      </c>
      <c r="E89" s="38">
        <v>38</v>
      </c>
      <c r="F89" s="38">
        <v>33926</v>
      </c>
      <c r="G89" s="38">
        <v>5</v>
      </c>
      <c r="H89" s="39">
        <v>33931</v>
      </c>
      <c r="I89" s="38">
        <v>61869</v>
      </c>
      <c r="J89" s="12"/>
      <c r="K89" s="9"/>
    </row>
    <row r="90" spans="1:11" ht="12.7" customHeight="1" x14ac:dyDescent="0.35">
      <c r="A90" s="10" t="s">
        <v>15</v>
      </c>
    </row>
    <row r="91" spans="1:11" ht="12.7" customHeight="1" x14ac:dyDescent="0.35">
      <c r="A91" s="10" t="s">
        <v>32</v>
      </c>
    </row>
    <row r="92" spans="1:11" ht="12.7" customHeight="1" x14ac:dyDescent="0.35">
      <c r="A92" s="10" t="s">
        <v>186</v>
      </c>
    </row>
    <row r="93" spans="1:11" ht="12.7" customHeight="1" x14ac:dyDescent="0.35">
      <c r="A93" s="10" t="s">
        <v>188</v>
      </c>
    </row>
    <row r="94" spans="1:11" ht="12.7" customHeight="1" x14ac:dyDescent="0.35">
      <c r="A94" s="12" t="s">
        <v>189</v>
      </c>
    </row>
    <row r="95" spans="1:11" ht="12.7" customHeight="1" x14ac:dyDescent="0.35">
      <c r="A95" s="10" t="s">
        <v>185</v>
      </c>
    </row>
    <row r="96" spans="1:11" ht="12.7" customHeight="1" x14ac:dyDescent="0.35">
      <c r="E96" s="16"/>
      <c r="F96" s="16"/>
      <c r="G96" s="16"/>
      <c r="H96" s="16"/>
      <c r="I96" s="16"/>
      <c r="J96" s="16"/>
    </row>
    <row r="97" spans="2:10" ht="12.7" customHeight="1" x14ac:dyDescent="0.35">
      <c r="B97" s="16"/>
      <c r="C97" s="16"/>
      <c r="D97" s="16"/>
      <c r="E97" s="16"/>
      <c r="F97" s="16"/>
      <c r="G97" s="16"/>
      <c r="H97" s="16"/>
      <c r="I97" s="16"/>
      <c r="J97" s="16"/>
    </row>
    <row r="98" spans="2:10" ht="12.7" customHeight="1" x14ac:dyDescent="0.35">
      <c r="B98" s="16"/>
      <c r="C98" s="16"/>
      <c r="D98" s="16"/>
      <c r="E98" s="16"/>
      <c r="F98" s="16"/>
      <c r="G98" s="16"/>
      <c r="H98" s="16"/>
      <c r="I98" s="16"/>
      <c r="J98" s="16"/>
    </row>
    <row r="99" spans="2:10" ht="12.7" customHeight="1" x14ac:dyDescent="0.35">
      <c r="B99" s="16"/>
      <c r="C99" s="16"/>
      <c r="D99" s="16"/>
      <c r="E99" s="16"/>
      <c r="F99" s="16"/>
      <c r="G99" s="16"/>
      <c r="H99" s="16"/>
      <c r="I99" s="16"/>
      <c r="J99" s="16"/>
    </row>
    <row r="100" spans="2:10" ht="12.7" customHeight="1" x14ac:dyDescent="0.35"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2:10" ht="12.7" customHeight="1" x14ac:dyDescent="0.35"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2:10" ht="12.7" customHeight="1" x14ac:dyDescent="0.35"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2:10" ht="12.7" customHeight="1" x14ac:dyDescent="0.35"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2:10" ht="12.7" customHeight="1" x14ac:dyDescent="0.35"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2:10" ht="12.7" customHeight="1" x14ac:dyDescent="0.35"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2:10" ht="12.7" customHeight="1" x14ac:dyDescent="0.35"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2:10" ht="12.7" customHeight="1" x14ac:dyDescent="0.35"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2:10" ht="12.7" customHeight="1" x14ac:dyDescent="0.35">
      <c r="B108" s="16"/>
      <c r="C108" s="16"/>
      <c r="D108" s="16"/>
      <c r="E108" s="16"/>
      <c r="F108" s="16"/>
      <c r="G108" s="16"/>
      <c r="H108" s="16"/>
      <c r="I108" s="16"/>
      <c r="J108" s="16"/>
    </row>
    <row r="109" spans="2:10" ht="12.7" customHeight="1" x14ac:dyDescent="0.35">
      <c r="B109" s="16"/>
      <c r="C109" s="16"/>
      <c r="D109" s="16"/>
      <c r="E109" s="16"/>
      <c r="F109" s="16"/>
      <c r="G109" s="16"/>
      <c r="H109" s="16"/>
      <c r="I109" s="16"/>
      <c r="J109" s="16"/>
    </row>
    <row r="110" spans="2:10" ht="12.7" customHeight="1" x14ac:dyDescent="0.35">
      <c r="B110" s="16"/>
      <c r="C110" s="16"/>
      <c r="D110" s="16"/>
      <c r="E110" s="16"/>
      <c r="F110" s="16"/>
      <c r="G110" s="16"/>
      <c r="H110" s="16"/>
      <c r="I110" s="16"/>
      <c r="J110" s="16"/>
    </row>
    <row r="111" spans="2:10" ht="12.7" customHeight="1" x14ac:dyDescent="0.35">
      <c r="B111" s="16"/>
      <c r="C111" s="16"/>
      <c r="D111" s="16"/>
      <c r="E111" s="16"/>
      <c r="F111" s="16"/>
      <c r="G111" s="16"/>
      <c r="H111" s="16"/>
      <c r="I111" s="16"/>
      <c r="J111" s="16"/>
    </row>
    <row r="112" spans="2:10" ht="12.7" customHeight="1" x14ac:dyDescent="0.35">
      <c r="B112" s="16"/>
      <c r="C112" s="16"/>
      <c r="D112" s="16"/>
      <c r="E112" s="16"/>
      <c r="F112" s="16"/>
      <c r="G112" s="16"/>
      <c r="H112" s="16"/>
      <c r="I112" s="16"/>
      <c r="J112" s="16"/>
    </row>
    <row r="113" spans="2:8" ht="12.7" customHeight="1" x14ac:dyDescent="0.35">
      <c r="B113" s="16"/>
      <c r="C113" s="16"/>
      <c r="D113" s="16"/>
      <c r="E113" s="16"/>
      <c r="F113" s="16"/>
      <c r="G113" s="16"/>
      <c r="H113" s="16"/>
    </row>
  </sheetData>
  <conditionalFormatting sqref="C4:I89">
    <cfRule type="cellIs" dxfId="0" priority="1" operator="between">
      <formula>1</formula>
      <formula>3</formula>
    </cfRule>
  </conditionalFormatting>
  <pageMargins left="0.7" right="0.7" top="0.75" bottom="0.75" header="0.3" footer="0.3"/>
  <pageSetup paperSize="9" scale="76" orientation="portrait" r:id="rId1"/>
  <rowBreaks count="1" manualBreakCount="1">
    <brk id="4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TS</vt:lpstr>
      <vt:lpstr>2017</vt:lpstr>
      <vt:lpstr>2016</vt:lpstr>
      <vt:lpstr>2015</vt:lpstr>
      <vt:lpstr>2014</vt:lpstr>
      <vt:lpstr>2013</vt:lpstr>
      <vt:lpstr>2012</vt:lpstr>
      <vt:lpstr>2011</vt:lpstr>
      <vt:lpstr>'2011'!Print_Area</vt:lpstr>
      <vt:lpstr>'2012'!Print_Area</vt:lpstr>
      <vt:lpstr>'2013'!Print_Area</vt:lpstr>
      <vt:lpstr>'2014'!Print_Area</vt:lpstr>
      <vt:lpstr>'2015'!Print_Area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Marilena Corti</dc:creator>
  <cp:lastModifiedBy>Daniel Kaufmann</cp:lastModifiedBy>
  <cp:lastPrinted>2016-10-03T15:19:51Z</cp:lastPrinted>
  <dcterms:created xsi:type="dcterms:W3CDTF">2009-07-16T07:07:07Z</dcterms:created>
  <dcterms:modified xsi:type="dcterms:W3CDTF">2020-07-04T10:26:35Z</dcterms:modified>
</cp:coreProperties>
</file>