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daenu\Dropbox\Covid19\Data\"/>
    </mc:Choice>
  </mc:AlternateContent>
  <xr:revisionPtr revIDLastSave="0" documentId="13_ncr:1_{2678C35B-AB79-4F77-8978-9C3608016662}" xr6:coauthVersionLast="45" xr6:coauthVersionMax="45" xr10:uidLastSave="{00000000-0000-0000-0000-000000000000}"/>
  <bookViews>
    <workbookView xWindow="-110" yWindow="-110" windowWidth="38620" windowHeight="21220" activeTab="1" xr2:uid="{00000000-000D-0000-FFFF-FFFF00000000}"/>
  </bookViews>
  <sheets>
    <sheet name="Anteil" sheetId="2" r:id="rId1"/>
    <sheet name="Kredi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7" i="1" l="1"/>
  <c r="K37" i="1"/>
  <c r="I37" i="1"/>
  <c r="G37" i="1"/>
  <c r="E37" i="1"/>
  <c r="C37" i="1"/>
</calcChain>
</file>

<file path=xl/sharedStrings.xml><?xml version="1.0" encoding="utf-8"?>
<sst xmlns="http://schemas.openxmlformats.org/spreadsheetml/2006/main" count="94" uniqueCount="48">
  <si>
    <t xml:space="preserve">0-5 Mio </t>
  </si>
  <si>
    <t xml:space="preserve">5-200 Mio </t>
  </si>
  <si>
    <t xml:space="preserve">200-500 Mio </t>
  </si>
  <si>
    <t>500 Mio et plus</t>
  </si>
  <si>
    <t>Covid-19 Kredit</t>
  </si>
  <si>
    <t>Covid-Kredit plus</t>
  </si>
  <si>
    <t>Rest</t>
  </si>
  <si>
    <t>CV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</si>
  <si>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</si>
  <si>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</si>
  <si>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</si>
  <si>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</si>
  <si>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</si>
  <si>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</si>
  <si>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</si>
  <si>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</si>
  <si>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</si>
  <si>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</si>
  <si>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</si>
  <si>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</si>
  <si>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</si>
  <si>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</si>
  <si>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</si>
  <si>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</si>
  <si>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</si>
  <si>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</si>
  <si>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</si>
  <si>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</si>
  <si>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</si>
  <si>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</si>
  <si>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</si>
  <si>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</si>
  <si>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</si>
  <si>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</si>
  <si>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Total</t>
  </si>
  <si>
    <t>KCHF</t>
  </si>
  <si>
    <t>Estimation des crédits par canton selon différents scénarios, par catégories de chiffres d'affaire</t>
  </si>
  <si>
    <t>x</t>
  </si>
  <si>
    <t>estimations basées sur moins de 5 observations</t>
  </si>
  <si>
    <t xml:space="preserve">Les cases marquées d'un x correspondent aux </t>
  </si>
  <si>
    <t>Les cases vident correspondent aux cases pour</t>
  </si>
  <si>
    <t>lesquelles aucune estimation n'est calculée, en</t>
  </si>
  <si>
    <t>raison d'un nombre nul d'observations</t>
  </si>
  <si>
    <t>Somme en milliers de francs suisses (KCHF), valeurs pondérées</t>
  </si>
  <si>
    <t>Part des entreprises par catégories de chiffres d'affaire et par canton</t>
  </si>
  <si>
    <t>Valeurs pondérées</t>
  </si>
  <si>
    <t>qui sont mises de côté selon protection des données</t>
  </si>
  <si>
    <t>Source: Enquête sur la valeur ajoutée 2018 (WS18), Office fédéral de la statistique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</si>
</sst>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9" fontId="4" fillId="0" borderId="0" xfId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9" fontId="4" fillId="0" borderId="2" xfId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3" fontId="4" fillId="0" borderId="4" xfId="0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/>
    <xf numFmtId="3" fontId="2" fillId="0" borderId="4" xfId="0" applyNumberFormat="1" applyFont="1" applyFill="1" applyBorder="1"/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9" fontId="4" fillId="0" borderId="4" xfId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0" fillId="0" borderId="4" xfId="0" applyBorder="1"/>
    <xf numFmtId="164" fontId="0" fillId="0" borderId="7" xfId="1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4"/>
  <sheetViews>
    <sheetView workbookViewId="0">
      <selection activeCell="B7" sqref="B7"/>
    </sheetView>
  </sheetViews>
  <sheetFormatPr defaultColWidth="10.6640625" defaultRowHeight="14" x14ac:dyDescent="0.3"/>
  <cols>
    <col min="5" max="5" width="11.33203125" bestFit="1" customWidth="1"/>
    <col min="6" max="6" width="13" bestFit="1" customWidth="1"/>
  </cols>
  <sheetData>
    <row r="2" spans="2:7" x14ac:dyDescent="0.3">
      <c r="B2" s="27" t="s">
        <v>44</v>
      </c>
    </row>
    <row r="3" spans="2:7" ht="8.15" customHeight="1" x14ac:dyDescent="0.3"/>
    <row r="4" spans="2:7" x14ac:dyDescent="0.3">
      <c r="B4" s="26" t="s">
        <v>45</v>
      </c>
    </row>
    <row r="5" spans="2:7" x14ac:dyDescent="0.3">
      <c r="B5" s="26" t="s">
        <v>47</v>
      </c>
    </row>
    <row r="7" spans="2:7" x14ac:dyDescent="0.3">
      <c r="B7" s="1"/>
      <c r="C7" s="32" t="s">
        <v>0</v>
      </c>
      <c r="D7" s="30" t="s">
        <v>1</v>
      </c>
      <c r="E7" s="30" t="s">
        <v>2</v>
      </c>
      <c r="F7" s="30" t="s">
        <v>3</v>
      </c>
      <c r="G7" s="35"/>
    </row>
    <row r="8" spans="2:7" x14ac:dyDescent="0.3">
      <c r="B8" s="2" t="s">
        <v>8</v>
      </c>
      <c r="C8" s="33">
        <v>0.83816158701213617</v>
      </c>
      <c r="D8" s="29">
        <v>0.15834624270804748</v>
      </c>
      <c r="E8" s="29">
        <v>1.6818008799029803E-3</v>
      </c>
      <c r="F8" s="29">
        <v>1.8103516956279268E-3</v>
      </c>
      <c r="G8" s="35"/>
    </row>
    <row r="9" spans="2:7" x14ac:dyDescent="0.3">
      <c r="B9" s="2" t="s">
        <v>9</v>
      </c>
      <c r="C9" s="33">
        <v>0.74095225117529373</v>
      </c>
      <c r="D9" s="29">
        <v>0.25904774882470621</v>
      </c>
      <c r="E9" s="29">
        <v>0</v>
      </c>
      <c r="F9" s="29">
        <v>0</v>
      </c>
      <c r="G9" s="35"/>
    </row>
    <row r="10" spans="2:7" x14ac:dyDescent="0.3">
      <c r="B10" s="2" t="s">
        <v>10</v>
      </c>
      <c r="C10" s="33">
        <v>0.93240447082847677</v>
      </c>
      <c r="D10" s="29">
        <v>6.6687177541044335E-2</v>
      </c>
      <c r="E10" s="29">
        <v>9.0356274791502896E-4</v>
      </c>
      <c r="F10" s="29">
        <v>0</v>
      </c>
      <c r="G10" s="35"/>
    </row>
    <row r="11" spans="2:7" x14ac:dyDescent="0.3">
      <c r="B11" s="2" t="s">
        <v>11</v>
      </c>
      <c r="C11" s="33">
        <v>0.87531739399983832</v>
      </c>
      <c r="D11" s="29">
        <v>0.12170354996091538</v>
      </c>
      <c r="E11" s="29">
        <v>1.5325372651553951E-3</v>
      </c>
      <c r="F11" s="29">
        <v>1.4492304374780992E-3</v>
      </c>
      <c r="G11" s="35"/>
    </row>
    <row r="12" spans="2:7" x14ac:dyDescent="0.3">
      <c r="B12" s="2" t="s">
        <v>12</v>
      </c>
      <c r="C12" s="33">
        <v>0.83923467166411114</v>
      </c>
      <c r="D12" s="29">
        <v>0.15498206409601153</v>
      </c>
      <c r="E12" s="29">
        <v>3.6051640259715679E-3</v>
      </c>
      <c r="F12" s="29">
        <v>2.1770543472088137E-3</v>
      </c>
      <c r="G12" s="35"/>
    </row>
    <row r="13" spans="2:7" x14ac:dyDescent="0.3">
      <c r="B13" s="2" t="s">
        <v>13</v>
      </c>
      <c r="C13" s="33">
        <v>0.87210810780520187</v>
      </c>
      <c r="D13" s="29">
        <v>0.11479029316088685</v>
      </c>
      <c r="E13" s="29">
        <v>5.9752930067833556E-3</v>
      </c>
      <c r="F13" s="29">
        <v>7.1270064975637627E-3</v>
      </c>
      <c r="G13" s="35"/>
    </row>
    <row r="14" spans="2:7" x14ac:dyDescent="0.3">
      <c r="B14" s="2" t="s">
        <v>14</v>
      </c>
      <c r="C14" s="33">
        <v>0.88145137771757021</v>
      </c>
      <c r="D14" s="29">
        <v>0.11474200133585452</v>
      </c>
      <c r="E14" s="29">
        <v>1.7432638124535507E-3</v>
      </c>
      <c r="F14" s="29">
        <v>2.0643467953602576E-3</v>
      </c>
      <c r="G14" s="35"/>
    </row>
    <row r="15" spans="2:7" x14ac:dyDescent="0.3">
      <c r="B15" s="2" t="s">
        <v>15</v>
      </c>
      <c r="C15" s="33">
        <v>0.83052977967922459</v>
      </c>
      <c r="D15" s="29">
        <v>0.15430654659748669</v>
      </c>
      <c r="E15" s="29">
        <v>5.8434266341306834E-3</v>
      </c>
      <c r="F15" s="29">
        <v>9.320504815380163E-3</v>
      </c>
      <c r="G15" s="35"/>
    </row>
    <row r="16" spans="2:7" x14ac:dyDescent="0.3">
      <c r="B16" s="2" t="s">
        <v>16</v>
      </c>
      <c r="C16" s="33">
        <v>0.92515626968513487</v>
      </c>
      <c r="D16" s="29">
        <v>7.2747632938257742E-2</v>
      </c>
      <c r="E16" s="29">
        <v>1.1193658115847928E-3</v>
      </c>
      <c r="F16" s="29">
        <v>9.7802048707686063E-4</v>
      </c>
      <c r="G16" s="35"/>
    </row>
    <row r="17" spans="2:7" x14ac:dyDescent="0.3">
      <c r="B17" s="2" t="s">
        <v>17</v>
      </c>
      <c r="C17" s="33">
        <v>0.90678233121266771</v>
      </c>
      <c r="D17" s="29">
        <v>9.2324039499353069E-2</v>
      </c>
      <c r="E17" s="29">
        <v>2.1674811899861674E-4</v>
      </c>
      <c r="F17" s="29">
        <v>6.7531245740232984E-4</v>
      </c>
      <c r="G17" s="35"/>
    </row>
    <row r="18" spans="2:7" x14ac:dyDescent="0.3">
      <c r="B18" s="2" t="s">
        <v>18</v>
      </c>
      <c r="C18" s="33">
        <v>0.80000646271417841</v>
      </c>
      <c r="D18" s="29">
        <v>0.19837220386631876</v>
      </c>
      <c r="E18" s="29">
        <v>8.0783927229838358E-4</v>
      </c>
      <c r="F18" s="29">
        <v>8.152633152108058E-4</v>
      </c>
      <c r="G18" s="35"/>
    </row>
    <row r="19" spans="2:7" x14ac:dyDescent="0.3">
      <c r="B19" s="2" t="s">
        <v>19</v>
      </c>
      <c r="C19" s="33">
        <v>0.8814823233105924</v>
      </c>
      <c r="D19" s="29">
        <v>0.1146126992982589</v>
      </c>
      <c r="E19" s="29">
        <v>2.385896760373726E-3</v>
      </c>
      <c r="F19" s="29">
        <v>1.5193790974597041E-3</v>
      </c>
      <c r="G19" s="35"/>
    </row>
    <row r="20" spans="2:7" x14ac:dyDescent="0.3">
      <c r="B20" s="2" t="s">
        <v>20</v>
      </c>
      <c r="C20" s="33">
        <v>0.80621062928825549</v>
      </c>
      <c r="D20" s="29">
        <v>0.18889445518212497</v>
      </c>
      <c r="E20" s="29">
        <v>1.8305074992637825E-3</v>
      </c>
      <c r="F20" s="29">
        <v>3.0639510677692443E-3</v>
      </c>
      <c r="G20" s="35"/>
    </row>
    <row r="21" spans="2:7" x14ac:dyDescent="0.3">
      <c r="B21" s="2" t="s">
        <v>21</v>
      </c>
      <c r="C21" s="33">
        <v>0.89401655035305239</v>
      </c>
      <c r="D21" s="29">
        <v>0.10336497241003179</v>
      </c>
      <c r="E21" s="29">
        <v>0</v>
      </c>
      <c r="F21" s="29">
        <v>2.6188400241374428E-3</v>
      </c>
      <c r="G21" s="35"/>
    </row>
    <row r="22" spans="2:7" x14ac:dyDescent="0.3">
      <c r="B22" s="2" t="s">
        <v>22</v>
      </c>
      <c r="C22" s="33">
        <v>0.91938331713606658</v>
      </c>
      <c r="D22" s="29">
        <v>7.5672948319493491E-2</v>
      </c>
      <c r="E22" s="29">
        <v>3.7299859516776199E-3</v>
      </c>
      <c r="F22" s="29">
        <v>1.2138207588018512E-3</v>
      </c>
      <c r="G22" s="35"/>
    </row>
    <row r="23" spans="2:7" x14ac:dyDescent="0.3">
      <c r="B23" s="2" t="s">
        <v>23</v>
      </c>
      <c r="C23" s="33">
        <v>0.8531706835242987</v>
      </c>
      <c r="D23" s="29">
        <v>0.14336724614776769</v>
      </c>
      <c r="E23" s="29">
        <v>2.1412386408534178E-3</v>
      </c>
      <c r="F23" s="29">
        <v>1.3217502963255631E-3</v>
      </c>
      <c r="G23" s="35"/>
    </row>
    <row r="24" spans="2:7" x14ac:dyDescent="0.3">
      <c r="B24" s="2" t="s">
        <v>24</v>
      </c>
      <c r="C24" s="33">
        <v>0.87228391029828001</v>
      </c>
      <c r="D24" s="29">
        <v>0.11829492084227551</v>
      </c>
      <c r="E24" s="29">
        <v>1.8356691860284284E-3</v>
      </c>
      <c r="F24" s="29">
        <v>7.5857049547447984E-3</v>
      </c>
      <c r="G24" s="35"/>
    </row>
    <row r="25" spans="2:7" x14ac:dyDescent="0.3">
      <c r="B25" s="2" t="s">
        <v>25</v>
      </c>
      <c r="C25" s="33">
        <v>0.85418420346244761</v>
      </c>
      <c r="D25" s="29">
        <v>0.14173961539363647</v>
      </c>
      <c r="E25" s="29">
        <v>2.7862721745453029E-3</v>
      </c>
      <c r="F25" s="29">
        <v>1.2897838771803176E-3</v>
      </c>
      <c r="G25" s="35"/>
    </row>
    <row r="26" spans="2:7" x14ac:dyDescent="0.3">
      <c r="B26" s="2" t="s">
        <v>26</v>
      </c>
      <c r="C26" s="33">
        <v>0.8540535605599513</v>
      </c>
      <c r="D26" s="29">
        <v>0.14179519172245891</v>
      </c>
      <c r="E26" s="29">
        <v>2.0100730371272065E-3</v>
      </c>
      <c r="F26" s="29">
        <v>2.14184418746196E-3</v>
      </c>
      <c r="G26" s="35"/>
    </row>
    <row r="27" spans="2:7" x14ac:dyDescent="0.3">
      <c r="B27" s="2" t="s">
        <v>27</v>
      </c>
      <c r="C27" s="33">
        <v>0.8905020414907362</v>
      </c>
      <c r="D27" s="29">
        <v>0.1075004628440723</v>
      </c>
      <c r="E27" s="29">
        <v>5.9721815782087036E-4</v>
      </c>
      <c r="F27" s="29">
        <v>1.4002217670092709E-3</v>
      </c>
      <c r="G27" s="35"/>
    </row>
    <row r="28" spans="2:7" x14ac:dyDescent="0.3">
      <c r="B28" s="2" t="s">
        <v>28</v>
      </c>
      <c r="C28" s="33">
        <v>0.886228936058023</v>
      </c>
      <c r="D28" s="29">
        <v>0.10721907021727299</v>
      </c>
      <c r="E28" s="29">
        <v>2.1717118323524918E-3</v>
      </c>
      <c r="F28" s="29">
        <v>4.3812477240958046E-3</v>
      </c>
      <c r="G28" s="35"/>
    </row>
    <row r="29" spans="2:7" x14ac:dyDescent="0.3">
      <c r="B29" s="2" t="s">
        <v>29</v>
      </c>
      <c r="C29" s="33">
        <v>0.93493740649293089</v>
      </c>
      <c r="D29" s="29">
        <v>6.1604539653661479E-2</v>
      </c>
      <c r="E29" s="29">
        <v>3.4574040938186211E-3</v>
      </c>
      <c r="F29" s="29">
        <v>0</v>
      </c>
      <c r="G29" s="35"/>
    </row>
    <row r="30" spans="2:7" x14ac:dyDescent="0.3">
      <c r="B30" s="2" t="s">
        <v>30</v>
      </c>
      <c r="C30" s="33">
        <v>0.88892650294738862</v>
      </c>
      <c r="D30" s="29">
        <v>0.10589404119720643</v>
      </c>
      <c r="E30" s="29">
        <v>1.5283000816879227E-3</v>
      </c>
      <c r="F30" s="29">
        <v>3.6528557656218953E-3</v>
      </c>
      <c r="G30" s="35"/>
    </row>
    <row r="31" spans="2:7" x14ac:dyDescent="0.3">
      <c r="B31" s="2" t="s">
        <v>31</v>
      </c>
      <c r="C31" s="33">
        <v>0.91428425625291032</v>
      </c>
      <c r="D31" s="29">
        <v>8.4426824523018237E-2</v>
      </c>
      <c r="E31" s="29">
        <v>8.9743377113805835E-4</v>
      </c>
      <c r="F31" s="29">
        <v>3.9107975530564465E-4</v>
      </c>
      <c r="G31" s="35"/>
    </row>
    <row r="32" spans="2:7" x14ac:dyDescent="0.3">
      <c r="B32" s="2" t="s">
        <v>32</v>
      </c>
      <c r="C32" s="33">
        <v>0.74792801868217407</v>
      </c>
      <c r="D32" s="29">
        <v>0.22845846182636964</v>
      </c>
      <c r="E32" s="29">
        <v>3.9213453395102894E-3</v>
      </c>
      <c r="F32" s="29">
        <v>1.9692273694646791E-2</v>
      </c>
      <c r="G32" s="35"/>
    </row>
    <row r="33" spans="2:7" x14ac:dyDescent="0.3">
      <c r="B33" s="30" t="s">
        <v>33</v>
      </c>
      <c r="C33" s="34">
        <v>0.82838157915653277</v>
      </c>
      <c r="D33" s="31">
        <v>0.16481512391307804</v>
      </c>
      <c r="E33" s="31">
        <v>3.7563109033970782E-3</v>
      </c>
      <c r="F33" s="36">
        <v>3.0458255837983051E-3</v>
      </c>
      <c r="G33" s="35"/>
    </row>
    <row r="34" spans="2:7" x14ac:dyDescent="0.3">
      <c r="B34" s="30" t="s">
        <v>34</v>
      </c>
      <c r="C34" s="34">
        <v>0.85994558761543471</v>
      </c>
      <c r="D34" s="31">
        <v>0.13435516215146057</v>
      </c>
      <c r="E34" s="31">
        <v>2.4409574536025853E-3</v>
      </c>
      <c r="F34" s="31">
        <v>3.2534263197557829E-3</v>
      </c>
      <c r="G34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37"/>
  <sheetViews>
    <sheetView tabSelected="1" workbookViewId="0">
      <selection activeCell="I33" sqref="I33"/>
    </sheetView>
  </sheetViews>
  <sheetFormatPr defaultColWidth="10.58203125" defaultRowHeight="14" x14ac:dyDescent="0.3"/>
  <cols>
    <col min="1" max="1" width="10.58203125" style="3"/>
    <col min="2" max="2" width="10.58203125" style="12"/>
    <col min="3" max="3" width="12.25" style="4" customWidth="1"/>
    <col min="4" max="4" width="9.25" style="4" customWidth="1"/>
    <col min="5" max="5" width="12.83203125" style="4" customWidth="1"/>
    <col min="6" max="6" width="8.58203125" style="4" customWidth="1"/>
    <col min="7" max="7" width="10.58203125" style="4"/>
    <col min="8" max="8" width="8.75" style="4" customWidth="1"/>
    <col min="9" max="9" width="9.83203125" style="4" customWidth="1"/>
    <col min="10" max="10" width="7.08203125" style="4" customWidth="1"/>
    <col min="11" max="11" width="11.58203125" style="4" customWidth="1"/>
    <col min="12" max="12" width="7.75" style="4" customWidth="1"/>
    <col min="13" max="13" width="10.58203125" style="4"/>
    <col min="14" max="14" width="7.58203125" style="4" customWidth="1"/>
    <col min="15" max="16384" width="10.58203125" style="3"/>
  </cols>
  <sheetData>
    <row r="2" spans="2:16" x14ac:dyDescent="0.3">
      <c r="B2" s="27" t="s">
        <v>36</v>
      </c>
    </row>
    <row r="3" spans="2:16" ht="8.15" customHeight="1" x14ac:dyDescent="0.3">
      <c r="B3" s="26"/>
    </row>
    <row r="4" spans="2:16" x14ac:dyDescent="0.3">
      <c r="B4" s="26" t="s">
        <v>43</v>
      </c>
    </row>
    <row r="5" spans="2:16" x14ac:dyDescent="0.3">
      <c r="B5" s="26" t="s">
        <v>47</v>
      </c>
    </row>
    <row r="6" spans="2:16" x14ac:dyDescent="0.3">
      <c r="B6" s="26"/>
    </row>
    <row r="8" spans="2:16" x14ac:dyDescent="0.3">
      <c r="B8" s="13"/>
      <c r="C8" s="37" t="s">
        <v>0</v>
      </c>
      <c r="D8" s="39"/>
      <c r="E8" s="37" t="s">
        <v>1</v>
      </c>
      <c r="F8" s="38"/>
      <c r="G8" s="38"/>
      <c r="H8" s="39"/>
      <c r="I8" s="37" t="s">
        <v>2</v>
      </c>
      <c r="J8" s="38"/>
      <c r="K8" s="38"/>
      <c r="L8" s="38"/>
      <c r="M8" s="37" t="s">
        <v>3</v>
      </c>
      <c r="N8" s="38"/>
      <c r="O8" s="22"/>
      <c r="P8" s="3" t="s">
        <v>39</v>
      </c>
    </row>
    <row r="9" spans="2:16" x14ac:dyDescent="0.3">
      <c r="B9" s="13"/>
      <c r="C9" s="37" t="s">
        <v>4</v>
      </c>
      <c r="D9" s="38"/>
      <c r="E9" s="37" t="s">
        <v>4</v>
      </c>
      <c r="F9" s="38"/>
      <c r="G9" s="38" t="s">
        <v>5</v>
      </c>
      <c r="H9" s="38"/>
      <c r="I9" s="37" t="s">
        <v>4</v>
      </c>
      <c r="J9" s="38"/>
      <c r="K9" s="38" t="s">
        <v>5</v>
      </c>
      <c r="L9" s="38"/>
      <c r="M9" s="37" t="s">
        <v>6</v>
      </c>
      <c r="N9" s="38"/>
      <c r="O9" s="22"/>
      <c r="P9" s="3" t="s">
        <v>38</v>
      </c>
    </row>
    <row r="10" spans="2:16" x14ac:dyDescent="0.3">
      <c r="B10" s="14"/>
      <c r="C10" s="24" t="s">
        <v>35</v>
      </c>
      <c r="D10" s="25" t="s">
        <v>7</v>
      </c>
      <c r="E10" s="24" t="s">
        <v>35</v>
      </c>
      <c r="F10" s="25" t="s">
        <v>7</v>
      </c>
      <c r="G10" s="25" t="s">
        <v>35</v>
      </c>
      <c r="H10" s="25" t="s">
        <v>7</v>
      </c>
      <c r="I10" s="24" t="s">
        <v>35</v>
      </c>
      <c r="J10" s="25" t="s">
        <v>7</v>
      </c>
      <c r="K10" s="25" t="s">
        <v>35</v>
      </c>
      <c r="L10" s="25" t="s">
        <v>7</v>
      </c>
      <c r="M10" s="24" t="s">
        <v>35</v>
      </c>
      <c r="N10" s="25" t="s">
        <v>7</v>
      </c>
      <c r="O10" s="22"/>
      <c r="P10" s="3" t="s">
        <v>46</v>
      </c>
    </row>
    <row r="11" spans="2:16" x14ac:dyDescent="0.3">
      <c r="B11" s="15" t="s">
        <v>8</v>
      </c>
      <c r="C11" s="18">
        <v>1124894.31</v>
      </c>
      <c r="D11" s="6">
        <v>9.6367999999999995E-2</v>
      </c>
      <c r="E11" s="18">
        <v>894393.72</v>
      </c>
      <c r="F11" s="6">
        <v>0.109976</v>
      </c>
      <c r="G11" s="5">
        <v>2696981.11</v>
      </c>
      <c r="H11" s="6">
        <v>5.5982999999999998E-2</v>
      </c>
      <c r="I11" s="18">
        <v>9499.39</v>
      </c>
      <c r="J11" s="6">
        <v>7.6526999999999998E-2</v>
      </c>
      <c r="K11" s="5">
        <v>370476.37</v>
      </c>
      <c r="L11" s="6">
        <v>7.6526999999999998E-2</v>
      </c>
      <c r="M11" s="18">
        <v>2581397.7799999998</v>
      </c>
      <c r="N11" s="6">
        <v>4.5386000000000003E-2</v>
      </c>
      <c r="O11" s="23"/>
    </row>
    <row r="12" spans="2:16" x14ac:dyDescent="0.3">
      <c r="B12" s="15" t="s">
        <v>9</v>
      </c>
      <c r="C12" s="18">
        <v>30216.53</v>
      </c>
      <c r="D12" s="6">
        <v>0.64883999999999997</v>
      </c>
      <c r="E12" s="18">
        <v>20911.509999999998</v>
      </c>
      <c r="F12" s="6">
        <v>0.36900300000000003</v>
      </c>
      <c r="G12" s="5">
        <v>55893.66</v>
      </c>
      <c r="H12" s="6">
        <v>0.199042</v>
      </c>
      <c r="I12" s="21"/>
      <c r="J12" s="9"/>
      <c r="K12" s="9"/>
      <c r="L12" s="9"/>
      <c r="M12" s="21"/>
      <c r="N12" s="9"/>
      <c r="O12" s="23"/>
      <c r="P12" s="3" t="s">
        <v>40</v>
      </c>
    </row>
    <row r="13" spans="2:16" x14ac:dyDescent="0.3">
      <c r="B13" s="15" t="s">
        <v>10</v>
      </c>
      <c r="C13" s="18">
        <v>93768.99</v>
      </c>
      <c r="D13" s="6">
        <v>0.26735199999999998</v>
      </c>
      <c r="E13" s="18">
        <v>36902.36</v>
      </c>
      <c r="F13" s="6">
        <v>0.21984600000000001</v>
      </c>
      <c r="G13" s="5">
        <v>129012.3</v>
      </c>
      <c r="H13" s="6">
        <v>0.10284799999999999</v>
      </c>
      <c r="I13" s="18"/>
      <c r="J13" s="6"/>
      <c r="K13" s="5"/>
      <c r="L13" s="6"/>
      <c r="M13" s="21"/>
      <c r="N13" s="9"/>
      <c r="O13" s="23"/>
      <c r="P13" s="3" t="s">
        <v>41</v>
      </c>
    </row>
    <row r="14" spans="2:16" x14ac:dyDescent="0.3">
      <c r="B14" s="15" t="s">
        <v>11</v>
      </c>
      <c r="C14" s="18">
        <v>1803691.53</v>
      </c>
      <c r="D14" s="6">
        <v>6.2455999999999998E-2</v>
      </c>
      <c r="E14" s="18">
        <v>1128771.8</v>
      </c>
      <c r="F14" s="6">
        <v>8.2593E-2</v>
      </c>
      <c r="G14" s="5">
        <v>3526965.54</v>
      </c>
      <c r="H14" s="6">
        <v>4.7756E-2</v>
      </c>
      <c r="I14" s="18">
        <v>14213.88</v>
      </c>
      <c r="J14" s="6">
        <v>6.3721E-2</v>
      </c>
      <c r="K14" s="5">
        <v>554341.42000000004</v>
      </c>
      <c r="L14" s="6">
        <v>6.3721E-2</v>
      </c>
      <c r="M14" s="18">
        <v>5500486.7800000003</v>
      </c>
      <c r="N14" s="6">
        <v>6.6632999999999998E-2</v>
      </c>
      <c r="O14" s="23"/>
      <c r="P14" s="3" t="s">
        <v>42</v>
      </c>
    </row>
    <row r="15" spans="2:16" x14ac:dyDescent="0.3">
      <c r="B15" s="15" t="s">
        <v>12</v>
      </c>
      <c r="C15" s="18">
        <v>400468.74</v>
      </c>
      <c r="D15" s="6">
        <v>0.15651799999999999</v>
      </c>
      <c r="E15" s="18">
        <v>327489.65000000002</v>
      </c>
      <c r="F15" s="6">
        <v>0.14430499999999999</v>
      </c>
      <c r="G15" s="5">
        <v>1142507.0900000001</v>
      </c>
      <c r="H15" s="6">
        <v>5.3039000000000003E-2</v>
      </c>
      <c r="I15" s="18">
        <v>7618.02</v>
      </c>
      <c r="J15" s="6">
        <v>0.102353</v>
      </c>
      <c r="K15" s="5">
        <v>297102.87</v>
      </c>
      <c r="L15" s="6">
        <v>0.102353</v>
      </c>
      <c r="M15" s="18">
        <v>4288795.25</v>
      </c>
      <c r="N15" s="6">
        <v>0.130833</v>
      </c>
      <c r="O15" s="23"/>
    </row>
    <row r="16" spans="2:16" x14ac:dyDescent="0.3">
      <c r="B16" s="15" t="s">
        <v>13</v>
      </c>
      <c r="C16" s="18">
        <v>291960.33</v>
      </c>
      <c r="D16" s="6">
        <v>0.16453799999999999</v>
      </c>
      <c r="E16" s="18">
        <v>204844.89</v>
      </c>
      <c r="F16" s="6">
        <v>0.11047999999999999</v>
      </c>
      <c r="G16" s="5">
        <v>953043.94</v>
      </c>
      <c r="H16" s="6">
        <v>8.9767E-2</v>
      </c>
      <c r="I16" s="18">
        <v>10662.98</v>
      </c>
      <c r="J16" s="6">
        <v>8.3251000000000006E-2</v>
      </c>
      <c r="K16" s="5">
        <v>415856.24</v>
      </c>
      <c r="L16" s="6">
        <v>8.3251000000000006E-2</v>
      </c>
      <c r="M16" s="18">
        <v>9858575.8900000006</v>
      </c>
      <c r="N16" s="6">
        <v>3.1694E-2</v>
      </c>
      <c r="O16" s="23"/>
    </row>
    <row r="17" spans="2:15" x14ac:dyDescent="0.3">
      <c r="B17" s="15" t="s">
        <v>14</v>
      </c>
      <c r="C17" s="18">
        <v>568688.30000000005</v>
      </c>
      <c r="D17" s="6">
        <v>0.127501</v>
      </c>
      <c r="E17" s="18">
        <v>304924.03999999998</v>
      </c>
      <c r="F17" s="6">
        <v>0.21132899999999999</v>
      </c>
      <c r="G17" s="5">
        <v>763344.9</v>
      </c>
      <c r="H17" s="6">
        <v>7.1959999999999996E-2</v>
      </c>
      <c r="I17" s="18">
        <v>4632.68</v>
      </c>
      <c r="J17" s="6">
        <v>0.108575</v>
      </c>
      <c r="K17" s="5">
        <v>180674.62</v>
      </c>
      <c r="L17" s="6">
        <v>0.108575</v>
      </c>
      <c r="M17" s="18">
        <v>1760576.46</v>
      </c>
      <c r="N17" s="6">
        <v>6.7401000000000003E-2</v>
      </c>
      <c r="O17" s="23"/>
    </row>
    <row r="18" spans="2:15" x14ac:dyDescent="0.3">
      <c r="B18" s="15" t="s">
        <v>15</v>
      </c>
      <c r="C18" s="18">
        <v>856872.69</v>
      </c>
      <c r="D18" s="6">
        <v>0.10564</v>
      </c>
      <c r="E18" s="18">
        <v>658594.37</v>
      </c>
      <c r="F18" s="6">
        <v>0.13708799999999999</v>
      </c>
      <c r="G18" s="5">
        <v>2813561.83</v>
      </c>
      <c r="H18" s="6">
        <v>0.28992499999999999</v>
      </c>
      <c r="I18" s="18">
        <v>24940.29</v>
      </c>
      <c r="J18" s="6">
        <v>0.30701499999999998</v>
      </c>
      <c r="K18" s="5">
        <v>972671.4</v>
      </c>
      <c r="L18" s="6">
        <v>0.30701499999999998</v>
      </c>
      <c r="M18" s="18">
        <v>83742157.890000001</v>
      </c>
      <c r="N18" s="6">
        <v>9.4979999999999995E-2</v>
      </c>
      <c r="O18" s="23"/>
    </row>
    <row r="19" spans="2:15" x14ac:dyDescent="0.3">
      <c r="B19" s="15" t="s">
        <v>16</v>
      </c>
      <c r="C19" s="18">
        <v>103023.07</v>
      </c>
      <c r="D19" s="6">
        <v>0.29684300000000002</v>
      </c>
      <c r="E19" s="18">
        <v>37533.040000000001</v>
      </c>
      <c r="F19" s="6">
        <v>0.19422700000000001</v>
      </c>
      <c r="G19" s="5">
        <v>151713.71</v>
      </c>
      <c r="H19" s="6">
        <v>0.125669</v>
      </c>
      <c r="I19" s="18"/>
      <c r="J19" s="6"/>
      <c r="K19" s="5"/>
      <c r="L19" s="6"/>
      <c r="M19" s="28"/>
      <c r="N19" s="5"/>
      <c r="O19" s="23"/>
    </row>
    <row r="20" spans="2:15" x14ac:dyDescent="0.3">
      <c r="B20" s="15" t="s">
        <v>17</v>
      </c>
      <c r="C20" s="18">
        <v>441283.97</v>
      </c>
      <c r="D20" s="6">
        <v>0.13481499999999999</v>
      </c>
      <c r="E20" s="18">
        <v>206575.61</v>
      </c>
      <c r="F20" s="6">
        <v>0.173317</v>
      </c>
      <c r="G20" s="5">
        <v>569052.78</v>
      </c>
      <c r="H20" s="6">
        <v>9.1453999999999994E-2</v>
      </c>
      <c r="I20" s="18"/>
      <c r="J20" s="6"/>
      <c r="K20" s="5"/>
      <c r="L20" s="6"/>
      <c r="M20" s="28"/>
      <c r="N20" s="5"/>
      <c r="O20" s="23"/>
    </row>
    <row r="21" spans="2:15" x14ac:dyDescent="0.3">
      <c r="B21" s="15" t="s">
        <v>18</v>
      </c>
      <c r="C21" s="18">
        <v>127768.95</v>
      </c>
      <c r="D21" s="6">
        <v>0.25591700000000001</v>
      </c>
      <c r="E21" s="18">
        <v>122779.36</v>
      </c>
      <c r="F21" s="6">
        <v>0.31980599999999998</v>
      </c>
      <c r="G21" s="5">
        <v>272178.03000000003</v>
      </c>
      <c r="H21" s="6">
        <v>8.6738999999999997E-2</v>
      </c>
      <c r="I21" s="18"/>
      <c r="J21" s="6"/>
      <c r="K21" s="5"/>
      <c r="L21" s="6"/>
      <c r="M21" s="28"/>
      <c r="N21" s="5"/>
      <c r="O21" s="23"/>
    </row>
    <row r="22" spans="2:15" x14ac:dyDescent="0.3">
      <c r="B22" s="15" t="s">
        <v>19</v>
      </c>
      <c r="C22" s="18">
        <v>999058.68</v>
      </c>
      <c r="D22" s="6">
        <v>0.105494</v>
      </c>
      <c r="E22" s="18">
        <v>499206.38</v>
      </c>
      <c r="F22" s="6">
        <v>0.1085</v>
      </c>
      <c r="G22" s="5">
        <v>1644782.12</v>
      </c>
      <c r="H22" s="6">
        <v>7.2114999999999999E-2</v>
      </c>
      <c r="I22" s="18">
        <v>10391.98</v>
      </c>
      <c r="J22" s="6">
        <v>0.10116799999999999</v>
      </c>
      <c r="K22" s="5">
        <v>405287.21</v>
      </c>
      <c r="L22" s="6">
        <v>0.10116799999999999</v>
      </c>
      <c r="M22" s="18">
        <v>2390943.62</v>
      </c>
      <c r="N22" s="6">
        <v>5.2346999999999998E-2</v>
      </c>
      <c r="O22" s="23"/>
    </row>
    <row r="23" spans="2:15" x14ac:dyDescent="0.3">
      <c r="B23" s="15" t="s">
        <v>20</v>
      </c>
      <c r="C23" s="18">
        <v>249626.57</v>
      </c>
      <c r="D23" s="6">
        <v>0.1804</v>
      </c>
      <c r="E23" s="18">
        <v>279024.67</v>
      </c>
      <c r="F23" s="6">
        <v>0.21926000000000001</v>
      </c>
      <c r="G23" s="5">
        <v>728852.66</v>
      </c>
      <c r="H23" s="6">
        <v>0.117573</v>
      </c>
      <c r="I23" s="18">
        <v>2703.93</v>
      </c>
      <c r="J23" s="6">
        <v>0.18385699999999999</v>
      </c>
      <c r="K23" s="5">
        <v>105453.16</v>
      </c>
      <c r="L23" s="6">
        <v>0.18385699999999999</v>
      </c>
      <c r="M23" s="18">
        <v>4360142.5999999996</v>
      </c>
      <c r="N23" s="6">
        <v>0.103016</v>
      </c>
      <c r="O23" s="23"/>
    </row>
    <row r="24" spans="2:15" x14ac:dyDescent="0.3">
      <c r="B24" s="15" t="s">
        <v>21</v>
      </c>
      <c r="C24" s="18">
        <v>89971.06</v>
      </c>
      <c r="D24" s="6">
        <v>0.24988199999999999</v>
      </c>
      <c r="E24" s="18">
        <v>42737.84</v>
      </c>
      <c r="F24" s="6">
        <v>0.14586099999999999</v>
      </c>
      <c r="G24" s="5">
        <v>131763.67000000001</v>
      </c>
      <c r="H24" s="6">
        <v>0.13216700000000001</v>
      </c>
      <c r="I24" s="21"/>
      <c r="J24" s="9"/>
      <c r="K24" s="9"/>
      <c r="L24" s="9"/>
      <c r="M24" s="28"/>
      <c r="N24" s="5"/>
      <c r="O24" s="23"/>
    </row>
    <row r="25" spans="2:15" x14ac:dyDescent="0.3">
      <c r="B25" s="15" t="s">
        <v>22</v>
      </c>
      <c r="C25" s="18">
        <v>120524.18</v>
      </c>
      <c r="D25" s="6">
        <v>0.28821600000000003</v>
      </c>
      <c r="E25" s="18">
        <v>31457.87</v>
      </c>
      <c r="F25" s="6">
        <v>0.109448</v>
      </c>
      <c r="G25" s="5">
        <v>109675.81</v>
      </c>
      <c r="H25" s="6">
        <v>9.4897999999999996E-2</v>
      </c>
      <c r="I25" s="18"/>
      <c r="J25" s="6"/>
      <c r="K25" s="5"/>
      <c r="L25" s="6"/>
      <c r="M25" s="28"/>
      <c r="N25" s="5"/>
      <c r="O25" s="23"/>
    </row>
    <row r="26" spans="2:15" x14ac:dyDescent="0.3">
      <c r="B26" s="15" t="s">
        <v>23</v>
      </c>
      <c r="C26" s="18">
        <v>974197.05</v>
      </c>
      <c r="D26" s="6">
        <v>9.1625999999999999E-2</v>
      </c>
      <c r="E26" s="18">
        <v>725724.62</v>
      </c>
      <c r="F26" s="6">
        <v>9.9404999999999993E-2</v>
      </c>
      <c r="G26" s="5">
        <v>2876562.47</v>
      </c>
      <c r="H26" s="6">
        <v>0.106084</v>
      </c>
      <c r="I26" s="18">
        <v>10838.96</v>
      </c>
      <c r="J26" s="6">
        <v>9.2638999999999999E-2</v>
      </c>
      <c r="K26" s="5">
        <v>422719.27</v>
      </c>
      <c r="L26" s="6">
        <v>9.2638999999999999E-2</v>
      </c>
      <c r="M26" s="18">
        <v>1821338.84</v>
      </c>
      <c r="N26" s="6">
        <v>5.4032999999999998E-2</v>
      </c>
      <c r="O26" s="23"/>
    </row>
    <row r="27" spans="2:15" x14ac:dyDescent="0.3">
      <c r="B27" s="15" t="s">
        <v>24</v>
      </c>
      <c r="C27" s="18">
        <v>198204.14</v>
      </c>
      <c r="D27" s="6">
        <v>0.23259199999999999</v>
      </c>
      <c r="E27" s="18">
        <v>95082.44</v>
      </c>
      <c r="F27" s="6">
        <v>0.20699799999999999</v>
      </c>
      <c r="G27" s="5">
        <v>483355.94</v>
      </c>
      <c r="H27" s="6">
        <v>0.12388</v>
      </c>
      <c r="I27" s="18"/>
      <c r="J27" s="6"/>
      <c r="K27" s="5"/>
      <c r="L27" s="6"/>
      <c r="M27" s="18">
        <v>2129145.0499999998</v>
      </c>
      <c r="N27" s="6">
        <v>0.14488899999999999</v>
      </c>
      <c r="O27" s="23"/>
    </row>
    <row r="28" spans="2:15" x14ac:dyDescent="0.3">
      <c r="B28" s="15" t="s">
        <v>25</v>
      </c>
      <c r="C28" s="18">
        <v>382963.29</v>
      </c>
      <c r="D28" s="6">
        <v>0.15410099999999999</v>
      </c>
      <c r="E28" s="18">
        <v>271939.61</v>
      </c>
      <c r="F28" s="6">
        <v>0.185697</v>
      </c>
      <c r="G28" s="5">
        <v>831928.78</v>
      </c>
      <c r="H28" s="6">
        <v>6.6082000000000002E-2</v>
      </c>
      <c r="I28" s="18">
        <v>5345.7</v>
      </c>
      <c r="J28" s="6">
        <v>0.113804</v>
      </c>
      <c r="K28" s="5">
        <v>208482.46</v>
      </c>
      <c r="L28" s="6">
        <v>0.113804</v>
      </c>
      <c r="M28" s="18">
        <v>639114.41</v>
      </c>
      <c r="N28" s="6">
        <v>0.117785</v>
      </c>
      <c r="O28" s="23"/>
    </row>
    <row r="29" spans="2:15" x14ac:dyDescent="0.3">
      <c r="B29" s="15" t="s">
        <v>26</v>
      </c>
      <c r="C29" s="18">
        <v>353218.13</v>
      </c>
      <c r="D29" s="6">
        <v>0.17866599999999999</v>
      </c>
      <c r="E29" s="18">
        <v>232969.51</v>
      </c>
      <c r="F29" s="6">
        <v>0.206458</v>
      </c>
      <c r="G29" s="5">
        <v>581150.71999999997</v>
      </c>
      <c r="H29" s="6">
        <v>0.13397999999999999</v>
      </c>
      <c r="I29" s="18">
        <v>3302.55</v>
      </c>
      <c r="J29" s="6">
        <v>0.22708999999999999</v>
      </c>
      <c r="K29" s="5">
        <v>128799.36</v>
      </c>
      <c r="L29" s="6">
        <v>0.22708999999999999</v>
      </c>
      <c r="M29" s="18">
        <v>850651.26</v>
      </c>
      <c r="N29" s="6">
        <v>0.16780600000000001</v>
      </c>
      <c r="O29" s="23"/>
    </row>
    <row r="30" spans="2:15" x14ac:dyDescent="0.3">
      <c r="B30" s="15" t="s">
        <v>27</v>
      </c>
      <c r="C30" s="18">
        <v>522003.02</v>
      </c>
      <c r="D30" s="6">
        <v>0.12845599999999999</v>
      </c>
      <c r="E30" s="18">
        <v>270003.07</v>
      </c>
      <c r="F30" s="6">
        <v>0.155477</v>
      </c>
      <c r="G30" s="5">
        <v>1083539.82</v>
      </c>
      <c r="H30" s="6">
        <v>0.106193</v>
      </c>
      <c r="I30" s="18"/>
      <c r="J30" s="6"/>
      <c r="K30" s="5"/>
      <c r="L30" s="6"/>
      <c r="M30" s="18">
        <v>601105.37</v>
      </c>
      <c r="N30" s="6">
        <v>8.3932000000000007E-2</v>
      </c>
      <c r="O30" s="23"/>
    </row>
    <row r="31" spans="2:15" x14ac:dyDescent="0.3">
      <c r="B31" s="15" t="s">
        <v>28</v>
      </c>
      <c r="C31" s="18">
        <v>698607.22</v>
      </c>
      <c r="D31" s="6">
        <v>0.116702</v>
      </c>
      <c r="E31" s="18">
        <v>410744.77</v>
      </c>
      <c r="F31" s="6">
        <v>0.15432299999999999</v>
      </c>
      <c r="G31" s="5">
        <v>1725326.11</v>
      </c>
      <c r="H31" s="6">
        <v>0.22677700000000001</v>
      </c>
      <c r="I31" s="18">
        <v>8319.6200000000008</v>
      </c>
      <c r="J31" s="6">
        <v>9.7855999999999999E-2</v>
      </c>
      <c r="K31" s="5">
        <v>324465.34000000003</v>
      </c>
      <c r="L31" s="6">
        <v>9.7855999999999999E-2</v>
      </c>
      <c r="M31" s="18">
        <v>7303122.8099999996</v>
      </c>
      <c r="N31" s="6">
        <v>0.21446599999999999</v>
      </c>
      <c r="O31" s="23"/>
    </row>
    <row r="32" spans="2:15" x14ac:dyDescent="0.3">
      <c r="B32" s="15" t="s">
        <v>29</v>
      </c>
      <c r="C32" s="18">
        <v>68316.23</v>
      </c>
      <c r="D32" s="6">
        <v>0.38549299999999997</v>
      </c>
      <c r="E32" s="18">
        <v>18488.189999999999</v>
      </c>
      <c r="F32" s="6">
        <v>0.11969399999999999</v>
      </c>
      <c r="G32" s="5">
        <v>91574.96</v>
      </c>
      <c r="H32" s="6">
        <v>0.109491</v>
      </c>
      <c r="I32" s="18"/>
      <c r="J32" s="6"/>
      <c r="K32" s="5"/>
      <c r="L32" s="6"/>
      <c r="M32" s="21"/>
      <c r="N32" s="9"/>
      <c r="O32" s="23"/>
    </row>
    <row r="33" spans="2:15" x14ac:dyDescent="0.3">
      <c r="B33" s="15" t="s">
        <v>30</v>
      </c>
      <c r="C33" s="18">
        <v>1458880.79</v>
      </c>
      <c r="D33" s="6">
        <v>8.5723999999999995E-2</v>
      </c>
      <c r="E33" s="18">
        <v>719458.7</v>
      </c>
      <c r="F33" s="6">
        <v>0.113153</v>
      </c>
      <c r="G33" s="5">
        <v>1847207.44</v>
      </c>
      <c r="H33" s="6">
        <v>4.9239999999999999E-2</v>
      </c>
      <c r="I33" s="18">
        <v>10383.52</v>
      </c>
      <c r="J33" s="6">
        <v>9.6775E-2</v>
      </c>
      <c r="K33" s="5">
        <v>404957.09</v>
      </c>
      <c r="L33" s="6">
        <v>9.6775E-2</v>
      </c>
      <c r="M33" s="18">
        <v>16821098.030000001</v>
      </c>
      <c r="N33" s="6">
        <v>9.7945000000000004E-2</v>
      </c>
      <c r="O33" s="23"/>
    </row>
    <row r="34" spans="2:15" x14ac:dyDescent="0.3">
      <c r="B34" s="15" t="s">
        <v>31</v>
      </c>
      <c r="C34" s="18">
        <v>700469.18</v>
      </c>
      <c r="D34" s="6">
        <v>0.11033800000000001</v>
      </c>
      <c r="E34" s="18">
        <v>330883.28999999998</v>
      </c>
      <c r="F34" s="6">
        <v>0.207928</v>
      </c>
      <c r="G34" s="5">
        <v>601609.04</v>
      </c>
      <c r="H34" s="6">
        <v>0.14211699999999999</v>
      </c>
      <c r="I34" s="18">
        <v>3517.2</v>
      </c>
      <c r="J34" s="6">
        <v>0.20036899999999999</v>
      </c>
      <c r="K34" s="5">
        <v>137170.74</v>
      </c>
      <c r="L34" s="6">
        <v>0.20036899999999999</v>
      </c>
      <c r="M34" s="18" t="s">
        <v>37</v>
      </c>
      <c r="N34" s="6" t="s">
        <v>37</v>
      </c>
      <c r="O34" s="22"/>
    </row>
    <row r="35" spans="2:15" x14ac:dyDescent="0.3">
      <c r="B35" s="15" t="s">
        <v>32</v>
      </c>
      <c r="C35" s="18">
        <v>464306.71</v>
      </c>
      <c r="D35" s="6">
        <v>0.13703599999999999</v>
      </c>
      <c r="E35" s="18">
        <v>573768.22</v>
      </c>
      <c r="F35" s="6">
        <v>0.16239700000000001</v>
      </c>
      <c r="G35" s="5">
        <v>2894010.68</v>
      </c>
      <c r="H35" s="6">
        <v>0.28556399999999998</v>
      </c>
      <c r="I35" s="18">
        <v>9848.3799999999992</v>
      </c>
      <c r="J35" s="6">
        <v>0.105098</v>
      </c>
      <c r="K35" s="5">
        <v>384086.68</v>
      </c>
      <c r="L35" s="6">
        <v>0.105098</v>
      </c>
      <c r="M35" s="18">
        <v>31082205.52</v>
      </c>
      <c r="N35" s="6">
        <v>0.36330899999999999</v>
      </c>
      <c r="O35" s="22"/>
    </row>
    <row r="36" spans="2:15" x14ac:dyDescent="0.3">
      <c r="B36" s="16" t="s">
        <v>33</v>
      </c>
      <c r="C36" s="19">
        <v>2366816.2000000002</v>
      </c>
      <c r="D36" s="8">
        <v>5.4718999999999997E-2</v>
      </c>
      <c r="E36" s="19">
        <v>2073607.07</v>
      </c>
      <c r="F36" s="8">
        <v>6.7466999999999999E-2</v>
      </c>
      <c r="G36" s="7">
        <v>7161389.3799999999</v>
      </c>
      <c r="H36" s="8">
        <v>4.3458999999999998E-2</v>
      </c>
      <c r="I36" s="19">
        <v>47259.67</v>
      </c>
      <c r="J36" s="8">
        <v>8.8305999999999996E-2</v>
      </c>
      <c r="K36" s="7">
        <v>1843127.16</v>
      </c>
      <c r="L36" s="8">
        <v>8.8305999999999996E-2</v>
      </c>
      <c r="M36" s="19">
        <v>13884103.220000001</v>
      </c>
      <c r="N36" s="8">
        <v>5.2603999999999998E-2</v>
      </c>
      <c r="O36" s="22"/>
    </row>
    <row r="37" spans="2:15" x14ac:dyDescent="0.3">
      <c r="B37" s="17" t="s">
        <v>34</v>
      </c>
      <c r="C37" s="20">
        <f>SUM(C11:C36)</f>
        <v>15489799.859999999</v>
      </c>
      <c r="D37" s="11">
        <v>1.5046E-2</v>
      </c>
      <c r="E37" s="20">
        <f>SUM(E11:E36)</f>
        <v>10518816.600000001</v>
      </c>
      <c r="F37" s="11">
        <v>2.4251999999999999E-2</v>
      </c>
      <c r="G37" s="10">
        <f>SUM(G11:G36)</f>
        <v>35866984.490000002</v>
      </c>
      <c r="H37" s="11">
        <v>3.5733000000000001E-2</v>
      </c>
      <c r="I37" s="20">
        <f>SUM(I11:I36)</f>
        <v>183478.75</v>
      </c>
      <c r="J37" s="11">
        <v>4.8388E-2</v>
      </c>
      <c r="K37" s="10">
        <f>SUM(K11:K36)</f>
        <v>7155671.3899999997</v>
      </c>
      <c r="L37" s="11">
        <v>4.8388E-2</v>
      </c>
      <c r="M37" s="20">
        <f>SUM(M11:M36)</f>
        <v>189614960.78000003</v>
      </c>
      <c r="N37" s="11">
        <v>7.3157E-2</v>
      </c>
      <c r="O37" s="22"/>
    </row>
  </sheetData>
  <mergeCells count="10">
    <mergeCell ref="M8:N8"/>
    <mergeCell ref="I8:L8"/>
    <mergeCell ref="E8:H8"/>
    <mergeCell ref="C8:D8"/>
    <mergeCell ref="C9:D9"/>
    <mergeCell ref="E9:F9"/>
    <mergeCell ref="G9:H9"/>
    <mergeCell ref="I9:J9"/>
    <mergeCell ref="K9:L9"/>
    <mergeCell ref="M9:N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Anteil</vt:lpstr>
      <vt:lpstr>Kredit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Korber Maïlys BFS</dc:creator>
  <cp:lastModifiedBy>Daniel Kaufmann</cp:lastModifiedBy>
  <dcterms:created xsi:type="dcterms:W3CDTF">2020-07-07T14:15:52Z</dcterms:created>
  <dcterms:modified xsi:type="dcterms:W3CDTF">2020-07-08T14:06:02Z</dcterms:modified>
</cp:coreProperties>
</file>