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alu-my.sharepoint.com/personal/dwboutil_dal_ca/Documents/RTC - Ventilation - Information Request/"/>
    </mc:Choice>
  </mc:AlternateContent>
  <xr:revisionPtr revIDLastSave="0" documentId="14_{E6BD5BC4-31D4-4C3A-A8AE-D88476DCA6A7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Carleton" sheetId="15" r:id="rId1"/>
    <sheet name="Studley" sheetId="17" r:id="rId2"/>
    <sheet name="Sexton" sheetId="1" r:id="rId3"/>
    <sheet name="Dal AC" sheetId="1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5" l="1"/>
  <c r="H4" i="15"/>
  <c r="H5" i="15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74" i="1"/>
  <c r="I92" i="18" l="1"/>
  <c r="I91" i="18"/>
  <c r="I90" i="18"/>
  <c r="I89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193" i="17"/>
  <c r="G92" i="17" l="1"/>
  <c r="H92" i="17" s="1"/>
  <c r="G91" i="17"/>
  <c r="H91" i="17" s="1"/>
  <c r="G90" i="17"/>
  <c r="H90" i="17" s="1"/>
  <c r="G89" i="17"/>
  <c r="H89" i="17" s="1"/>
  <c r="G88" i="17"/>
  <c r="H88" i="17" s="1"/>
  <c r="G87" i="17"/>
  <c r="H87" i="17" s="1"/>
  <c r="G86" i="17"/>
  <c r="H86" i="17" s="1"/>
  <c r="I17" i="17" l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151" i="15"/>
  <c r="I150" i="15"/>
  <c r="I149" i="15"/>
  <c r="I148" i="15"/>
  <c r="I147" i="15"/>
  <c r="I146" i="15"/>
  <c r="I145" i="15"/>
  <c r="I144" i="15"/>
  <c r="I143" i="15"/>
  <c r="I142" i="15"/>
  <c r="I141" i="15"/>
  <c r="I140" i="15"/>
  <c r="I139" i="15"/>
  <c r="I138" i="15"/>
  <c r="I137" i="15"/>
  <c r="I136" i="15"/>
  <c r="I135" i="15"/>
  <c r="I134" i="15"/>
  <c r="I133" i="15"/>
  <c r="I132" i="15"/>
  <c r="I131" i="15"/>
  <c r="I130" i="15"/>
  <c r="I129" i="15"/>
  <c r="I128" i="15"/>
  <c r="I127" i="15"/>
  <c r="I126" i="15"/>
  <c r="I125" i="15"/>
  <c r="I124" i="15"/>
  <c r="I123" i="15"/>
  <c r="I122" i="15"/>
  <c r="I121" i="15"/>
  <c r="I120" i="15"/>
  <c r="I119" i="15"/>
  <c r="I118" i="15"/>
  <c r="I117" i="15"/>
  <c r="I116" i="15"/>
  <c r="I115" i="15"/>
  <c r="I114" i="15"/>
  <c r="I113" i="15"/>
  <c r="I112" i="15"/>
  <c r="I111" i="15"/>
  <c r="I110" i="15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230" i="17"/>
  <c r="I229" i="17"/>
  <c r="I228" i="17"/>
  <c r="I227" i="17"/>
  <c r="I226" i="17"/>
  <c r="I225" i="17"/>
  <c r="I224" i="17"/>
  <c r="I223" i="17"/>
  <c r="I222" i="17"/>
  <c r="I221" i="17"/>
  <c r="I220" i="17"/>
  <c r="I219" i="17"/>
  <c r="I218" i="17"/>
  <c r="I217" i="17"/>
  <c r="I216" i="17"/>
  <c r="I215" i="17"/>
  <c r="I214" i="17"/>
  <c r="I213" i="17"/>
  <c r="I212" i="17"/>
  <c r="I211" i="17"/>
  <c r="I210" i="17"/>
  <c r="I209" i="17"/>
  <c r="I208" i="17"/>
  <c r="I207" i="17"/>
  <c r="I206" i="17"/>
  <c r="I205" i="17"/>
  <c r="I204" i="17"/>
  <c r="I203" i="17"/>
  <c r="I202" i="17"/>
  <c r="I201" i="17"/>
  <c r="I200" i="17"/>
  <c r="I199" i="17"/>
  <c r="I198" i="17"/>
  <c r="I197" i="17"/>
  <c r="I196" i="17"/>
  <c r="I195" i="17"/>
  <c r="I194" i="17"/>
  <c r="I192" i="17"/>
  <c r="I191" i="17"/>
  <c r="I190" i="17"/>
  <c r="I189" i="17"/>
  <c r="I188" i="17"/>
  <c r="I187" i="17"/>
  <c r="I186" i="17"/>
  <c r="I185" i="17"/>
  <c r="I184" i="17"/>
  <c r="I183" i="17"/>
  <c r="I182" i="17"/>
  <c r="I181" i="17"/>
  <c r="I180" i="17"/>
  <c r="I179" i="17"/>
  <c r="I178" i="17"/>
  <c r="I177" i="17"/>
  <c r="I176" i="17"/>
  <c r="I175" i="17"/>
  <c r="I174" i="17"/>
  <c r="I173" i="17"/>
  <c r="I172" i="17"/>
  <c r="I171" i="17"/>
  <c r="I170" i="17"/>
  <c r="I169" i="17"/>
  <c r="I168" i="17"/>
  <c r="I167" i="17"/>
  <c r="I166" i="17"/>
  <c r="I165" i="17"/>
  <c r="I164" i="17"/>
  <c r="I163" i="17"/>
  <c r="I162" i="17"/>
  <c r="I161" i="17"/>
  <c r="I160" i="17"/>
  <c r="I159" i="17"/>
  <c r="I158" i="17"/>
  <c r="I157" i="17"/>
  <c r="I156" i="17"/>
  <c r="I155" i="17"/>
  <c r="I154" i="17"/>
  <c r="I153" i="17"/>
  <c r="I152" i="17"/>
  <c r="I151" i="17"/>
  <c r="I150" i="17"/>
  <c r="I149" i="17"/>
  <c r="I148" i="17"/>
  <c r="I147" i="17"/>
  <c r="I146" i="17"/>
  <c r="I145" i="17"/>
  <c r="I144" i="17"/>
  <c r="I143" i="17"/>
  <c r="I142" i="17"/>
  <c r="I141" i="17"/>
  <c r="I140" i="17"/>
  <c r="I139" i="17"/>
  <c r="I138" i="17"/>
  <c r="I137" i="17"/>
  <c r="I136" i="17"/>
  <c r="I135" i="17"/>
  <c r="I134" i="17"/>
  <c r="I133" i="17"/>
  <c r="I132" i="17"/>
  <c r="I131" i="17"/>
  <c r="I130" i="17"/>
  <c r="I129" i="17"/>
  <c r="I128" i="17"/>
  <c r="I127" i="17"/>
  <c r="I126" i="17"/>
  <c r="I125" i="17"/>
  <c r="I124" i="17"/>
  <c r="I123" i="17"/>
  <c r="I122" i="17"/>
  <c r="I121" i="17"/>
  <c r="I120" i="17"/>
  <c r="I119" i="17"/>
  <c r="I118" i="17"/>
  <c r="I117" i="17"/>
  <c r="I116" i="17"/>
  <c r="I115" i="17"/>
  <c r="I114" i="17"/>
  <c r="I113" i="17"/>
  <c r="I112" i="17"/>
  <c r="I111" i="17"/>
  <c r="I110" i="17"/>
  <c r="I109" i="17"/>
  <c r="I108" i="17"/>
  <c r="I107" i="17"/>
  <c r="I106" i="17"/>
  <c r="I105" i="17"/>
  <c r="I104" i="17"/>
  <c r="I103" i="17"/>
  <c r="I102" i="17"/>
  <c r="I101" i="17"/>
  <c r="I100" i="17"/>
  <c r="I99" i="17"/>
  <c r="I98" i="17"/>
  <c r="I97" i="17"/>
  <c r="I96" i="17"/>
  <c r="I95" i="17"/>
  <c r="I94" i="17"/>
  <c r="I93" i="17"/>
  <c r="I92" i="17"/>
  <c r="I91" i="17"/>
  <c r="I90" i="17"/>
  <c r="I89" i="17"/>
  <c r="I88" i="17"/>
  <c r="I87" i="17"/>
  <c r="I86" i="17"/>
  <c r="I85" i="17"/>
  <c r="I84" i="17"/>
  <c r="I83" i="17"/>
  <c r="I82" i="17"/>
  <c r="I81" i="17"/>
  <c r="I80" i="17"/>
  <c r="I79" i="17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MacKenzie</author>
  </authors>
  <commentList>
    <comment ref="F38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Kyle MacKenzie:</t>
        </r>
        <r>
          <rPr>
            <sz val="9"/>
            <color indexed="81"/>
            <rFont val="Tahoma"/>
            <charset val="1"/>
          </rPr>
          <t xml:space="preserve">
AVG Ceiling Height</t>
        </r>
      </text>
    </comment>
    <comment ref="F4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Kyle MacKenzie:</t>
        </r>
        <r>
          <rPr>
            <sz val="9"/>
            <color indexed="81"/>
            <rFont val="Tahoma"/>
            <charset val="1"/>
          </rPr>
          <t xml:space="preserve">
AVG Ceiling Height
</t>
        </r>
      </text>
    </comment>
    <comment ref="F55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Kyle MacKenzie:</t>
        </r>
        <r>
          <rPr>
            <sz val="9"/>
            <color indexed="81"/>
            <rFont val="Tahoma"/>
            <charset val="1"/>
          </rPr>
          <t xml:space="preserve">
Average Ceiling height
</t>
        </r>
      </text>
    </comment>
  </commentList>
</comments>
</file>

<file path=xl/sharedStrings.xml><?xml version="1.0" encoding="utf-8"?>
<sst xmlns="http://schemas.openxmlformats.org/spreadsheetml/2006/main" count="3195" uniqueCount="389">
  <si>
    <t>Building Name</t>
  </si>
  <si>
    <t>Room Number</t>
  </si>
  <si>
    <t>Room Type</t>
  </si>
  <si>
    <t>Pre-COVID Capacity</t>
  </si>
  <si>
    <t>BURBIDGE</t>
  </si>
  <si>
    <t>Flat Floor Classroom</t>
  </si>
  <si>
    <t>Sub Standard</t>
  </si>
  <si>
    <t>Special Purpose Teaching</t>
  </si>
  <si>
    <t>Tiered /Fixed Classroom</t>
  </si>
  <si>
    <t>SEM1</t>
  </si>
  <si>
    <t>Classroom</t>
  </si>
  <si>
    <t>SEM10</t>
  </si>
  <si>
    <t>SEM13</t>
  </si>
  <si>
    <t>SEM14</t>
  </si>
  <si>
    <t>SEM15</t>
  </si>
  <si>
    <t>SEM2</t>
  </si>
  <si>
    <t>SEM3</t>
  </si>
  <si>
    <t>SEM4</t>
  </si>
  <si>
    <t>SEM5</t>
  </si>
  <si>
    <t>SEM6</t>
  </si>
  <si>
    <t>SEM7</t>
  </si>
  <si>
    <t>SEM8</t>
  </si>
  <si>
    <t>SEM9</t>
  </si>
  <si>
    <t>CLIN RES CTR</t>
  </si>
  <si>
    <t>C122</t>
  </si>
  <si>
    <t>C206</t>
  </si>
  <si>
    <t>C216</t>
  </si>
  <si>
    <t>C-223</t>
  </si>
  <si>
    <t>COLLABORATIVE HEALTH EDUC BLDG</t>
  </si>
  <si>
    <t>C140</t>
  </si>
  <si>
    <t>Standard</t>
  </si>
  <si>
    <t>C150</t>
  </si>
  <si>
    <t>C170</t>
  </si>
  <si>
    <t>C220</t>
  </si>
  <si>
    <t>C221</t>
  </si>
  <si>
    <t>C241</t>
  </si>
  <si>
    <t>C251</t>
  </si>
  <si>
    <t>C261</t>
  </si>
  <si>
    <t>C263</t>
  </si>
  <si>
    <t>C264</t>
  </si>
  <si>
    <t>C266</t>
  </si>
  <si>
    <t>C268</t>
  </si>
  <si>
    <t>C311</t>
  </si>
  <si>
    <t>C313</t>
  </si>
  <si>
    <t>C314</t>
  </si>
  <si>
    <t>C315</t>
  </si>
  <si>
    <t>C331</t>
  </si>
  <si>
    <t>C332</t>
  </si>
  <si>
    <t>C333</t>
  </si>
  <si>
    <t>C335</t>
  </si>
  <si>
    <t>C336</t>
  </si>
  <si>
    <t>C341</t>
  </si>
  <si>
    <t>C342</t>
  </si>
  <si>
    <t>C343</t>
  </si>
  <si>
    <t>C345</t>
  </si>
  <si>
    <t>C346</t>
  </si>
  <si>
    <t>C351</t>
  </si>
  <si>
    <t>C352</t>
  </si>
  <si>
    <t>C353</t>
  </si>
  <si>
    <t>C355</t>
  </si>
  <si>
    <t>C356</t>
  </si>
  <si>
    <t>C361</t>
  </si>
  <si>
    <t>C362</t>
  </si>
  <si>
    <t>C363</t>
  </si>
  <si>
    <t>C365</t>
  </si>
  <si>
    <t>C366</t>
  </si>
  <si>
    <t>C371</t>
  </si>
  <si>
    <t>C371A</t>
  </si>
  <si>
    <t>C371B</t>
  </si>
  <si>
    <t>C373</t>
  </si>
  <si>
    <t>C373A</t>
  </si>
  <si>
    <t>C373B</t>
  </si>
  <si>
    <t>C376</t>
  </si>
  <si>
    <t>C381</t>
  </si>
  <si>
    <t>DENTISTRY</t>
  </si>
  <si>
    <t>LM COMPUTER LAB</t>
  </si>
  <si>
    <t>FORREST</t>
  </si>
  <si>
    <t>G07</t>
  </si>
  <si>
    <t>G09</t>
  </si>
  <si>
    <t>G38</t>
  </si>
  <si>
    <t>G54</t>
  </si>
  <si>
    <t>G55</t>
  </si>
  <si>
    <t>201A</t>
  </si>
  <si>
    <t>LSRI-NORTH TOWER</t>
  </si>
  <si>
    <t>N221</t>
  </si>
  <si>
    <t>N303</t>
  </si>
  <si>
    <t>N406</t>
  </si>
  <si>
    <t>LSRI-SOUTH TOWER</t>
  </si>
  <si>
    <t>S207B</t>
  </si>
  <si>
    <t>TUPPER BLDG</t>
  </si>
  <si>
    <t>11B01</t>
  </si>
  <si>
    <t>12K01</t>
  </si>
  <si>
    <t>13A01</t>
  </si>
  <si>
    <t>14B02</t>
  </si>
  <si>
    <t>14F01</t>
  </si>
  <si>
    <t>14G01</t>
  </si>
  <si>
    <t>2A12</t>
  </si>
  <si>
    <t>2B08</t>
  </si>
  <si>
    <t>3A01</t>
  </si>
  <si>
    <t>3H01</t>
  </si>
  <si>
    <t>3L01</t>
  </si>
  <si>
    <t>4N01</t>
  </si>
  <si>
    <t>6B01</t>
  </si>
  <si>
    <t>6L01</t>
  </si>
  <si>
    <t>6M01</t>
  </si>
  <si>
    <t>7C03</t>
  </si>
  <si>
    <t>8J01</t>
  </si>
  <si>
    <t>9A01</t>
  </si>
  <si>
    <t>9A02</t>
  </si>
  <si>
    <t>BA3</t>
  </si>
  <si>
    <t>G36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</si>
  <si>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</si>
  <si>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</si>
  <si>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</si>
  <si>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</si>
  <si>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</si>
  <si>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</si>
  <si>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</si>
  <si>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</si>
  <si>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</si>
  <si>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L21</t>
  </si>
  <si>
    <t>L24</t>
  </si>
  <si>
    <t>L25</t>
  </si>
  <si>
    <t>L3</t>
  </si>
  <si>
    <t>L7</t>
  </si>
  <si>
    <t>THTR A</t>
  </si>
  <si>
    <t>THTR B</t>
  </si>
  <si>
    <t>THTR C</t>
  </si>
  <si>
    <t>THTR D</t>
  </si>
  <si>
    <t>DALPLEX</t>
  </si>
  <si>
    <t>LSC-BIOL&amp;EARTH</t>
  </si>
  <si>
    <t>B2012</t>
  </si>
  <si>
    <t>Computer Lab</t>
  </si>
  <si>
    <t>B2020A</t>
  </si>
  <si>
    <t>B2020B</t>
  </si>
  <si>
    <t>B2030</t>
  </si>
  <si>
    <t>B2055</t>
  </si>
  <si>
    <t>B2084</t>
  </si>
  <si>
    <t>B2087</t>
  </si>
  <si>
    <t>B2097</t>
  </si>
  <si>
    <t>B2098</t>
  </si>
  <si>
    <t>B2100</t>
  </si>
  <si>
    <t>B2102</t>
  </si>
  <si>
    <t>B2109</t>
  </si>
  <si>
    <t>B2112</t>
  </si>
  <si>
    <t>B4009</t>
  </si>
  <si>
    <t>B4012</t>
  </si>
  <si>
    <t>B4016</t>
  </si>
  <si>
    <t>B4082</t>
  </si>
  <si>
    <t>B5009</t>
  </si>
  <si>
    <t>B5012</t>
  </si>
  <si>
    <t>B6009</t>
  </si>
  <si>
    <t>B6012</t>
  </si>
  <si>
    <t>B7009</t>
  </si>
  <si>
    <t>B7012</t>
  </si>
  <si>
    <t>B7123</t>
  </si>
  <si>
    <t>B8007</t>
  </si>
  <si>
    <t>B812</t>
  </si>
  <si>
    <t>LSC-OCEANOGRAPH</t>
  </si>
  <si>
    <t>O2660</t>
  </si>
  <si>
    <t>O3652</t>
  </si>
  <si>
    <t>O3655</t>
  </si>
  <si>
    <t>LSC-PSYCHOLOGY</t>
  </si>
  <si>
    <t>P4207</t>
  </si>
  <si>
    <t>P4208</t>
  </si>
  <si>
    <t>P4212</t>
  </si>
  <si>
    <t>P4245</t>
  </si>
  <si>
    <t>P4260</t>
  </si>
  <si>
    <t>P4269</t>
  </si>
  <si>
    <t>P4310</t>
  </si>
  <si>
    <t>P5207</t>
  </si>
  <si>
    <t>P5208</t>
  </si>
  <si>
    <t>P5257</t>
  </si>
  <si>
    <t>P5260</t>
  </si>
  <si>
    <t>LSC-COMMON AREA</t>
  </si>
  <si>
    <t>C202</t>
  </si>
  <si>
    <t>C208</t>
  </si>
  <si>
    <t>C210</t>
  </si>
  <si>
    <t>C212</t>
  </si>
  <si>
    <t>C214</t>
  </si>
  <si>
    <t>C222</t>
  </si>
  <si>
    <t>C234</t>
  </si>
  <si>
    <t>C236</t>
  </si>
  <si>
    <t>C238</t>
  </si>
  <si>
    <t>C240</t>
  </si>
  <si>
    <t>C242</t>
  </si>
  <si>
    <t>C244</t>
  </si>
  <si>
    <t>C334</t>
  </si>
  <si>
    <t>C338</t>
  </si>
  <si>
    <t>SIR JAMES DUNN</t>
  </si>
  <si>
    <t>221C</t>
  </si>
  <si>
    <t>221E</t>
  </si>
  <si>
    <t>245A</t>
  </si>
  <si>
    <t>301A</t>
  </si>
  <si>
    <t>301B</t>
  </si>
  <si>
    <t>CHASE BLDG</t>
  </si>
  <si>
    <t>HENRY HICKS ACADEMIC</t>
  </si>
  <si>
    <t>CHEMISTRY</t>
  </si>
  <si>
    <t>CHEMISTRY PODIUM</t>
  </si>
  <si>
    <t>KILLAM LIBRARY</t>
  </si>
  <si>
    <t>G42</t>
  </si>
  <si>
    <t>G70</t>
  </si>
  <si>
    <t>MACME</t>
  </si>
  <si>
    <t>LEMARCHANT PLACE</t>
  </si>
  <si>
    <t>MONA CAMPBELL BUILDING</t>
  </si>
  <si>
    <t>ARTS CENTRE</t>
  </si>
  <si>
    <t>201B</t>
  </si>
  <si>
    <t>201C</t>
  </si>
  <si>
    <t>201D</t>
  </si>
  <si>
    <t>201E</t>
  </si>
  <si>
    <t>201F</t>
  </si>
  <si>
    <t>201G</t>
  </si>
  <si>
    <t>201H</t>
  </si>
  <si>
    <t>201I</t>
  </si>
  <si>
    <t>201J</t>
  </si>
  <si>
    <t>201K</t>
  </si>
  <si>
    <t>201L</t>
  </si>
  <si>
    <t>201M</t>
  </si>
  <si>
    <t>201N</t>
  </si>
  <si>
    <t>201O</t>
  </si>
  <si>
    <t>201P</t>
  </si>
  <si>
    <t>201Q</t>
  </si>
  <si>
    <t>201R</t>
  </si>
  <si>
    <t>513C</t>
  </si>
  <si>
    <t>533A</t>
  </si>
  <si>
    <t>MCCAIN ARTS&amp;SS</t>
  </si>
  <si>
    <t>AUD-1</t>
  </si>
  <si>
    <t>AUD-2</t>
  </si>
  <si>
    <t>WELDON LAW</t>
  </si>
  <si>
    <t>W204</t>
  </si>
  <si>
    <t>W207</t>
  </si>
  <si>
    <t>W305</t>
  </si>
  <si>
    <t>W308</t>
  </si>
  <si>
    <t>W309</t>
  </si>
  <si>
    <t>W411</t>
  </si>
  <si>
    <t>W448</t>
  </si>
  <si>
    <t>KENNETH C ROWE MANAG</t>
  </si>
  <si>
    <t>COMPUTER SCIENCE</t>
  </si>
  <si>
    <t>A Building</t>
  </si>
  <si>
    <t>A102</t>
  </si>
  <si>
    <t>A103</t>
  </si>
  <si>
    <t>A201</t>
  </si>
  <si>
    <t>A222</t>
  </si>
  <si>
    <t>B Building</t>
  </si>
  <si>
    <t>B099</t>
  </si>
  <si>
    <t>B225</t>
  </si>
  <si>
    <t>B226</t>
  </si>
  <si>
    <t>B227</t>
  </si>
  <si>
    <t>B228</t>
  </si>
  <si>
    <t>B229</t>
  </si>
  <si>
    <t>B233A</t>
  </si>
  <si>
    <t>B308</t>
  </si>
  <si>
    <t>B310</t>
  </si>
  <si>
    <t>B311</t>
  </si>
  <si>
    <t>B316</t>
  </si>
  <si>
    <t>C/C1 Buildings</t>
  </si>
  <si>
    <t>C1-053</t>
  </si>
  <si>
    <t>C1-056</t>
  </si>
  <si>
    <t>C1-057</t>
  </si>
  <si>
    <t>C1-058</t>
  </si>
  <si>
    <t>C-102</t>
  </si>
  <si>
    <t>C-103</t>
  </si>
  <si>
    <t>C-107</t>
  </si>
  <si>
    <t>C-234</t>
  </si>
  <si>
    <t>C-248</t>
  </si>
  <si>
    <t>C1-255</t>
  </si>
  <si>
    <t>C-300</t>
  </si>
  <si>
    <t>C1-365</t>
  </si>
  <si>
    <t>Emera IDEA</t>
  </si>
  <si>
    <t>D Building</t>
  </si>
  <si>
    <t>D002</t>
  </si>
  <si>
    <t>D004A</t>
  </si>
  <si>
    <t>D010</t>
  </si>
  <si>
    <t>D014</t>
  </si>
  <si>
    <t>D102</t>
  </si>
  <si>
    <t>D105</t>
  </si>
  <si>
    <t>D115</t>
  </si>
  <si>
    <t>D117</t>
  </si>
  <si>
    <t>D203A</t>
  </si>
  <si>
    <t>D305A</t>
  </si>
  <si>
    <t>D327</t>
  </si>
  <si>
    <t>D406</t>
  </si>
  <si>
    <t>D410</t>
  </si>
  <si>
    <t>D501</t>
  </si>
  <si>
    <t>D503</t>
  </si>
  <si>
    <t>F Building</t>
  </si>
  <si>
    <t>B010</t>
  </si>
  <si>
    <t>B013</t>
  </si>
  <si>
    <t>G Building</t>
  </si>
  <si>
    <t>G001</t>
  </si>
  <si>
    <t>G002D</t>
  </si>
  <si>
    <t>G004</t>
  </si>
  <si>
    <t>G006</t>
  </si>
  <si>
    <t>G007</t>
  </si>
  <si>
    <t>G104</t>
  </si>
  <si>
    <t>G107</t>
  </si>
  <si>
    <t>G210</t>
  </si>
  <si>
    <t>G214</t>
  </si>
  <si>
    <t>G215</t>
  </si>
  <si>
    <t>Medjuck (H)</t>
  </si>
  <si>
    <t>HA18</t>
  </si>
  <si>
    <t>HA19</t>
  </si>
  <si>
    <t>HA33</t>
  </si>
  <si>
    <t>HB1</t>
  </si>
  <si>
    <t>HB2</t>
  </si>
  <si>
    <t>HB3A</t>
  </si>
  <si>
    <t>HB4</t>
  </si>
  <si>
    <t>HB21</t>
  </si>
  <si>
    <t>HD2A</t>
  </si>
  <si>
    <t>HD2D</t>
  </si>
  <si>
    <t>HD4</t>
  </si>
  <si>
    <t>HE1A</t>
  </si>
  <si>
    <t>O'Brien Hall</t>
  </si>
  <si>
    <t>N Building</t>
  </si>
  <si>
    <t>N125</t>
  </si>
  <si>
    <t>N126</t>
  </si>
  <si>
    <t>N201</t>
  </si>
  <si>
    <t>N310</t>
  </si>
  <si>
    <t>N321</t>
  </si>
  <si>
    <t>Morroy</t>
  </si>
  <si>
    <t>020</t>
  </si>
  <si>
    <t>021</t>
  </si>
  <si>
    <t>Design</t>
  </si>
  <si>
    <t>G109</t>
  </si>
  <si>
    <t>3105A</t>
  </si>
  <si>
    <t>3105C</t>
  </si>
  <si>
    <t>AGRICULTURAL COX INSTITUTE</t>
  </si>
  <si>
    <t>BANTING BUILDING</t>
  </si>
  <si>
    <t>6A</t>
  </si>
  <si>
    <t>BOULDEN BUILDING</t>
  </si>
  <si>
    <t>COLLINS BUILDING</t>
  </si>
  <si>
    <t>CUMMING HALL</t>
  </si>
  <si>
    <t>ENG EXT-CENTRAL HEATING PLANT</t>
  </si>
  <si>
    <t>HALEY INSTITUTE</t>
  </si>
  <si>
    <t>LANGILLE ATHLETIC CENTRE</t>
  </si>
  <si>
    <t>MACRAE LIBRARY</t>
  </si>
  <si>
    <t>RUMINANT ANIMAL CENTRE</t>
  </si>
  <si>
    <t>RURAL RESEARCH CENTRE</t>
  </si>
  <si>
    <t>Cassroom</t>
  </si>
  <si>
    <t>329 (Dunn)</t>
  </si>
  <si>
    <t xml:space="preserve"> </t>
  </si>
  <si>
    <t>Air Flow (CFM)</t>
  </si>
  <si>
    <t>Original HVAC Assessment</t>
  </si>
  <si>
    <t>0riginal HVAC Assessment</t>
  </si>
  <si>
    <t>Ind Engineering Add</t>
  </si>
  <si>
    <t>Measurement &amp; Verification Required</t>
  </si>
  <si>
    <t>Post Verification Assessment</t>
  </si>
  <si>
    <t>Room Height (ft)</t>
  </si>
  <si>
    <t>Area (sq.ft)</t>
  </si>
  <si>
    <t>HD1 &amp; HD1A</t>
  </si>
  <si>
    <t>Measured and Verified - Matheson Air Balancing  (requires HVAC improvements)</t>
  </si>
  <si>
    <t xml:space="preserve">Measured and Verified - Matheson Air Balancing  </t>
  </si>
  <si>
    <t>Measured and Verified - In-house technicians (requires HVAC improvements)</t>
  </si>
  <si>
    <t>Verified - HVAC design drawings</t>
  </si>
  <si>
    <t>Verified - HVAC design drawings (100% OA)</t>
  </si>
  <si>
    <t>Measured &amp; Verified - Matheson Air Balancing (requires HVAC Improvements)</t>
  </si>
  <si>
    <t xml:space="preserve">Measured &amp; Verified - Matheson Air Balancing </t>
  </si>
  <si>
    <t>HD3 &amp; HD3A</t>
  </si>
  <si>
    <t>Verified - HVAC design drawings (100 % OA)</t>
  </si>
  <si>
    <t>Verified - HVAC design drawings (100 % OA capable)</t>
  </si>
  <si>
    <t>Verified - HVAC Design drawings (100 % OA)</t>
  </si>
  <si>
    <t>Measured &amp; Verified - In-house HVAC technicians</t>
  </si>
  <si>
    <t>Verfied - HVAC design drawings (current project)</t>
  </si>
  <si>
    <t>Measured &amp; Verified - In-house HVAC technicians (100 % fresh air)</t>
  </si>
  <si>
    <t>Verified - HVAC Design drawings - could not access all the supply grills to measure</t>
  </si>
  <si>
    <t>Measured &amp; Verified - In-house HVAC technicians (requires HVAC improvements)</t>
  </si>
  <si>
    <t>Plan Area (sq.ft)</t>
  </si>
  <si>
    <t>Measured &amp; Verified - In-house HVAC Technicians (100% OA)</t>
  </si>
  <si>
    <t>Ocuppant Density</t>
  </si>
  <si>
    <t>Source of Air Volume Data</t>
  </si>
  <si>
    <t>1) List of learning spaces provided by FM Space management team</t>
  </si>
  <si>
    <t>Assumptions &amp; Notes:</t>
  </si>
  <si>
    <t>2) Pre-COVID room capacities were collected from Campus Space Database</t>
  </si>
  <si>
    <t>3) Room area data collected from Campus Space Database</t>
  </si>
  <si>
    <t>4) Room height data collected physically using a laser measure</t>
  </si>
  <si>
    <t>5) All Air Flow (CFM) measurements are total air flow supplied to the room (fresh air + recirculated filtered air)</t>
  </si>
  <si>
    <t>6) Standard air flow is considered as total flow of 3 ACH or greater.</t>
  </si>
  <si>
    <t>7) To calculate the functional volume of a classroom, 15% was deducted from each room for dead space (furniture, equipment, built-ins, people,etc)</t>
  </si>
  <si>
    <t>Air Changes per Hr (ACH)</t>
  </si>
  <si>
    <t>Measured &amp; Verified - Matheson Air Balancing</t>
  </si>
  <si>
    <t>Measured &amp; Verified -  In-house HVAC technicians</t>
  </si>
  <si>
    <t>Measured &amp; Verified - In-house HVAC technicians (requires HVAC Improvements)</t>
  </si>
  <si>
    <t>Measured &amp; Verified - In-house HVAC Technicians (100% OA) (requires HVAC improvements)</t>
  </si>
  <si>
    <t>Verified - HVAC design drawings (100% OA) - investigating with Design Engineer</t>
  </si>
  <si>
    <t>8) Original HVAC assessment included assessing the capabilities of the ventilation systems at the building level.</t>
  </si>
  <si>
    <r>
      <t xml:space="preserve">Classroom HVAC Master Sheet - Carleton Campus </t>
    </r>
    <r>
      <rPr>
        <sz val="11"/>
        <color theme="1"/>
        <rFont val="Calibri"/>
        <family val="2"/>
        <scheme val="minor"/>
      </rPr>
      <t>(updated August 12th)</t>
    </r>
  </si>
  <si>
    <r>
      <t xml:space="preserve">Classroom HVAC Master Sheet - Studley Campus </t>
    </r>
    <r>
      <rPr>
        <sz val="11"/>
        <color theme="1"/>
        <rFont val="Calibri"/>
        <family val="2"/>
        <scheme val="minor"/>
      </rPr>
      <t>(updated August 12th)</t>
    </r>
  </si>
  <si>
    <r>
      <t xml:space="preserve">Classroom HVAC Master Sheet - Sexton Campus </t>
    </r>
    <r>
      <rPr>
        <sz val="11"/>
        <color theme="1"/>
        <rFont val="Calibri"/>
        <family val="2"/>
        <scheme val="minor"/>
      </rPr>
      <t>(updated August 12th)</t>
    </r>
  </si>
  <si>
    <r>
      <t xml:space="preserve">Classroom HVAC Master Sheet - Agriculture Campus </t>
    </r>
    <r>
      <rPr>
        <sz val="11"/>
        <color theme="1"/>
        <rFont val="Calibri"/>
        <family val="2"/>
        <scheme val="minor"/>
      </rPr>
      <t>(updated August 12th)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</si>
</sst>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3" xfId="0" applyBorder="1" applyAlignment="1"/>
    <xf numFmtId="0" fontId="0" fillId="0" borderId="3" xfId="0" applyBorder="1"/>
    <xf numFmtId="0" fontId="1" fillId="0" borderId="2" xfId="0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0" fillId="2" borderId="2" xfId="0" applyFill="1" applyBorder="1"/>
    <xf numFmtId="0" fontId="0" fillId="0" borderId="4" xfId="0" applyFill="1" applyBorder="1"/>
    <xf numFmtId="0" fontId="0" fillId="0" borderId="4" xfId="0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left"/>
    </xf>
    <xf numFmtId="0" fontId="2" fillId="0" borderId="2" xfId="0" applyFont="1" applyFill="1" applyBorder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0" fillId="0" borderId="2" xfId="0" quotePrefix="1" applyFill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2" xfId="0" applyFont="1" applyBorder="1"/>
    <xf numFmtId="0" fontId="1" fillId="0" borderId="1" xfId="0" applyFont="1" applyBorder="1"/>
    <xf numFmtId="164" fontId="0" fillId="4" borderId="4" xfId="0" applyNumberFormat="1" applyFill="1" applyBorder="1" applyAlignment="1">
      <alignment horizontal="center"/>
    </xf>
  </cellXfs>
  <cellStyles count="1">
    <cellStyle name="Normal" xfId="0" builtinId="0"/>
  </cellStyles>
  <dxfs count="201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S1231"/>
  <sheetViews>
    <sheetView zoomScale="85" zoomScaleNormal="85" workbookViewId="0">
      <pane ySplit="2" topLeftCell="A141" activePane="bottomLeft" state="frozen"/>
      <selection pane="bottomLeft"/>
    </sheetView>
  </sheetViews>
  <sheetFormatPr defaultColWidth="9.1796875" defaultRowHeight="14.5" x14ac:dyDescent="0.35"/>
  <cols>
    <col min="1" max="1" width="33.453125" style="4" bestFit="1" customWidth="1"/>
    <col min="2" max="2" width="14" style="9" bestFit="1" customWidth="1"/>
    <col min="3" max="3" width="27.1796875" style="4" customWidth="1"/>
    <col min="4" max="4" width="10.54296875" style="8" customWidth="1"/>
    <col min="5" max="5" width="13" style="8" customWidth="1"/>
    <col min="6" max="6" width="16.54296875" style="8" customWidth="1"/>
    <col min="7" max="7" width="13" style="8" customWidth="1"/>
    <col min="8" max="8" width="26.36328125" style="8" customWidth="1"/>
    <col min="9" max="9" width="16" style="8" customWidth="1"/>
    <col min="10" max="10" width="33.453125" style="8" customWidth="1"/>
    <col min="11" max="11" width="25.26953125" style="8" customWidth="1"/>
    <col min="12" max="12" width="69.453125" style="8" customWidth="1"/>
    <col min="13" max="16384" width="9.1796875" style="1"/>
  </cols>
  <sheetData>
    <row r="1" spans="1:19" x14ac:dyDescent="0.35">
      <c r="A1" s="6" t="s">
        <v>385</v>
      </c>
      <c r="D1" s="11"/>
    </row>
    <row r="2" spans="1:19" ht="64.900000000000006" customHeight="1" x14ac:dyDescent="0.35">
      <c r="A2" s="6" t="s">
        <v>0</v>
      </c>
      <c r="B2" s="15" t="s">
        <v>1</v>
      </c>
      <c r="C2" s="6" t="s">
        <v>2</v>
      </c>
      <c r="D2" s="29" t="s">
        <v>3</v>
      </c>
      <c r="E2" s="5" t="s">
        <v>348</v>
      </c>
      <c r="F2" s="5" t="s">
        <v>347</v>
      </c>
      <c r="G2" s="5" t="s">
        <v>341</v>
      </c>
      <c r="H2" s="5" t="s">
        <v>378</v>
      </c>
      <c r="I2" s="5" t="s">
        <v>368</v>
      </c>
      <c r="J2" s="5" t="s">
        <v>342</v>
      </c>
      <c r="K2" s="5" t="s">
        <v>346</v>
      </c>
      <c r="L2" s="5" t="s">
        <v>369</v>
      </c>
    </row>
    <row r="3" spans="1:19" s="14" customFormat="1" x14ac:dyDescent="0.35">
      <c r="A3" s="18" t="s">
        <v>4</v>
      </c>
      <c r="B3" s="12">
        <v>216</v>
      </c>
      <c r="C3" s="10" t="s">
        <v>7</v>
      </c>
      <c r="D3" s="11">
        <v>21</v>
      </c>
      <c r="E3" s="30">
        <v>1823</v>
      </c>
      <c r="F3" s="30">
        <v>9</v>
      </c>
      <c r="G3" s="30">
        <v>1707</v>
      </c>
      <c r="H3" s="23">
        <f t="shared" ref="H3:H34" si="0">+(G3*60)/((E3*F3)*0.85)</f>
        <v>7.3440676325384793</v>
      </c>
      <c r="I3" s="32">
        <f t="shared" ref="I3:I33" si="1">+E3/D3</f>
        <v>86.80952380952381</v>
      </c>
      <c r="J3" s="33" t="s">
        <v>345</v>
      </c>
      <c r="K3" s="8" t="s">
        <v>30</v>
      </c>
      <c r="L3" s="12" t="s">
        <v>361</v>
      </c>
      <c r="M3" s="13"/>
      <c r="N3" s="13"/>
      <c r="O3" s="13"/>
      <c r="P3" s="13"/>
      <c r="Q3" s="13"/>
      <c r="R3" s="13"/>
      <c r="S3" s="13"/>
    </row>
    <row r="4" spans="1:19" x14ac:dyDescent="0.35">
      <c r="A4" s="24" t="s">
        <v>4</v>
      </c>
      <c r="B4" s="9">
        <v>318</v>
      </c>
      <c r="C4" s="4" t="s">
        <v>8</v>
      </c>
      <c r="D4" s="8">
        <v>95</v>
      </c>
      <c r="E4" s="30">
        <v>887</v>
      </c>
      <c r="F4" s="30">
        <v>9</v>
      </c>
      <c r="G4" s="30">
        <v>917</v>
      </c>
      <c r="H4" s="23">
        <f t="shared" si="0"/>
        <v>8.1084068351128504</v>
      </c>
      <c r="I4" s="32">
        <f t="shared" si="1"/>
        <v>9.3368421052631572</v>
      </c>
      <c r="J4" s="33" t="s">
        <v>345</v>
      </c>
      <c r="K4" s="8" t="s">
        <v>30</v>
      </c>
      <c r="L4" s="12" t="s">
        <v>361</v>
      </c>
      <c r="M4" s="3"/>
      <c r="N4" s="3"/>
      <c r="O4" s="3"/>
      <c r="P4" s="3"/>
      <c r="Q4" s="3"/>
      <c r="R4" s="3"/>
      <c r="S4" s="3"/>
    </row>
    <row r="5" spans="1:19" x14ac:dyDescent="0.35">
      <c r="A5" s="24" t="s">
        <v>4</v>
      </c>
      <c r="B5" s="9" t="s">
        <v>9</v>
      </c>
      <c r="C5" s="4" t="s">
        <v>10</v>
      </c>
      <c r="D5" s="8">
        <v>12</v>
      </c>
      <c r="E5" s="30">
        <v>260</v>
      </c>
      <c r="F5" s="30">
        <v>9</v>
      </c>
      <c r="G5" s="30">
        <v>475</v>
      </c>
      <c r="H5" s="23">
        <f t="shared" si="0"/>
        <v>14.328808446455506</v>
      </c>
      <c r="I5" s="32">
        <f t="shared" si="1"/>
        <v>21.666666666666668</v>
      </c>
      <c r="J5" s="33" t="s">
        <v>345</v>
      </c>
      <c r="K5" s="8" t="s">
        <v>30</v>
      </c>
      <c r="L5" s="12" t="s">
        <v>362</v>
      </c>
      <c r="M5" s="3"/>
      <c r="N5" s="3"/>
      <c r="O5" s="3"/>
      <c r="P5" s="3"/>
      <c r="Q5" s="3"/>
      <c r="R5" s="3"/>
      <c r="S5" s="3"/>
    </row>
    <row r="6" spans="1:19" x14ac:dyDescent="0.35">
      <c r="A6" s="24" t="s">
        <v>4</v>
      </c>
      <c r="B6" s="9" t="s">
        <v>11</v>
      </c>
      <c r="C6" s="4" t="s">
        <v>10</v>
      </c>
      <c r="D6" s="8">
        <v>12</v>
      </c>
      <c r="E6" s="30">
        <v>191</v>
      </c>
      <c r="F6" s="30">
        <v>9</v>
      </c>
      <c r="G6" s="30">
        <v>483</v>
      </c>
      <c r="H6" s="23">
        <f t="shared" si="0"/>
        <v>19.833692639359409</v>
      </c>
      <c r="I6" s="32">
        <f t="shared" si="1"/>
        <v>15.916666666666666</v>
      </c>
      <c r="J6" s="33" t="s">
        <v>345</v>
      </c>
      <c r="K6" s="8" t="s">
        <v>30</v>
      </c>
      <c r="L6" s="12" t="s">
        <v>361</v>
      </c>
      <c r="M6" s="3"/>
      <c r="N6" s="3"/>
      <c r="O6" s="3"/>
      <c r="P6" s="3"/>
      <c r="Q6" s="3"/>
      <c r="R6" s="3"/>
      <c r="S6" s="3"/>
    </row>
    <row r="7" spans="1:19" x14ac:dyDescent="0.35">
      <c r="A7" s="24" t="s">
        <v>4</v>
      </c>
      <c r="B7" s="9" t="s">
        <v>12</v>
      </c>
      <c r="C7" s="4" t="s">
        <v>10</v>
      </c>
      <c r="D7" s="8">
        <v>12</v>
      </c>
      <c r="E7" s="30">
        <v>225</v>
      </c>
      <c r="F7" s="30">
        <v>9</v>
      </c>
      <c r="G7" s="30">
        <v>250</v>
      </c>
      <c r="H7" s="23">
        <f t="shared" si="0"/>
        <v>8.7145969498910674</v>
      </c>
      <c r="I7" s="32">
        <f t="shared" si="1"/>
        <v>18.75</v>
      </c>
      <c r="J7" s="33" t="s">
        <v>345</v>
      </c>
      <c r="K7" s="8" t="s">
        <v>30</v>
      </c>
      <c r="L7" s="12" t="s">
        <v>362</v>
      </c>
      <c r="M7" s="3"/>
      <c r="N7" s="3"/>
      <c r="O7" s="3"/>
      <c r="P7" s="3"/>
      <c r="Q7" s="3"/>
      <c r="R7" s="3"/>
      <c r="S7" s="3"/>
    </row>
    <row r="8" spans="1:19" x14ac:dyDescent="0.35">
      <c r="A8" s="24" t="s">
        <v>4</v>
      </c>
      <c r="B8" s="9" t="s">
        <v>13</v>
      </c>
      <c r="C8" s="4" t="s">
        <v>10</v>
      </c>
      <c r="D8" s="8">
        <v>12</v>
      </c>
      <c r="E8" s="30">
        <v>225</v>
      </c>
      <c r="F8" s="30">
        <v>9</v>
      </c>
      <c r="G8" s="30">
        <v>250</v>
      </c>
      <c r="H8" s="23">
        <f t="shared" si="0"/>
        <v>8.7145969498910674</v>
      </c>
      <c r="I8" s="32">
        <f t="shared" si="1"/>
        <v>18.75</v>
      </c>
      <c r="J8" s="33" t="s">
        <v>345</v>
      </c>
      <c r="K8" s="8" t="s">
        <v>30</v>
      </c>
      <c r="L8" s="12" t="s">
        <v>362</v>
      </c>
      <c r="M8" s="3"/>
      <c r="N8" s="3"/>
      <c r="O8" s="3"/>
      <c r="P8" s="3"/>
      <c r="Q8" s="3"/>
      <c r="R8" s="3"/>
      <c r="S8" s="3"/>
    </row>
    <row r="9" spans="1:19" x14ac:dyDescent="0.35">
      <c r="A9" s="24" t="s">
        <v>4</v>
      </c>
      <c r="B9" s="9" t="s">
        <v>14</v>
      </c>
      <c r="C9" s="4" t="s">
        <v>10</v>
      </c>
      <c r="D9" s="8">
        <v>12</v>
      </c>
      <c r="E9" s="30">
        <v>210</v>
      </c>
      <c r="F9" s="30">
        <v>9</v>
      </c>
      <c r="G9" s="30">
        <v>250</v>
      </c>
      <c r="H9" s="23">
        <f t="shared" si="0"/>
        <v>9.3370681605975729</v>
      </c>
      <c r="I9" s="32">
        <f t="shared" si="1"/>
        <v>17.5</v>
      </c>
      <c r="J9" s="33" t="s">
        <v>345</v>
      </c>
      <c r="K9" s="8" t="s">
        <v>30</v>
      </c>
      <c r="L9" s="12" t="s">
        <v>362</v>
      </c>
      <c r="M9" s="3"/>
      <c r="N9" s="3"/>
      <c r="O9" s="3"/>
      <c r="P9" s="3"/>
      <c r="Q9" s="3"/>
      <c r="R9" s="3"/>
      <c r="S9" s="3"/>
    </row>
    <row r="10" spans="1:19" x14ac:dyDescent="0.35">
      <c r="A10" s="24" t="s">
        <v>4</v>
      </c>
      <c r="B10" s="9" t="s">
        <v>15</v>
      </c>
      <c r="C10" s="4" t="s">
        <v>10</v>
      </c>
      <c r="D10" s="8">
        <v>12</v>
      </c>
      <c r="E10" s="30">
        <v>260</v>
      </c>
      <c r="F10" s="30">
        <v>9</v>
      </c>
      <c r="G10" s="30">
        <v>145</v>
      </c>
      <c r="H10" s="23">
        <f t="shared" si="0"/>
        <v>4.3740573152337854</v>
      </c>
      <c r="I10" s="32">
        <f t="shared" si="1"/>
        <v>21.666666666666668</v>
      </c>
      <c r="J10" s="33" t="s">
        <v>345</v>
      </c>
      <c r="K10" s="8" t="s">
        <v>30</v>
      </c>
      <c r="L10" s="12" t="s">
        <v>362</v>
      </c>
      <c r="M10" s="3"/>
      <c r="N10" s="3"/>
      <c r="O10" s="3"/>
      <c r="P10" s="3"/>
      <c r="Q10" s="3"/>
      <c r="R10" s="3"/>
      <c r="S10" s="3"/>
    </row>
    <row r="11" spans="1:19" x14ac:dyDescent="0.35">
      <c r="A11" s="24" t="s">
        <v>4</v>
      </c>
      <c r="B11" s="9" t="s">
        <v>16</v>
      </c>
      <c r="C11" s="4" t="s">
        <v>10</v>
      </c>
      <c r="D11" s="8">
        <v>12</v>
      </c>
      <c r="E11" s="30">
        <v>260</v>
      </c>
      <c r="F11" s="30">
        <v>9</v>
      </c>
      <c r="G11" s="30">
        <v>135</v>
      </c>
      <c r="H11" s="23">
        <f t="shared" si="0"/>
        <v>4.0723981900452486</v>
      </c>
      <c r="I11" s="32">
        <f t="shared" si="1"/>
        <v>21.666666666666668</v>
      </c>
      <c r="J11" s="33" t="s">
        <v>345</v>
      </c>
      <c r="K11" s="8" t="s">
        <v>30</v>
      </c>
      <c r="L11" s="12" t="s">
        <v>362</v>
      </c>
      <c r="M11" s="3"/>
      <c r="N11" s="3"/>
      <c r="O11" s="3"/>
      <c r="P11" s="3"/>
      <c r="Q11" s="3"/>
      <c r="R11" s="3"/>
      <c r="S11" s="3"/>
    </row>
    <row r="12" spans="1:19" x14ac:dyDescent="0.35">
      <c r="A12" s="24" t="s">
        <v>4</v>
      </c>
      <c r="B12" s="9" t="s">
        <v>17</v>
      </c>
      <c r="C12" s="4" t="s">
        <v>10</v>
      </c>
      <c r="D12" s="8">
        <v>12</v>
      </c>
      <c r="E12" s="30">
        <v>260</v>
      </c>
      <c r="F12" s="30">
        <v>9</v>
      </c>
      <c r="G12" s="30">
        <v>140</v>
      </c>
      <c r="H12" s="23">
        <f t="shared" si="0"/>
        <v>4.2232277526395174</v>
      </c>
      <c r="I12" s="32">
        <f t="shared" si="1"/>
        <v>21.666666666666668</v>
      </c>
      <c r="J12" s="33" t="s">
        <v>345</v>
      </c>
      <c r="K12" s="8" t="s">
        <v>30</v>
      </c>
      <c r="L12" s="12" t="s">
        <v>362</v>
      </c>
      <c r="M12" s="3"/>
      <c r="N12" s="3"/>
      <c r="O12" s="3"/>
      <c r="P12" s="3"/>
      <c r="Q12" s="3"/>
      <c r="R12" s="3"/>
      <c r="S12" s="3"/>
    </row>
    <row r="13" spans="1:19" x14ac:dyDescent="0.35">
      <c r="A13" s="24" t="s">
        <v>4</v>
      </c>
      <c r="B13" s="9" t="s">
        <v>18</v>
      </c>
      <c r="C13" s="4" t="s">
        <v>10</v>
      </c>
      <c r="D13" s="8">
        <v>12</v>
      </c>
      <c r="E13" s="30">
        <v>260</v>
      </c>
      <c r="F13" s="30">
        <v>9</v>
      </c>
      <c r="G13" s="30">
        <v>130</v>
      </c>
      <c r="H13" s="23">
        <f t="shared" si="0"/>
        <v>3.9215686274509802</v>
      </c>
      <c r="I13" s="32">
        <f t="shared" si="1"/>
        <v>21.666666666666668</v>
      </c>
      <c r="J13" s="33" t="s">
        <v>345</v>
      </c>
      <c r="K13" s="8" t="s">
        <v>30</v>
      </c>
      <c r="L13" s="12" t="s">
        <v>362</v>
      </c>
      <c r="M13" s="3"/>
      <c r="N13" s="3"/>
      <c r="O13" s="3"/>
      <c r="P13" s="3"/>
      <c r="Q13" s="3"/>
      <c r="R13" s="3"/>
      <c r="S13" s="3"/>
    </row>
    <row r="14" spans="1:19" x14ac:dyDescent="0.35">
      <c r="A14" s="24" t="s">
        <v>4</v>
      </c>
      <c r="B14" s="9" t="s">
        <v>19</v>
      </c>
      <c r="C14" s="4" t="s">
        <v>10</v>
      </c>
      <c r="D14" s="8">
        <v>12</v>
      </c>
      <c r="E14" s="30">
        <v>260</v>
      </c>
      <c r="F14" s="30">
        <v>9</v>
      </c>
      <c r="G14" s="30">
        <v>130</v>
      </c>
      <c r="H14" s="23">
        <f t="shared" si="0"/>
        <v>3.9215686274509802</v>
      </c>
      <c r="I14" s="32">
        <f t="shared" si="1"/>
        <v>21.666666666666668</v>
      </c>
      <c r="J14" s="33" t="s">
        <v>345</v>
      </c>
      <c r="K14" s="8" t="s">
        <v>30</v>
      </c>
      <c r="L14" s="12" t="s">
        <v>362</v>
      </c>
      <c r="M14" s="3"/>
      <c r="N14" s="3"/>
      <c r="O14" s="3"/>
      <c r="P14" s="3"/>
      <c r="Q14" s="3"/>
      <c r="R14" s="3"/>
      <c r="S14" s="3"/>
    </row>
    <row r="15" spans="1:19" x14ac:dyDescent="0.35">
      <c r="A15" s="24" t="s">
        <v>4</v>
      </c>
      <c r="B15" s="9" t="s">
        <v>20</v>
      </c>
      <c r="C15" s="4" t="s">
        <v>10</v>
      </c>
      <c r="D15" s="8">
        <v>12</v>
      </c>
      <c r="E15" s="30">
        <v>260</v>
      </c>
      <c r="F15" s="30">
        <v>9</v>
      </c>
      <c r="G15" s="30">
        <v>137</v>
      </c>
      <c r="H15" s="23">
        <f t="shared" si="0"/>
        <v>4.1327300150829567</v>
      </c>
      <c r="I15" s="32">
        <f t="shared" si="1"/>
        <v>21.666666666666668</v>
      </c>
      <c r="J15" s="33" t="s">
        <v>345</v>
      </c>
      <c r="K15" s="8" t="s">
        <v>30</v>
      </c>
      <c r="L15" s="12" t="s">
        <v>362</v>
      </c>
      <c r="M15" s="3"/>
      <c r="N15" s="3"/>
      <c r="O15" s="3"/>
      <c r="P15" s="3"/>
      <c r="Q15" s="3"/>
      <c r="R15" s="3"/>
      <c r="S15" s="3"/>
    </row>
    <row r="16" spans="1:19" x14ac:dyDescent="0.35">
      <c r="A16" s="24" t="s">
        <v>4</v>
      </c>
      <c r="B16" s="9" t="s">
        <v>21</v>
      </c>
      <c r="C16" s="4" t="s">
        <v>10</v>
      </c>
      <c r="D16" s="8">
        <v>12</v>
      </c>
      <c r="E16" s="30">
        <v>318</v>
      </c>
      <c r="F16" s="30">
        <v>9</v>
      </c>
      <c r="G16" s="30">
        <v>160</v>
      </c>
      <c r="H16" s="23">
        <f t="shared" si="0"/>
        <v>3.9462325810827479</v>
      </c>
      <c r="I16" s="32">
        <f t="shared" si="1"/>
        <v>26.5</v>
      </c>
      <c r="J16" s="33" t="s">
        <v>345</v>
      </c>
      <c r="K16" s="8" t="s">
        <v>30</v>
      </c>
      <c r="L16" s="12" t="s">
        <v>362</v>
      </c>
      <c r="M16" s="3"/>
      <c r="N16" s="3"/>
      <c r="O16" s="3"/>
      <c r="P16" s="3"/>
      <c r="Q16" s="3"/>
      <c r="R16" s="3"/>
      <c r="S16" s="3"/>
    </row>
    <row r="17" spans="1:19" x14ac:dyDescent="0.35">
      <c r="A17" s="24" t="s">
        <v>4</v>
      </c>
      <c r="B17" s="9" t="s">
        <v>22</v>
      </c>
      <c r="C17" s="4" t="s">
        <v>10</v>
      </c>
      <c r="D17" s="8">
        <v>12</v>
      </c>
      <c r="E17" s="30">
        <v>191</v>
      </c>
      <c r="F17" s="30">
        <v>9</v>
      </c>
      <c r="G17" s="30">
        <v>337</v>
      </c>
      <c r="H17" s="23">
        <f t="shared" si="0"/>
        <v>13.838414947130685</v>
      </c>
      <c r="I17" s="32">
        <f t="shared" si="1"/>
        <v>15.916666666666666</v>
      </c>
      <c r="J17" s="33" t="s">
        <v>345</v>
      </c>
      <c r="K17" s="8" t="s">
        <v>30</v>
      </c>
      <c r="L17" s="12" t="s">
        <v>361</v>
      </c>
      <c r="M17" s="3"/>
      <c r="N17" s="3"/>
      <c r="O17" s="3"/>
      <c r="P17" s="3"/>
      <c r="Q17" s="3"/>
      <c r="R17" s="3"/>
      <c r="S17" s="3"/>
    </row>
    <row r="18" spans="1:19" x14ac:dyDescent="0.35">
      <c r="A18" s="24" t="s">
        <v>23</v>
      </c>
      <c r="B18" s="9" t="s">
        <v>24</v>
      </c>
      <c r="C18" s="4" t="s">
        <v>10</v>
      </c>
      <c r="D18" s="8">
        <v>6</v>
      </c>
      <c r="E18" s="11">
        <v>270</v>
      </c>
      <c r="F18" s="38">
        <v>10</v>
      </c>
      <c r="G18" s="11">
        <v>466</v>
      </c>
      <c r="H18" s="23">
        <f t="shared" si="0"/>
        <v>12.183006535947712</v>
      </c>
      <c r="I18" s="32">
        <f t="shared" si="1"/>
        <v>45</v>
      </c>
      <c r="J18" s="33" t="s">
        <v>345</v>
      </c>
      <c r="K18" s="8" t="s">
        <v>30</v>
      </c>
      <c r="L18" s="12" t="s">
        <v>361</v>
      </c>
      <c r="M18" s="3"/>
      <c r="N18" s="3"/>
      <c r="O18" s="3"/>
      <c r="P18" s="3"/>
      <c r="Q18" s="3"/>
      <c r="R18" s="3"/>
      <c r="S18" s="3"/>
    </row>
    <row r="19" spans="1:19" x14ac:dyDescent="0.35">
      <c r="A19" s="24" t="s">
        <v>23</v>
      </c>
      <c r="B19" s="9" t="s">
        <v>25</v>
      </c>
      <c r="C19" s="4" t="s">
        <v>10</v>
      </c>
      <c r="D19" s="8">
        <v>17</v>
      </c>
      <c r="E19" s="11">
        <v>516</v>
      </c>
      <c r="F19" s="38">
        <v>10.5</v>
      </c>
      <c r="G19" s="11">
        <v>1379</v>
      </c>
      <c r="H19" s="23">
        <f t="shared" si="0"/>
        <v>17.966256269949838</v>
      </c>
      <c r="I19" s="32">
        <f t="shared" si="1"/>
        <v>30.352941176470587</v>
      </c>
      <c r="J19" s="33" t="s">
        <v>345</v>
      </c>
      <c r="K19" s="8" t="s">
        <v>30</v>
      </c>
      <c r="L19" s="12" t="s">
        <v>361</v>
      </c>
      <c r="M19" s="3"/>
      <c r="N19" s="3"/>
      <c r="O19" s="3"/>
      <c r="P19" s="3"/>
      <c r="Q19" s="3"/>
      <c r="R19" s="3"/>
      <c r="S19" s="3"/>
    </row>
    <row r="20" spans="1:19" x14ac:dyDescent="0.35">
      <c r="A20" s="24" t="s">
        <v>23</v>
      </c>
      <c r="B20" s="9" t="s">
        <v>26</v>
      </c>
      <c r="C20" s="4" t="s">
        <v>10</v>
      </c>
      <c r="D20" s="8">
        <v>6</v>
      </c>
      <c r="E20" s="11">
        <v>195</v>
      </c>
      <c r="F20" s="38">
        <v>11</v>
      </c>
      <c r="G20" s="11">
        <v>448</v>
      </c>
      <c r="H20" s="23">
        <f t="shared" si="0"/>
        <v>14.74290415466886</v>
      </c>
      <c r="I20" s="32">
        <f t="shared" si="1"/>
        <v>32.5</v>
      </c>
      <c r="J20" s="33" t="s">
        <v>345</v>
      </c>
      <c r="K20" s="8" t="s">
        <v>30</v>
      </c>
      <c r="L20" s="12" t="s">
        <v>361</v>
      </c>
      <c r="M20" s="3"/>
      <c r="N20" s="3"/>
      <c r="O20" s="3"/>
      <c r="P20" s="3"/>
      <c r="Q20" s="3"/>
      <c r="R20" s="3"/>
      <c r="S20" s="3"/>
    </row>
    <row r="21" spans="1:19" x14ac:dyDescent="0.35">
      <c r="A21" s="24" t="s">
        <v>23</v>
      </c>
      <c r="B21" s="9" t="s">
        <v>27</v>
      </c>
      <c r="C21" s="4" t="s">
        <v>10</v>
      </c>
      <c r="D21" s="8">
        <v>5</v>
      </c>
      <c r="E21" s="11">
        <v>154</v>
      </c>
      <c r="F21" s="38">
        <v>10.5</v>
      </c>
      <c r="G21" s="11">
        <v>471</v>
      </c>
      <c r="H21" s="23">
        <f t="shared" si="0"/>
        <v>20.560951653388628</v>
      </c>
      <c r="I21" s="32">
        <f t="shared" si="1"/>
        <v>30.8</v>
      </c>
      <c r="J21" s="33" t="s">
        <v>345</v>
      </c>
      <c r="K21" s="8" t="s">
        <v>30</v>
      </c>
      <c r="L21" s="12" t="s">
        <v>361</v>
      </c>
      <c r="M21" s="3"/>
      <c r="N21" s="3"/>
      <c r="O21" s="3"/>
      <c r="P21" s="3"/>
      <c r="Q21" s="3"/>
      <c r="R21" s="3"/>
      <c r="S21" s="3"/>
    </row>
    <row r="22" spans="1:19" x14ac:dyDescent="0.35">
      <c r="A22" s="4" t="s">
        <v>28</v>
      </c>
      <c r="B22" s="9" t="s">
        <v>29</v>
      </c>
      <c r="C22" s="4" t="s">
        <v>5</v>
      </c>
      <c r="D22" s="8">
        <v>66</v>
      </c>
      <c r="E22" s="8">
        <v>1572</v>
      </c>
      <c r="F22" s="38">
        <v>11</v>
      </c>
      <c r="G22" s="8">
        <v>3375</v>
      </c>
      <c r="H22" s="23">
        <f t="shared" si="0"/>
        <v>13.777197207821366</v>
      </c>
      <c r="I22" s="32">
        <f t="shared" si="1"/>
        <v>23.818181818181817</v>
      </c>
      <c r="J22" s="8" t="s">
        <v>30</v>
      </c>
      <c r="K22" s="8" t="s">
        <v>30</v>
      </c>
      <c r="L22" s="9" t="s">
        <v>353</v>
      </c>
      <c r="M22" s="3"/>
      <c r="N22" s="3"/>
      <c r="O22" s="3"/>
      <c r="P22" s="3"/>
      <c r="Q22" s="3"/>
      <c r="R22" s="3"/>
      <c r="S22" s="3"/>
    </row>
    <row r="23" spans="1:19" x14ac:dyDescent="0.35">
      <c r="A23" s="4" t="s">
        <v>28</v>
      </c>
      <c r="B23" s="9" t="s">
        <v>31</v>
      </c>
      <c r="C23" s="4" t="s">
        <v>5</v>
      </c>
      <c r="D23" s="8">
        <v>66</v>
      </c>
      <c r="E23" s="8">
        <v>1590</v>
      </c>
      <c r="F23" s="38">
        <v>11</v>
      </c>
      <c r="G23" s="8">
        <v>3375</v>
      </c>
      <c r="H23" s="23">
        <f t="shared" si="0"/>
        <v>13.621228937544142</v>
      </c>
      <c r="I23" s="32">
        <f t="shared" si="1"/>
        <v>24.09090909090909</v>
      </c>
      <c r="J23" s="8" t="s">
        <v>30</v>
      </c>
      <c r="K23" s="8" t="s">
        <v>30</v>
      </c>
      <c r="L23" s="9" t="s">
        <v>353</v>
      </c>
      <c r="M23" s="3"/>
      <c r="N23" s="3"/>
      <c r="O23" s="3"/>
      <c r="P23" s="3"/>
      <c r="Q23" s="3"/>
      <c r="R23" s="3"/>
      <c r="S23" s="3"/>
    </row>
    <row r="24" spans="1:19" x14ac:dyDescent="0.35">
      <c r="A24" s="4" t="s">
        <v>28</v>
      </c>
      <c r="B24" s="9" t="s">
        <v>32</v>
      </c>
      <c r="C24" s="4" t="s">
        <v>5</v>
      </c>
      <c r="D24" s="8">
        <v>200</v>
      </c>
      <c r="E24" s="8">
        <v>5937</v>
      </c>
      <c r="F24" s="38">
        <v>11</v>
      </c>
      <c r="G24" s="8">
        <v>11250</v>
      </c>
      <c r="H24" s="23">
        <f t="shared" si="0"/>
        <v>12.159763073771932</v>
      </c>
      <c r="I24" s="32">
        <f t="shared" si="1"/>
        <v>29.684999999999999</v>
      </c>
      <c r="J24" s="8" t="s">
        <v>30</v>
      </c>
      <c r="K24" s="8" t="s">
        <v>30</v>
      </c>
      <c r="L24" s="9" t="s">
        <v>353</v>
      </c>
      <c r="M24" s="3"/>
      <c r="N24" s="3"/>
      <c r="O24" s="3"/>
      <c r="P24" s="3"/>
      <c r="Q24" s="3"/>
      <c r="R24" s="3"/>
      <c r="S24" s="3"/>
    </row>
    <row r="25" spans="1:19" x14ac:dyDescent="0.35">
      <c r="A25" s="4" t="s">
        <v>28</v>
      </c>
      <c r="B25" s="9" t="s">
        <v>33</v>
      </c>
      <c r="C25" s="4" t="s">
        <v>10</v>
      </c>
      <c r="D25" s="8">
        <v>15</v>
      </c>
      <c r="E25" s="8">
        <v>375</v>
      </c>
      <c r="F25" s="38">
        <v>11</v>
      </c>
      <c r="G25" s="8">
        <v>650</v>
      </c>
      <c r="H25" s="23">
        <f t="shared" si="0"/>
        <v>11.122994652406417</v>
      </c>
      <c r="I25" s="32">
        <f t="shared" si="1"/>
        <v>25</v>
      </c>
      <c r="J25" s="8" t="s">
        <v>30</v>
      </c>
      <c r="K25" s="8" t="s">
        <v>30</v>
      </c>
      <c r="L25" s="9" t="s">
        <v>353</v>
      </c>
      <c r="M25" s="3"/>
      <c r="N25" s="3"/>
      <c r="O25" s="3"/>
      <c r="P25" s="3"/>
      <c r="Q25" s="3"/>
      <c r="R25" s="3"/>
      <c r="S25" s="3"/>
    </row>
    <row r="26" spans="1:19" x14ac:dyDescent="0.35">
      <c r="A26" s="4" t="s">
        <v>28</v>
      </c>
      <c r="B26" s="9" t="s">
        <v>34</v>
      </c>
      <c r="C26" s="4" t="s">
        <v>10</v>
      </c>
      <c r="D26" s="8">
        <v>15</v>
      </c>
      <c r="E26" s="8">
        <v>375</v>
      </c>
      <c r="F26" s="38">
        <v>11</v>
      </c>
      <c r="G26" s="8">
        <v>650</v>
      </c>
      <c r="H26" s="23">
        <f t="shared" si="0"/>
        <v>11.122994652406417</v>
      </c>
      <c r="I26" s="32">
        <f t="shared" si="1"/>
        <v>25</v>
      </c>
      <c r="J26" s="8" t="s">
        <v>30</v>
      </c>
      <c r="K26" s="8" t="s">
        <v>30</v>
      </c>
      <c r="L26" s="9" t="s">
        <v>353</v>
      </c>
      <c r="M26" s="3"/>
      <c r="N26" s="3"/>
      <c r="O26" s="3"/>
      <c r="P26" s="3"/>
      <c r="Q26" s="3"/>
      <c r="R26" s="3"/>
      <c r="S26" s="3"/>
    </row>
    <row r="27" spans="1:19" x14ac:dyDescent="0.35">
      <c r="A27" s="4" t="s">
        <v>28</v>
      </c>
      <c r="B27" s="9" t="s">
        <v>35</v>
      </c>
      <c r="C27" s="4" t="s">
        <v>10</v>
      </c>
      <c r="D27" s="8">
        <v>6</v>
      </c>
      <c r="E27" s="8">
        <v>195</v>
      </c>
      <c r="F27" s="38">
        <v>11</v>
      </c>
      <c r="G27" s="8">
        <v>238</v>
      </c>
      <c r="H27" s="23">
        <f t="shared" si="0"/>
        <v>7.8321678321678325</v>
      </c>
      <c r="I27" s="32">
        <f t="shared" si="1"/>
        <v>32.5</v>
      </c>
      <c r="J27" s="8" t="s">
        <v>30</v>
      </c>
      <c r="K27" s="8" t="s">
        <v>30</v>
      </c>
      <c r="L27" s="9" t="s">
        <v>353</v>
      </c>
      <c r="M27" s="3"/>
      <c r="N27" s="3"/>
      <c r="O27" s="3"/>
      <c r="P27" s="3"/>
      <c r="Q27" s="3"/>
      <c r="R27" s="3"/>
      <c r="S27" s="3"/>
    </row>
    <row r="28" spans="1:19" x14ac:dyDescent="0.35">
      <c r="A28" s="4" t="s">
        <v>28</v>
      </c>
      <c r="B28" s="9" t="s">
        <v>36</v>
      </c>
      <c r="C28" s="4" t="s">
        <v>10</v>
      </c>
      <c r="D28" s="8">
        <v>6</v>
      </c>
      <c r="E28" s="8">
        <v>198</v>
      </c>
      <c r="F28" s="38">
        <v>11</v>
      </c>
      <c r="G28" s="8">
        <v>238</v>
      </c>
      <c r="H28" s="23">
        <f t="shared" si="0"/>
        <v>7.7134986225895315</v>
      </c>
      <c r="I28" s="32">
        <f t="shared" si="1"/>
        <v>33</v>
      </c>
      <c r="J28" s="8" t="s">
        <v>30</v>
      </c>
      <c r="K28" s="8" t="s">
        <v>30</v>
      </c>
      <c r="L28" s="9" t="s">
        <v>353</v>
      </c>
      <c r="M28" s="3"/>
      <c r="N28" s="3"/>
      <c r="O28" s="3"/>
      <c r="P28" s="3"/>
      <c r="Q28" s="3"/>
      <c r="R28" s="3"/>
      <c r="S28" s="3"/>
    </row>
    <row r="29" spans="1:19" x14ac:dyDescent="0.35">
      <c r="A29" s="4" t="s">
        <v>28</v>
      </c>
      <c r="B29" s="9" t="s">
        <v>37</v>
      </c>
      <c r="C29" s="4" t="s">
        <v>10</v>
      </c>
      <c r="D29" s="8">
        <v>8</v>
      </c>
      <c r="E29" s="8">
        <v>190</v>
      </c>
      <c r="F29" s="38">
        <v>11</v>
      </c>
      <c r="G29" s="8">
        <v>363</v>
      </c>
      <c r="H29" s="23">
        <f t="shared" si="0"/>
        <v>12.260061919504643</v>
      </c>
      <c r="I29" s="32">
        <f t="shared" si="1"/>
        <v>23.75</v>
      </c>
      <c r="J29" s="8" t="s">
        <v>30</v>
      </c>
      <c r="K29" s="8" t="s">
        <v>30</v>
      </c>
      <c r="L29" s="9" t="s">
        <v>353</v>
      </c>
      <c r="M29" s="3"/>
      <c r="N29" s="3"/>
      <c r="O29" s="3"/>
      <c r="P29" s="3"/>
      <c r="Q29" s="3"/>
      <c r="R29" s="3"/>
      <c r="S29" s="3"/>
    </row>
    <row r="30" spans="1:19" x14ac:dyDescent="0.35">
      <c r="A30" s="4" t="s">
        <v>28</v>
      </c>
      <c r="B30" s="9" t="s">
        <v>38</v>
      </c>
      <c r="C30" s="4" t="s">
        <v>10</v>
      </c>
      <c r="D30" s="8">
        <v>8</v>
      </c>
      <c r="E30" s="8">
        <v>188</v>
      </c>
      <c r="F30" s="38">
        <v>11</v>
      </c>
      <c r="G30" s="8">
        <v>325</v>
      </c>
      <c r="H30" s="23">
        <f t="shared" si="0"/>
        <v>11.09341221982023</v>
      </c>
      <c r="I30" s="32">
        <f t="shared" si="1"/>
        <v>23.5</v>
      </c>
      <c r="J30" s="8" t="s">
        <v>30</v>
      </c>
      <c r="K30" s="8" t="s">
        <v>30</v>
      </c>
      <c r="L30" s="9" t="s">
        <v>353</v>
      </c>
      <c r="M30" s="3"/>
      <c r="N30" s="3"/>
      <c r="O30" s="3"/>
      <c r="P30" s="3"/>
      <c r="Q30" s="3"/>
      <c r="R30" s="3"/>
      <c r="S30" s="3"/>
    </row>
    <row r="31" spans="1:19" x14ac:dyDescent="0.35">
      <c r="A31" s="4" t="s">
        <v>28</v>
      </c>
      <c r="B31" s="9" t="s">
        <v>39</v>
      </c>
      <c r="C31" s="4" t="s">
        <v>5</v>
      </c>
      <c r="D31" s="8">
        <v>60</v>
      </c>
      <c r="E31" s="8">
        <v>1317</v>
      </c>
      <c r="F31" s="38">
        <v>11</v>
      </c>
      <c r="G31" s="8">
        <v>2925</v>
      </c>
      <c r="H31" s="23">
        <f t="shared" si="0"/>
        <v>14.252128683322574</v>
      </c>
      <c r="I31" s="32">
        <f t="shared" si="1"/>
        <v>21.95</v>
      </c>
      <c r="J31" s="8" t="s">
        <v>30</v>
      </c>
      <c r="K31" s="8" t="s">
        <v>30</v>
      </c>
      <c r="L31" s="9" t="s">
        <v>353</v>
      </c>
      <c r="M31" s="3"/>
      <c r="N31" s="3"/>
      <c r="O31" s="3"/>
      <c r="P31" s="3"/>
      <c r="Q31" s="3"/>
      <c r="R31" s="3"/>
      <c r="S31" s="3"/>
    </row>
    <row r="32" spans="1:19" x14ac:dyDescent="0.35">
      <c r="A32" s="4" t="s">
        <v>28</v>
      </c>
      <c r="B32" s="9" t="s">
        <v>40</v>
      </c>
      <c r="C32" s="4" t="s">
        <v>5</v>
      </c>
      <c r="D32" s="8">
        <v>30</v>
      </c>
      <c r="E32" s="8">
        <v>773</v>
      </c>
      <c r="F32" s="38">
        <v>11</v>
      </c>
      <c r="G32" s="8">
        <v>1938</v>
      </c>
      <c r="H32" s="23">
        <f t="shared" si="0"/>
        <v>16.088439374338467</v>
      </c>
      <c r="I32" s="32">
        <f t="shared" si="1"/>
        <v>25.766666666666666</v>
      </c>
      <c r="J32" s="8" t="s">
        <v>30</v>
      </c>
      <c r="K32" s="8" t="s">
        <v>30</v>
      </c>
      <c r="L32" s="9" t="s">
        <v>353</v>
      </c>
      <c r="M32" s="3"/>
      <c r="N32" s="3"/>
      <c r="O32" s="3"/>
      <c r="P32" s="3"/>
      <c r="Q32" s="3"/>
      <c r="R32" s="3"/>
      <c r="S32" s="3"/>
    </row>
    <row r="33" spans="1:19" x14ac:dyDescent="0.35">
      <c r="A33" s="4" t="s">
        <v>28</v>
      </c>
      <c r="B33" s="9" t="s">
        <v>41</v>
      </c>
      <c r="C33" s="4" t="s">
        <v>5</v>
      </c>
      <c r="D33" s="8">
        <v>30</v>
      </c>
      <c r="E33" s="8">
        <v>804</v>
      </c>
      <c r="F33" s="38">
        <v>11</v>
      </c>
      <c r="G33" s="8">
        <v>2175</v>
      </c>
      <c r="H33" s="23">
        <f t="shared" si="0"/>
        <v>17.359725436986192</v>
      </c>
      <c r="I33" s="32">
        <f t="shared" si="1"/>
        <v>26.8</v>
      </c>
      <c r="J33" s="8" t="s">
        <v>30</v>
      </c>
      <c r="K33" s="8" t="s">
        <v>30</v>
      </c>
      <c r="L33" s="9" t="s">
        <v>353</v>
      </c>
      <c r="M33" s="3"/>
      <c r="N33" s="3"/>
      <c r="O33" s="3"/>
      <c r="P33" s="3"/>
      <c r="Q33" s="3"/>
      <c r="R33" s="3"/>
      <c r="S33" s="3"/>
    </row>
    <row r="34" spans="1:19" x14ac:dyDescent="0.35">
      <c r="A34" s="4" t="s">
        <v>28</v>
      </c>
      <c r="B34" s="9" t="s">
        <v>42</v>
      </c>
      <c r="C34" s="4" t="s">
        <v>5</v>
      </c>
      <c r="D34" s="8">
        <v>30</v>
      </c>
      <c r="E34" s="8">
        <v>778</v>
      </c>
      <c r="F34" s="38">
        <v>11</v>
      </c>
      <c r="G34" s="8">
        <v>1813</v>
      </c>
      <c r="H34" s="23">
        <f t="shared" si="0"/>
        <v>14.954016193998047</v>
      </c>
      <c r="I34" s="32">
        <f t="shared" ref="I34:I65" si="2">+E34/D34</f>
        <v>25.933333333333334</v>
      </c>
      <c r="J34" s="8" t="s">
        <v>30</v>
      </c>
      <c r="K34" s="8" t="s">
        <v>30</v>
      </c>
      <c r="L34" s="9" t="s">
        <v>359</v>
      </c>
      <c r="M34" s="3"/>
      <c r="N34" s="3"/>
      <c r="O34" s="3"/>
      <c r="P34" s="3"/>
      <c r="Q34" s="3"/>
      <c r="R34" s="3"/>
      <c r="S34" s="3"/>
    </row>
    <row r="35" spans="1:19" x14ac:dyDescent="0.35">
      <c r="A35" s="4" t="s">
        <v>28</v>
      </c>
      <c r="B35" s="9" t="s">
        <v>43</v>
      </c>
      <c r="C35" s="4" t="s">
        <v>10</v>
      </c>
      <c r="D35" s="8">
        <v>20</v>
      </c>
      <c r="E35" s="8">
        <v>375</v>
      </c>
      <c r="F35" s="38">
        <v>11</v>
      </c>
      <c r="G35" s="8">
        <v>900</v>
      </c>
      <c r="H35" s="23">
        <f t="shared" ref="H35:H66" si="3">+(G35*60)/((E35*F35)*0.85)</f>
        <v>15.401069518716577</v>
      </c>
      <c r="I35" s="32">
        <f t="shared" si="2"/>
        <v>18.75</v>
      </c>
      <c r="J35" s="8" t="s">
        <v>30</v>
      </c>
      <c r="K35" s="8" t="s">
        <v>30</v>
      </c>
      <c r="L35" s="9" t="s">
        <v>359</v>
      </c>
      <c r="M35" s="3"/>
      <c r="N35" s="3"/>
      <c r="O35" s="3"/>
      <c r="P35" s="3"/>
      <c r="Q35" s="3"/>
      <c r="R35" s="3"/>
      <c r="S35" s="3"/>
    </row>
    <row r="36" spans="1:19" x14ac:dyDescent="0.35">
      <c r="A36" s="4" t="s">
        <v>28</v>
      </c>
      <c r="B36" s="9" t="s">
        <v>44</v>
      </c>
      <c r="C36" s="4" t="s">
        <v>10</v>
      </c>
      <c r="D36" s="8">
        <v>12</v>
      </c>
      <c r="E36" s="8">
        <v>307</v>
      </c>
      <c r="F36" s="38">
        <v>11</v>
      </c>
      <c r="G36" s="8">
        <v>488</v>
      </c>
      <c r="H36" s="23">
        <f t="shared" si="3"/>
        <v>10.200491212179276</v>
      </c>
      <c r="I36" s="32">
        <f t="shared" si="2"/>
        <v>25.583333333333332</v>
      </c>
      <c r="J36" s="8" t="s">
        <v>30</v>
      </c>
      <c r="K36" s="8" t="s">
        <v>30</v>
      </c>
      <c r="L36" s="9" t="s">
        <v>359</v>
      </c>
      <c r="M36" s="3"/>
      <c r="N36" s="3"/>
      <c r="O36" s="3"/>
      <c r="P36" s="3"/>
      <c r="Q36" s="3"/>
      <c r="R36" s="3"/>
      <c r="S36" s="3"/>
    </row>
    <row r="37" spans="1:19" x14ac:dyDescent="0.35">
      <c r="A37" s="4" t="s">
        <v>28</v>
      </c>
      <c r="B37" s="9" t="s">
        <v>45</v>
      </c>
      <c r="C37" s="4" t="s">
        <v>10</v>
      </c>
      <c r="D37" s="8">
        <v>12</v>
      </c>
      <c r="E37" s="8">
        <v>311</v>
      </c>
      <c r="F37" s="38">
        <v>11</v>
      </c>
      <c r="G37" s="8">
        <v>488</v>
      </c>
      <c r="H37" s="23">
        <f t="shared" si="3"/>
        <v>10.069295183726808</v>
      </c>
      <c r="I37" s="32">
        <f t="shared" si="2"/>
        <v>25.916666666666668</v>
      </c>
      <c r="J37" s="8" t="s">
        <v>30</v>
      </c>
      <c r="K37" s="8" t="s">
        <v>30</v>
      </c>
      <c r="L37" s="9" t="s">
        <v>359</v>
      </c>
      <c r="M37" s="3"/>
      <c r="N37" s="3"/>
      <c r="O37" s="3"/>
      <c r="P37" s="3"/>
      <c r="Q37" s="3"/>
      <c r="R37" s="3"/>
      <c r="S37" s="3"/>
    </row>
    <row r="38" spans="1:19" x14ac:dyDescent="0.35">
      <c r="A38" s="4" t="s">
        <v>28</v>
      </c>
      <c r="B38" s="9" t="s">
        <v>46</v>
      </c>
      <c r="C38" s="10" t="s">
        <v>7</v>
      </c>
      <c r="D38" s="8">
        <v>4</v>
      </c>
      <c r="E38" s="8">
        <v>97</v>
      </c>
      <c r="F38" s="38">
        <v>11</v>
      </c>
      <c r="G38" s="8">
        <v>163</v>
      </c>
      <c r="H38" s="23">
        <f t="shared" si="3"/>
        <v>10.783394894977674</v>
      </c>
      <c r="I38" s="32">
        <f t="shared" si="2"/>
        <v>24.25</v>
      </c>
      <c r="J38" s="8" t="s">
        <v>30</v>
      </c>
      <c r="K38" s="8" t="s">
        <v>30</v>
      </c>
      <c r="L38" s="9" t="s">
        <v>359</v>
      </c>
      <c r="M38" s="3"/>
      <c r="N38" s="3"/>
      <c r="O38" s="3"/>
      <c r="P38" s="3"/>
      <c r="Q38" s="3"/>
      <c r="R38" s="3"/>
      <c r="S38" s="3"/>
    </row>
    <row r="39" spans="1:19" x14ac:dyDescent="0.35">
      <c r="A39" s="4" t="s">
        <v>28</v>
      </c>
      <c r="B39" s="9" t="s">
        <v>47</v>
      </c>
      <c r="C39" s="10" t="s">
        <v>7</v>
      </c>
      <c r="D39" s="8">
        <v>4</v>
      </c>
      <c r="E39" s="8">
        <v>97</v>
      </c>
      <c r="F39" s="38">
        <v>11</v>
      </c>
      <c r="G39" s="8">
        <v>163</v>
      </c>
      <c r="H39" s="23">
        <f t="shared" si="3"/>
        <v>10.783394894977674</v>
      </c>
      <c r="I39" s="32">
        <f t="shared" si="2"/>
        <v>24.25</v>
      </c>
      <c r="J39" s="8" t="s">
        <v>30</v>
      </c>
      <c r="K39" s="8" t="s">
        <v>30</v>
      </c>
      <c r="L39" s="9" t="s">
        <v>359</v>
      </c>
      <c r="M39" s="3"/>
      <c r="N39" s="3"/>
      <c r="O39" s="3"/>
      <c r="P39" s="3"/>
      <c r="Q39" s="3"/>
      <c r="R39" s="3"/>
      <c r="S39" s="3"/>
    </row>
    <row r="40" spans="1:19" x14ac:dyDescent="0.35">
      <c r="A40" s="4" t="s">
        <v>28</v>
      </c>
      <c r="B40" s="9" t="s">
        <v>48</v>
      </c>
      <c r="C40" s="10" t="s">
        <v>7</v>
      </c>
      <c r="D40" s="8">
        <v>4</v>
      </c>
      <c r="E40" s="8">
        <v>101</v>
      </c>
      <c r="F40" s="38">
        <v>11</v>
      </c>
      <c r="G40" s="8">
        <v>163</v>
      </c>
      <c r="H40" s="23">
        <f t="shared" si="3"/>
        <v>10.356329750622121</v>
      </c>
      <c r="I40" s="32">
        <f t="shared" si="2"/>
        <v>25.25</v>
      </c>
      <c r="J40" s="8" t="s">
        <v>30</v>
      </c>
      <c r="K40" s="8" t="s">
        <v>30</v>
      </c>
      <c r="L40" s="9" t="s">
        <v>359</v>
      </c>
      <c r="M40" s="3"/>
      <c r="N40" s="3"/>
      <c r="O40" s="3"/>
      <c r="P40" s="3"/>
      <c r="Q40" s="3"/>
      <c r="R40" s="3"/>
      <c r="S40" s="3"/>
    </row>
    <row r="41" spans="1:19" x14ac:dyDescent="0.35">
      <c r="A41" s="4" t="s">
        <v>28</v>
      </c>
      <c r="B41" s="9" t="s">
        <v>49</v>
      </c>
      <c r="C41" s="10" t="s">
        <v>7</v>
      </c>
      <c r="D41" s="8">
        <v>4</v>
      </c>
      <c r="E41" s="8">
        <v>101</v>
      </c>
      <c r="F41" s="38">
        <v>11</v>
      </c>
      <c r="G41" s="8">
        <v>163</v>
      </c>
      <c r="H41" s="23">
        <f t="shared" si="3"/>
        <v>10.356329750622121</v>
      </c>
      <c r="I41" s="32">
        <f t="shared" si="2"/>
        <v>25.25</v>
      </c>
      <c r="J41" s="8" t="s">
        <v>30</v>
      </c>
      <c r="K41" s="8" t="s">
        <v>30</v>
      </c>
      <c r="L41" s="9" t="s">
        <v>359</v>
      </c>
      <c r="M41" s="3"/>
      <c r="N41" s="3"/>
      <c r="O41" s="3"/>
      <c r="P41" s="3"/>
      <c r="Q41" s="3"/>
      <c r="R41" s="3"/>
      <c r="S41" s="3"/>
    </row>
    <row r="42" spans="1:19" x14ac:dyDescent="0.35">
      <c r="A42" s="4" t="s">
        <v>28</v>
      </c>
      <c r="B42" s="9" t="s">
        <v>50</v>
      </c>
      <c r="C42" s="10" t="s">
        <v>7</v>
      </c>
      <c r="D42" s="8">
        <v>4</v>
      </c>
      <c r="E42" s="8">
        <v>101</v>
      </c>
      <c r="F42" s="38">
        <v>11</v>
      </c>
      <c r="G42" s="8">
        <v>163</v>
      </c>
      <c r="H42" s="23">
        <f t="shared" si="3"/>
        <v>10.356329750622121</v>
      </c>
      <c r="I42" s="32">
        <f t="shared" si="2"/>
        <v>25.25</v>
      </c>
      <c r="J42" s="8" t="s">
        <v>30</v>
      </c>
      <c r="K42" s="8" t="s">
        <v>30</v>
      </c>
      <c r="L42" s="9" t="s">
        <v>359</v>
      </c>
      <c r="M42" s="3"/>
      <c r="N42" s="3"/>
      <c r="O42" s="3"/>
      <c r="P42" s="3"/>
      <c r="Q42" s="3"/>
      <c r="R42" s="3"/>
      <c r="S42" s="3"/>
    </row>
    <row r="43" spans="1:19" x14ac:dyDescent="0.35">
      <c r="A43" s="4" t="s">
        <v>28</v>
      </c>
      <c r="B43" s="9" t="s">
        <v>51</v>
      </c>
      <c r="C43" s="10" t="s">
        <v>7</v>
      </c>
      <c r="D43" s="8">
        <v>4</v>
      </c>
      <c r="E43" s="8">
        <v>97</v>
      </c>
      <c r="F43" s="38">
        <v>11</v>
      </c>
      <c r="G43" s="8">
        <v>163</v>
      </c>
      <c r="H43" s="23">
        <f t="shared" si="3"/>
        <v>10.783394894977674</v>
      </c>
      <c r="I43" s="32">
        <f t="shared" si="2"/>
        <v>24.25</v>
      </c>
      <c r="J43" s="8" t="s">
        <v>30</v>
      </c>
      <c r="K43" s="8" t="s">
        <v>30</v>
      </c>
      <c r="L43" s="9" t="s">
        <v>359</v>
      </c>
      <c r="M43" s="3"/>
      <c r="N43" s="3"/>
      <c r="O43" s="3"/>
      <c r="P43" s="3"/>
      <c r="Q43" s="3"/>
      <c r="R43" s="3"/>
      <c r="S43" s="3"/>
    </row>
    <row r="44" spans="1:19" x14ac:dyDescent="0.35">
      <c r="A44" s="4" t="s">
        <v>28</v>
      </c>
      <c r="B44" s="9" t="s">
        <v>52</v>
      </c>
      <c r="C44" s="10" t="s">
        <v>7</v>
      </c>
      <c r="D44" s="8">
        <v>4</v>
      </c>
      <c r="E44" s="8">
        <v>101</v>
      </c>
      <c r="F44" s="38">
        <v>11</v>
      </c>
      <c r="G44" s="8">
        <v>163</v>
      </c>
      <c r="H44" s="23">
        <f t="shared" si="3"/>
        <v>10.356329750622121</v>
      </c>
      <c r="I44" s="32">
        <f t="shared" si="2"/>
        <v>25.25</v>
      </c>
      <c r="J44" s="8" t="s">
        <v>30</v>
      </c>
      <c r="K44" s="8" t="s">
        <v>30</v>
      </c>
      <c r="L44" s="9" t="s">
        <v>359</v>
      </c>
      <c r="M44" s="3"/>
      <c r="N44" s="3"/>
      <c r="O44" s="3"/>
      <c r="P44" s="3"/>
      <c r="Q44" s="3"/>
      <c r="R44" s="3"/>
      <c r="S44" s="3"/>
    </row>
    <row r="45" spans="1:19" x14ac:dyDescent="0.35">
      <c r="A45" s="4" t="s">
        <v>28</v>
      </c>
      <c r="B45" s="9" t="s">
        <v>53</v>
      </c>
      <c r="C45" s="10" t="s">
        <v>7</v>
      </c>
      <c r="D45" s="8">
        <v>4</v>
      </c>
      <c r="E45" s="8">
        <v>97</v>
      </c>
      <c r="F45" s="38">
        <v>11</v>
      </c>
      <c r="G45" s="8">
        <v>163</v>
      </c>
      <c r="H45" s="23">
        <f t="shared" si="3"/>
        <v>10.783394894977674</v>
      </c>
      <c r="I45" s="32">
        <f t="shared" si="2"/>
        <v>24.25</v>
      </c>
      <c r="J45" s="8" t="s">
        <v>30</v>
      </c>
      <c r="K45" s="8" t="s">
        <v>30</v>
      </c>
      <c r="L45" s="9" t="s">
        <v>359</v>
      </c>
      <c r="M45" s="3"/>
      <c r="N45" s="3"/>
      <c r="O45" s="3"/>
      <c r="P45" s="3"/>
      <c r="Q45" s="3"/>
      <c r="R45" s="3"/>
      <c r="S45" s="3"/>
    </row>
    <row r="46" spans="1:19" x14ac:dyDescent="0.35">
      <c r="A46" s="4" t="s">
        <v>28</v>
      </c>
      <c r="B46" s="9" t="s">
        <v>54</v>
      </c>
      <c r="C46" s="10" t="s">
        <v>7</v>
      </c>
      <c r="D46" s="8">
        <v>4</v>
      </c>
      <c r="E46" s="8">
        <v>101</v>
      </c>
      <c r="F46" s="38">
        <v>11</v>
      </c>
      <c r="G46" s="8">
        <v>163</v>
      </c>
      <c r="H46" s="23">
        <f t="shared" si="3"/>
        <v>10.356329750622121</v>
      </c>
      <c r="I46" s="32">
        <f t="shared" si="2"/>
        <v>25.25</v>
      </c>
      <c r="J46" s="8" t="s">
        <v>30</v>
      </c>
      <c r="K46" s="8" t="s">
        <v>30</v>
      </c>
      <c r="L46" s="9" t="s">
        <v>359</v>
      </c>
      <c r="M46" s="3"/>
      <c r="N46" s="3"/>
      <c r="O46" s="3"/>
      <c r="P46" s="3"/>
      <c r="Q46" s="3"/>
      <c r="R46" s="3"/>
      <c r="S46" s="3"/>
    </row>
    <row r="47" spans="1:19" x14ac:dyDescent="0.35">
      <c r="A47" s="4" t="s">
        <v>28</v>
      </c>
      <c r="B47" s="9" t="s">
        <v>55</v>
      </c>
      <c r="C47" s="10" t="s">
        <v>7</v>
      </c>
      <c r="D47" s="8">
        <v>4</v>
      </c>
      <c r="E47" s="8">
        <v>105</v>
      </c>
      <c r="F47" s="38">
        <v>11</v>
      </c>
      <c r="G47" s="8">
        <v>163</v>
      </c>
      <c r="H47" s="23">
        <f t="shared" si="3"/>
        <v>9.9618029029793735</v>
      </c>
      <c r="I47" s="32">
        <f t="shared" si="2"/>
        <v>26.25</v>
      </c>
      <c r="J47" s="8" t="s">
        <v>30</v>
      </c>
      <c r="K47" s="8" t="s">
        <v>30</v>
      </c>
      <c r="L47" s="9" t="s">
        <v>359</v>
      </c>
      <c r="M47" s="3"/>
      <c r="N47" s="3"/>
      <c r="O47" s="3"/>
      <c r="P47" s="3"/>
      <c r="Q47" s="3"/>
      <c r="R47" s="3"/>
      <c r="S47" s="3"/>
    </row>
    <row r="48" spans="1:19" x14ac:dyDescent="0.35">
      <c r="A48" s="4" t="s">
        <v>28</v>
      </c>
      <c r="B48" s="9" t="s">
        <v>56</v>
      </c>
      <c r="C48" s="10" t="s">
        <v>7</v>
      </c>
      <c r="D48" s="8">
        <v>6</v>
      </c>
      <c r="E48" s="8">
        <v>144</v>
      </c>
      <c r="F48" s="38">
        <v>11</v>
      </c>
      <c r="G48" s="8">
        <v>238</v>
      </c>
      <c r="H48" s="23">
        <f t="shared" si="3"/>
        <v>10.606060606060607</v>
      </c>
      <c r="I48" s="32">
        <f t="shared" si="2"/>
        <v>24</v>
      </c>
      <c r="J48" s="8" t="s">
        <v>30</v>
      </c>
      <c r="K48" s="8" t="s">
        <v>30</v>
      </c>
      <c r="L48" s="9" t="s">
        <v>359</v>
      </c>
      <c r="M48" s="3"/>
      <c r="N48" s="3"/>
      <c r="O48" s="3"/>
      <c r="P48" s="3"/>
      <c r="Q48" s="3"/>
      <c r="R48" s="3"/>
      <c r="S48" s="3"/>
    </row>
    <row r="49" spans="1:19" x14ac:dyDescent="0.35">
      <c r="A49" s="4" t="s">
        <v>28</v>
      </c>
      <c r="B49" s="9" t="s">
        <v>57</v>
      </c>
      <c r="C49" s="10" t="s">
        <v>7</v>
      </c>
      <c r="D49" s="8">
        <v>6</v>
      </c>
      <c r="E49" s="8">
        <v>148</v>
      </c>
      <c r="F49" s="38">
        <v>11</v>
      </c>
      <c r="G49" s="8">
        <v>238</v>
      </c>
      <c r="H49" s="23">
        <f t="shared" si="3"/>
        <v>10.31941031941032</v>
      </c>
      <c r="I49" s="32">
        <f t="shared" si="2"/>
        <v>24.666666666666668</v>
      </c>
      <c r="J49" s="8" t="s">
        <v>30</v>
      </c>
      <c r="K49" s="8" t="s">
        <v>30</v>
      </c>
      <c r="L49" s="9" t="s">
        <v>359</v>
      </c>
      <c r="M49" s="3"/>
      <c r="N49" s="3"/>
      <c r="O49" s="3"/>
      <c r="P49" s="3"/>
      <c r="Q49" s="3"/>
      <c r="R49" s="3"/>
      <c r="S49" s="3"/>
    </row>
    <row r="50" spans="1:19" x14ac:dyDescent="0.35">
      <c r="A50" s="4" t="s">
        <v>28</v>
      </c>
      <c r="B50" s="9" t="s">
        <v>58</v>
      </c>
      <c r="C50" s="10" t="s">
        <v>7</v>
      </c>
      <c r="D50" s="8">
        <v>6</v>
      </c>
      <c r="E50" s="8">
        <v>144</v>
      </c>
      <c r="F50" s="38">
        <v>11</v>
      </c>
      <c r="G50" s="8">
        <v>238</v>
      </c>
      <c r="H50" s="23">
        <f t="shared" si="3"/>
        <v>10.606060606060607</v>
      </c>
      <c r="I50" s="32">
        <f t="shared" si="2"/>
        <v>24</v>
      </c>
      <c r="J50" s="8" t="s">
        <v>30</v>
      </c>
      <c r="K50" s="8" t="s">
        <v>30</v>
      </c>
      <c r="L50" s="9" t="s">
        <v>359</v>
      </c>
      <c r="M50" s="3"/>
      <c r="N50" s="3"/>
      <c r="O50" s="3"/>
      <c r="P50" s="3"/>
      <c r="Q50" s="3"/>
      <c r="R50" s="3"/>
      <c r="S50" s="3"/>
    </row>
    <row r="51" spans="1:19" x14ac:dyDescent="0.35">
      <c r="A51" s="4" t="s">
        <v>28</v>
      </c>
      <c r="B51" s="9" t="s">
        <v>59</v>
      </c>
      <c r="C51" s="10" t="s">
        <v>7</v>
      </c>
      <c r="D51" s="8">
        <v>6</v>
      </c>
      <c r="E51" s="8">
        <v>148</v>
      </c>
      <c r="F51" s="38">
        <v>11</v>
      </c>
      <c r="G51" s="8">
        <v>238</v>
      </c>
      <c r="H51" s="23">
        <f t="shared" si="3"/>
        <v>10.31941031941032</v>
      </c>
      <c r="I51" s="32">
        <f t="shared" si="2"/>
        <v>24.666666666666668</v>
      </c>
      <c r="J51" s="8" t="s">
        <v>30</v>
      </c>
      <c r="K51" s="8" t="s">
        <v>30</v>
      </c>
      <c r="L51" s="9" t="s">
        <v>359</v>
      </c>
      <c r="M51" s="3"/>
      <c r="N51" s="3"/>
      <c r="O51" s="3"/>
      <c r="P51" s="3"/>
      <c r="Q51" s="3"/>
      <c r="R51" s="3"/>
      <c r="S51" s="3"/>
    </row>
    <row r="52" spans="1:19" x14ac:dyDescent="0.35">
      <c r="A52" s="4" t="s">
        <v>28</v>
      </c>
      <c r="B52" s="9" t="s">
        <v>60</v>
      </c>
      <c r="C52" s="10" t="s">
        <v>7</v>
      </c>
      <c r="D52" s="8">
        <v>6</v>
      </c>
      <c r="E52" s="8">
        <v>157</v>
      </c>
      <c r="F52" s="38">
        <v>11</v>
      </c>
      <c r="G52" s="8">
        <v>238</v>
      </c>
      <c r="H52" s="23">
        <f t="shared" si="3"/>
        <v>9.7278517660683264</v>
      </c>
      <c r="I52" s="32">
        <f t="shared" si="2"/>
        <v>26.166666666666668</v>
      </c>
      <c r="J52" s="8" t="s">
        <v>30</v>
      </c>
      <c r="K52" s="8" t="s">
        <v>30</v>
      </c>
      <c r="L52" s="9" t="s">
        <v>359</v>
      </c>
      <c r="M52" s="3"/>
      <c r="N52" s="3"/>
      <c r="O52" s="3"/>
      <c r="P52" s="3"/>
      <c r="Q52" s="3"/>
      <c r="R52" s="3"/>
      <c r="S52" s="3"/>
    </row>
    <row r="53" spans="1:19" x14ac:dyDescent="0.35">
      <c r="A53" s="4" t="s">
        <v>28</v>
      </c>
      <c r="B53" s="9" t="s">
        <v>61</v>
      </c>
      <c r="C53" s="10" t="s">
        <v>7</v>
      </c>
      <c r="D53" s="8">
        <v>6</v>
      </c>
      <c r="E53" s="8">
        <v>137</v>
      </c>
      <c r="F53" s="38">
        <v>11</v>
      </c>
      <c r="G53" s="8">
        <v>238</v>
      </c>
      <c r="H53" s="23">
        <f t="shared" si="3"/>
        <v>11.14797611147976</v>
      </c>
      <c r="I53" s="32">
        <f t="shared" si="2"/>
        <v>22.833333333333332</v>
      </c>
      <c r="J53" s="8" t="s">
        <v>30</v>
      </c>
      <c r="K53" s="8" t="s">
        <v>30</v>
      </c>
      <c r="L53" s="9" t="s">
        <v>359</v>
      </c>
      <c r="M53" s="3"/>
      <c r="N53" s="3"/>
      <c r="O53" s="3"/>
      <c r="P53" s="3"/>
      <c r="Q53" s="3"/>
      <c r="R53" s="3"/>
      <c r="S53" s="3"/>
    </row>
    <row r="54" spans="1:19" x14ac:dyDescent="0.35">
      <c r="A54" s="4" t="s">
        <v>28</v>
      </c>
      <c r="B54" s="9" t="s">
        <v>62</v>
      </c>
      <c r="C54" s="10" t="s">
        <v>7</v>
      </c>
      <c r="D54" s="8">
        <v>6</v>
      </c>
      <c r="E54" s="8">
        <v>138</v>
      </c>
      <c r="F54" s="38">
        <v>11</v>
      </c>
      <c r="G54" s="8">
        <v>238</v>
      </c>
      <c r="H54" s="23">
        <f t="shared" si="3"/>
        <v>11.067193675889328</v>
      </c>
      <c r="I54" s="32">
        <f t="shared" si="2"/>
        <v>23</v>
      </c>
      <c r="J54" s="8" t="s">
        <v>30</v>
      </c>
      <c r="K54" s="8" t="s">
        <v>30</v>
      </c>
      <c r="L54" s="9" t="s">
        <v>359</v>
      </c>
      <c r="M54" s="3"/>
      <c r="N54" s="3"/>
      <c r="O54" s="3"/>
      <c r="P54" s="3"/>
      <c r="Q54" s="3"/>
      <c r="R54" s="3"/>
      <c r="S54" s="3"/>
    </row>
    <row r="55" spans="1:19" x14ac:dyDescent="0.35">
      <c r="A55" s="4" t="s">
        <v>28</v>
      </c>
      <c r="B55" s="9" t="s">
        <v>63</v>
      </c>
      <c r="C55" s="10" t="s">
        <v>7</v>
      </c>
      <c r="D55" s="8">
        <v>6</v>
      </c>
      <c r="E55" s="8">
        <v>135</v>
      </c>
      <c r="F55" s="38">
        <v>11</v>
      </c>
      <c r="G55" s="8">
        <v>363</v>
      </c>
      <c r="H55" s="23">
        <f t="shared" si="3"/>
        <v>17.254901960784313</v>
      </c>
      <c r="I55" s="32">
        <f t="shared" si="2"/>
        <v>22.5</v>
      </c>
      <c r="J55" s="8" t="s">
        <v>30</v>
      </c>
      <c r="K55" s="8" t="s">
        <v>30</v>
      </c>
      <c r="L55" s="9" t="s">
        <v>359</v>
      </c>
      <c r="M55" s="3"/>
      <c r="N55" s="3"/>
      <c r="O55" s="3"/>
      <c r="P55" s="3"/>
      <c r="Q55" s="3"/>
      <c r="R55" s="3"/>
      <c r="S55" s="3"/>
    </row>
    <row r="56" spans="1:19" x14ac:dyDescent="0.35">
      <c r="A56" s="4" t="s">
        <v>28</v>
      </c>
      <c r="B56" s="9" t="s">
        <v>64</v>
      </c>
      <c r="C56" s="10" t="s">
        <v>7</v>
      </c>
      <c r="D56" s="8">
        <v>6</v>
      </c>
      <c r="E56" s="8">
        <v>137</v>
      </c>
      <c r="F56" s="38">
        <v>11</v>
      </c>
      <c r="G56" s="8">
        <v>313</v>
      </c>
      <c r="H56" s="23">
        <f t="shared" si="3"/>
        <v>14.66099379366876</v>
      </c>
      <c r="I56" s="32">
        <f t="shared" si="2"/>
        <v>22.833333333333332</v>
      </c>
      <c r="J56" s="8" t="s">
        <v>30</v>
      </c>
      <c r="K56" s="8" t="s">
        <v>30</v>
      </c>
      <c r="L56" s="9" t="s">
        <v>359</v>
      </c>
      <c r="M56" s="3"/>
      <c r="N56" s="3"/>
      <c r="O56" s="3"/>
      <c r="P56" s="3"/>
      <c r="Q56" s="3"/>
      <c r="R56" s="3"/>
      <c r="S56" s="3"/>
    </row>
    <row r="57" spans="1:19" x14ac:dyDescent="0.35">
      <c r="A57" s="4" t="s">
        <v>28</v>
      </c>
      <c r="B57" s="9" t="s">
        <v>65</v>
      </c>
      <c r="C57" s="10" t="s">
        <v>7</v>
      </c>
      <c r="D57" s="8">
        <v>6</v>
      </c>
      <c r="E57" s="8">
        <v>137</v>
      </c>
      <c r="F57" s="38">
        <v>11</v>
      </c>
      <c r="G57" s="8">
        <v>238</v>
      </c>
      <c r="H57" s="23">
        <f t="shared" si="3"/>
        <v>11.14797611147976</v>
      </c>
      <c r="I57" s="32">
        <f t="shared" si="2"/>
        <v>22.833333333333332</v>
      </c>
      <c r="J57" s="8" t="s">
        <v>30</v>
      </c>
      <c r="K57" s="8" t="s">
        <v>30</v>
      </c>
      <c r="L57" s="9" t="s">
        <v>359</v>
      </c>
      <c r="M57" s="3"/>
      <c r="N57" s="3"/>
      <c r="O57" s="3"/>
      <c r="P57" s="3"/>
      <c r="Q57" s="3"/>
      <c r="R57" s="3"/>
      <c r="S57" s="3"/>
    </row>
    <row r="58" spans="1:19" x14ac:dyDescent="0.35">
      <c r="A58" s="4" t="s">
        <v>28</v>
      </c>
      <c r="B58" s="9" t="s">
        <v>66</v>
      </c>
      <c r="C58" s="10" t="s">
        <v>7</v>
      </c>
      <c r="D58" s="8">
        <v>18</v>
      </c>
      <c r="E58" s="8">
        <v>965</v>
      </c>
      <c r="F58" s="38">
        <v>11</v>
      </c>
      <c r="G58" s="8">
        <v>988</v>
      </c>
      <c r="H58" s="23">
        <f t="shared" si="3"/>
        <v>6.5700590174835831</v>
      </c>
      <c r="I58" s="32">
        <f t="shared" si="2"/>
        <v>53.611111111111114</v>
      </c>
      <c r="J58" s="8" t="s">
        <v>30</v>
      </c>
      <c r="K58" s="8" t="s">
        <v>30</v>
      </c>
      <c r="L58" s="9" t="s">
        <v>359</v>
      </c>
      <c r="M58" s="3"/>
      <c r="N58" s="3"/>
      <c r="O58" s="3"/>
      <c r="P58" s="3"/>
      <c r="Q58" s="3"/>
      <c r="R58" s="3"/>
      <c r="S58" s="3"/>
    </row>
    <row r="59" spans="1:19" x14ac:dyDescent="0.35">
      <c r="A59" s="4" t="s">
        <v>28</v>
      </c>
      <c r="B59" s="9" t="s">
        <v>67</v>
      </c>
      <c r="C59" s="10" t="s">
        <v>7</v>
      </c>
      <c r="D59" s="8">
        <v>3</v>
      </c>
      <c r="E59" s="8">
        <v>98</v>
      </c>
      <c r="F59" s="38">
        <v>11</v>
      </c>
      <c r="G59" s="8">
        <v>150</v>
      </c>
      <c r="H59" s="23">
        <f t="shared" si="3"/>
        <v>9.8221106624467982</v>
      </c>
      <c r="I59" s="32">
        <f t="shared" si="2"/>
        <v>32.666666666666664</v>
      </c>
      <c r="J59" s="8" t="s">
        <v>30</v>
      </c>
      <c r="K59" s="8" t="s">
        <v>30</v>
      </c>
      <c r="L59" s="9" t="s">
        <v>359</v>
      </c>
      <c r="M59" s="3"/>
      <c r="N59" s="3"/>
      <c r="O59" s="3"/>
      <c r="P59" s="3"/>
      <c r="Q59" s="3"/>
      <c r="R59" s="3"/>
      <c r="S59" s="3"/>
    </row>
    <row r="60" spans="1:19" x14ac:dyDescent="0.35">
      <c r="A60" s="4" t="s">
        <v>28</v>
      </c>
      <c r="B60" s="9" t="s">
        <v>68</v>
      </c>
      <c r="C60" s="10" t="s">
        <v>7</v>
      </c>
      <c r="D60" s="8">
        <v>3</v>
      </c>
      <c r="E60" s="8">
        <v>100</v>
      </c>
      <c r="F60" s="38">
        <v>11</v>
      </c>
      <c r="G60" s="8">
        <v>150</v>
      </c>
      <c r="H60" s="23">
        <f t="shared" si="3"/>
        <v>9.6256684491978604</v>
      </c>
      <c r="I60" s="32">
        <f t="shared" si="2"/>
        <v>33.333333333333336</v>
      </c>
      <c r="J60" s="8" t="s">
        <v>30</v>
      </c>
      <c r="K60" s="8" t="s">
        <v>30</v>
      </c>
      <c r="L60" s="9" t="s">
        <v>359</v>
      </c>
      <c r="M60" s="3"/>
      <c r="N60" s="3"/>
      <c r="O60" s="3"/>
      <c r="P60" s="3"/>
      <c r="Q60" s="3"/>
      <c r="R60" s="3"/>
      <c r="S60" s="3"/>
    </row>
    <row r="61" spans="1:19" x14ac:dyDescent="0.35">
      <c r="A61" s="4" t="s">
        <v>28</v>
      </c>
      <c r="B61" s="9" t="s">
        <v>69</v>
      </c>
      <c r="C61" s="10" t="s">
        <v>7</v>
      </c>
      <c r="D61" s="8">
        <v>18</v>
      </c>
      <c r="E61" s="8">
        <v>922</v>
      </c>
      <c r="F61" s="38">
        <v>11</v>
      </c>
      <c r="G61" s="8">
        <v>688</v>
      </c>
      <c r="H61" s="23">
        <f t="shared" si="3"/>
        <v>4.7884742538308958</v>
      </c>
      <c r="I61" s="32">
        <f t="shared" si="2"/>
        <v>51.222222222222221</v>
      </c>
      <c r="J61" s="8" t="s">
        <v>30</v>
      </c>
      <c r="K61" s="8" t="s">
        <v>30</v>
      </c>
      <c r="L61" s="9" t="s">
        <v>359</v>
      </c>
      <c r="M61" s="3"/>
      <c r="N61" s="3"/>
      <c r="O61" s="3"/>
      <c r="P61" s="3"/>
      <c r="Q61" s="3"/>
      <c r="R61" s="3"/>
      <c r="S61" s="3"/>
    </row>
    <row r="62" spans="1:19" x14ac:dyDescent="0.35">
      <c r="A62" s="4" t="s">
        <v>28</v>
      </c>
      <c r="B62" s="9" t="s">
        <v>70</v>
      </c>
      <c r="C62" s="10" t="s">
        <v>7</v>
      </c>
      <c r="D62" s="8">
        <v>3</v>
      </c>
      <c r="E62" s="8">
        <v>100</v>
      </c>
      <c r="F62" s="38">
        <v>11</v>
      </c>
      <c r="G62" s="8">
        <v>150</v>
      </c>
      <c r="H62" s="23">
        <f t="shared" si="3"/>
        <v>9.6256684491978604</v>
      </c>
      <c r="I62" s="32">
        <f t="shared" si="2"/>
        <v>33.333333333333336</v>
      </c>
      <c r="J62" s="8" t="s">
        <v>30</v>
      </c>
      <c r="K62" s="8" t="s">
        <v>30</v>
      </c>
      <c r="L62" s="9" t="s">
        <v>359</v>
      </c>
      <c r="M62" s="3"/>
      <c r="N62" s="3"/>
      <c r="O62" s="3"/>
      <c r="P62" s="3"/>
      <c r="Q62" s="3"/>
      <c r="R62" s="3"/>
      <c r="S62" s="3"/>
    </row>
    <row r="63" spans="1:19" x14ac:dyDescent="0.35">
      <c r="A63" s="4" t="s">
        <v>28</v>
      </c>
      <c r="B63" s="9" t="s">
        <v>71</v>
      </c>
      <c r="C63" s="10" t="s">
        <v>7</v>
      </c>
      <c r="D63" s="8">
        <v>3</v>
      </c>
      <c r="E63" s="8">
        <v>99</v>
      </c>
      <c r="F63" s="38">
        <v>11</v>
      </c>
      <c r="G63" s="8">
        <v>150</v>
      </c>
      <c r="H63" s="23">
        <f t="shared" si="3"/>
        <v>9.7228974234321832</v>
      </c>
      <c r="I63" s="32">
        <f t="shared" si="2"/>
        <v>33</v>
      </c>
      <c r="J63" s="8" t="s">
        <v>30</v>
      </c>
      <c r="K63" s="8" t="s">
        <v>30</v>
      </c>
      <c r="L63" s="9" t="s">
        <v>359</v>
      </c>
      <c r="M63" s="3"/>
      <c r="N63" s="3"/>
      <c r="O63" s="3"/>
      <c r="P63" s="3"/>
      <c r="Q63" s="3"/>
      <c r="R63" s="3"/>
      <c r="S63" s="3"/>
    </row>
    <row r="64" spans="1:19" x14ac:dyDescent="0.35">
      <c r="A64" s="4" t="s">
        <v>28</v>
      </c>
      <c r="B64" s="9" t="s">
        <v>72</v>
      </c>
      <c r="C64" s="10" t="s">
        <v>7</v>
      </c>
      <c r="D64" s="8">
        <v>24</v>
      </c>
      <c r="E64" s="8">
        <v>980</v>
      </c>
      <c r="F64" s="38">
        <v>11</v>
      </c>
      <c r="G64" s="8">
        <v>750</v>
      </c>
      <c r="H64" s="23">
        <f t="shared" si="3"/>
        <v>4.9110553312233982</v>
      </c>
      <c r="I64" s="32">
        <f t="shared" si="2"/>
        <v>40.833333333333336</v>
      </c>
      <c r="J64" s="8" t="s">
        <v>30</v>
      </c>
      <c r="K64" s="8" t="s">
        <v>30</v>
      </c>
      <c r="L64" s="9" t="s">
        <v>359</v>
      </c>
      <c r="M64" s="3"/>
      <c r="N64" s="3"/>
      <c r="O64" s="3"/>
      <c r="P64" s="3"/>
      <c r="Q64" s="3"/>
      <c r="R64" s="3"/>
      <c r="S64" s="3"/>
    </row>
    <row r="65" spans="1:19" x14ac:dyDescent="0.35">
      <c r="A65" s="4" t="s">
        <v>28</v>
      </c>
      <c r="B65" s="9" t="s">
        <v>73</v>
      </c>
      <c r="C65" s="10" t="s">
        <v>7</v>
      </c>
      <c r="D65" s="8">
        <v>20</v>
      </c>
      <c r="E65" s="8">
        <v>503</v>
      </c>
      <c r="F65" s="38">
        <v>11</v>
      </c>
      <c r="G65" s="8">
        <v>925</v>
      </c>
      <c r="H65" s="23">
        <f t="shared" si="3"/>
        <v>11.800852638181604</v>
      </c>
      <c r="I65" s="32">
        <f t="shared" si="2"/>
        <v>25.15</v>
      </c>
      <c r="J65" s="8" t="s">
        <v>30</v>
      </c>
      <c r="K65" s="8" t="s">
        <v>30</v>
      </c>
      <c r="L65" s="9" t="s">
        <v>359</v>
      </c>
      <c r="M65" s="3"/>
      <c r="N65" s="3"/>
      <c r="O65" s="3"/>
      <c r="P65" s="3"/>
      <c r="Q65" s="3"/>
      <c r="R65" s="3"/>
      <c r="S65" s="3"/>
    </row>
    <row r="66" spans="1:19" x14ac:dyDescent="0.35">
      <c r="A66" s="4" t="s">
        <v>74</v>
      </c>
      <c r="B66" s="9">
        <v>1200</v>
      </c>
      <c r="C66" s="4" t="s">
        <v>5</v>
      </c>
      <c r="D66" s="8">
        <v>50</v>
      </c>
      <c r="E66" s="8">
        <v>1418</v>
      </c>
      <c r="F66" s="8">
        <v>9.75</v>
      </c>
      <c r="G66" s="8">
        <v>1480</v>
      </c>
      <c r="H66" s="23">
        <f t="shared" si="3"/>
        <v>7.5563696239046783</v>
      </c>
      <c r="I66" s="32">
        <f t="shared" ref="I66:I94" si="4">+E66/D66</f>
        <v>28.36</v>
      </c>
      <c r="J66" s="8" t="s">
        <v>30</v>
      </c>
      <c r="K66" s="8" t="s">
        <v>30</v>
      </c>
      <c r="L66" s="9" t="s">
        <v>353</v>
      </c>
      <c r="M66" s="3"/>
      <c r="N66" s="3"/>
      <c r="O66" s="3"/>
      <c r="P66" s="3"/>
      <c r="Q66" s="3"/>
      <c r="R66" s="3"/>
      <c r="S66" s="3"/>
    </row>
    <row r="67" spans="1:19" x14ac:dyDescent="0.35">
      <c r="A67" s="4" t="s">
        <v>74</v>
      </c>
      <c r="B67" s="9">
        <v>1205</v>
      </c>
      <c r="C67" s="4" t="s">
        <v>5</v>
      </c>
      <c r="D67" s="8">
        <v>25</v>
      </c>
      <c r="E67" s="8">
        <v>593</v>
      </c>
      <c r="F67" s="8">
        <v>9.33</v>
      </c>
      <c r="G67" s="8">
        <v>620</v>
      </c>
      <c r="H67" s="23">
        <f t="shared" ref="H67:H98" si="5">+(G67*60)/((E67*F67)*0.85)</f>
        <v>7.9102038759361086</v>
      </c>
      <c r="I67" s="32">
        <f t="shared" si="4"/>
        <v>23.72</v>
      </c>
      <c r="J67" s="8" t="s">
        <v>30</v>
      </c>
      <c r="K67" s="8" t="s">
        <v>30</v>
      </c>
      <c r="L67" s="9" t="s">
        <v>353</v>
      </c>
      <c r="M67" s="3"/>
      <c r="N67" s="3"/>
      <c r="O67" s="3"/>
      <c r="P67" s="3"/>
      <c r="Q67" s="3"/>
      <c r="R67" s="3"/>
      <c r="S67" s="3"/>
    </row>
    <row r="68" spans="1:19" x14ac:dyDescent="0.35">
      <c r="A68" s="4" t="s">
        <v>74</v>
      </c>
      <c r="B68" s="9">
        <v>1206</v>
      </c>
      <c r="C68" s="4" t="s">
        <v>5</v>
      </c>
      <c r="D68" s="8">
        <v>29</v>
      </c>
      <c r="E68" s="8">
        <v>597</v>
      </c>
      <c r="F68" s="8">
        <v>9.17</v>
      </c>
      <c r="G68" s="8">
        <v>620</v>
      </c>
      <c r="H68" s="23">
        <f t="shared" si="5"/>
        <v>7.9942982601763708</v>
      </c>
      <c r="I68" s="32">
        <f t="shared" si="4"/>
        <v>20.586206896551722</v>
      </c>
      <c r="J68" s="8" t="s">
        <v>30</v>
      </c>
      <c r="K68" s="8" t="s">
        <v>30</v>
      </c>
      <c r="L68" s="9" t="s">
        <v>353</v>
      </c>
      <c r="M68" s="3"/>
      <c r="N68" s="3"/>
      <c r="O68" s="3"/>
      <c r="P68" s="3"/>
      <c r="Q68" s="3"/>
      <c r="R68" s="3"/>
      <c r="S68" s="3"/>
    </row>
    <row r="69" spans="1:19" x14ac:dyDescent="0.35">
      <c r="A69" s="4" t="s">
        <v>74</v>
      </c>
      <c r="B69" s="9">
        <v>1303</v>
      </c>
      <c r="C69" s="4" t="s">
        <v>10</v>
      </c>
      <c r="D69" s="8">
        <v>10</v>
      </c>
      <c r="E69" s="8">
        <v>264</v>
      </c>
      <c r="F69" s="8">
        <v>9</v>
      </c>
      <c r="G69" s="8">
        <v>270</v>
      </c>
      <c r="H69" s="23">
        <f t="shared" si="5"/>
        <v>8.0213903743315509</v>
      </c>
      <c r="I69" s="32">
        <f t="shared" si="4"/>
        <v>26.4</v>
      </c>
      <c r="J69" s="8" t="s">
        <v>30</v>
      </c>
      <c r="K69" s="8" t="s">
        <v>30</v>
      </c>
      <c r="L69" s="9" t="s">
        <v>353</v>
      </c>
      <c r="M69" s="3"/>
      <c r="N69" s="3"/>
      <c r="O69" s="3"/>
      <c r="P69" s="3"/>
      <c r="Q69" s="3"/>
      <c r="R69" s="3"/>
      <c r="S69" s="3"/>
    </row>
    <row r="70" spans="1:19" x14ac:dyDescent="0.35">
      <c r="A70" s="4" t="s">
        <v>74</v>
      </c>
      <c r="B70" s="9">
        <v>1420</v>
      </c>
      <c r="C70" s="4" t="s">
        <v>10</v>
      </c>
      <c r="D70" s="8">
        <v>14</v>
      </c>
      <c r="E70" s="8">
        <v>342</v>
      </c>
      <c r="F70" s="8">
        <v>8.92</v>
      </c>
      <c r="G70" s="8">
        <v>355</v>
      </c>
      <c r="H70" s="23">
        <f t="shared" si="5"/>
        <v>8.2142840615122612</v>
      </c>
      <c r="I70" s="32">
        <f t="shared" si="4"/>
        <v>24.428571428571427</v>
      </c>
      <c r="J70" s="8" t="s">
        <v>30</v>
      </c>
      <c r="K70" s="8" t="s">
        <v>30</v>
      </c>
      <c r="L70" s="9" t="s">
        <v>353</v>
      </c>
      <c r="M70" s="3"/>
      <c r="N70" s="3"/>
      <c r="O70" s="3"/>
      <c r="P70" s="3"/>
      <c r="Q70" s="3"/>
      <c r="R70" s="3"/>
      <c r="S70" s="3"/>
    </row>
    <row r="71" spans="1:19" x14ac:dyDescent="0.35">
      <c r="A71" s="4" t="s">
        <v>74</v>
      </c>
      <c r="B71" s="9">
        <v>2005</v>
      </c>
      <c r="C71" s="4" t="s">
        <v>10</v>
      </c>
      <c r="D71" s="8">
        <v>12</v>
      </c>
      <c r="E71" s="8">
        <v>286</v>
      </c>
      <c r="F71" s="8">
        <v>7.83</v>
      </c>
      <c r="G71" s="8">
        <v>413</v>
      </c>
      <c r="H71" s="23">
        <f t="shared" si="5"/>
        <v>13.01830916435379</v>
      </c>
      <c r="I71" s="32">
        <f t="shared" si="4"/>
        <v>23.833333333333332</v>
      </c>
      <c r="J71" s="8" t="s">
        <v>30</v>
      </c>
      <c r="K71" s="8" t="s">
        <v>30</v>
      </c>
      <c r="L71" s="9" t="s">
        <v>353</v>
      </c>
      <c r="M71" s="3"/>
      <c r="N71" s="3"/>
      <c r="O71" s="3"/>
      <c r="P71" s="3"/>
      <c r="Q71" s="3"/>
      <c r="R71" s="3"/>
      <c r="S71" s="3"/>
    </row>
    <row r="72" spans="1:19" x14ac:dyDescent="0.35">
      <c r="A72" s="4" t="s">
        <v>74</v>
      </c>
      <c r="B72" s="9">
        <v>2006</v>
      </c>
      <c r="C72" s="4" t="s">
        <v>75</v>
      </c>
      <c r="D72" s="8">
        <v>16</v>
      </c>
      <c r="E72" s="8">
        <v>356</v>
      </c>
      <c r="F72" s="8">
        <v>7.75</v>
      </c>
      <c r="G72" s="8">
        <v>717</v>
      </c>
      <c r="H72" s="23">
        <f t="shared" si="5"/>
        <v>18.344242372556124</v>
      </c>
      <c r="I72" s="32">
        <f t="shared" si="4"/>
        <v>22.25</v>
      </c>
      <c r="J72" s="8" t="s">
        <v>30</v>
      </c>
      <c r="K72" s="8" t="s">
        <v>30</v>
      </c>
      <c r="L72" s="9" t="s">
        <v>353</v>
      </c>
      <c r="M72" s="3"/>
      <c r="N72" s="3"/>
      <c r="O72" s="3"/>
      <c r="P72" s="3"/>
      <c r="Q72" s="3"/>
      <c r="R72" s="3"/>
      <c r="S72" s="3"/>
    </row>
    <row r="73" spans="1:19" x14ac:dyDescent="0.35">
      <c r="A73" s="4" t="s">
        <v>74</v>
      </c>
      <c r="B73" s="9">
        <v>2428</v>
      </c>
      <c r="C73" s="4" t="s">
        <v>10</v>
      </c>
      <c r="D73" s="8">
        <v>12</v>
      </c>
      <c r="E73" s="8">
        <v>242</v>
      </c>
      <c r="F73" s="8">
        <v>8.4</v>
      </c>
      <c r="G73" s="8">
        <v>255</v>
      </c>
      <c r="H73" s="23">
        <f t="shared" si="5"/>
        <v>8.8547815820543097</v>
      </c>
      <c r="I73" s="32">
        <f t="shared" si="4"/>
        <v>20.166666666666668</v>
      </c>
      <c r="J73" s="8" t="s">
        <v>30</v>
      </c>
      <c r="K73" s="8" t="s">
        <v>30</v>
      </c>
      <c r="L73" s="9" t="s">
        <v>353</v>
      </c>
      <c r="M73" s="3"/>
      <c r="N73" s="3"/>
      <c r="O73" s="3"/>
      <c r="P73" s="3"/>
      <c r="Q73" s="3"/>
      <c r="R73" s="3"/>
      <c r="S73" s="3"/>
    </row>
    <row r="74" spans="1:19" x14ac:dyDescent="0.35">
      <c r="A74" s="4" t="s">
        <v>74</v>
      </c>
      <c r="B74" s="9">
        <v>2537</v>
      </c>
      <c r="C74" s="4" t="s">
        <v>10</v>
      </c>
      <c r="D74" s="8">
        <v>22</v>
      </c>
      <c r="E74" s="8">
        <v>387</v>
      </c>
      <c r="F74" s="8">
        <v>9.4</v>
      </c>
      <c r="G74" s="8">
        <v>400</v>
      </c>
      <c r="H74" s="23">
        <f t="shared" si="5"/>
        <v>7.7616400345392975</v>
      </c>
      <c r="I74" s="32">
        <f t="shared" si="4"/>
        <v>17.59090909090909</v>
      </c>
      <c r="J74" s="8" t="s">
        <v>30</v>
      </c>
      <c r="K74" s="8" t="s">
        <v>30</v>
      </c>
      <c r="L74" s="9" t="s">
        <v>353</v>
      </c>
      <c r="M74" s="3"/>
      <c r="N74" s="3"/>
      <c r="O74" s="3"/>
      <c r="P74" s="3"/>
      <c r="Q74" s="3"/>
      <c r="R74" s="3"/>
      <c r="S74" s="3"/>
    </row>
    <row r="75" spans="1:19" x14ac:dyDescent="0.35">
      <c r="A75" s="4" t="s">
        <v>74</v>
      </c>
      <c r="B75" s="9">
        <v>3156</v>
      </c>
      <c r="C75" s="4" t="s">
        <v>8</v>
      </c>
      <c r="D75" s="8">
        <v>157</v>
      </c>
      <c r="E75" s="8">
        <v>860</v>
      </c>
      <c r="F75" s="8">
        <v>11.75</v>
      </c>
      <c r="G75" s="8">
        <v>3207</v>
      </c>
      <c r="H75" s="23">
        <f t="shared" si="5"/>
        <v>22.402421631690775</v>
      </c>
      <c r="I75" s="32">
        <f t="shared" si="4"/>
        <v>5.4777070063694264</v>
      </c>
      <c r="J75" s="8" t="s">
        <v>30</v>
      </c>
      <c r="K75" s="8" t="s">
        <v>30</v>
      </c>
      <c r="L75" s="9" t="s">
        <v>353</v>
      </c>
      <c r="M75" s="3"/>
      <c r="N75" s="3"/>
      <c r="O75" s="3"/>
      <c r="P75" s="3"/>
      <c r="Q75" s="3"/>
      <c r="R75" s="3"/>
      <c r="S75" s="3"/>
    </row>
    <row r="76" spans="1:19" x14ac:dyDescent="0.35">
      <c r="A76" s="4" t="s">
        <v>74</v>
      </c>
      <c r="B76" s="9">
        <v>3157</v>
      </c>
      <c r="C76" s="4" t="s">
        <v>8</v>
      </c>
      <c r="D76" s="8">
        <v>68</v>
      </c>
      <c r="E76" s="8">
        <v>829</v>
      </c>
      <c r="F76" s="8">
        <v>11.75</v>
      </c>
      <c r="G76" s="8">
        <v>2883</v>
      </c>
      <c r="H76" s="23">
        <f t="shared" si="5"/>
        <v>20.892219013211633</v>
      </c>
      <c r="I76" s="32">
        <f t="shared" si="4"/>
        <v>12.191176470588236</v>
      </c>
      <c r="J76" s="8" t="s">
        <v>30</v>
      </c>
      <c r="K76" s="8" t="s">
        <v>30</v>
      </c>
      <c r="L76" s="9" t="s">
        <v>353</v>
      </c>
      <c r="M76" s="3"/>
      <c r="N76" s="3"/>
      <c r="O76" s="3"/>
      <c r="P76" s="3"/>
      <c r="Q76" s="3"/>
      <c r="R76" s="3"/>
      <c r="S76" s="3"/>
    </row>
    <row r="77" spans="1:19" x14ac:dyDescent="0.35">
      <c r="A77" s="4" t="s">
        <v>74</v>
      </c>
      <c r="B77" s="9">
        <v>3218</v>
      </c>
      <c r="C77" s="10" t="s">
        <v>7</v>
      </c>
      <c r="D77" s="8">
        <v>56</v>
      </c>
      <c r="E77" s="8">
        <v>2816</v>
      </c>
      <c r="F77" s="8">
        <v>9.92</v>
      </c>
      <c r="G77" s="8">
        <v>2800</v>
      </c>
      <c r="H77" s="23">
        <f t="shared" si="5"/>
        <v>7.075319130584786</v>
      </c>
      <c r="I77" s="32">
        <f t="shared" si="4"/>
        <v>50.285714285714285</v>
      </c>
      <c r="J77" s="8" t="s">
        <v>30</v>
      </c>
      <c r="K77" s="8" t="s">
        <v>30</v>
      </c>
      <c r="L77" s="9" t="s">
        <v>353</v>
      </c>
      <c r="M77" s="3"/>
      <c r="N77" s="3"/>
      <c r="O77" s="3"/>
      <c r="P77" s="3"/>
      <c r="Q77" s="3"/>
      <c r="R77" s="3"/>
      <c r="S77" s="3"/>
    </row>
    <row r="78" spans="1:19" x14ac:dyDescent="0.35">
      <c r="A78" s="4" t="s">
        <v>74</v>
      </c>
      <c r="B78" s="9">
        <v>3220</v>
      </c>
      <c r="C78" s="10" t="s">
        <v>7</v>
      </c>
      <c r="D78" s="8">
        <v>52</v>
      </c>
      <c r="E78" s="8">
        <v>2556</v>
      </c>
      <c r="F78" s="8">
        <v>9.92</v>
      </c>
      <c r="G78" s="8">
        <v>2800</v>
      </c>
      <c r="H78" s="23">
        <f t="shared" si="5"/>
        <v>7.7950307792358204</v>
      </c>
      <c r="I78" s="32">
        <f t="shared" si="4"/>
        <v>49.153846153846153</v>
      </c>
      <c r="J78" s="8" t="s">
        <v>30</v>
      </c>
      <c r="K78" s="8" t="s">
        <v>30</v>
      </c>
      <c r="L78" s="9" t="s">
        <v>353</v>
      </c>
      <c r="M78" s="3"/>
      <c r="N78" s="3"/>
      <c r="O78" s="3"/>
      <c r="P78" s="3"/>
      <c r="Q78" s="3"/>
      <c r="R78" s="3"/>
      <c r="S78" s="3"/>
    </row>
    <row r="79" spans="1:19" x14ac:dyDescent="0.35">
      <c r="A79" s="4" t="s">
        <v>74</v>
      </c>
      <c r="B79" s="9">
        <v>4110</v>
      </c>
      <c r="C79" s="4" t="s">
        <v>10</v>
      </c>
      <c r="D79" s="8">
        <v>14</v>
      </c>
      <c r="E79" s="8">
        <v>334</v>
      </c>
      <c r="F79" s="8">
        <v>9</v>
      </c>
      <c r="G79" s="8">
        <v>392</v>
      </c>
      <c r="H79" s="23">
        <f t="shared" si="5"/>
        <v>9.2051191734178701</v>
      </c>
      <c r="I79" s="32">
        <f t="shared" si="4"/>
        <v>23.857142857142858</v>
      </c>
      <c r="J79" s="8" t="s">
        <v>30</v>
      </c>
      <c r="K79" s="8" t="s">
        <v>30</v>
      </c>
      <c r="L79" s="9" t="s">
        <v>353</v>
      </c>
      <c r="M79" s="3"/>
      <c r="N79" s="3"/>
      <c r="O79" s="3"/>
      <c r="P79" s="3"/>
      <c r="Q79" s="3"/>
      <c r="R79" s="3"/>
      <c r="S79" s="3"/>
    </row>
    <row r="80" spans="1:19" x14ac:dyDescent="0.35">
      <c r="A80" s="4" t="s">
        <v>74</v>
      </c>
      <c r="B80" s="9">
        <v>4111</v>
      </c>
      <c r="C80" s="4" t="s">
        <v>10</v>
      </c>
      <c r="D80" s="8">
        <v>14</v>
      </c>
      <c r="E80" s="8">
        <v>327</v>
      </c>
      <c r="F80" s="8">
        <v>9</v>
      </c>
      <c r="G80" s="8">
        <v>374</v>
      </c>
      <c r="H80" s="23">
        <f t="shared" si="5"/>
        <v>8.9704383282364937</v>
      </c>
      <c r="I80" s="32">
        <f t="shared" si="4"/>
        <v>23.357142857142858</v>
      </c>
      <c r="J80" s="8" t="s">
        <v>30</v>
      </c>
      <c r="K80" s="8" t="s">
        <v>30</v>
      </c>
      <c r="L80" s="9" t="s">
        <v>353</v>
      </c>
      <c r="M80" s="3"/>
      <c r="N80" s="3"/>
      <c r="O80" s="3"/>
      <c r="P80" s="3"/>
      <c r="Q80" s="3"/>
      <c r="R80" s="3"/>
      <c r="S80" s="3"/>
    </row>
    <row r="81" spans="1:19" x14ac:dyDescent="0.35">
      <c r="A81" s="4" t="s">
        <v>74</v>
      </c>
      <c r="B81" s="9">
        <v>4112</v>
      </c>
      <c r="C81" s="4" t="s">
        <v>10</v>
      </c>
      <c r="D81" s="8">
        <v>14</v>
      </c>
      <c r="E81" s="8">
        <v>399</v>
      </c>
      <c r="F81" s="8">
        <v>9</v>
      </c>
      <c r="G81" s="8">
        <v>376</v>
      </c>
      <c r="H81" s="23">
        <f t="shared" si="5"/>
        <v>7.3910265860730258</v>
      </c>
      <c r="I81" s="32">
        <f t="shared" si="4"/>
        <v>28.5</v>
      </c>
      <c r="J81" s="8" t="s">
        <v>30</v>
      </c>
      <c r="K81" s="8" t="s">
        <v>30</v>
      </c>
      <c r="L81" s="9" t="s">
        <v>353</v>
      </c>
      <c r="M81" s="3"/>
      <c r="N81" s="3"/>
      <c r="O81" s="3"/>
      <c r="P81" s="3"/>
      <c r="Q81" s="3"/>
      <c r="R81" s="3"/>
      <c r="S81" s="3"/>
    </row>
    <row r="82" spans="1:19" x14ac:dyDescent="0.35">
      <c r="A82" s="4" t="s">
        <v>74</v>
      </c>
      <c r="B82" s="9">
        <v>4113</v>
      </c>
      <c r="C82" s="4" t="s">
        <v>10</v>
      </c>
      <c r="D82" s="8">
        <v>13</v>
      </c>
      <c r="E82" s="8">
        <v>307</v>
      </c>
      <c r="F82" s="8">
        <v>9</v>
      </c>
      <c r="G82" s="8">
        <v>359</v>
      </c>
      <c r="H82" s="23">
        <f t="shared" si="5"/>
        <v>9.1716165293478973</v>
      </c>
      <c r="I82" s="32">
        <f t="shared" si="4"/>
        <v>23.615384615384617</v>
      </c>
      <c r="J82" s="8" t="s">
        <v>30</v>
      </c>
      <c r="K82" s="8" t="s">
        <v>30</v>
      </c>
      <c r="L82" s="9" t="s">
        <v>353</v>
      </c>
      <c r="M82" s="3"/>
      <c r="N82" s="3"/>
      <c r="O82" s="3"/>
      <c r="P82" s="3"/>
      <c r="Q82" s="3"/>
      <c r="R82" s="3"/>
      <c r="S82" s="3"/>
    </row>
    <row r="83" spans="1:19" x14ac:dyDescent="0.35">
      <c r="A83" s="4" t="s">
        <v>74</v>
      </c>
      <c r="B83" s="9">
        <v>4114</v>
      </c>
      <c r="C83" s="4" t="s">
        <v>10</v>
      </c>
      <c r="D83" s="8">
        <v>15</v>
      </c>
      <c r="E83" s="8">
        <v>312</v>
      </c>
      <c r="F83" s="8">
        <v>9</v>
      </c>
      <c r="G83" s="8">
        <v>394</v>
      </c>
      <c r="H83" s="23">
        <f t="shared" si="5"/>
        <v>9.9044746103569636</v>
      </c>
      <c r="I83" s="32">
        <f t="shared" si="4"/>
        <v>20.8</v>
      </c>
      <c r="J83" s="8" t="s">
        <v>30</v>
      </c>
      <c r="K83" s="8" t="s">
        <v>30</v>
      </c>
      <c r="L83" s="9" t="s">
        <v>353</v>
      </c>
      <c r="M83" s="3"/>
      <c r="N83" s="3"/>
      <c r="O83" s="3"/>
      <c r="P83" s="3"/>
      <c r="Q83" s="3"/>
      <c r="R83" s="3"/>
      <c r="S83" s="3"/>
    </row>
    <row r="84" spans="1:19" x14ac:dyDescent="0.35">
      <c r="A84" s="4" t="s">
        <v>74</v>
      </c>
      <c r="B84" s="9">
        <v>4116</v>
      </c>
      <c r="C84" s="4" t="s">
        <v>5</v>
      </c>
      <c r="D84" s="8">
        <v>80</v>
      </c>
      <c r="E84" s="8">
        <v>1299</v>
      </c>
      <c r="F84" s="8">
        <v>8.42</v>
      </c>
      <c r="G84" s="8">
        <v>1355</v>
      </c>
      <c r="H84" s="23">
        <f t="shared" si="5"/>
        <v>8.7448099875410659</v>
      </c>
      <c r="I84" s="32">
        <f t="shared" si="4"/>
        <v>16.237500000000001</v>
      </c>
      <c r="J84" s="8" t="s">
        <v>30</v>
      </c>
      <c r="K84" s="8" t="s">
        <v>30</v>
      </c>
      <c r="L84" s="9" t="s">
        <v>353</v>
      </c>
      <c r="M84" s="3"/>
      <c r="N84" s="3"/>
      <c r="O84" s="3"/>
      <c r="P84" s="3"/>
      <c r="Q84" s="3"/>
      <c r="R84" s="3"/>
      <c r="S84" s="3"/>
    </row>
    <row r="85" spans="1:19" x14ac:dyDescent="0.35">
      <c r="A85" s="4" t="s">
        <v>74</v>
      </c>
      <c r="B85" s="9">
        <v>4117</v>
      </c>
      <c r="C85" s="4" t="s">
        <v>8</v>
      </c>
      <c r="D85" s="8">
        <v>57</v>
      </c>
      <c r="E85" s="8">
        <v>1095</v>
      </c>
      <c r="F85" s="8">
        <v>8.42</v>
      </c>
      <c r="G85" s="8">
        <v>2562</v>
      </c>
      <c r="H85" s="23">
        <f t="shared" si="5"/>
        <v>19.614861204951186</v>
      </c>
      <c r="I85" s="32">
        <f t="shared" si="4"/>
        <v>19.210526315789473</v>
      </c>
      <c r="J85" s="8" t="s">
        <v>30</v>
      </c>
      <c r="K85" s="8" t="s">
        <v>30</v>
      </c>
      <c r="L85" s="9" t="s">
        <v>353</v>
      </c>
      <c r="M85" s="3"/>
      <c r="N85" s="3"/>
      <c r="O85" s="3"/>
      <c r="P85" s="3"/>
      <c r="Q85" s="3"/>
      <c r="R85" s="3"/>
      <c r="S85" s="3"/>
    </row>
    <row r="86" spans="1:19" x14ac:dyDescent="0.35">
      <c r="A86" s="4" t="s">
        <v>74</v>
      </c>
      <c r="B86" s="9">
        <v>4258</v>
      </c>
      <c r="C86" s="10" t="s">
        <v>7</v>
      </c>
      <c r="D86" s="8">
        <v>8</v>
      </c>
      <c r="E86" s="8">
        <v>207</v>
      </c>
      <c r="F86" s="8">
        <v>9.75</v>
      </c>
      <c r="G86" s="8">
        <v>764</v>
      </c>
      <c r="H86" s="23">
        <f t="shared" si="5"/>
        <v>26.720877871773013</v>
      </c>
      <c r="I86" s="32">
        <f t="shared" si="4"/>
        <v>25.875</v>
      </c>
      <c r="J86" s="8" t="s">
        <v>30</v>
      </c>
      <c r="K86" s="8" t="s">
        <v>30</v>
      </c>
      <c r="L86" s="9" t="s">
        <v>353</v>
      </c>
      <c r="M86" s="3"/>
      <c r="N86" s="3"/>
      <c r="O86" s="3"/>
      <c r="P86" s="3"/>
      <c r="Q86" s="3"/>
      <c r="R86" s="3"/>
      <c r="S86" s="3"/>
    </row>
    <row r="87" spans="1:19" x14ac:dyDescent="0.35">
      <c r="A87" s="4" t="s">
        <v>74</v>
      </c>
      <c r="B87" s="9">
        <v>5150</v>
      </c>
      <c r="C87" s="4" t="s">
        <v>10</v>
      </c>
      <c r="D87" s="8">
        <v>22</v>
      </c>
      <c r="E87" s="8">
        <v>425</v>
      </c>
      <c r="F87" s="8">
        <v>8.92</v>
      </c>
      <c r="G87" s="8">
        <v>632</v>
      </c>
      <c r="H87" s="23">
        <f t="shared" si="5"/>
        <v>11.767809207565907</v>
      </c>
      <c r="I87" s="32">
        <f t="shared" si="4"/>
        <v>19.318181818181817</v>
      </c>
      <c r="J87" s="8" t="s">
        <v>30</v>
      </c>
      <c r="K87" s="8" t="s">
        <v>30</v>
      </c>
      <c r="L87" s="9" t="s">
        <v>353</v>
      </c>
      <c r="M87" s="3"/>
      <c r="N87" s="3"/>
      <c r="O87" s="3"/>
      <c r="P87" s="3"/>
      <c r="Q87" s="3"/>
      <c r="R87" s="3"/>
      <c r="S87" s="3"/>
    </row>
    <row r="88" spans="1:19" x14ac:dyDescent="0.35">
      <c r="A88" s="4" t="s">
        <v>74</v>
      </c>
      <c r="B88" s="9">
        <v>5158</v>
      </c>
      <c r="C88" s="4" t="s">
        <v>10</v>
      </c>
      <c r="D88" s="8">
        <v>17</v>
      </c>
      <c r="E88" s="8">
        <v>349</v>
      </c>
      <c r="F88" s="8">
        <v>7.83</v>
      </c>
      <c r="G88" s="8">
        <v>473</v>
      </c>
      <c r="H88" s="23">
        <f t="shared" si="5"/>
        <v>12.218173176460256</v>
      </c>
      <c r="I88" s="32">
        <f t="shared" si="4"/>
        <v>20.529411764705884</v>
      </c>
      <c r="J88" s="8" t="s">
        <v>30</v>
      </c>
      <c r="K88" s="8" t="s">
        <v>30</v>
      </c>
      <c r="L88" s="9" t="s">
        <v>353</v>
      </c>
      <c r="M88" s="3"/>
      <c r="N88" s="3"/>
      <c r="O88" s="3"/>
      <c r="P88" s="3"/>
      <c r="Q88" s="3"/>
      <c r="R88" s="3"/>
      <c r="S88" s="3"/>
    </row>
    <row r="89" spans="1:19" x14ac:dyDescent="0.35">
      <c r="A89" s="4" t="s">
        <v>74</v>
      </c>
      <c r="B89" s="9">
        <v>5199</v>
      </c>
      <c r="C89" s="4" t="s">
        <v>10</v>
      </c>
      <c r="D89" s="8">
        <v>15</v>
      </c>
      <c r="E89" s="8">
        <v>354</v>
      </c>
      <c r="F89" s="8">
        <v>8</v>
      </c>
      <c r="G89" s="8">
        <v>355</v>
      </c>
      <c r="H89" s="23">
        <f t="shared" si="5"/>
        <v>8.8484546360917253</v>
      </c>
      <c r="I89" s="32">
        <f t="shared" si="4"/>
        <v>23.6</v>
      </c>
      <c r="J89" s="8" t="s">
        <v>30</v>
      </c>
      <c r="K89" s="8" t="s">
        <v>30</v>
      </c>
      <c r="L89" s="9" t="s">
        <v>353</v>
      </c>
      <c r="M89" s="3"/>
      <c r="N89" s="3"/>
      <c r="O89" s="3"/>
      <c r="P89" s="3"/>
      <c r="Q89" s="3"/>
      <c r="R89" s="3"/>
      <c r="S89" s="3"/>
    </row>
    <row r="90" spans="1:19" x14ac:dyDescent="0.35">
      <c r="A90" s="4" t="s">
        <v>74</v>
      </c>
      <c r="B90" s="9">
        <v>5214</v>
      </c>
      <c r="C90" s="4" t="s">
        <v>10</v>
      </c>
      <c r="D90" s="8">
        <v>12</v>
      </c>
      <c r="E90" s="8">
        <v>306</v>
      </c>
      <c r="F90" s="8">
        <v>9</v>
      </c>
      <c r="G90" s="8">
        <v>351</v>
      </c>
      <c r="H90" s="23">
        <f t="shared" si="5"/>
        <v>8.9965397923875425</v>
      </c>
      <c r="I90" s="32">
        <f t="shared" si="4"/>
        <v>25.5</v>
      </c>
      <c r="J90" s="8" t="s">
        <v>30</v>
      </c>
      <c r="K90" s="8" t="s">
        <v>30</v>
      </c>
      <c r="L90" s="9" t="s">
        <v>353</v>
      </c>
      <c r="M90" s="3"/>
      <c r="N90" s="3"/>
      <c r="O90" s="3"/>
      <c r="P90" s="3"/>
      <c r="Q90" s="3"/>
      <c r="R90" s="3"/>
      <c r="S90" s="3"/>
    </row>
    <row r="91" spans="1:19" x14ac:dyDescent="0.35">
      <c r="A91" s="4" t="s">
        <v>74</v>
      </c>
      <c r="B91" s="9">
        <v>5228</v>
      </c>
      <c r="C91" s="4" t="s">
        <v>10</v>
      </c>
      <c r="D91" s="8">
        <v>20</v>
      </c>
      <c r="E91" s="8">
        <v>334</v>
      </c>
      <c r="F91" s="8">
        <v>8.02</v>
      </c>
      <c r="G91" s="8">
        <v>388</v>
      </c>
      <c r="H91" s="23">
        <f t="shared" si="5"/>
        <v>10.224526742319968</v>
      </c>
      <c r="I91" s="32">
        <f t="shared" si="4"/>
        <v>16.7</v>
      </c>
      <c r="J91" s="8" t="s">
        <v>30</v>
      </c>
      <c r="K91" s="8" t="s">
        <v>30</v>
      </c>
      <c r="L91" s="9" t="s">
        <v>353</v>
      </c>
      <c r="M91" s="3"/>
      <c r="N91" s="3"/>
      <c r="O91" s="3"/>
      <c r="P91" s="3"/>
      <c r="Q91" s="3"/>
      <c r="R91" s="3"/>
      <c r="S91" s="3"/>
    </row>
    <row r="92" spans="1:19" x14ac:dyDescent="0.35">
      <c r="A92" s="4" t="s">
        <v>74</v>
      </c>
      <c r="B92" s="9">
        <v>5236</v>
      </c>
      <c r="C92" s="4" t="s">
        <v>10</v>
      </c>
      <c r="D92" s="8">
        <v>14</v>
      </c>
      <c r="E92" s="8">
        <v>447</v>
      </c>
      <c r="F92" s="8">
        <v>9</v>
      </c>
      <c r="G92" s="8">
        <v>411</v>
      </c>
      <c r="H92" s="23">
        <f t="shared" si="5"/>
        <v>7.2114751941044881</v>
      </c>
      <c r="I92" s="32">
        <f t="shared" si="4"/>
        <v>31.928571428571427</v>
      </c>
      <c r="J92" s="8" t="s">
        <v>30</v>
      </c>
      <c r="K92" s="8" t="s">
        <v>30</v>
      </c>
      <c r="L92" s="9" t="s">
        <v>353</v>
      </c>
      <c r="M92" s="3"/>
      <c r="N92" s="3"/>
      <c r="O92" s="3"/>
      <c r="P92" s="3"/>
      <c r="Q92" s="3"/>
      <c r="R92" s="3"/>
      <c r="S92" s="3"/>
    </row>
    <row r="93" spans="1:19" x14ac:dyDescent="0.35">
      <c r="A93" s="24" t="s">
        <v>76</v>
      </c>
      <c r="B93" s="9" t="s">
        <v>77</v>
      </c>
      <c r="C93" s="4" t="s">
        <v>10</v>
      </c>
      <c r="D93" s="8">
        <v>13</v>
      </c>
      <c r="E93" s="8">
        <v>229</v>
      </c>
      <c r="F93" s="38">
        <v>8.5</v>
      </c>
      <c r="G93" s="8">
        <v>300</v>
      </c>
      <c r="H93" s="23">
        <f t="shared" si="5"/>
        <v>10.879255375409862</v>
      </c>
      <c r="I93" s="32">
        <f t="shared" si="4"/>
        <v>17.615384615384617</v>
      </c>
      <c r="J93" s="33" t="s">
        <v>345</v>
      </c>
      <c r="K93" s="8" t="s">
        <v>30</v>
      </c>
      <c r="L93" s="12" t="s">
        <v>380</v>
      </c>
      <c r="M93" s="3"/>
      <c r="N93" s="3"/>
      <c r="O93" s="3"/>
      <c r="P93" s="3"/>
      <c r="Q93" s="3"/>
      <c r="R93" s="3"/>
      <c r="S93" s="3"/>
    </row>
    <row r="94" spans="1:19" x14ac:dyDescent="0.35">
      <c r="A94" s="24" t="s">
        <v>76</v>
      </c>
      <c r="B94" s="9" t="s">
        <v>78</v>
      </c>
      <c r="C94" s="4" t="s">
        <v>10</v>
      </c>
      <c r="D94" s="8">
        <v>11</v>
      </c>
      <c r="E94" s="8">
        <v>205</v>
      </c>
      <c r="F94" s="38">
        <v>8.5</v>
      </c>
      <c r="G94" s="8">
        <v>212</v>
      </c>
      <c r="H94" s="23">
        <f t="shared" si="5"/>
        <v>8.5880665035024055</v>
      </c>
      <c r="I94" s="32">
        <f t="shared" si="4"/>
        <v>18.636363636363637</v>
      </c>
      <c r="J94" s="33" t="s">
        <v>345</v>
      </c>
      <c r="K94" s="8" t="s">
        <v>30</v>
      </c>
      <c r="L94" s="12" t="s">
        <v>361</v>
      </c>
      <c r="M94" s="3"/>
      <c r="N94" s="3"/>
      <c r="O94" s="3"/>
      <c r="P94" s="3"/>
      <c r="Q94" s="3"/>
      <c r="R94" s="3"/>
      <c r="S94" s="3"/>
    </row>
    <row r="95" spans="1:19" x14ac:dyDescent="0.35">
      <c r="A95" s="24" t="s">
        <v>76</v>
      </c>
      <c r="B95" s="27" t="s">
        <v>79</v>
      </c>
      <c r="C95" s="4" t="s">
        <v>10</v>
      </c>
      <c r="D95" s="8">
        <v>10</v>
      </c>
      <c r="E95" s="8">
        <v>269</v>
      </c>
      <c r="F95" s="38">
        <v>8.5</v>
      </c>
      <c r="G95" s="8">
        <v>0</v>
      </c>
      <c r="H95" s="34">
        <f t="shared" si="5"/>
        <v>0</v>
      </c>
      <c r="I95" s="32">
        <f t="shared" ref="I95:I125" si="6">+E95/D95</f>
        <v>26.9</v>
      </c>
      <c r="J95" s="33" t="s">
        <v>345</v>
      </c>
      <c r="K95" s="8" t="s">
        <v>6</v>
      </c>
      <c r="L95" s="12" t="s">
        <v>381</v>
      </c>
      <c r="M95" s="3"/>
      <c r="N95" s="3"/>
      <c r="O95" s="3"/>
      <c r="P95" s="3"/>
      <c r="Q95" s="3"/>
      <c r="R95" s="3"/>
      <c r="S95" s="3"/>
    </row>
    <row r="96" spans="1:19" x14ac:dyDescent="0.35">
      <c r="A96" s="24" t="s">
        <v>76</v>
      </c>
      <c r="B96" s="9" t="s">
        <v>80</v>
      </c>
      <c r="C96" s="4" t="s">
        <v>10</v>
      </c>
      <c r="D96" s="8">
        <v>12</v>
      </c>
      <c r="E96" s="8">
        <v>258</v>
      </c>
      <c r="F96" s="38">
        <v>8.5</v>
      </c>
      <c r="G96" s="8">
        <v>180</v>
      </c>
      <c r="H96" s="23">
        <f t="shared" si="5"/>
        <v>5.7938360022531583</v>
      </c>
      <c r="I96" s="32">
        <f t="shared" si="6"/>
        <v>21.5</v>
      </c>
      <c r="J96" s="33" t="s">
        <v>345</v>
      </c>
      <c r="K96" s="8" t="s">
        <v>30</v>
      </c>
      <c r="L96" s="12" t="s">
        <v>361</v>
      </c>
      <c r="M96" s="3"/>
      <c r="N96" s="3"/>
      <c r="O96" s="3"/>
      <c r="P96" s="3"/>
      <c r="Q96" s="3"/>
      <c r="R96" s="3"/>
      <c r="S96" s="3"/>
    </row>
    <row r="97" spans="1:19" x14ac:dyDescent="0.35">
      <c r="A97" s="24" t="s">
        <v>76</v>
      </c>
      <c r="B97" s="9" t="s">
        <v>81</v>
      </c>
      <c r="C97" s="4" t="s">
        <v>10</v>
      </c>
      <c r="D97" s="8">
        <v>18</v>
      </c>
      <c r="E97" s="8">
        <v>391</v>
      </c>
      <c r="F97" s="38">
        <v>8.5</v>
      </c>
      <c r="G97" s="8">
        <v>200</v>
      </c>
      <c r="H97" s="23">
        <f t="shared" si="5"/>
        <v>4.2478252019929386</v>
      </c>
      <c r="I97" s="32">
        <f t="shared" si="6"/>
        <v>21.722222222222221</v>
      </c>
      <c r="J97" s="33" t="s">
        <v>345</v>
      </c>
      <c r="K97" s="8" t="s">
        <v>30</v>
      </c>
      <c r="L97" s="12" t="s">
        <v>361</v>
      </c>
      <c r="M97" s="3"/>
      <c r="N97" s="3"/>
      <c r="O97" s="3"/>
      <c r="P97" s="3"/>
      <c r="Q97" s="3"/>
      <c r="R97" s="3"/>
      <c r="S97" s="3"/>
    </row>
    <row r="98" spans="1:19" x14ac:dyDescent="0.35">
      <c r="A98" s="24" t="s">
        <v>76</v>
      </c>
      <c r="B98" s="31">
        <v>112</v>
      </c>
      <c r="C98" s="4" t="s">
        <v>10</v>
      </c>
      <c r="D98" s="8">
        <v>20</v>
      </c>
      <c r="E98" s="8">
        <v>314</v>
      </c>
      <c r="F98" s="38">
        <v>14</v>
      </c>
      <c r="G98" s="8">
        <v>0</v>
      </c>
      <c r="H98" s="34">
        <f t="shared" si="5"/>
        <v>0</v>
      </c>
      <c r="I98" s="32">
        <f t="shared" si="6"/>
        <v>15.7</v>
      </c>
      <c r="J98" s="33" t="s">
        <v>345</v>
      </c>
      <c r="K98" s="8" t="s">
        <v>6</v>
      </c>
      <c r="L98" s="12" t="s">
        <v>381</v>
      </c>
      <c r="M98" s="3"/>
      <c r="N98" s="3"/>
      <c r="O98" s="3"/>
      <c r="P98" s="3"/>
      <c r="Q98" s="3"/>
      <c r="R98" s="3"/>
      <c r="S98" s="3"/>
    </row>
    <row r="99" spans="1:19" x14ac:dyDescent="0.35">
      <c r="A99" s="24" t="s">
        <v>76</v>
      </c>
      <c r="B99" s="25">
        <v>147</v>
      </c>
      <c r="C99" s="10" t="s">
        <v>7</v>
      </c>
      <c r="D99" s="8">
        <v>50</v>
      </c>
      <c r="E99" s="8">
        <v>291</v>
      </c>
      <c r="F99" s="38">
        <v>14</v>
      </c>
      <c r="G99" s="8">
        <v>0</v>
      </c>
      <c r="H99" s="34">
        <f t="shared" ref="H99:H130" si="7">+(G99*60)/((E99*F99)*0.85)</f>
        <v>0</v>
      </c>
      <c r="I99" s="32">
        <f t="shared" si="6"/>
        <v>5.82</v>
      </c>
      <c r="J99" s="33" t="s">
        <v>345</v>
      </c>
      <c r="K99" s="8" t="s">
        <v>6</v>
      </c>
      <c r="L99" s="12" t="s">
        <v>381</v>
      </c>
      <c r="M99" s="3"/>
      <c r="N99" s="3"/>
      <c r="O99" s="3"/>
      <c r="P99" s="3"/>
      <c r="Q99" s="3"/>
      <c r="R99" s="3"/>
      <c r="S99" s="3"/>
    </row>
    <row r="100" spans="1:19" x14ac:dyDescent="0.35">
      <c r="A100" s="24" t="s">
        <v>76</v>
      </c>
      <c r="B100" s="25">
        <v>201</v>
      </c>
      <c r="C100" s="4" t="s">
        <v>10</v>
      </c>
      <c r="D100" s="8">
        <v>13</v>
      </c>
      <c r="E100" s="8">
        <v>262</v>
      </c>
      <c r="F100" s="38">
        <v>14</v>
      </c>
      <c r="G100" s="8">
        <v>0</v>
      </c>
      <c r="H100" s="34">
        <f t="shared" si="7"/>
        <v>0</v>
      </c>
      <c r="I100" s="32">
        <f t="shared" si="6"/>
        <v>20.153846153846153</v>
      </c>
      <c r="J100" s="33" t="s">
        <v>345</v>
      </c>
      <c r="K100" s="8" t="s">
        <v>6</v>
      </c>
      <c r="L100" s="12" t="s">
        <v>381</v>
      </c>
      <c r="M100" s="3"/>
      <c r="N100" s="3"/>
      <c r="O100" s="3"/>
      <c r="P100" s="3"/>
      <c r="Q100" s="3"/>
      <c r="R100" s="3"/>
      <c r="S100" s="3"/>
    </row>
    <row r="101" spans="1:19" x14ac:dyDescent="0.35">
      <c r="A101" s="24" t="s">
        <v>76</v>
      </c>
      <c r="B101" s="25" t="s">
        <v>82</v>
      </c>
      <c r="C101" s="10" t="s">
        <v>7</v>
      </c>
      <c r="D101" s="8">
        <v>12</v>
      </c>
      <c r="E101" s="8">
        <v>967</v>
      </c>
      <c r="F101" s="38">
        <v>14</v>
      </c>
      <c r="G101" s="8">
        <v>0</v>
      </c>
      <c r="H101" s="34">
        <f t="shared" si="7"/>
        <v>0</v>
      </c>
      <c r="I101" s="32">
        <f t="shared" si="6"/>
        <v>80.583333333333329</v>
      </c>
      <c r="J101" s="33" t="s">
        <v>345</v>
      </c>
      <c r="K101" s="8" t="s">
        <v>6</v>
      </c>
      <c r="L101" s="12" t="s">
        <v>381</v>
      </c>
      <c r="M101" s="3"/>
      <c r="N101" s="3"/>
      <c r="O101" s="3"/>
      <c r="P101" s="3"/>
      <c r="Q101" s="3"/>
      <c r="R101" s="3"/>
      <c r="S101" s="3"/>
    </row>
    <row r="102" spans="1:19" x14ac:dyDescent="0.35">
      <c r="A102" s="24" t="s">
        <v>76</v>
      </c>
      <c r="B102" s="25">
        <v>213</v>
      </c>
      <c r="C102" s="10" t="s">
        <v>7</v>
      </c>
      <c r="D102" s="8">
        <v>70</v>
      </c>
      <c r="E102" s="8">
        <v>1692</v>
      </c>
      <c r="F102" s="38">
        <v>16</v>
      </c>
      <c r="G102" s="8">
        <v>0</v>
      </c>
      <c r="H102" s="34">
        <f t="shared" si="7"/>
        <v>0</v>
      </c>
      <c r="I102" s="32">
        <f t="shared" si="6"/>
        <v>24.171428571428571</v>
      </c>
      <c r="J102" s="33" t="s">
        <v>345</v>
      </c>
      <c r="K102" s="8" t="s">
        <v>6</v>
      </c>
      <c r="L102" s="12" t="s">
        <v>381</v>
      </c>
      <c r="M102" s="3"/>
      <c r="N102" s="3"/>
      <c r="O102" s="3"/>
      <c r="P102" s="3"/>
      <c r="Q102" s="3"/>
      <c r="R102" s="3"/>
      <c r="S102" s="3"/>
    </row>
    <row r="103" spans="1:19" x14ac:dyDescent="0.35">
      <c r="A103" s="24" t="s">
        <v>76</v>
      </c>
      <c r="B103" s="25">
        <v>218</v>
      </c>
      <c r="C103" s="4" t="s">
        <v>10</v>
      </c>
      <c r="D103" s="8">
        <v>11</v>
      </c>
      <c r="E103" s="8">
        <v>260</v>
      </c>
      <c r="F103" s="38">
        <v>14</v>
      </c>
      <c r="G103" s="8">
        <v>0</v>
      </c>
      <c r="H103" s="34">
        <f t="shared" si="7"/>
        <v>0</v>
      </c>
      <c r="I103" s="32">
        <f t="shared" si="6"/>
        <v>23.636363636363637</v>
      </c>
      <c r="J103" s="33" t="s">
        <v>345</v>
      </c>
      <c r="K103" s="8" t="s">
        <v>6</v>
      </c>
      <c r="L103" s="12" t="s">
        <v>381</v>
      </c>
      <c r="M103" s="3"/>
      <c r="N103" s="3"/>
      <c r="O103" s="3"/>
      <c r="P103" s="3"/>
      <c r="Q103" s="3"/>
      <c r="R103" s="3"/>
      <c r="S103" s="3"/>
    </row>
    <row r="104" spans="1:19" x14ac:dyDescent="0.35">
      <c r="A104" s="24" t="s">
        <v>76</v>
      </c>
      <c r="B104" s="25">
        <v>219</v>
      </c>
      <c r="C104" s="10" t="s">
        <v>7</v>
      </c>
      <c r="D104" s="8">
        <v>70</v>
      </c>
      <c r="E104" s="8">
        <v>1505</v>
      </c>
      <c r="F104" s="38">
        <v>14</v>
      </c>
      <c r="G104" s="8">
        <v>0</v>
      </c>
      <c r="H104" s="34">
        <f t="shared" si="7"/>
        <v>0</v>
      </c>
      <c r="I104" s="32">
        <f t="shared" si="6"/>
        <v>21.5</v>
      </c>
      <c r="J104" s="33" t="s">
        <v>345</v>
      </c>
      <c r="K104" s="8" t="s">
        <v>6</v>
      </c>
      <c r="L104" s="12" t="s">
        <v>381</v>
      </c>
      <c r="M104" s="3"/>
      <c r="N104" s="3"/>
      <c r="O104" s="3"/>
      <c r="P104" s="3"/>
      <c r="Q104" s="3"/>
      <c r="R104" s="3"/>
      <c r="S104" s="3"/>
    </row>
    <row r="105" spans="1:19" x14ac:dyDescent="0.35">
      <c r="A105" s="24" t="s">
        <v>76</v>
      </c>
      <c r="B105" s="25">
        <v>309</v>
      </c>
      <c r="C105" s="10" t="s">
        <v>7</v>
      </c>
      <c r="D105" s="8">
        <v>80</v>
      </c>
      <c r="E105" s="8">
        <v>2559</v>
      </c>
      <c r="F105" s="38">
        <v>13.5</v>
      </c>
      <c r="G105" s="8">
        <v>0</v>
      </c>
      <c r="H105" s="34">
        <f t="shared" si="7"/>
        <v>0</v>
      </c>
      <c r="I105" s="32">
        <f t="shared" si="6"/>
        <v>31.987500000000001</v>
      </c>
      <c r="J105" s="33" t="s">
        <v>345</v>
      </c>
      <c r="K105" s="8" t="s">
        <v>6</v>
      </c>
      <c r="L105" s="12" t="s">
        <v>381</v>
      </c>
      <c r="M105" s="3"/>
      <c r="N105" s="3"/>
      <c r="O105" s="3"/>
      <c r="P105" s="3"/>
      <c r="Q105" s="3"/>
      <c r="R105" s="3"/>
      <c r="S105" s="3"/>
    </row>
    <row r="106" spans="1:19" x14ac:dyDescent="0.35">
      <c r="A106" s="24" t="s">
        <v>76</v>
      </c>
      <c r="B106" s="25">
        <v>415</v>
      </c>
      <c r="C106" s="10" t="s">
        <v>7</v>
      </c>
      <c r="D106" s="8">
        <v>60</v>
      </c>
      <c r="E106" s="8">
        <v>2448</v>
      </c>
      <c r="F106" s="38">
        <v>12</v>
      </c>
      <c r="G106" s="8">
        <v>0</v>
      </c>
      <c r="H106" s="34">
        <f t="shared" si="7"/>
        <v>0</v>
      </c>
      <c r="I106" s="32">
        <f t="shared" si="6"/>
        <v>40.799999999999997</v>
      </c>
      <c r="J106" s="33" t="s">
        <v>345</v>
      </c>
      <c r="K106" s="8" t="s">
        <v>6</v>
      </c>
      <c r="L106" s="12" t="s">
        <v>381</v>
      </c>
      <c r="M106" s="3"/>
      <c r="N106" s="3"/>
      <c r="O106" s="3"/>
      <c r="P106" s="3"/>
      <c r="Q106" s="3"/>
      <c r="R106" s="3"/>
      <c r="S106" s="3"/>
    </row>
    <row r="107" spans="1:19" x14ac:dyDescent="0.35">
      <c r="A107" s="24" t="s">
        <v>76</v>
      </c>
      <c r="B107" s="25">
        <v>421</v>
      </c>
      <c r="C107" s="4" t="s">
        <v>10</v>
      </c>
      <c r="D107" s="8">
        <v>18</v>
      </c>
      <c r="E107" s="8">
        <v>330</v>
      </c>
      <c r="F107" s="38">
        <v>12</v>
      </c>
      <c r="G107" s="8">
        <v>0</v>
      </c>
      <c r="H107" s="34">
        <f t="shared" si="7"/>
        <v>0</v>
      </c>
      <c r="I107" s="32">
        <f t="shared" si="6"/>
        <v>18.333333333333332</v>
      </c>
      <c r="J107" s="33" t="s">
        <v>345</v>
      </c>
      <c r="K107" s="8" t="s">
        <v>6</v>
      </c>
      <c r="L107" s="12" t="s">
        <v>381</v>
      </c>
      <c r="M107" s="3"/>
      <c r="N107" s="3"/>
      <c r="O107" s="3"/>
      <c r="P107" s="3"/>
      <c r="Q107" s="3"/>
      <c r="R107" s="3"/>
      <c r="S107" s="3"/>
    </row>
    <row r="108" spans="1:19" x14ac:dyDescent="0.35">
      <c r="A108" s="24" t="s">
        <v>76</v>
      </c>
      <c r="B108" s="25">
        <v>425</v>
      </c>
      <c r="C108" s="4" t="s">
        <v>10</v>
      </c>
      <c r="D108" s="8">
        <v>12</v>
      </c>
      <c r="E108" s="8">
        <v>203</v>
      </c>
      <c r="F108" s="38">
        <v>12</v>
      </c>
      <c r="G108" s="8">
        <v>64</v>
      </c>
      <c r="H108" s="34">
        <f t="shared" si="7"/>
        <v>1.8545349174152421</v>
      </c>
      <c r="I108" s="32">
        <f t="shared" si="6"/>
        <v>16.916666666666668</v>
      </c>
      <c r="J108" s="33" t="s">
        <v>345</v>
      </c>
      <c r="K108" s="8" t="s">
        <v>6</v>
      </c>
      <c r="L108" s="12" t="s">
        <v>381</v>
      </c>
      <c r="M108" s="3"/>
      <c r="N108" s="3"/>
      <c r="O108" s="3"/>
      <c r="P108" s="3"/>
      <c r="Q108" s="3"/>
      <c r="R108" s="3"/>
      <c r="S108" s="3"/>
    </row>
    <row r="109" spans="1:19" x14ac:dyDescent="0.35">
      <c r="A109" s="4" t="s">
        <v>83</v>
      </c>
      <c r="B109" s="9" t="s">
        <v>84</v>
      </c>
      <c r="C109" s="4" t="s">
        <v>10</v>
      </c>
      <c r="D109" s="8">
        <v>10</v>
      </c>
      <c r="E109" s="8">
        <v>449</v>
      </c>
      <c r="F109" s="8">
        <v>9</v>
      </c>
      <c r="G109" s="8">
        <v>570</v>
      </c>
      <c r="H109" s="23">
        <f t="shared" si="7"/>
        <v>9.9567666710336695</v>
      </c>
      <c r="I109" s="32">
        <f t="shared" si="6"/>
        <v>44.9</v>
      </c>
      <c r="J109" s="8" t="s">
        <v>30</v>
      </c>
      <c r="K109" s="8" t="s">
        <v>30</v>
      </c>
      <c r="L109" s="9" t="s">
        <v>353</v>
      </c>
      <c r="M109" s="3"/>
      <c r="N109" s="3"/>
      <c r="O109" s="3"/>
      <c r="P109" s="3"/>
      <c r="Q109" s="3"/>
      <c r="R109" s="3"/>
      <c r="S109" s="3"/>
    </row>
    <row r="110" spans="1:19" x14ac:dyDescent="0.35">
      <c r="A110" s="4" t="s">
        <v>83</v>
      </c>
      <c r="B110" s="9" t="s">
        <v>85</v>
      </c>
      <c r="C110" s="4" t="s">
        <v>10</v>
      </c>
      <c r="D110" s="8">
        <v>24</v>
      </c>
      <c r="E110" s="8">
        <v>828</v>
      </c>
      <c r="F110" s="8">
        <v>9</v>
      </c>
      <c r="G110" s="8">
        <v>1290</v>
      </c>
      <c r="H110" s="23">
        <f t="shared" si="7"/>
        <v>12.219380505825519</v>
      </c>
      <c r="I110" s="32">
        <f t="shared" si="6"/>
        <v>34.5</v>
      </c>
      <c r="J110" s="8" t="s">
        <v>30</v>
      </c>
      <c r="K110" s="8" t="s">
        <v>30</v>
      </c>
      <c r="L110" s="9" t="s">
        <v>353</v>
      </c>
      <c r="M110" s="3"/>
      <c r="N110" s="3"/>
      <c r="O110" s="3"/>
      <c r="P110" s="3"/>
      <c r="Q110" s="3"/>
      <c r="R110" s="3"/>
      <c r="S110" s="3"/>
    </row>
    <row r="111" spans="1:19" x14ac:dyDescent="0.35">
      <c r="A111" s="4" t="s">
        <v>83</v>
      </c>
      <c r="B111" s="9" t="s">
        <v>86</v>
      </c>
      <c r="C111" s="4" t="s">
        <v>10</v>
      </c>
      <c r="D111" s="8">
        <v>12</v>
      </c>
      <c r="E111" s="8">
        <v>366</v>
      </c>
      <c r="F111" s="8">
        <v>9</v>
      </c>
      <c r="G111" s="8">
        <v>400</v>
      </c>
      <c r="H111" s="23">
        <f t="shared" si="7"/>
        <v>8.5717347048108863</v>
      </c>
      <c r="I111" s="32">
        <f t="shared" si="6"/>
        <v>30.5</v>
      </c>
      <c r="J111" s="8" t="s">
        <v>30</v>
      </c>
      <c r="K111" s="8" t="s">
        <v>30</v>
      </c>
      <c r="L111" s="9" t="s">
        <v>353</v>
      </c>
      <c r="M111" s="3"/>
      <c r="N111" s="3"/>
      <c r="O111" s="3"/>
      <c r="P111" s="3"/>
      <c r="Q111" s="3"/>
      <c r="R111" s="3"/>
      <c r="S111" s="3"/>
    </row>
    <row r="112" spans="1:19" x14ac:dyDescent="0.35">
      <c r="A112" s="4" t="s">
        <v>87</v>
      </c>
      <c r="B112" s="9" t="s">
        <v>88</v>
      </c>
      <c r="C112" s="4" t="s">
        <v>10</v>
      </c>
      <c r="D112" s="8">
        <v>10</v>
      </c>
      <c r="E112" s="8">
        <v>307</v>
      </c>
      <c r="F112" s="8">
        <v>9</v>
      </c>
      <c r="G112" s="8">
        <v>355</v>
      </c>
      <c r="H112" s="23">
        <f t="shared" si="7"/>
        <v>9.0694258159289785</v>
      </c>
      <c r="I112" s="32">
        <f t="shared" si="6"/>
        <v>30.7</v>
      </c>
      <c r="J112" s="8" t="s">
        <v>30</v>
      </c>
      <c r="K112" s="8" t="s">
        <v>30</v>
      </c>
      <c r="L112" s="9" t="s">
        <v>353</v>
      </c>
      <c r="M112" s="3"/>
      <c r="N112" s="3"/>
      <c r="O112" s="3"/>
      <c r="P112" s="3"/>
      <c r="Q112" s="3"/>
      <c r="R112" s="3"/>
      <c r="S112" s="3"/>
    </row>
    <row r="113" spans="1:19" x14ac:dyDescent="0.35">
      <c r="A113" s="4" t="s">
        <v>89</v>
      </c>
      <c r="B113" s="9" t="s">
        <v>90</v>
      </c>
      <c r="C113" s="10" t="s">
        <v>7</v>
      </c>
      <c r="D113" s="8">
        <v>12</v>
      </c>
      <c r="E113" s="8">
        <v>352</v>
      </c>
      <c r="F113" s="8">
        <v>9</v>
      </c>
      <c r="G113" s="8">
        <v>410</v>
      </c>
      <c r="H113" s="23">
        <f t="shared" si="7"/>
        <v>9.1354723707664895</v>
      </c>
      <c r="I113" s="32">
        <f t="shared" si="6"/>
        <v>29.333333333333332</v>
      </c>
      <c r="J113" s="8" t="s">
        <v>30</v>
      </c>
      <c r="K113" s="8" t="s">
        <v>30</v>
      </c>
      <c r="L113" s="9" t="s">
        <v>358</v>
      </c>
      <c r="M113" s="3"/>
      <c r="N113" s="3"/>
      <c r="O113" s="3"/>
      <c r="P113" s="3"/>
      <c r="Q113" s="3"/>
      <c r="R113" s="3"/>
      <c r="S113" s="3"/>
    </row>
    <row r="114" spans="1:19" x14ac:dyDescent="0.35">
      <c r="A114" s="4" t="s">
        <v>89</v>
      </c>
      <c r="B114" s="9" t="s">
        <v>91</v>
      </c>
      <c r="C114" s="10" t="s">
        <v>7</v>
      </c>
      <c r="D114" s="8">
        <v>97</v>
      </c>
      <c r="E114" s="8">
        <v>3689</v>
      </c>
      <c r="F114" s="8">
        <v>9</v>
      </c>
      <c r="G114" s="8">
        <v>5360</v>
      </c>
      <c r="H114" s="23">
        <f t="shared" si="7"/>
        <v>11.395829679120226</v>
      </c>
      <c r="I114" s="32">
        <f t="shared" si="6"/>
        <v>38.03092783505155</v>
      </c>
      <c r="J114" s="8" t="s">
        <v>30</v>
      </c>
      <c r="K114" s="8" t="s">
        <v>30</v>
      </c>
      <c r="L114" s="9" t="s">
        <v>358</v>
      </c>
      <c r="M114" s="3"/>
      <c r="N114" s="3"/>
      <c r="O114" s="3"/>
      <c r="P114" s="3"/>
      <c r="Q114" s="3"/>
      <c r="R114" s="3"/>
      <c r="S114" s="3"/>
    </row>
    <row r="115" spans="1:19" x14ac:dyDescent="0.35">
      <c r="A115" s="4" t="s">
        <v>89</v>
      </c>
      <c r="B115" s="9" t="s">
        <v>92</v>
      </c>
      <c r="C115" s="10" t="s">
        <v>7</v>
      </c>
      <c r="D115" s="8">
        <v>12</v>
      </c>
      <c r="E115" s="8">
        <v>400</v>
      </c>
      <c r="F115" s="8">
        <v>9</v>
      </c>
      <c r="G115" s="8">
        <v>520</v>
      </c>
      <c r="H115" s="23">
        <f t="shared" si="7"/>
        <v>10.196078431372548</v>
      </c>
      <c r="I115" s="32">
        <f t="shared" si="6"/>
        <v>33.333333333333336</v>
      </c>
      <c r="J115" s="8" t="s">
        <v>30</v>
      </c>
      <c r="K115" s="8" t="s">
        <v>30</v>
      </c>
      <c r="L115" s="9" t="s">
        <v>358</v>
      </c>
      <c r="M115" s="3"/>
      <c r="N115" s="3"/>
      <c r="O115" s="3"/>
      <c r="P115" s="3"/>
      <c r="Q115" s="3"/>
      <c r="R115" s="3"/>
      <c r="S115" s="3"/>
    </row>
    <row r="116" spans="1:19" x14ac:dyDescent="0.35">
      <c r="A116" s="4" t="s">
        <v>89</v>
      </c>
      <c r="B116" s="9" t="s">
        <v>93</v>
      </c>
      <c r="C116" s="4" t="s">
        <v>5</v>
      </c>
      <c r="D116" s="8">
        <v>30</v>
      </c>
      <c r="E116" s="8">
        <v>939</v>
      </c>
      <c r="F116" s="8">
        <v>9</v>
      </c>
      <c r="G116" s="8">
        <v>1112</v>
      </c>
      <c r="H116" s="23">
        <f t="shared" si="7"/>
        <v>9.2881455031426849</v>
      </c>
      <c r="I116" s="32">
        <f t="shared" si="6"/>
        <v>31.3</v>
      </c>
      <c r="J116" s="8" t="s">
        <v>30</v>
      </c>
      <c r="K116" s="8" t="s">
        <v>30</v>
      </c>
      <c r="L116" s="9" t="s">
        <v>358</v>
      </c>
      <c r="M116" s="3"/>
      <c r="N116" s="3"/>
      <c r="O116" s="3"/>
      <c r="P116" s="3"/>
      <c r="Q116" s="3"/>
      <c r="R116" s="3"/>
      <c r="S116" s="3"/>
    </row>
    <row r="117" spans="1:19" x14ac:dyDescent="0.35">
      <c r="A117" s="4" t="s">
        <v>89</v>
      </c>
      <c r="B117" s="9" t="s">
        <v>94</v>
      </c>
      <c r="C117" s="10" t="s">
        <v>7</v>
      </c>
      <c r="D117" s="8">
        <v>40</v>
      </c>
      <c r="E117" s="8">
        <v>1073</v>
      </c>
      <c r="F117" s="8">
        <v>9</v>
      </c>
      <c r="G117" s="8">
        <v>1424</v>
      </c>
      <c r="H117" s="23">
        <f t="shared" si="7"/>
        <v>10.408786068015278</v>
      </c>
      <c r="I117" s="32">
        <f t="shared" si="6"/>
        <v>26.824999999999999</v>
      </c>
      <c r="J117" s="8" t="s">
        <v>30</v>
      </c>
      <c r="K117" s="8" t="s">
        <v>30</v>
      </c>
      <c r="L117" s="9" t="s">
        <v>358</v>
      </c>
      <c r="M117" s="3"/>
      <c r="N117" s="3"/>
      <c r="O117" s="3"/>
      <c r="P117" s="3"/>
      <c r="Q117" s="3"/>
      <c r="R117" s="3"/>
      <c r="S117" s="3"/>
    </row>
    <row r="118" spans="1:19" x14ac:dyDescent="0.35">
      <c r="A118" s="4" t="s">
        <v>89</v>
      </c>
      <c r="B118" s="9" t="s">
        <v>95</v>
      </c>
      <c r="C118" s="10" t="s">
        <v>7</v>
      </c>
      <c r="D118" s="8">
        <v>115</v>
      </c>
      <c r="E118" s="8">
        <v>3528</v>
      </c>
      <c r="F118" s="8">
        <v>9</v>
      </c>
      <c r="G118" s="8">
        <v>3916</v>
      </c>
      <c r="H118" s="23">
        <f t="shared" si="7"/>
        <v>8.7057045040238314</v>
      </c>
      <c r="I118" s="32">
        <f t="shared" si="6"/>
        <v>30.678260869565218</v>
      </c>
      <c r="J118" s="8" t="s">
        <v>30</v>
      </c>
      <c r="K118" s="8" t="s">
        <v>30</v>
      </c>
      <c r="L118" s="9" t="s">
        <v>358</v>
      </c>
      <c r="M118" s="3"/>
      <c r="N118" s="3"/>
      <c r="O118" s="3"/>
      <c r="P118" s="3"/>
      <c r="Q118" s="3"/>
      <c r="R118" s="3"/>
      <c r="S118" s="3"/>
    </row>
    <row r="119" spans="1:19" x14ac:dyDescent="0.35">
      <c r="A119" s="4" t="s">
        <v>89</v>
      </c>
      <c r="B119" s="9" t="s">
        <v>96</v>
      </c>
      <c r="C119" s="4" t="s">
        <v>10</v>
      </c>
      <c r="D119" s="8">
        <v>8</v>
      </c>
      <c r="E119" s="8">
        <v>280</v>
      </c>
      <c r="F119" s="8">
        <v>9</v>
      </c>
      <c r="G119" s="8">
        <v>215</v>
      </c>
      <c r="H119" s="23">
        <f t="shared" si="7"/>
        <v>6.0224089635854341</v>
      </c>
      <c r="I119" s="32">
        <f t="shared" si="6"/>
        <v>35</v>
      </c>
      <c r="J119" s="8" t="s">
        <v>30</v>
      </c>
      <c r="K119" s="8" t="s">
        <v>30</v>
      </c>
      <c r="L119" s="9" t="s">
        <v>358</v>
      </c>
      <c r="M119" s="3"/>
      <c r="N119" s="3"/>
      <c r="O119" s="3"/>
      <c r="P119" s="3"/>
      <c r="Q119" s="3"/>
      <c r="R119" s="3"/>
      <c r="S119" s="3"/>
    </row>
    <row r="120" spans="1:19" x14ac:dyDescent="0.35">
      <c r="A120" s="4" t="s">
        <v>89</v>
      </c>
      <c r="B120" s="9" t="s">
        <v>97</v>
      </c>
      <c r="C120" s="10" t="s">
        <v>7</v>
      </c>
      <c r="D120" s="8">
        <v>15</v>
      </c>
      <c r="E120" s="8">
        <v>780</v>
      </c>
      <c r="F120" s="8">
        <v>9</v>
      </c>
      <c r="G120" s="8">
        <v>810</v>
      </c>
      <c r="H120" s="23">
        <f t="shared" si="7"/>
        <v>8.1447963800904972</v>
      </c>
      <c r="I120" s="32">
        <f t="shared" si="6"/>
        <v>52</v>
      </c>
      <c r="J120" s="8" t="s">
        <v>30</v>
      </c>
      <c r="K120" s="8" t="s">
        <v>30</v>
      </c>
      <c r="L120" s="9" t="s">
        <v>358</v>
      </c>
      <c r="M120" s="3"/>
      <c r="N120" s="3"/>
      <c r="O120" s="3"/>
      <c r="P120" s="3"/>
      <c r="Q120" s="3"/>
      <c r="R120" s="3"/>
      <c r="S120" s="3"/>
    </row>
    <row r="121" spans="1:19" x14ac:dyDescent="0.35">
      <c r="A121" s="4" t="s">
        <v>89</v>
      </c>
      <c r="B121" s="9" t="s">
        <v>98</v>
      </c>
      <c r="C121" s="4" t="s">
        <v>10</v>
      </c>
      <c r="D121" s="8">
        <v>15</v>
      </c>
      <c r="E121" s="8">
        <v>408</v>
      </c>
      <c r="F121" s="8">
        <v>9</v>
      </c>
      <c r="G121" s="8">
        <v>490</v>
      </c>
      <c r="H121" s="23">
        <f t="shared" si="7"/>
        <v>9.4194540561322579</v>
      </c>
      <c r="I121" s="32">
        <f t="shared" si="6"/>
        <v>27.2</v>
      </c>
      <c r="J121" s="8" t="s">
        <v>30</v>
      </c>
      <c r="K121" s="8" t="s">
        <v>30</v>
      </c>
      <c r="L121" s="9" t="s">
        <v>358</v>
      </c>
      <c r="M121" s="3"/>
      <c r="N121" s="3"/>
      <c r="O121" s="3"/>
      <c r="P121" s="3"/>
      <c r="Q121" s="3"/>
      <c r="R121" s="3"/>
      <c r="S121" s="3"/>
    </row>
    <row r="122" spans="1:19" x14ac:dyDescent="0.35">
      <c r="A122" s="4" t="s">
        <v>89</v>
      </c>
      <c r="B122" s="9" t="s">
        <v>99</v>
      </c>
      <c r="C122" s="4" t="s">
        <v>8</v>
      </c>
      <c r="D122" s="8">
        <v>92</v>
      </c>
      <c r="E122" s="8">
        <v>1007</v>
      </c>
      <c r="F122" s="8">
        <v>9.92</v>
      </c>
      <c r="G122" s="8">
        <v>1296</v>
      </c>
      <c r="H122" s="23">
        <f t="shared" si="7"/>
        <v>9.1579060428989489</v>
      </c>
      <c r="I122" s="32">
        <f t="shared" si="6"/>
        <v>10.945652173913043</v>
      </c>
      <c r="J122" s="8" t="s">
        <v>30</v>
      </c>
      <c r="K122" s="8" t="s">
        <v>30</v>
      </c>
      <c r="L122" s="9" t="s">
        <v>358</v>
      </c>
      <c r="M122" s="3"/>
      <c r="N122" s="3"/>
      <c r="O122" s="3"/>
      <c r="P122" s="3"/>
      <c r="Q122" s="3"/>
      <c r="R122" s="3"/>
      <c r="S122" s="3"/>
    </row>
    <row r="123" spans="1:19" x14ac:dyDescent="0.35">
      <c r="A123" s="4" t="s">
        <v>89</v>
      </c>
      <c r="B123" s="9" t="s">
        <v>100</v>
      </c>
      <c r="C123" s="10" t="s">
        <v>7</v>
      </c>
      <c r="D123" s="8">
        <v>45</v>
      </c>
      <c r="E123" s="8">
        <v>1077</v>
      </c>
      <c r="F123" s="8">
        <v>9</v>
      </c>
      <c r="G123" s="8">
        <v>1589</v>
      </c>
      <c r="H123" s="23">
        <f t="shared" si="7"/>
        <v>11.571722468002987</v>
      </c>
      <c r="I123" s="32">
        <f t="shared" si="6"/>
        <v>23.933333333333334</v>
      </c>
      <c r="J123" s="8" t="s">
        <v>30</v>
      </c>
      <c r="K123" s="8" t="s">
        <v>30</v>
      </c>
      <c r="L123" s="9" t="s">
        <v>358</v>
      </c>
      <c r="M123" s="3"/>
      <c r="N123" s="3"/>
      <c r="O123" s="3"/>
      <c r="P123" s="3"/>
      <c r="Q123" s="3"/>
      <c r="R123" s="3"/>
      <c r="S123" s="3"/>
    </row>
    <row r="124" spans="1:19" x14ac:dyDescent="0.35">
      <c r="A124" s="4" t="s">
        <v>89</v>
      </c>
      <c r="B124" s="9" t="s">
        <v>101</v>
      </c>
      <c r="C124" s="10" t="s">
        <v>7</v>
      </c>
      <c r="D124" s="8">
        <v>12</v>
      </c>
      <c r="E124" s="8">
        <v>390</v>
      </c>
      <c r="F124" s="8">
        <v>9</v>
      </c>
      <c r="G124" s="8">
        <v>460</v>
      </c>
      <c r="H124" s="23">
        <f t="shared" si="7"/>
        <v>9.2508798391151341</v>
      </c>
      <c r="I124" s="32">
        <f t="shared" si="6"/>
        <v>32.5</v>
      </c>
      <c r="J124" s="8" t="s">
        <v>30</v>
      </c>
      <c r="K124" s="8" t="s">
        <v>30</v>
      </c>
      <c r="L124" s="9" t="s">
        <v>358</v>
      </c>
      <c r="M124" s="3"/>
      <c r="N124" s="3"/>
      <c r="O124" s="3"/>
      <c r="P124" s="3"/>
      <c r="Q124" s="3"/>
      <c r="R124" s="3"/>
      <c r="S124" s="3"/>
    </row>
    <row r="125" spans="1:19" x14ac:dyDescent="0.35">
      <c r="A125" s="4" t="s">
        <v>89</v>
      </c>
      <c r="B125" s="9" t="s">
        <v>102</v>
      </c>
      <c r="C125" s="10" t="s">
        <v>7</v>
      </c>
      <c r="D125" s="8">
        <v>12</v>
      </c>
      <c r="E125" s="8">
        <v>267</v>
      </c>
      <c r="F125" s="8">
        <v>9</v>
      </c>
      <c r="G125" s="8">
        <v>250</v>
      </c>
      <c r="H125" s="23">
        <f t="shared" si="7"/>
        <v>7.3437614746273043</v>
      </c>
      <c r="I125" s="32">
        <f t="shared" si="6"/>
        <v>22.25</v>
      </c>
      <c r="J125" s="8" t="s">
        <v>30</v>
      </c>
      <c r="K125" s="8" t="s">
        <v>30</v>
      </c>
      <c r="L125" s="9" t="s">
        <v>358</v>
      </c>
      <c r="M125" s="3"/>
      <c r="N125" s="3"/>
      <c r="O125" s="3"/>
      <c r="P125" s="3"/>
      <c r="Q125" s="3"/>
      <c r="R125" s="3"/>
      <c r="S125" s="3"/>
    </row>
    <row r="126" spans="1:19" x14ac:dyDescent="0.35">
      <c r="A126" s="4" t="s">
        <v>89</v>
      </c>
      <c r="B126" s="9" t="s">
        <v>103</v>
      </c>
      <c r="C126" s="10" t="s">
        <v>7</v>
      </c>
      <c r="D126" s="8">
        <v>40</v>
      </c>
      <c r="E126" s="8">
        <v>920</v>
      </c>
      <c r="F126" s="8">
        <v>9</v>
      </c>
      <c r="G126" s="8">
        <v>1200</v>
      </c>
      <c r="H126" s="23">
        <f t="shared" si="7"/>
        <v>10.230179028132993</v>
      </c>
      <c r="I126" s="32">
        <f t="shared" ref="I126:I151" si="8">+E126/D126</f>
        <v>23</v>
      </c>
      <c r="J126" s="8" t="s">
        <v>30</v>
      </c>
      <c r="K126" s="8" t="s">
        <v>30</v>
      </c>
      <c r="L126" s="9" t="s">
        <v>358</v>
      </c>
      <c r="M126" s="3"/>
      <c r="N126" s="3"/>
      <c r="O126" s="3"/>
      <c r="P126" s="3"/>
      <c r="Q126" s="3"/>
      <c r="R126" s="3"/>
      <c r="S126" s="3"/>
    </row>
    <row r="127" spans="1:19" x14ac:dyDescent="0.35">
      <c r="A127" s="4" t="s">
        <v>89</v>
      </c>
      <c r="B127" s="9" t="s">
        <v>104</v>
      </c>
      <c r="C127" s="4" t="s">
        <v>10</v>
      </c>
      <c r="D127" s="8">
        <v>10</v>
      </c>
      <c r="E127" s="8">
        <v>280</v>
      </c>
      <c r="F127" s="8">
        <v>9</v>
      </c>
      <c r="G127" s="8">
        <v>200</v>
      </c>
      <c r="H127" s="23">
        <f t="shared" si="7"/>
        <v>5.6022408963585431</v>
      </c>
      <c r="I127" s="32">
        <f t="shared" si="8"/>
        <v>28</v>
      </c>
      <c r="J127" s="8" t="s">
        <v>30</v>
      </c>
      <c r="K127" s="8" t="s">
        <v>30</v>
      </c>
      <c r="L127" s="9" t="s">
        <v>358</v>
      </c>
      <c r="M127" s="3"/>
      <c r="N127" s="3"/>
      <c r="O127" s="3"/>
      <c r="P127" s="3"/>
      <c r="Q127" s="3"/>
      <c r="R127" s="3"/>
      <c r="S127" s="3"/>
    </row>
    <row r="128" spans="1:19" x14ac:dyDescent="0.35">
      <c r="A128" s="4" t="s">
        <v>89</v>
      </c>
      <c r="B128" s="9" t="s">
        <v>105</v>
      </c>
      <c r="C128" s="10" t="s">
        <v>7</v>
      </c>
      <c r="D128" s="8">
        <v>10</v>
      </c>
      <c r="E128" s="8">
        <v>405</v>
      </c>
      <c r="F128" s="8">
        <v>9</v>
      </c>
      <c r="G128" s="8">
        <v>500</v>
      </c>
      <c r="H128" s="23">
        <f t="shared" si="7"/>
        <v>9.6828854998789637</v>
      </c>
      <c r="I128" s="32">
        <f t="shared" si="8"/>
        <v>40.5</v>
      </c>
      <c r="J128" s="8" t="s">
        <v>30</v>
      </c>
      <c r="K128" s="8" t="s">
        <v>30</v>
      </c>
      <c r="L128" s="9" t="s">
        <v>358</v>
      </c>
      <c r="M128" s="3"/>
      <c r="N128" s="3"/>
      <c r="O128" s="3"/>
      <c r="P128" s="3"/>
      <c r="Q128" s="3"/>
      <c r="R128" s="3"/>
      <c r="S128" s="3"/>
    </row>
    <row r="129" spans="1:19" x14ac:dyDescent="0.35">
      <c r="A129" s="4" t="s">
        <v>89</v>
      </c>
      <c r="B129" s="9" t="s">
        <v>106</v>
      </c>
      <c r="C129" s="10" t="s">
        <v>7</v>
      </c>
      <c r="D129" s="8">
        <v>60</v>
      </c>
      <c r="E129" s="8">
        <v>3533</v>
      </c>
      <c r="F129" s="8">
        <v>9</v>
      </c>
      <c r="G129" s="8">
        <v>4875</v>
      </c>
      <c r="H129" s="23">
        <f t="shared" si="7"/>
        <v>10.822330630525633</v>
      </c>
      <c r="I129" s="32">
        <f t="shared" si="8"/>
        <v>58.883333333333333</v>
      </c>
      <c r="J129" s="8" t="s">
        <v>30</v>
      </c>
      <c r="K129" s="8" t="s">
        <v>30</v>
      </c>
      <c r="L129" s="9" t="s">
        <v>358</v>
      </c>
      <c r="M129" s="3"/>
      <c r="N129" s="3"/>
      <c r="O129" s="3"/>
      <c r="P129" s="3"/>
      <c r="Q129" s="3"/>
      <c r="R129" s="3"/>
      <c r="S129" s="3"/>
    </row>
    <row r="130" spans="1:19" x14ac:dyDescent="0.35">
      <c r="A130" s="4" t="s">
        <v>89</v>
      </c>
      <c r="B130" s="9" t="s">
        <v>107</v>
      </c>
      <c r="C130" s="10" t="s">
        <v>7</v>
      </c>
      <c r="D130" s="8">
        <v>20</v>
      </c>
      <c r="E130" s="8">
        <v>298</v>
      </c>
      <c r="F130" s="8">
        <v>9</v>
      </c>
      <c r="G130" s="8">
        <v>350</v>
      </c>
      <c r="H130" s="23">
        <f t="shared" si="7"/>
        <v>9.2117383866298201</v>
      </c>
      <c r="I130" s="32">
        <f t="shared" si="8"/>
        <v>14.9</v>
      </c>
      <c r="J130" s="8" t="s">
        <v>30</v>
      </c>
      <c r="K130" s="8" t="s">
        <v>30</v>
      </c>
      <c r="L130" s="9" t="s">
        <v>358</v>
      </c>
      <c r="M130" s="3"/>
      <c r="N130" s="3"/>
      <c r="O130" s="3"/>
      <c r="P130" s="3"/>
      <c r="Q130" s="3"/>
      <c r="R130" s="3"/>
      <c r="S130" s="3"/>
    </row>
    <row r="131" spans="1:19" x14ac:dyDescent="0.35">
      <c r="A131" s="4" t="s">
        <v>89</v>
      </c>
      <c r="B131" s="9" t="s">
        <v>108</v>
      </c>
      <c r="C131" s="10" t="s">
        <v>7</v>
      </c>
      <c r="D131" s="8">
        <v>16</v>
      </c>
      <c r="E131" s="8">
        <v>290</v>
      </c>
      <c r="F131" s="8">
        <v>9</v>
      </c>
      <c r="G131" s="8">
        <v>350</v>
      </c>
      <c r="H131" s="23">
        <f t="shared" ref="H131:H151" si="9">+(G131*60)/((E131*F131)*0.85)</f>
        <v>9.4658553076402967</v>
      </c>
      <c r="I131" s="32">
        <f t="shared" si="8"/>
        <v>18.125</v>
      </c>
      <c r="J131" s="8" t="s">
        <v>30</v>
      </c>
      <c r="K131" s="8" t="s">
        <v>30</v>
      </c>
      <c r="L131" s="9" t="s">
        <v>358</v>
      </c>
      <c r="M131" s="3"/>
      <c r="N131" s="3"/>
      <c r="O131" s="3"/>
      <c r="P131" s="3"/>
      <c r="Q131" s="3"/>
      <c r="R131" s="3"/>
      <c r="S131" s="3"/>
    </row>
    <row r="132" spans="1:19" x14ac:dyDescent="0.35">
      <c r="A132" s="4" t="s">
        <v>89</v>
      </c>
      <c r="B132" s="9" t="s">
        <v>109</v>
      </c>
      <c r="C132" s="10" t="s">
        <v>7</v>
      </c>
      <c r="D132" s="8">
        <v>12</v>
      </c>
      <c r="E132" s="8">
        <v>568</v>
      </c>
      <c r="F132" s="8">
        <v>9</v>
      </c>
      <c r="G132" s="8">
        <v>900</v>
      </c>
      <c r="H132" s="23">
        <f t="shared" si="9"/>
        <v>12.427506213753107</v>
      </c>
      <c r="I132" s="32">
        <f t="shared" si="8"/>
        <v>47.333333333333336</v>
      </c>
      <c r="J132" s="8" t="s">
        <v>30</v>
      </c>
      <c r="K132" s="8" t="s">
        <v>30</v>
      </c>
      <c r="L132" s="9" t="s">
        <v>353</v>
      </c>
      <c r="M132" s="3"/>
      <c r="N132" s="3"/>
      <c r="O132" s="3"/>
      <c r="P132" s="3"/>
      <c r="Q132" s="3"/>
      <c r="R132" s="3"/>
      <c r="S132" s="3"/>
    </row>
    <row r="133" spans="1:19" x14ac:dyDescent="0.35">
      <c r="A133" s="4" t="s">
        <v>89</v>
      </c>
      <c r="B133" s="9" t="s">
        <v>110</v>
      </c>
      <c r="C133" s="4" t="s">
        <v>10</v>
      </c>
      <c r="D133" s="8">
        <v>15</v>
      </c>
      <c r="E133" s="8">
        <v>424</v>
      </c>
      <c r="F133" s="8">
        <v>9</v>
      </c>
      <c r="G133" s="8">
        <v>1060</v>
      </c>
      <c r="H133" s="23">
        <f t="shared" si="9"/>
        <v>19.607843137254903</v>
      </c>
      <c r="I133" s="32">
        <f t="shared" si="8"/>
        <v>28.266666666666666</v>
      </c>
      <c r="J133" s="8" t="s">
        <v>30</v>
      </c>
      <c r="K133" s="8" t="s">
        <v>30</v>
      </c>
      <c r="L133" s="9" t="s">
        <v>353</v>
      </c>
      <c r="M133" s="3"/>
      <c r="N133" s="3"/>
      <c r="O133" s="3"/>
      <c r="P133" s="3"/>
      <c r="Q133" s="3"/>
      <c r="R133" s="3"/>
      <c r="S133" s="3"/>
    </row>
    <row r="134" spans="1:19" x14ac:dyDescent="0.35">
      <c r="A134" s="4" t="s">
        <v>89</v>
      </c>
      <c r="B134" s="9" t="s">
        <v>111</v>
      </c>
      <c r="C134" s="4" t="s">
        <v>5</v>
      </c>
      <c r="D134" s="8">
        <v>45</v>
      </c>
      <c r="E134" s="8">
        <v>691</v>
      </c>
      <c r="F134" s="8">
        <v>9</v>
      </c>
      <c r="G134" s="8">
        <v>960</v>
      </c>
      <c r="H134" s="23">
        <f t="shared" si="9"/>
        <v>10.896399080616328</v>
      </c>
      <c r="I134" s="32">
        <f t="shared" si="8"/>
        <v>15.355555555555556</v>
      </c>
      <c r="J134" s="8" t="s">
        <v>30</v>
      </c>
      <c r="K134" s="8" t="s">
        <v>30</v>
      </c>
      <c r="L134" s="9" t="s">
        <v>353</v>
      </c>
      <c r="M134" s="3"/>
      <c r="N134" s="3"/>
      <c r="O134" s="3"/>
      <c r="P134" s="3"/>
      <c r="Q134" s="3"/>
      <c r="R134" s="3"/>
      <c r="S134" s="3"/>
    </row>
    <row r="135" spans="1:19" x14ac:dyDescent="0.35">
      <c r="A135" s="4" t="s">
        <v>89</v>
      </c>
      <c r="B135" s="9" t="s">
        <v>112</v>
      </c>
      <c r="C135" s="4" t="s">
        <v>10</v>
      </c>
      <c r="D135" s="8">
        <v>10</v>
      </c>
      <c r="E135" s="8">
        <v>283</v>
      </c>
      <c r="F135" s="8">
        <v>8</v>
      </c>
      <c r="G135" s="8">
        <v>350</v>
      </c>
      <c r="H135" s="23">
        <f t="shared" si="9"/>
        <v>10.912492205362712</v>
      </c>
      <c r="I135" s="32">
        <f t="shared" si="8"/>
        <v>28.3</v>
      </c>
      <c r="J135" s="8" t="s">
        <v>30</v>
      </c>
      <c r="K135" s="8" t="s">
        <v>30</v>
      </c>
      <c r="L135" s="9" t="s">
        <v>353</v>
      </c>
      <c r="M135" s="3"/>
      <c r="N135" s="3"/>
      <c r="O135" s="3"/>
      <c r="P135" s="3"/>
      <c r="Q135" s="3"/>
      <c r="R135" s="3"/>
      <c r="S135" s="3"/>
    </row>
    <row r="136" spans="1:19" x14ac:dyDescent="0.35">
      <c r="A136" s="4" t="s">
        <v>89</v>
      </c>
      <c r="B136" s="9" t="s">
        <v>113</v>
      </c>
      <c r="C136" s="4" t="s">
        <v>10</v>
      </c>
      <c r="D136" s="8">
        <v>10</v>
      </c>
      <c r="E136" s="8">
        <v>235</v>
      </c>
      <c r="F136" s="8">
        <v>9</v>
      </c>
      <c r="G136" s="8">
        <v>420</v>
      </c>
      <c r="H136" s="23">
        <f t="shared" si="9"/>
        <v>14.017521902377972</v>
      </c>
      <c r="I136" s="32">
        <f t="shared" si="8"/>
        <v>23.5</v>
      </c>
      <c r="J136" s="8" t="s">
        <v>30</v>
      </c>
      <c r="K136" s="8" t="s">
        <v>30</v>
      </c>
      <c r="L136" s="9" t="s">
        <v>353</v>
      </c>
      <c r="M136" s="3"/>
      <c r="N136" s="3"/>
      <c r="O136" s="3"/>
      <c r="P136" s="3"/>
      <c r="Q136" s="3"/>
      <c r="R136" s="3"/>
      <c r="S136" s="3"/>
    </row>
    <row r="137" spans="1:19" x14ac:dyDescent="0.35">
      <c r="A137" s="4" t="s">
        <v>89</v>
      </c>
      <c r="B137" s="9" t="s">
        <v>114</v>
      </c>
      <c r="C137" s="4" t="s">
        <v>10</v>
      </c>
      <c r="D137" s="8">
        <v>10</v>
      </c>
      <c r="E137" s="8">
        <v>283</v>
      </c>
      <c r="F137" s="8">
        <v>8</v>
      </c>
      <c r="G137" s="8">
        <v>350</v>
      </c>
      <c r="H137" s="23">
        <f t="shared" si="9"/>
        <v>10.912492205362712</v>
      </c>
      <c r="I137" s="32">
        <f t="shared" si="8"/>
        <v>28.3</v>
      </c>
      <c r="J137" s="8" t="s">
        <v>30</v>
      </c>
      <c r="K137" s="8" t="s">
        <v>30</v>
      </c>
      <c r="L137" s="9" t="s">
        <v>353</v>
      </c>
      <c r="M137" s="3"/>
      <c r="N137" s="3"/>
      <c r="O137" s="3"/>
      <c r="P137" s="3"/>
      <c r="Q137" s="3"/>
      <c r="R137" s="3"/>
      <c r="S137" s="3"/>
    </row>
    <row r="138" spans="1:19" x14ac:dyDescent="0.35">
      <c r="A138" s="4" t="s">
        <v>89</v>
      </c>
      <c r="B138" s="9" t="s">
        <v>115</v>
      </c>
      <c r="C138" s="4" t="s">
        <v>10</v>
      </c>
      <c r="D138" s="8">
        <v>10</v>
      </c>
      <c r="E138" s="8">
        <v>237</v>
      </c>
      <c r="F138" s="8">
        <v>9</v>
      </c>
      <c r="G138" s="8">
        <v>420</v>
      </c>
      <c r="H138" s="23">
        <f t="shared" si="9"/>
        <v>13.899230578307273</v>
      </c>
      <c r="I138" s="32">
        <f t="shared" si="8"/>
        <v>23.7</v>
      </c>
      <c r="J138" s="8" t="s">
        <v>30</v>
      </c>
      <c r="K138" s="8" t="s">
        <v>30</v>
      </c>
      <c r="L138" s="9" t="s">
        <v>353</v>
      </c>
      <c r="M138" s="3"/>
      <c r="N138" s="3"/>
      <c r="O138" s="3"/>
      <c r="P138" s="3"/>
      <c r="Q138" s="3"/>
      <c r="R138" s="3"/>
      <c r="S138" s="3"/>
    </row>
    <row r="139" spans="1:19" x14ac:dyDescent="0.35">
      <c r="A139" s="4" t="s">
        <v>89</v>
      </c>
      <c r="B139" s="9" t="s">
        <v>116</v>
      </c>
      <c r="C139" s="4" t="s">
        <v>10</v>
      </c>
      <c r="D139" s="8">
        <v>10</v>
      </c>
      <c r="E139" s="8">
        <v>283</v>
      </c>
      <c r="F139" s="8">
        <v>8.92</v>
      </c>
      <c r="G139" s="8">
        <v>350</v>
      </c>
      <c r="H139" s="23">
        <f t="shared" si="9"/>
        <v>9.7869885249889776</v>
      </c>
      <c r="I139" s="32">
        <f t="shared" si="8"/>
        <v>28.3</v>
      </c>
      <c r="J139" s="8" t="s">
        <v>30</v>
      </c>
      <c r="K139" s="8" t="s">
        <v>30</v>
      </c>
      <c r="L139" s="9" t="s">
        <v>353</v>
      </c>
      <c r="M139" s="3"/>
      <c r="N139" s="3"/>
      <c r="O139" s="3"/>
      <c r="P139" s="3"/>
      <c r="Q139" s="3"/>
      <c r="R139" s="3"/>
      <c r="S139" s="3"/>
    </row>
    <row r="140" spans="1:19" x14ac:dyDescent="0.35">
      <c r="A140" s="4" t="s">
        <v>89</v>
      </c>
      <c r="B140" s="9" t="s">
        <v>117</v>
      </c>
      <c r="C140" s="4" t="s">
        <v>10</v>
      </c>
      <c r="D140" s="8">
        <v>10</v>
      </c>
      <c r="E140" s="8">
        <v>213</v>
      </c>
      <c r="F140" s="8">
        <v>9</v>
      </c>
      <c r="G140" s="8">
        <v>420</v>
      </c>
      <c r="H140" s="23">
        <f t="shared" si="9"/>
        <v>15.465341066003866</v>
      </c>
      <c r="I140" s="32">
        <f t="shared" si="8"/>
        <v>21.3</v>
      </c>
      <c r="J140" s="8" t="s">
        <v>30</v>
      </c>
      <c r="K140" s="8" t="s">
        <v>30</v>
      </c>
      <c r="L140" s="9" t="s">
        <v>353</v>
      </c>
      <c r="M140" s="3"/>
      <c r="N140" s="3"/>
      <c r="O140" s="3"/>
      <c r="P140" s="3"/>
      <c r="Q140" s="3"/>
      <c r="R140" s="3"/>
      <c r="S140" s="3"/>
    </row>
    <row r="141" spans="1:19" x14ac:dyDescent="0.35">
      <c r="A141" s="4" t="s">
        <v>89</v>
      </c>
      <c r="B141" s="9" t="s">
        <v>118</v>
      </c>
      <c r="C141" s="4" t="s">
        <v>10</v>
      </c>
      <c r="D141" s="8">
        <v>10</v>
      </c>
      <c r="E141" s="8">
        <v>279</v>
      </c>
      <c r="F141" s="8">
        <v>8.92</v>
      </c>
      <c r="G141" s="8">
        <v>350</v>
      </c>
      <c r="H141" s="23">
        <f t="shared" si="9"/>
        <v>9.9273037726590729</v>
      </c>
      <c r="I141" s="32">
        <f t="shared" si="8"/>
        <v>27.9</v>
      </c>
      <c r="J141" s="8" t="s">
        <v>30</v>
      </c>
      <c r="K141" s="8" t="s">
        <v>30</v>
      </c>
      <c r="L141" s="9" t="s">
        <v>353</v>
      </c>
      <c r="M141" s="3"/>
      <c r="N141" s="3"/>
      <c r="O141" s="3"/>
      <c r="P141" s="3"/>
      <c r="Q141" s="3"/>
      <c r="R141" s="3"/>
      <c r="S141" s="3"/>
    </row>
    <row r="142" spans="1:19" x14ac:dyDescent="0.35">
      <c r="A142" s="4" t="s">
        <v>89</v>
      </c>
      <c r="B142" s="9" t="s">
        <v>119</v>
      </c>
      <c r="C142" s="4" t="s">
        <v>10</v>
      </c>
      <c r="D142" s="8">
        <v>10</v>
      </c>
      <c r="E142" s="8">
        <v>235</v>
      </c>
      <c r="F142" s="8">
        <v>9</v>
      </c>
      <c r="G142" s="8">
        <v>420</v>
      </c>
      <c r="H142" s="23">
        <f t="shared" si="9"/>
        <v>14.017521902377972</v>
      </c>
      <c r="I142" s="32">
        <f t="shared" si="8"/>
        <v>23.5</v>
      </c>
      <c r="J142" s="8" t="s">
        <v>30</v>
      </c>
      <c r="K142" s="8" t="s">
        <v>30</v>
      </c>
      <c r="L142" s="9" t="s">
        <v>353</v>
      </c>
      <c r="M142" s="3"/>
      <c r="N142" s="3"/>
      <c r="O142" s="3"/>
      <c r="P142" s="3"/>
      <c r="Q142" s="3"/>
      <c r="R142" s="3"/>
      <c r="S142" s="3"/>
    </row>
    <row r="143" spans="1:19" x14ac:dyDescent="0.35">
      <c r="A143" s="4" t="s">
        <v>89</v>
      </c>
      <c r="B143" s="9" t="s">
        <v>120</v>
      </c>
      <c r="C143" s="4" t="s">
        <v>10</v>
      </c>
      <c r="D143" s="8">
        <v>10</v>
      </c>
      <c r="E143" s="8">
        <v>221</v>
      </c>
      <c r="F143" s="8">
        <v>8.92</v>
      </c>
      <c r="G143" s="8">
        <v>260</v>
      </c>
      <c r="H143" s="23">
        <f t="shared" si="9"/>
        <v>9.3099756388970789</v>
      </c>
      <c r="I143" s="32">
        <f t="shared" si="8"/>
        <v>22.1</v>
      </c>
      <c r="J143" s="8" t="s">
        <v>30</v>
      </c>
      <c r="K143" s="8" t="s">
        <v>30</v>
      </c>
      <c r="L143" s="9" t="s">
        <v>353</v>
      </c>
      <c r="M143" s="3"/>
      <c r="N143" s="3"/>
      <c r="O143" s="3"/>
      <c r="P143" s="3"/>
      <c r="Q143" s="3"/>
      <c r="R143" s="3"/>
      <c r="S143" s="3"/>
    </row>
    <row r="144" spans="1:19" x14ac:dyDescent="0.35">
      <c r="A144" s="4" t="s">
        <v>89</v>
      </c>
      <c r="B144" s="9" t="s">
        <v>121</v>
      </c>
      <c r="C144" s="4" t="s">
        <v>10</v>
      </c>
      <c r="D144" s="8">
        <v>10</v>
      </c>
      <c r="E144" s="8">
        <v>216</v>
      </c>
      <c r="F144" s="8">
        <v>8.92</v>
      </c>
      <c r="G144" s="8">
        <v>270</v>
      </c>
      <c r="H144" s="23">
        <f t="shared" si="9"/>
        <v>9.8918491163281459</v>
      </c>
      <c r="I144" s="32">
        <f t="shared" si="8"/>
        <v>21.6</v>
      </c>
      <c r="J144" s="8" t="s">
        <v>30</v>
      </c>
      <c r="K144" s="8" t="s">
        <v>30</v>
      </c>
      <c r="L144" s="9" t="s">
        <v>353</v>
      </c>
      <c r="M144" s="3"/>
      <c r="N144" s="3"/>
      <c r="O144" s="3"/>
      <c r="P144" s="3"/>
      <c r="Q144" s="3"/>
      <c r="R144" s="3"/>
      <c r="S144" s="3"/>
    </row>
    <row r="145" spans="1:19" x14ac:dyDescent="0.35">
      <c r="A145" s="4" t="s">
        <v>89</v>
      </c>
      <c r="B145" s="9" t="s">
        <v>122</v>
      </c>
      <c r="C145" s="10" t="s">
        <v>7</v>
      </c>
      <c r="D145" s="8">
        <v>10</v>
      </c>
      <c r="E145" s="8">
        <v>272</v>
      </c>
      <c r="F145" s="8">
        <v>8.92</v>
      </c>
      <c r="G145" s="8">
        <v>360</v>
      </c>
      <c r="H145" s="23">
        <f t="shared" si="9"/>
        <v>10.473722593759215</v>
      </c>
      <c r="I145" s="32">
        <f t="shared" si="8"/>
        <v>27.2</v>
      </c>
      <c r="J145" s="8" t="s">
        <v>30</v>
      </c>
      <c r="K145" s="8" t="s">
        <v>30</v>
      </c>
      <c r="L145" s="9" t="s">
        <v>353</v>
      </c>
      <c r="M145" s="3"/>
      <c r="N145" s="3"/>
      <c r="O145" s="3"/>
      <c r="P145" s="3"/>
      <c r="Q145" s="3"/>
      <c r="R145" s="3"/>
      <c r="S145" s="3"/>
    </row>
    <row r="146" spans="1:19" x14ac:dyDescent="0.35">
      <c r="A146" s="4" t="s">
        <v>89</v>
      </c>
      <c r="B146" s="9" t="s">
        <v>123</v>
      </c>
      <c r="C146" s="10" t="s">
        <v>7</v>
      </c>
      <c r="D146" s="8">
        <v>24</v>
      </c>
      <c r="E146" s="8">
        <v>506</v>
      </c>
      <c r="F146" s="8">
        <v>8.92</v>
      </c>
      <c r="G146" s="8">
        <v>935</v>
      </c>
      <c r="H146" s="23">
        <f t="shared" si="9"/>
        <v>14.622733476311174</v>
      </c>
      <c r="I146" s="32">
        <f t="shared" si="8"/>
        <v>21.083333333333332</v>
      </c>
      <c r="J146" s="8" t="s">
        <v>30</v>
      </c>
      <c r="K146" s="8" t="s">
        <v>30</v>
      </c>
      <c r="L146" s="9" t="s">
        <v>353</v>
      </c>
      <c r="M146" s="3"/>
      <c r="N146" s="3"/>
      <c r="O146" s="3"/>
      <c r="P146" s="3"/>
      <c r="Q146" s="3"/>
      <c r="R146" s="3"/>
      <c r="S146" s="3"/>
    </row>
    <row r="147" spans="1:19" x14ac:dyDescent="0.35">
      <c r="A147" s="4" t="s">
        <v>89</v>
      </c>
      <c r="B147" s="9" t="s">
        <v>124</v>
      </c>
      <c r="C147" s="4" t="s">
        <v>5</v>
      </c>
      <c r="D147" s="8">
        <v>28</v>
      </c>
      <c r="E147" s="8">
        <v>600</v>
      </c>
      <c r="F147" s="8">
        <v>8.5</v>
      </c>
      <c r="G147" s="8">
        <v>700</v>
      </c>
      <c r="H147" s="23">
        <f t="shared" si="9"/>
        <v>9.688581314878892</v>
      </c>
      <c r="I147" s="32">
        <f t="shared" si="8"/>
        <v>21.428571428571427</v>
      </c>
      <c r="J147" s="8" t="s">
        <v>30</v>
      </c>
      <c r="K147" s="8" t="s">
        <v>30</v>
      </c>
      <c r="L147" s="9" t="s">
        <v>353</v>
      </c>
      <c r="M147" s="3"/>
      <c r="N147" s="3"/>
      <c r="O147" s="3"/>
      <c r="P147" s="3"/>
      <c r="Q147" s="3"/>
      <c r="R147" s="3"/>
      <c r="S147" s="3"/>
    </row>
    <row r="148" spans="1:19" x14ac:dyDescent="0.35">
      <c r="A148" s="4" t="s">
        <v>89</v>
      </c>
      <c r="B148" s="9" t="s">
        <v>125</v>
      </c>
      <c r="C148" s="4" t="s">
        <v>8</v>
      </c>
      <c r="D148" s="8">
        <v>120</v>
      </c>
      <c r="E148" s="8">
        <v>2008</v>
      </c>
      <c r="F148" s="8">
        <v>11.25</v>
      </c>
      <c r="G148" s="8">
        <v>4300</v>
      </c>
      <c r="H148" s="23">
        <f t="shared" si="9"/>
        <v>13.436450277322084</v>
      </c>
      <c r="I148" s="32">
        <f t="shared" si="8"/>
        <v>16.733333333333334</v>
      </c>
      <c r="J148" s="8" t="s">
        <v>30</v>
      </c>
      <c r="K148" s="8" t="s">
        <v>30</v>
      </c>
      <c r="L148" s="9" t="s">
        <v>353</v>
      </c>
      <c r="M148" s="3"/>
      <c r="N148" s="3"/>
      <c r="O148" s="3"/>
      <c r="P148" s="3"/>
      <c r="Q148" s="3"/>
      <c r="R148" s="3"/>
      <c r="S148" s="3"/>
    </row>
    <row r="149" spans="1:19" x14ac:dyDescent="0.35">
      <c r="A149" s="4" t="s">
        <v>89</v>
      </c>
      <c r="B149" s="9" t="s">
        <v>126</v>
      </c>
      <c r="C149" s="4" t="s">
        <v>8</v>
      </c>
      <c r="D149" s="8">
        <v>189</v>
      </c>
      <c r="E149" s="8">
        <v>2108</v>
      </c>
      <c r="F149" s="8">
        <v>11.5</v>
      </c>
      <c r="G149" s="8">
        <v>4300</v>
      </c>
      <c r="H149" s="23">
        <f t="shared" si="9"/>
        <v>12.520807349422732</v>
      </c>
      <c r="I149" s="32">
        <f t="shared" si="8"/>
        <v>11.153439153439153</v>
      </c>
      <c r="J149" s="8" t="s">
        <v>30</v>
      </c>
      <c r="K149" s="8" t="s">
        <v>30</v>
      </c>
      <c r="L149" s="9" t="s">
        <v>353</v>
      </c>
      <c r="M149" s="3"/>
      <c r="N149" s="3"/>
      <c r="O149" s="3"/>
      <c r="P149" s="3"/>
      <c r="Q149" s="3"/>
      <c r="R149" s="3"/>
      <c r="S149" s="3"/>
    </row>
    <row r="150" spans="1:19" x14ac:dyDescent="0.35">
      <c r="A150" s="4" t="s">
        <v>89</v>
      </c>
      <c r="B150" s="9" t="s">
        <v>127</v>
      </c>
      <c r="C150" s="4" t="s">
        <v>8</v>
      </c>
      <c r="D150" s="8">
        <v>97</v>
      </c>
      <c r="E150" s="8">
        <v>1008</v>
      </c>
      <c r="F150" s="8">
        <v>10</v>
      </c>
      <c r="G150" s="8">
        <v>2200</v>
      </c>
      <c r="H150" s="23">
        <f t="shared" si="9"/>
        <v>15.406162464985995</v>
      </c>
      <c r="I150" s="32">
        <f t="shared" si="8"/>
        <v>10.391752577319588</v>
      </c>
      <c r="J150" s="8" t="s">
        <v>30</v>
      </c>
      <c r="K150" s="8" t="s">
        <v>30</v>
      </c>
      <c r="L150" s="9" t="s">
        <v>353</v>
      </c>
      <c r="M150" s="3"/>
      <c r="N150" s="3"/>
      <c r="O150" s="3"/>
      <c r="P150" s="3"/>
      <c r="Q150" s="3"/>
      <c r="R150" s="3"/>
      <c r="S150" s="3"/>
    </row>
    <row r="151" spans="1:19" x14ac:dyDescent="0.35">
      <c r="A151" s="4" t="s">
        <v>89</v>
      </c>
      <c r="B151" s="9" t="s">
        <v>128</v>
      </c>
      <c r="C151" s="4" t="s">
        <v>8</v>
      </c>
      <c r="D151" s="8">
        <v>105</v>
      </c>
      <c r="E151" s="8">
        <v>795</v>
      </c>
      <c r="F151" s="8">
        <v>10.83</v>
      </c>
      <c r="G151" s="8">
        <v>1600</v>
      </c>
      <c r="H151" s="23">
        <f t="shared" si="9"/>
        <v>13.117670629637942</v>
      </c>
      <c r="I151" s="32">
        <f t="shared" si="8"/>
        <v>7.5714285714285712</v>
      </c>
      <c r="J151" s="8" t="s">
        <v>30</v>
      </c>
      <c r="K151" s="8" t="s">
        <v>30</v>
      </c>
      <c r="L151" s="9" t="s">
        <v>353</v>
      </c>
      <c r="M151" s="3"/>
      <c r="N151" s="3"/>
      <c r="O151" s="3"/>
      <c r="P151" s="3"/>
      <c r="Q151" s="3"/>
      <c r="R151" s="3"/>
      <c r="S151" s="3"/>
    </row>
    <row r="152" spans="1:19" x14ac:dyDescent="0.35">
      <c r="L152" s="9"/>
      <c r="M152" s="3"/>
      <c r="N152" s="3"/>
      <c r="O152" s="3"/>
      <c r="P152" s="3"/>
      <c r="Q152" s="3"/>
      <c r="R152" s="3"/>
      <c r="S152" s="3"/>
    </row>
    <row r="153" spans="1:19" x14ac:dyDescent="0.35">
      <c r="L153" s="9"/>
      <c r="M153" s="3"/>
      <c r="N153" s="3"/>
      <c r="O153" s="3"/>
      <c r="P153" s="3"/>
      <c r="Q153" s="3"/>
      <c r="R153" s="3"/>
      <c r="S153" s="3"/>
    </row>
    <row r="154" spans="1:19" x14ac:dyDescent="0.35">
      <c r="A154" s="42" t="s">
        <v>371</v>
      </c>
      <c r="B154" s="15"/>
      <c r="C154" s="6"/>
      <c r="D154" s="5" t="s">
        <v>340</v>
      </c>
      <c r="L154" s="9"/>
      <c r="M154" s="3"/>
      <c r="N154" s="3"/>
      <c r="O154" s="3"/>
      <c r="P154" s="3"/>
      <c r="Q154" s="3"/>
      <c r="R154" s="3"/>
      <c r="S154" s="3"/>
    </row>
    <row r="155" spans="1:19" x14ac:dyDescent="0.35">
      <c r="A155" s="6" t="s">
        <v>370</v>
      </c>
      <c r="B155" s="15"/>
      <c r="C155" s="6"/>
      <c r="D155" s="5"/>
      <c r="L155" s="9"/>
      <c r="M155" s="3"/>
      <c r="N155" s="3"/>
      <c r="O155" s="3"/>
      <c r="P155" s="3"/>
      <c r="Q155" s="3"/>
      <c r="R155" s="3"/>
      <c r="S155" s="3"/>
    </row>
    <row r="156" spans="1:19" x14ac:dyDescent="0.35">
      <c r="A156" s="41" t="s">
        <v>372</v>
      </c>
      <c r="B156" s="15"/>
      <c r="C156" s="6"/>
      <c r="D156" s="5"/>
      <c r="L156" s="9"/>
      <c r="M156" s="3"/>
      <c r="N156" s="3"/>
      <c r="O156" s="3"/>
      <c r="P156" s="3"/>
      <c r="Q156" s="3"/>
      <c r="R156" s="3"/>
      <c r="S156" s="3"/>
    </row>
    <row r="157" spans="1:19" x14ac:dyDescent="0.35">
      <c r="A157" s="41" t="s">
        <v>373</v>
      </c>
      <c r="B157" s="15"/>
      <c r="C157" s="6"/>
      <c r="D157" s="5"/>
      <c r="L157" s="9"/>
      <c r="M157" s="3"/>
      <c r="N157" s="3"/>
      <c r="O157" s="3"/>
      <c r="P157" s="3"/>
      <c r="Q157" s="3"/>
      <c r="R157" s="3"/>
      <c r="S157" s="3"/>
    </row>
    <row r="158" spans="1:19" x14ac:dyDescent="0.35">
      <c r="A158" s="41" t="s">
        <v>374</v>
      </c>
      <c r="B158" s="15"/>
      <c r="C158" s="6"/>
      <c r="D158" s="5"/>
      <c r="L158" s="9"/>
      <c r="M158" s="3"/>
      <c r="N158" s="3"/>
      <c r="O158" s="3"/>
      <c r="P158" s="3"/>
      <c r="Q158" s="3"/>
      <c r="R158" s="3"/>
      <c r="S158" s="3"/>
    </row>
    <row r="159" spans="1:19" x14ac:dyDescent="0.35">
      <c r="A159" s="6" t="s">
        <v>375</v>
      </c>
      <c r="B159" s="15"/>
      <c r="C159" s="6"/>
      <c r="D159" s="5"/>
      <c r="L159" s="9"/>
      <c r="M159" s="3"/>
      <c r="N159" s="3"/>
      <c r="O159" s="3"/>
      <c r="P159" s="3"/>
      <c r="Q159" s="3"/>
      <c r="R159" s="3"/>
      <c r="S159" s="3"/>
    </row>
    <row r="160" spans="1:19" x14ac:dyDescent="0.35">
      <c r="A160" s="6" t="s">
        <v>376</v>
      </c>
      <c r="L160" s="9"/>
      <c r="M160" s="3"/>
      <c r="N160" s="3"/>
      <c r="O160" s="3"/>
      <c r="P160" s="3"/>
      <c r="Q160" s="3"/>
      <c r="R160" s="3"/>
      <c r="S160" s="3"/>
    </row>
    <row r="161" spans="1:19" x14ac:dyDescent="0.35">
      <c r="A161" s="6" t="s">
        <v>377</v>
      </c>
      <c r="L161" s="9"/>
      <c r="M161" s="3"/>
      <c r="N161" s="3"/>
      <c r="O161" s="3"/>
      <c r="P161" s="3"/>
      <c r="Q161" s="3"/>
      <c r="R161" s="3"/>
      <c r="S161" s="3"/>
    </row>
    <row r="162" spans="1:19" x14ac:dyDescent="0.35">
      <c r="A162" s="43" t="s">
        <v>384</v>
      </c>
      <c r="B162" s="40"/>
      <c r="L162" s="9"/>
      <c r="M162" s="3"/>
      <c r="N162" s="3"/>
      <c r="O162" s="3"/>
      <c r="P162" s="3"/>
      <c r="Q162" s="3"/>
      <c r="R162" s="3"/>
      <c r="S162" s="3"/>
    </row>
    <row r="163" spans="1:19" x14ac:dyDescent="0.35">
      <c r="A163" s="4" t="s">
        <v>340</v>
      </c>
      <c r="L163" s="9"/>
      <c r="M163" s="3"/>
      <c r="N163" s="3"/>
      <c r="O163" s="3"/>
      <c r="P163" s="3"/>
      <c r="Q163" s="3"/>
      <c r="R163" s="3"/>
      <c r="S163" s="3"/>
    </row>
    <row r="164" spans="1:19" x14ac:dyDescent="0.35">
      <c r="L164" s="9"/>
      <c r="M164" s="3"/>
      <c r="N164" s="3"/>
      <c r="O164" s="3"/>
      <c r="P164" s="3"/>
      <c r="Q164" s="3"/>
      <c r="R164" s="3"/>
      <c r="S164" s="3"/>
    </row>
    <row r="165" spans="1:19" x14ac:dyDescent="0.35">
      <c r="L165" s="9"/>
      <c r="M165" s="3"/>
      <c r="N165" s="3"/>
      <c r="O165" s="3"/>
      <c r="P165" s="3"/>
      <c r="Q165" s="3"/>
      <c r="R165" s="3"/>
      <c r="S165" s="3"/>
    </row>
    <row r="166" spans="1:19" x14ac:dyDescent="0.35">
      <c r="L166" s="9"/>
      <c r="M166" s="3"/>
      <c r="N166" s="3"/>
      <c r="O166" s="3"/>
      <c r="P166" s="3"/>
      <c r="Q166" s="3"/>
      <c r="R166" s="3"/>
      <c r="S166" s="3"/>
    </row>
    <row r="167" spans="1:19" x14ac:dyDescent="0.35">
      <c r="L167" s="9"/>
      <c r="M167" s="3"/>
      <c r="N167" s="3"/>
      <c r="O167" s="3"/>
      <c r="P167" s="3"/>
      <c r="Q167" s="3"/>
      <c r="R167" s="3"/>
      <c r="S167" s="3"/>
    </row>
    <row r="168" spans="1:19" x14ac:dyDescent="0.35">
      <c r="L168" s="9"/>
      <c r="M168" s="3"/>
      <c r="N168" s="3"/>
      <c r="O168" s="3"/>
      <c r="P168" s="3"/>
      <c r="Q168" s="3"/>
      <c r="R168" s="3"/>
      <c r="S168" s="3"/>
    </row>
    <row r="169" spans="1:19" x14ac:dyDescent="0.35">
      <c r="L169" s="9"/>
      <c r="M169" s="3"/>
      <c r="N169" s="3"/>
      <c r="O169" s="3"/>
      <c r="P169" s="3"/>
      <c r="Q169" s="3"/>
      <c r="R169" s="3"/>
      <c r="S169" s="3"/>
    </row>
    <row r="170" spans="1:19" x14ac:dyDescent="0.35">
      <c r="L170" s="9"/>
      <c r="M170" s="3"/>
      <c r="N170" s="3"/>
      <c r="O170" s="3"/>
      <c r="P170" s="3"/>
      <c r="Q170" s="3"/>
      <c r="R170" s="3"/>
      <c r="S170" s="3"/>
    </row>
    <row r="171" spans="1:19" x14ac:dyDescent="0.35">
      <c r="L171" s="9"/>
      <c r="M171" s="3"/>
      <c r="N171" s="3"/>
      <c r="O171" s="3"/>
      <c r="P171" s="3"/>
      <c r="Q171" s="3"/>
      <c r="R171" s="3"/>
      <c r="S171" s="3"/>
    </row>
    <row r="172" spans="1:19" x14ac:dyDescent="0.35">
      <c r="L172" s="9"/>
      <c r="M172" s="3"/>
      <c r="N172" s="3"/>
      <c r="O172" s="3"/>
      <c r="P172" s="3"/>
      <c r="Q172" s="3"/>
      <c r="R172" s="3"/>
      <c r="S172" s="3"/>
    </row>
    <row r="173" spans="1:19" x14ac:dyDescent="0.35">
      <c r="L173" s="9"/>
      <c r="M173" s="3"/>
      <c r="N173" s="3"/>
      <c r="O173" s="3"/>
      <c r="P173" s="3"/>
      <c r="Q173" s="3"/>
      <c r="R173" s="3"/>
      <c r="S173" s="3"/>
    </row>
    <row r="174" spans="1:19" x14ac:dyDescent="0.35">
      <c r="L174" s="9"/>
      <c r="M174" s="3"/>
      <c r="N174" s="3"/>
      <c r="O174" s="3"/>
      <c r="P174" s="3"/>
      <c r="Q174" s="3"/>
      <c r="R174" s="3"/>
      <c r="S174" s="3"/>
    </row>
    <row r="175" spans="1:19" x14ac:dyDescent="0.35">
      <c r="L175" s="9"/>
      <c r="M175" s="3"/>
      <c r="N175" s="3"/>
      <c r="O175" s="3"/>
      <c r="P175" s="3"/>
      <c r="Q175" s="3"/>
      <c r="R175" s="3"/>
      <c r="S175" s="3"/>
    </row>
    <row r="176" spans="1:19" x14ac:dyDescent="0.35">
      <c r="L176" s="9"/>
      <c r="M176" s="3"/>
      <c r="N176" s="3"/>
      <c r="O176" s="3"/>
      <c r="P176" s="3"/>
      <c r="Q176" s="3"/>
      <c r="R176" s="3"/>
      <c r="S176" s="3"/>
    </row>
    <row r="177" spans="12:19" x14ac:dyDescent="0.35">
      <c r="L177" s="9"/>
      <c r="M177" s="3"/>
      <c r="N177" s="3"/>
      <c r="O177" s="3"/>
      <c r="P177" s="3"/>
      <c r="Q177" s="3"/>
      <c r="R177" s="3"/>
      <c r="S177" s="3"/>
    </row>
    <row r="178" spans="12:19" x14ac:dyDescent="0.35">
      <c r="L178" s="9"/>
      <c r="M178" s="3"/>
      <c r="N178" s="3"/>
      <c r="O178" s="3"/>
      <c r="P178" s="3"/>
      <c r="Q178" s="3"/>
      <c r="R178" s="3"/>
      <c r="S178" s="3"/>
    </row>
    <row r="179" spans="12:19" x14ac:dyDescent="0.35">
      <c r="L179" s="9"/>
      <c r="M179" s="3"/>
      <c r="N179" s="3"/>
      <c r="O179" s="3"/>
      <c r="P179" s="3"/>
      <c r="Q179" s="3"/>
      <c r="R179" s="3"/>
      <c r="S179" s="3"/>
    </row>
    <row r="180" spans="12:19" x14ac:dyDescent="0.35">
      <c r="L180" s="9"/>
      <c r="M180" s="3"/>
      <c r="N180" s="3"/>
      <c r="O180" s="3"/>
      <c r="P180" s="3"/>
      <c r="Q180" s="3"/>
      <c r="R180" s="3"/>
      <c r="S180" s="3"/>
    </row>
    <row r="181" spans="12:19" x14ac:dyDescent="0.35">
      <c r="L181" s="9"/>
      <c r="M181" s="3"/>
      <c r="N181" s="3"/>
      <c r="O181" s="3"/>
      <c r="P181" s="3"/>
      <c r="Q181" s="3"/>
      <c r="R181" s="3"/>
      <c r="S181" s="3"/>
    </row>
    <row r="182" spans="12:19" x14ac:dyDescent="0.35">
      <c r="L182" s="9"/>
      <c r="M182" s="3"/>
      <c r="N182" s="3"/>
      <c r="O182" s="3"/>
      <c r="P182" s="3"/>
      <c r="Q182" s="3"/>
      <c r="R182" s="3"/>
      <c r="S182" s="3"/>
    </row>
    <row r="183" spans="12:19" x14ac:dyDescent="0.35">
      <c r="L183" s="9"/>
      <c r="M183" s="3"/>
      <c r="N183" s="3"/>
      <c r="O183" s="3"/>
      <c r="P183" s="3"/>
      <c r="Q183" s="3"/>
      <c r="R183" s="3"/>
      <c r="S183" s="3"/>
    </row>
    <row r="184" spans="12:19" x14ac:dyDescent="0.35">
      <c r="L184" s="9"/>
      <c r="M184" s="3"/>
      <c r="N184" s="3"/>
      <c r="O184" s="3"/>
      <c r="P184" s="3"/>
      <c r="Q184" s="3"/>
      <c r="R184" s="3"/>
      <c r="S184" s="3"/>
    </row>
    <row r="185" spans="12:19" x14ac:dyDescent="0.35">
      <c r="L185" s="9"/>
      <c r="M185" s="3"/>
      <c r="N185" s="3"/>
      <c r="O185" s="3"/>
      <c r="P185" s="3"/>
      <c r="Q185" s="3"/>
      <c r="R185" s="3"/>
      <c r="S185" s="3"/>
    </row>
    <row r="186" spans="12:19" x14ac:dyDescent="0.35">
      <c r="L186" s="9"/>
      <c r="M186" s="3"/>
      <c r="N186" s="3"/>
      <c r="O186" s="3"/>
      <c r="P186" s="3"/>
      <c r="Q186" s="3"/>
      <c r="R186" s="3"/>
      <c r="S186" s="3"/>
    </row>
    <row r="187" spans="12:19" x14ac:dyDescent="0.35">
      <c r="L187" s="9"/>
      <c r="M187" s="3"/>
      <c r="N187" s="3"/>
      <c r="O187" s="3"/>
      <c r="P187" s="3"/>
      <c r="Q187" s="3"/>
      <c r="R187" s="3"/>
      <c r="S187" s="3"/>
    </row>
    <row r="188" spans="12:19" x14ac:dyDescent="0.35">
      <c r="L188" s="9"/>
      <c r="M188" s="3"/>
      <c r="N188" s="3"/>
      <c r="O188" s="3"/>
      <c r="P188" s="3"/>
      <c r="Q188" s="3"/>
      <c r="R188" s="3"/>
      <c r="S188" s="3"/>
    </row>
    <row r="189" spans="12:19" x14ac:dyDescent="0.35">
      <c r="L189" s="9"/>
      <c r="M189" s="3"/>
      <c r="N189" s="3"/>
      <c r="O189" s="3"/>
      <c r="P189" s="3"/>
      <c r="Q189" s="3"/>
      <c r="R189" s="3"/>
      <c r="S189" s="3"/>
    </row>
    <row r="190" spans="12:19" x14ac:dyDescent="0.35">
      <c r="L190" s="9"/>
      <c r="M190" s="3"/>
      <c r="N190" s="3"/>
      <c r="O190" s="3"/>
      <c r="P190" s="3"/>
      <c r="Q190" s="3"/>
      <c r="R190" s="3"/>
      <c r="S190" s="3"/>
    </row>
    <row r="191" spans="12:19" x14ac:dyDescent="0.35">
      <c r="L191" s="9"/>
      <c r="M191" s="3"/>
      <c r="N191" s="3"/>
      <c r="O191" s="3"/>
      <c r="P191" s="3"/>
      <c r="Q191" s="3"/>
      <c r="R191" s="3"/>
      <c r="S191" s="3"/>
    </row>
    <row r="192" spans="12:19" x14ac:dyDescent="0.35">
      <c r="L192" s="9"/>
      <c r="M192" s="3"/>
      <c r="N192" s="3"/>
      <c r="O192" s="3"/>
      <c r="P192" s="3"/>
      <c r="Q192" s="3"/>
      <c r="R192" s="3"/>
      <c r="S192" s="3"/>
    </row>
    <row r="193" spans="12:19" x14ac:dyDescent="0.35">
      <c r="L193" s="9"/>
      <c r="M193" s="3"/>
      <c r="N193" s="3"/>
      <c r="O193" s="3"/>
      <c r="P193" s="3"/>
      <c r="Q193" s="3"/>
      <c r="R193" s="3"/>
      <c r="S193" s="3"/>
    </row>
    <row r="194" spans="12:19" x14ac:dyDescent="0.35">
      <c r="L194" s="9"/>
      <c r="M194" s="3"/>
      <c r="N194" s="3"/>
      <c r="O194" s="3"/>
      <c r="P194" s="3"/>
      <c r="Q194" s="3"/>
      <c r="R194" s="3"/>
      <c r="S194" s="3"/>
    </row>
    <row r="195" spans="12:19" x14ac:dyDescent="0.35">
      <c r="L195" s="9"/>
      <c r="M195" s="3"/>
      <c r="N195" s="3"/>
      <c r="O195" s="3"/>
      <c r="P195" s="3"/>
      <c r="Q195" s="3"/>
      <c r="R195" s="3"/>
      <c r="S195" s="3"/>
    </row>
    <row r="196" spans="12:19" x14ac:dyDescent="0.35">
      <c r="L196" s="9"/>
      <c r="M196" s="3"/>
      <c r="N196" s="3"/>
      <c r="O196" s="3"/>
      <c r="P196" s="3"/>
      <c r="Q196" s="3"/>
      <c r="R196" s="3"/>
      <c r="S196" s="3"/>
    </row>
    <row r="197" spans="12:19" x14ac:dyDescent="0.35">
      <c r="L197" s="9"/>
      <c r="M197" s="3"/>
      <c r="N197" s="3"/>
      <c r="O197" s="3"/>
      <c r="P197" s="3"/>
      <c r="Q197" s="3"/>
      <c r="R197" s="3"/>
      <c r="S197" s="3"/>
    </row>
    <row r="198" spans="12:19" x14ac:dyDescent="0.35">
      <c r="L198" s="9"/>
      <c r="M198" s="3"/>
      <c r="N198" s="3"/>
      <c r="O198" s="3"/>
      <c r="P198" s="3"/>
      <c r="Q198" s="3"/>
      <c r="R198" s="3"/>
      <c r="S198" s="3"/>
    </row>
    <row r="199" spans="12:19" x14ac:dyDescent="0.35">
      <c r="L199" s="9"/>
      <c r="M199" s="3"/>
      <c r="N199" s="3"/>
      <c r="O199" s="3"/>
      <c r="P199" s="3"/>
      <c r="Q199" s="3"/>
      <c r="R199" s="3"/>
      <c r="S199" s="3"/>
    </row>
    <row r="200" spans="12:19" x14ac:dyDescent="0.35">
      <c r="L200" s="9"/>
      <c r="M200" s="3"/>
      <c r="N200" s="3"/>
      <c r="O200" s="3"/>
      <c r="P200" s="3"/>
      <c r="Q200" s="3"/>
      <c r="R200" s="3"/>
      <c r="S200" s="3"/>
    </row>
    <row r="201" spans="12:19" x14ac:dyDescent="0.35">
      <c r="L201" s="9"/>
      <c r="M201" s="3"/>
      <c r="N201" s="3"/>
      <c r="O201" s="3"/>
      <c r="P201" s="3"/>
      <c r="Q201" s="3"/>
      <c r="R201" s="3"/>
      <c r="S201" s="3"/>
    </row>
    <row r="202" spans="12:19" x14ac:dyDescent="0.35">
      <c r="L202" s="9"/>
      <c r="M202" s="3"/>
      <c r="N202" s="3"/>
      <c r="O202" s="3"/>
      <c r="P202" s="3"/>
      <c r="Q202" s="3"/>
      <c r="R202" s="3"/>
      <c r="S202" s="3"/>
    </row>
    <row r="203" spans="12:19" x14ac:dyDescent="0.35">
      <c r="L203" s="9"/>
      <c r="M203" s="3"/>
      <c r="N203" s="3"/>
      <c r="O203" s="3"/>
      <c r="P203" s="3"/>
      <c r="Q203" s="3"/>
      <c r="R203" s="3"/>
      <c r="S203" s="3"/>
    </row>
    <row r="204" spans="12:19" x14ac:dyDescent="0.35">
      <c r="L204" s="9"/>
      <c r="M204" s="3"/>
      <c r="N204" s="3"/>
      <c r="O204" s="3"/>
      <c r="P204" s="3"/>
      <c r="Q204" s="3"/>
      <c r="R204" s="3"/>
      <c r="S204" s="3"/>
    </row>
    <row r="205" spans="12:19" x14ac:dyDescent="0.35">
      <c r="L205" s="9"/>
      <c r="M205" s="3"/>
      <c r="N205" s="3"/>
      <c r="O205" s="3"/>
      <c r="P205" s="3"/>
      <c r="Q205" s="3"/>
      <c r="R205" s="3"/>
      <c r="S205" s="3"/>
    </row>
    <row r="206" spans="12:19" x14ac:dyDescent="0.35">
      <c r="L206" s="9"/>
      <c r="M206" s="3"/>
      <c r="N206" s="3"/>
      <c r="O206" s="3"/>
      <c r="P206" s="3"/>
      <c r="Q206" s="3"/>
      <c r="R206" s="3"/>
      <c r="S206" s="3"/>
    </row>
    <row r="207" spans="12:19" x14ac:dyDescent="0.35">
      <c r="L207" s="9"/>
      <c r="M207" s="3"/>
      <c r="N207" s="3"/>
      <c r="O207" s="3"/>
      <c r="P207" s="3"/>
      <c r="Q207" s="3"/>
      <c r="R207" s="3"/>
      <c r="S207" s="3"/>
    </row>
    <row r="208" spans="12:19" x14ac:dyDescent="0.35">
      <c r="L208" s="9"/>
      <c r="M208" s="3"/>
      <c r="N208" s="3"/>
      <c r="O208" s="3"/>
      <c r="P208" s="3"/>
      <c r="Q208" s="3"/>
      <c r="R208" s="3"/>
      <c r="S208" s="3"/>
    </row>
    <row r="209" spans="12:19" x14ac:dyDescent="0.35">
      <c r="L209" s="9"/>
      <c r="M209" s="3"/>
      <c r="N209" s="3"/>
      <c r="O209" s="3"/>
      <c r="P209" s="3"/>
      <c r="Q209" s="3"/>
      <c r="R209" s="3"/>
      <c r="S209" s="3"/>
    </row>
    <row r="210" spans="12:19" x14ac:dyDescent="0.35">
      <c r="L210" s="9"/>
      <c r="M210" s="3"/>
      <c r="N210" s="3"/>
      <c r="O210" s="3"/>
      <c r="P210" s="3"/>
      <c r="Q210" s="3"/>
      <c r="R210" s="3"/>
      <c r="S210" s="3"/>
    </row>
    <row r="211" spans="12:19" x14ac:dyDescent="0.35">
      <c r="L211" s="9"/>
      <c r="M211" s="3"/>
      <c r="N211" s="3"/>
      <c r="O211" s="3"/>
      <c r="P211" s="3"/>
      <c r="Q211" s="3"/>
      <c r="R211" s="3"/>
      <c r="S211" s="3"/>
    </row>
    <row r="212" spans="12:19" x14ac:dyDescent="0.35">
      <c r="L212" s="9"/>
      <c r="M212" s="3"/>
      <c r="N212" s="3"/>
      <c r="O212" s="3"/>
      <c r="P212" s="3"/>
      <c r="Q212" s="3"/>
      <c r="R212" s="3"/>
      <c r="S212" s="3"/>
    </row>
    <row r="213" spans="12:19" x14ac:dyDescent="0.35">
      <c r="L213" s="9"/>
      <c r="M213" s="3"/>
      <c r="N213" s="3"/>
      <c r="O213" s="3"/>
      <c r="P213" s="3"/>
      <c r="Q213" s="3"/>
      <c r="R213" s="3"/>
      <c r="S213" s="3"/>
    </row>
    <row r="214" spans="12:19" x14ac:dyDescent="0.35">
      <c r="L214" s="9"/>
      <c r="M214" s="3"/>
      <c r="N214" s="3"/>
      <c r="O214" s="3"/>
      <c r="P214" s="3"/>
      <c r="Q214" s="3"/>
      <c r="R214" s="3"/>
      <c r="S214" s="3"/>
    </row>
    <row r="215" spans="12:19" x14ac:dyDescent="0.35">
      <c r="L215" s="9"/>
      <c r="M215" s="3"/>
      <c r="N215" s="3"/>
      <c r="O215" s="3"/>
      <c r="P215" s="3"/>
      <c r="Q215" s="3"/>
      <c r="R215" s="3"/>
      <c r="S215" s="3"/>
    </row>
    <row r="216" spans="12:19" x14ac:dyDescent="0.35">
      <c r="L216" s="9"/>
      <c r="M216" s="3"/>
      <c r="N216" s="3"/>
      <c r="O216" s="3"/>
      <c r="P216" s="3"/>
      <c r="Q216" s="3"/>
      <c r="R216" s="3"/>
      <c r="S216" s="3"/>
    </row>
    <row r="217" spans="12:19" x14ac:dyDescent="0.35">
      <c r="L217" s="9"/>
      <c r="M217" s="3"/>
      <c r="N217" s="3"/>
      <c r="O217" s="3"/>
      <c r="P217" s="3"/>
      <c r="Q217" s="3"/>
      <c r="R217" s="3"/>
      <c r="S217" s="3"/>
    </row>
    <row r="218" spans="12:19" x14ac:dyDescent="0.35">
      <c r="L218" s="9"/>
      <c r="M218" s="3"/>
      <c r="N218" s="3"/>
      <c r="O218" s="3"/>
      <c r="P218" s="3"/>
      <c r="Q218" s="3"/>
      <c r="R218" s="3"/>
      <c r="S218" s="3"/>
    </row>
    <row r="219" spans="12:19" x14ac:dyDescent="0.35">
      <c r="L219" s="9"/>
      <c r="M219" s="3"/>
      <c r="N219" s="3"/>
      <c r="O219" s="3"/>
      <c r="P219" s="3"/>
      <c r="Q219" s="3"/>
      <c r="R219" s="3"/>
      <c r="S219" s="3"/>
    </row>
    <row r="220" spans="12:19" x14ac:dyDescent="0.35">
      <c r="L220" s="9"/>
      <c r="M220" s="3"/>
      <c r="N220" s="3"/>
      <c r="O220" s="3"/>
      <c r="P220" s="3"/>
      <c r="Q220" s="3"/>
      <c r="R220" s="3"/>
      <c r="S220" s="3"/>
    </row>
    <row r="221" spans="12:19" x14ac:dyDescent="0.35">
      <c r="L221" s="9"/>
      <c r="M221" s="3"/>
      <c r="N221" s="3"/>
      <c r="O221" s="3"/>
      <c r="P221" s="3"/>
      <c r="Q221" s="3"/>
      <c r="R221" s="3"/>
      <c r="S221" s="3"/>
    </row>
    <row r="222" spans="12:19" x14ac:dyDescent="0.35">
      <c r="L222" s="9"/>
      <c r="M222" s="3"/>
      <c r="N222" s="3"/>
      <c r="O222" s="3"/>
      <c r="P222" s="3"/>
      <c r="Q222" s="3"/>
      <c r="R222" s="3"/>
      <c r="S222" s="3"/>
    </row>
    <row r="223" spans="12:19" x14ac:dyDescent="0.35">
      <c r="L223" s="9"/>
      <c r="M223" s="3"/>
      <c r="N223" s="3"/>
      <c r="O223" s="3"/>
      <c r="P223" s="3"/>
      <c r="Q223" s="3"/>
      <c r="R223" s="3"/>
      <c r="S223" s="3"/>
    </row>
    <row r="224" spans="12:19" x14ac:dyDescent="0.35">
      <c r="L224" s="9"/>
      <c r="M224" s="3"/>
      <c r="N224" s="3"/>
      <c r="O224" s="3"/>
      <c r="P224" s="3"/>
      <c r="Q224" s="3"/>
      <c r="R224" s="3"/>
      <c r="S224" s="3"/>
    </row>
    <row r="225" spans="12:19" x14ac:dyDescent="0.35">
      <c r="L225" s="9"/>
      <c r="M225" s="3"/>
      <c r="N225" s="3"/>
      <c r="O225" s="3"/>
      <c r="P225" s="3"/>
      <c r="Q225" s="3"/>
      <c r="R225" s="3"/>
      <c r="S225" s="3"/>
    </row>
    <row r="226" spans="12:19" x14ac:dyDescent="0.35">
      <c r="L226" s="9"/>
      <c r="M226" s="3"/>
      <c r="N226" s="3"/>
      <c r="O226" s="3"/>
      <c r="P226" s="3"/>
      <c r="Q226" s="3"/>
      <c r="R226" s="3"/>
      <c r="S226" s="3"/>
    </row>
    <row r="227" spans="12:19" x14ac:dyDescent="0.35">
      <c r="L227" s="9"/>
      <c r="M227" s="3"/>
      <c r="N227" s="3"/>
      <c r="O227" s="3"/>
      <c r="P227" s="3"/>
      <c r="Q227" s="3"/>
      <c r="R227" s="3"/>
      <c r="S227" s="3"/>
    </row>
    <row r="228" spans="12:19" x14ac:dyDescent="0.35">
      <c r="L228" s="9"/>
      <c r="M228" s="3"/>
      <c r="N228" s="3"/>
      <c r="O228" s="3"/>
      <c r="P228" s="3"/>
      <c r="Q228" s="3"/>
      <c r="R228" s="3"/>
      <c r="S228" s="3"/>
    </row>
    <row r="229" spans="12:19" x14ac:dyDescent="0.35">
      <c r="L229" s="9"/>
      <c r="M229" s="3"/>
      <c r="N229" s="3"/>
      <c r="O229" s="3"/>
      <c r="P229" s="3"/>
      <c r="Q229" s="3"/>
      <c r="R229" s="3"/>
      <c r="S229" s="3"/>
    </row>
    <row r="230" spans="12:19" x14ac:dyDescent="0.35">
      <c r="L230" s="9"/>
      <c r="M230" s="3"/>
      <c r="N230" s="3"/>
      <c r="O230" s="3"/>
      <c r="P230" s="3"/>
      <c r="Q230" s="3"/>
      <c r="R230" s="3"/>
      <c r="S230" s="3"/>
    </row>
    <row r="231" spans="12:19" x14ac:dyDescent="0.35">
      <c r="L231" s="9"/>
      <c r="M231" s="3"/>
      <c r="N231" s="3"/>
      <c r="O231" s="3"/>
      <c r="P231" s="3"/>
      <c r="Q231" s="3"/>
      <c r="R231" s="3"/>
      <c r="S231" s="3"/>
    </row>
    <row r="232" spans="12:19" x14ac:dyDescent="0.35">
      <c r="L232" s="9"/>
      <c r="M232" s="3"/>
      <c r="N232" s="3"/>
      <c r="O232" s="3"/>
      <c r="P232" s="3"/>
      <c r="Q232" s="3"/>
      <c r="R232" s="3"/>
      <c r="S232" s="3"/>
    </row>
    <row r="233" spans="12:19" x14ac:dyDescent="0.35">
      <c r="L233" s="9"/>
      <c r="M233" s="3"/>
      <c r="N233" s="3"/>
      <c r="O233" s="3"/>
      <c r="P233" s="3"/>
      <c r="Q233" s="3"/>
      <c r="R233" s="3"/>
      <c r="S233" s="3"/>
    </row>
    <row r="234" spans="12:19" x14ac:dyDescent="0.35">
      <c r="L234" s="9"/>
      <c r="M234" s="3"/>
      <c r="N234" s="3"/>
      <c r="O234" s="3"/>
      <c r="P234" s="3"/>
      <c r="Q234" s="3"/>
      <c r="R234" s="3"/>
      <c r="S234" s="3"/>
    </row>
    <row r="235" spans="12:19" x14ac:dyDescent="0.35">
      <c r="L235" s="9"/>
      <c r="M235" s="3"/>
      <c r="N235" s="3"/>
      <c r="O235" s="3"/>
      <c r="P235" s="3"/>
      <c r="Q235" s="3"/>
      <c r="R235" s="3"/>
      <c r="S235" s="3"/>
    </row>
    <row r="236" spans="12:19" x14ac:dyDescent="0.35">
      <c r="L236" s="9"/>
      <c r="M236" s="3"/>
      <c r="N236" s="3"/>
      <c r="O236" s="3"/>
      <c r="P236" s="3"/>
      <c r="Q236" s="3"/>
      <c r="R236" s="3"/>
      <c r="S236" s="3"/>
    </row>
    <row r="237" spans="12:19" x14ac:dyDescent="0.35">
      <c r="L237" s="9"/>
      <c r="M237" s="3"/>
      <c r="N237" s="3"/>
      <c r="O237" s="3"/>
      <c r="P237" s="3"/>
      <c r="Q237" s="3"/>
      <c r="R237" s="3"/>
      <c r="S237" s="3"/>
    </row>
    <row r="238" spans="12:19" x14ac:dyDescent="0.35">
      <c r="L238" s="9"/>
      <c r="M238" s="3"/>
      <c r="N238" s="3"/>
      <c r="O238" s="3"/>
      <c r="P238" s="3"/>
      <c r="Q238" s="3"/>
      <c r="R238" s="3"/>
      <c r="S238" s="3"/>
    </row>
    <row r="239" spans="12:19" x14ac:dyDescent="0.35">
      <c r="L239" s="9"/>
      <c r="M239" s="3"/>
      <c r="N239" s="3"/>
      <c r="O239" s="3"/>
      <c r="P239" s="3"/>
      <c r="Q239" s="3"/>
      <c r="R239" s="3"/>
      <c r="S239" s="3"/>
    </row>
    <row r="240" spans="12:19" x14ac:dyDescent="0.35">
      <c r="L240" s="9"/>
      <c r="M240" s="3"/>
      <c r="N240" s="3"/>
      <c r="O240" s="3"/>
      <c r="P240" s="3"/>
      <c r="Q240" s="3"/>
      <c r="R240" s="3"/>
      <c r="S240" s="3"/>
    </row>
    <row r="241" spans="12:19" x14ac:dyDescent="0.35">
      <c r="L241" s="9"/>
      <c r="M241" s="3"/>
      <c r="N241" s="3"/>
      <c r="O241" s="3"/>
      <c r="P241" s="3"/>
      <c r="Q241" s="3"/>
      <c r="R241" s="3"/>
      <c r="S241" s="3"/>
    </row>
    <row r="242" spans="12:19" x14ac:dyDescent="0.35">
      <c r="L242" s="9"/>
      <c r="M242" s="3"/>
      <c r="N242" s="3"/>
      <c r="O242" s="3"/>
      <c r="P242" s="3"/>
      <c r="Q242" s="3"/>
      <c r="R242" s="3"/>
      <c r="S242" s="3"/>
    </row>
    <row r="243" spans="12:19" x14ac:dyDescent="0.35">
      <c r="L243" s="9"/>
      <c r="M243" s="3"/>
      <c r="N243" s="3"/>
      <c r="O243" s="3"/>
      <c r="P243" s="3"/>
      <c r="Q243" s="3"/>
      <c r="R243" s="3"/>
      <c r="S243" s="3"/>
    </row>
    <row r="244" spans="12:19" x14ac:dyDescent="0.35">
      <c r="L244" s="9"/>
      <c r="M244" s="3"/>
      <c r="N244" s="3"/>
      <c r="O244" s="3"/>
      <c r="P244" s="3"/>
      <c r="Q244" s="3"/>
      <c r="R244" s="3"/>
      <c r="S244" s="3"/>
    </row>
    <row r="245" spans="12:19" x14ac:dyDescent="0.35">
      <c r="L245" s="9"/>
      <c r="M245" s="3"/>
      <c r="N245" s="3"/>
      <c r="O245" s="3"/>
      <c r="P245" s="3"/>
      <c r="Q245" s="3"/>
      <c r="R245" s="3"/>
      <c r="S245" s="3"/>
    </row>
    <row r="246" spans="12:19" x14ac:dyDescent="0.35">
      <c r="L246" s="9"/>
      <c r="M246" s="3"/>
      <c r="N246" s="3"/>
      <c r="O246" s="3"/>
      <c r="P246" s="3"/>
      <c r="Q246" s="3"/>
      <c r="R246" s="3"/>
      <c r="S246" s="3"/>
    </row>
    <row r="247" spans="12:19" x14ac:dyDescent="0.35">
      <c r="L247" s="9"/>
      <c r="M247" s="3"/>
      <c r="N247" s="3"/>
      <c r="O247" s="3"/>
      <c r="P247" s="3"/>
      <c r="Q247" s="3"/>
      <c r="R247" s="3"/>
      <c r="S247" s="3"/>
    </row>
    <row r="248" spans="12:19" x14ac:dyDescent="0.35">
      <c r="L248" s="9"/>
      <c r="M248" s="3"/>
      <c r="N248" s="3"/>
      <c r="O248" s="3"/>
      <c r="P248" s="3"/>
      <c r="Q248" s="3"/>
      <c r="R248" s="3"/>
      <c r="S248" s="3"/>
    </row>
    <row r="249" spans="12:19" x14ac:dyDescent="0.35">
      <c r="L249" s="9"/>
      <c r="M249" s="3"/>
      <c r="N249" s="3"/>
      <c r="O249" s="3"/>
      <c r="P249" s="3"/>
      <c r="Q249" s="3"/>
      <c r="R249" s="3"/>
      <c r="S249" s="3"/>
    </row>
    <row r="250" spans="12:19" x14ac:dyDescent="0.35">
      <c r="L250" s="9"/>
      <c r="M250" s="3"/>
      <c r="N250" s="3"/>
      <c r="O250" s="3"/>
      <c r="P250" s="3"/>
      <c r="Q250" s="3"/>
      <c r="R250" s="3"/>
      <c r="S250" s="3"/>
    </row>
    <row r="251" spans="12:19" x14ac:dyDescent="0.35">
      <c r="L251" s="9"/>
      <c r="M251" s="3"/>
      <c r="N251" s="3"/>
      <c r="O251" s="3"/>
      <c r="P251" s="3"/>
      <c r="Q251" s="3"/>
      <c r="R251" s="3"/>
      <c r="S251" s="3"/>
    </row>
    <row r="252" spans="12:19" x14ac:dyDescent="0.35">
      <c r="L252" s="9"/>
      <c r="M252" s="3"/>
      <c r="N252" s="3"/>
      <c r="O252" s="3"/>
      <c r="P252" s="3"/>
      <c r="Q252" s="3"/>
      <c r="R252" s="3"/>
      <c r="S252" s="3"/>
    </row>
    <row r="253" spans="12:19" x14ac:dyDescent="0.35">
      <c r="L253" s="9"/>
      <c r="M253" s="3"/>
      <c r="N253" s="3"/>
      <c r="O253" s="3"/>
      <c r="P253" s="3"/>
      <c r="Q253" s="3"/>
      <c r="R253" s="3"/>
      <c r="S253" s="3"/>
    </row>
    <row r="254" spans="12:19" x14ac:dyDescent="0.35">
      <c r="L254" s="9"/>
      <c r="M254" s="3"/>
      <c r="N254" s="3"/>
      <c r="O254" s="3"/>
      <c r="P254" s="3"/>
      <c r="Q254" s="3"/>
      <c r="R254" s="3"/>
      <c r="S254" s="3"/>
    </row>
    <row r="255" spans="12:19" x14ac:dyDescent="0.35">
      <c r="L255" s="9"/>
      <c r="M255" s="3"/>
      <c r="N255" s="3"/>
      <c r="O255" s="3"/>
      <c r="P255" s="3"/>
      <c r="Q255" s="3"/>
      <c r="R255" s="3"/>
      <c r="S255" s="3"/>
    </row>
    <row r="256" spans="12:19" x14ac:dyDescent="0.35">
      <c r="L256" s="9"/>
      <c r="M256" s="3"/>
      <c r="N256" s="3"/>
      <c r="O256" s="3"/>
      <c r="P256" s="3"/>
      <c r="Q256" s="3"/>
      <c r="R256" s="3"/>
      <c r="S256" s="3"/>
    </row>
    <row r="257" spans="12:19" x14ac:dyDescent="0.35">
      <c r="L257" s="9"/>
      <c r="M257" s="3"/>
      <c r="N257" s="3"/>
      <c r="O257" s="3"/>
      <c r="P257" s="3"/>
      <c r="Q257" s="3"/>
      <c r="R257" s="3"/>
      <c r="S257" s="3"/>
    </row>
    <row r="258" spans="12:19" x14ac:dyDescent="0.35">
      <c r="L258" s="9"/>
      <c r="M258" s="3"/>
      <c r="N258" s="3"/>
      <c r="O258" s="3"/>
      <c r="P258" s="3"/>
      <c r="Q258" s="3"/>
      <c r="R258" s="3"/>
      <c r="S258" s="3"/>
    </row>
    <row r="259" spans="12:19" x14ac:dyDescent="0.35">
      <c r="L259" s="9"/>
      <c r="M259" s="3"/>
      <c r="N259" s="3"/>
      <c r="O259" s="3"/>
      <c r="P259" s="3"/>
      <c r="Q259" s="3"/>
      <c r="R259" s="3"/>
      <c r="S259" s="3"/>
    </row>
    <row r="260" spans="12:19" x14ac:dyDescent="0.35">
      <c r="L260" s="9"/>
      <c r="M260" s="3"/>
      <c r="N260" s="3"/>
      <c r="O260" s="3"/>
      <c r="P260" s="3"/>
      <c r="Q260" s="3"/>
      <c r="R260" s="3"/>
      <c r="S260" s="3"/>
    </row>
    <row r="261" spans="12:19" x14ac:dyDescent="0.35">
      <c r="L261" s="9"/>
      <c r="M261" s="3"/>
      <c r="N261" s="3"/>
      <c r="O261" s="3"/>
      <c r="P261" s="3"/>
      <c r="Q261" s="3"/>
      <c r="R261" s="3"/>
      <c r="S261" s="3"/>
    </row>
    <row r="262" spans="12:19" x14ac:dyDescent="0.35">
      <c r="L262" s="9"/>
      <c r="M262" s="3"/>
      <c r="N262" s="3"/>
      <c r="O262" s="3"/>
      <c r="P262" s="3"/>
      <c r="Q262" s="3"/>
      <c r="R262" s="3"/>
      <c r="S262" s="3"/>
    </row>
    <row r="263" spans="12:19" x14ac:dyDescent="0.35">
      <c r="L263" s="9"/>
      <c r="M263" s="3"/>
      <c r="N263" s="3"/>
      <c r="O263" s="3"/>
      <c r="P263" s="3"/>
      <c r="Q263" s="3"/>
      <c r="R263" s="3"/>
      <c r="S263" s="3"/>
    </row>
    <row r="264" spans="12:19" x14ac:dyDescent="0.35">
      <c r="L264" s="9"/>
      <c r="M264" s="3"/>
      <c r="N264" s="3"/>
      <c r="O264" s="3"/>
      <c r="P264" s="3"/>
      <c r="Q264" s="3"/>
      <c r="R264" s="3"/>
      <c r="S264" s="3"/>
    </row>
    <row r="265" spans="12:19" x14ac:dyDescent="0.35">
      <c r="L265" s="9"/>
      <c r="M265" s="3"/>
      <c r="N265" s="3"/>
      <c r="O265" s="3"/>
      <c r="P265" s="3"/>
      <c r="Q265" s="3"/>
      <c r="R265" s="3"/>
      <c r="S265" s="3"/>
    </row>
    <row r="266" spans="12:19" x14ac:dyDescent="0.35">
      <c r="L266" s="9"/>
      <c r="M266" s="3"/>
      <c r="N266" s="3"/>
      <c r="O266" s="3"/>
      <c r="P266" s="3"/>
      <c r="Q266" s="3"/>
      <c r="R266" s="3"/>
      <c r="S266" s="3"/>
    </row>
    <row r="267" spans="12:19" x14ac:dyDescent="0.35">
      <c r="L267" s="9"/>
      <c r="M267" s="3"/>
      <c r="N267" s="3"/>
      <c r="O267" s="3"/>
      <c r="P267" s="3"/>
      <c r="Q267" s="3"/>
      <c r="R267" s="3"/>
      <c r="S267" s="3"/>
    </row>
    <row r="268" spans="12:19" x14ac:dyDescent="0.35">
      <c r="L268" s="9"/>
      <c r="M268" s="3"/>
      <c r="N268" s="3"/>
      <c r="O268" s="3"/>
      <c r="P268" s="3"/>
      <c r="Q268" s="3"/>
      <c r="R268" s="3"/>
      <c r="S268" s="3"/>
    </row>
    <row r="269" spans="12:19" x14ac:dyDescent="0.35">
      <c r="L269" s="9"/>
      <c r="M269" s="3"/>
      <c r="N269" s="3"/>
      <c r="O269" s="3"/>
      <c r="P269" s="3"/>
      <c r="Q269" s="3"/>
      <c r="R269" s="3"/>
      <c r="S269" s="3"/>
    </row>
    <row r="270" spans="12:19" x14ac:dyDescent="0.35">
      <c r="L270" s="9"/>
      <c r="M270" s="3"/>
      <c r="N270" s="3"/>
      <c r="O270" s="3"/>
      <c r="P270" s="3"/>
      <c r="Q270" s="3"/>
      <c r="R270" s="3"/>
      <c r="S270" s="3"/>
    </row>
    <row r="271" spans="12:19" x14ac:dyDescent="0.35">
      <c r="L271" s="9"/>
      <c r="M271" s="3"/>
      <c r="N271" s="3"/>
      <c r="O271" s="3"/>
      <c r="P271" s="3"/>
      <c r="Q271" s="3"/>
      <c r="R271" s="3"/>
      <c r="S271" s="3"/>
    </row>
    <row r="272" spans="12:19" x14ac:dyDescent="0.35">
      <c r="L272" s="9"/>
      <c r="M272" s="3"/>
      <c r="N272" s="3"/>
      <c r="O272" s="3"/>
      <c r="P272" s="3"/>
      <c r="Q272" s="3"/>
      <c r="R272" s="3"/>
      <c r="S272" s="3"/>
    </row>
    <row r="273" spans="12:19" x14ac:dyDescent="0.35">
      <c r="L273" s="9"/>
      <c r="M273" s="3"/>
      <c r="N273" s="3"/>
      <c r="O273" s="3"/>
      <c r="P273" s="3"/>
      <c r="Q273" s="3"/>
      <c r="R273" s="3"/>
      <c r="S273" s="3"/>
    </row>
    <row r="274" spans="12:19" x14ac:dyDescent="0.35">
      <c r="L274" s="9"/>
      <c r="M274" s="3"/>
      <c r="N274" s="3"/>
      <c r="O274" s="3"/>
      <c r="P274" s="3"/>
      <c r="Q274" s="3"/>
      <c r="R274" s="3"/>
      <c r="S274" s="3"/>
    </row>
    <row r="275" spans="12:19" x14ac:dyDescent="0.35">
      <c r="L275" s="9"/>
      <c r="M275" s="3"/>
      <c r="N275" s="3"/>
      <c r="O275" s="3"/>
      <c r="P275" s="3"/>
      <c r="Q275" s="3"/>
      <c r="R275" s="3"/>
      <c r="S275" s="3"/>
    </row>
    <row r="276" spans="12:19" x14ac:dyDescent="0.35">
      <c r="L276" s="9"/>
      <c r="M276" s="3"/>
      <c r="N276" s="3"/>
      <c r="O276" s="3"/>
      <c r="P276" s="3"/>
      <c r="Q276" s="3"/>
      <c r="R276" s="3"/>
      <c r="S276" s="3"/>
    </row>
    <row r="277" spans="12:19" x14ac:dyDescent="0.35">
      <c r="L277" s="9"/>
      <c r="M277" s="3"/>
      <c r="N277" s="3"/>
      <c r="O277" s="3"/>
      <c r="P277" s="3"/>
      <c r="Q277" s="3"/>
      <c r="R277" s="3"/>
      <c r="S277" s="3"/>
    </row>
    <row r="278" spans="12:19" x14ac:dyDescent="0.35">
      <c r="L278" s="9"/>
      <c r="M278" s="3"/>
      <c r="N278" s="3"/>
      <c r="O278" s="3"/>
      <c r="P278" s="3"/>
      <c r="Q278" s="3"/>
      <c r="R278" s="3"/>
      <c r="S278" s="3"/>
    </row>
    <row r="279" spans="12:19" x14ac:dyDescent="0.35">
      <c r="L279" s="9"/>
      <c r="M279" s="3"/>
      <c r="N279" s="3"/>
      <c r="O279" s="3"/>
      <c r="P279" s="3"/>
      <c r="Q279" s="3"/>
      <c r="R279" s="3"/>
      <c r="S279" s="3"/>
    </row>
    <row r="280" spans="12:19" x14ac:dyDescent="0.35">
      <c r="L280" s="9"/>
      <c r="M280" s="3"/>
      <c r="N280" s="3"/>
      <c r="O280" s="3"/>
      <c r="P280" s="3"/>
      <c r="Q280" s="3"/>
      <c r="R280" s="3"/>
      <c r="S280" s="3"/>
    </row>
    <row r="281" spans="12:19" x14ac:dyDescent="0.35">
      <c r="L281" s="9"/>
      <c r="M281" s="3"/>
      <c r="N281" s="3"/>
      <c r="O281" s="3"/>
      <c r="P281" s="3"/>
      <c r="Q281" s="3"/>
      <c r="R281" s="3"/>
      <c r="S281" s="3"/>
    </row>
    <row r="282" spans="12:19" x14ac:dyDescent="0.35">
      <c r="L282" s="9"/>
      <c r="M282" s="3"/>
      <c r="N282" s="3"/>
      <c r="O282" s="3"/>
      <c r="P282" s="3"/>
      <c r="Q282" s="3"/>
      <c r="R282" s="3"/>
      <c r="S282" s="3"/>
    </row>
    <row r="283" spans="12:19" x14ac:dyDescent="0.35">
      <c r="L283" s="9"/>
      <c r="M283" s="3"/>
      <c r="N283" s="3"/>
      <c r="O283" s="3"/>
      <c r="P283" s="3"/>
      <c r="Q283" s="3"/>
      <c r="R283" s="3"/>
      <c r="S283" s="3"/>
    </row>
    <row r="284" spans="12:19" x14ac:dyDescent="0.35">
      <c r="L284" s="9"/>
      <c r="M284" s="3"/>
      <c r="N284" s="3"/>
      <c r="O284" s="3"/>
      <c r="P284" s="3"/>
      <c r="Q284" s="3"/>
      <c r="R284" s="3"/>
      <c r="S284" s="3"/>
    </row>
    <row r="285" spans="12:19" x14ac:dyDescent="0.35">
      <c r="L285" s="9"/>
      <c r="M285" s="3"/>
      <c r="N285" s="3"/>
      <c r="O285" s="3"/>
      <c r="P285" s="3"/>
      <c r="Q285" s="3"/>
      <c r="R285" s="3"/>
      <c r="S285" s="3"/>
    </row>
    <row r="286" spans="12:19" x14ac:dyDescent="0.35">
      <c r="L286" s="9"/>
      <c r="M286" s="3"/>
      <c r="N286" s="3"/>
      <c r="O286" s="3"/>
      <c r="P286" s="3"/>
      <c r="Q286" s="3"/>
      <c r="R286" s="3"/>
      <c r="S286" s="3"/>
    </row>
    <row r="287" spans="12:19" x14ac:dyDescent="0.35">
      <c r="L287" s="9"/>
      <c r="M287" s="3"/>
      <c r="N287" s="3"/>
      <c r="O287" s="3"/>
      <c r="P287" s="3"/>
      <c r="Q287" s="3"/>
      <c r="R287" s="3"/>
      <c r="S287" s="3"/>
    </row>
    <row r="288" spans="12:19" x14ac:dyDescent="0.35">
      <c r="L288" s="9"/>
      <c r="M288" s="3"/>
      <c r="N288" s="3"/>
      <c r="O288" s="3"/>
      <c r="P288" s="3"/>
      <c r="Q288" s="3"/>
      <c r="R288" s="3"/>
      <c r="S288" s="3"/>
    </row>
    <row r="289" spans="12:19" x14ac:dyDescent="0.35">
      <c r="L289" s="9"/>
      <c r="M289" s="3"/>
      <c r="N289" s="3"/>
      <c r="O289" s="3"/>
      <c r="P289" s="3"/>
      <c r="Q289" s="3"/>
      <c r="R289" s="3"/>
      <c r="S289" s="3"/>
    </row>
    <row r="290" spans="12:19" x14ac:dyDescent="0.35">
      <c r="L290" s="9"/>
      <c r="M290" s="3"/>
      <c r="N290" s="3"/>
      <c r="O290" s="3"/>
      <c r="P290" s="3"/>
      <c r="Q290" s="3"/>
      <c r="R290" s="3"/>
      <c r="S290" s="3"/>
    </row>
    <row r="291" spans="12:19" x14ac:dyDescent="0.35">
      <c r="L291" s="9"/>
      <c r="M291" s="3"/>
      <c r="N291" s="3"/>
      <c r="O291" s="3"/>
      <c r="P291" s="3"/>
      <c r="Q291" s="3"/>
      <c r="R291" s="3"/>
      <c r="S291" s="3"/>
    </row>
    <row r="292" spans="12:19" x14ac:dyDescent="0.35">
      <c r="L292" s="9"/>
      <c r="M292" s="3"/>
      <c r="N292" s="3"/>
      <c r="O292" s="3"/>
      <c r="P292" s="3"/>
      <c r="Q292" s="3"/>
      <c r="R292" s="3"/>
      <c r="S292" s="3"/>
    </row>
    <row r="293" spans="12:19" x14ac:dyDescent="0.35">
      <c r="L293" s="9"/>
      <c r="M293" s="3"/>
      <c r="N293" s="3"/>
      <c r="O293" s="3"/>
      <c r="P293" s="3"/>
      <c r="Q293" s="3"/>
      <c r="R293" s="3"/>
      <c r="S293" s="3"/>
    </row>
    <row r="294" spans="12:19" x14ac:dyDescent="0.35">
      <c r="L294" s="9"/>
      <c r="M294" s="3"/>
      <c r="N294" s="3"/>
      <c r="O294" s="3"/>
      <c r="P294" s="3"/>
      <c r="Q294" s="3"/>
      <c r="R294" s="3"/>
      <c r="S294" s="3"/>
    </row>
    <row r="295" spans="12:19" x14ac:dyDescent="0.35">
      <c r="L295" s="9"/>
      <c r="M295" s="3"/>
      <c r="N295" s="3"/>
      <c r="O295" s="3"/>
      <c r="P295" s="3"/>
      <c r="Q295" s="3"/>
      <c r="R295" s="3"/>
      <c r="S295" s="3"/>
    </row>
    <row r="296" spans="12:19" x14ac:dyDescent="0.35">
      <c r="L296" s="9"/>
      <c r="M296" s="3"/>
      <c r="N296" s="3"/>
      <c r="O296" s="3"/>
      <c r="P296" s="3"/>
      <c r="Q296" s="3"/>
      <c r="R296" s="3"/>
      <c r="S296" s="3"/>
    </row>
    <row r="297" spans="12:19" x14ac:dyDescent="0.35">
      <c r="L297" s="9"/>
      <c r="M297" s="3"/>
      <c r="N297" s="3"/>
      <c r="O297" s="3"/>
      <c r="P297" s="3"/>
      <c r="Q297" s="3"/>
      <c r="R297" s="3"/>
      <c r="S297" s="3"/>
    </row>
    <row r="298" spans="12:19" x14ac:dyDescent="0.35">
      <c r="L298" s="9"/>
      <c r="M298" s="3"/>
      <c r="N298" s="3"/>
      <c r="O298" s="3"/>
      <c r="P298" s="3"/>
      <c r="Q298" s="3"/>
      <c r="R298" s="3"/>
      <c r="S298" s="3"/>
    </row>
    <row r="299" spans="12:19" x14ac:dyDescent="0.35">
      <c r="L299" s="9"/>
      <c r="M299" s="3"/>
      <c r="N299" s="3"/>
      <c r="O299" s="3"/>
      <c r="P299" s="3"/>
      <c r="Q299" s="3"/>
      <c r="R299" s="3"/>
      <c r="S299" s="3"/>
    </row>
    <row r="300" spans="12:19" x14ac:dyDescent="0.35">
      <c r="L300" s="9"/>
      <c r="M300" s="3"/>
      <c r="N300" s="3"/>
      <c r="O300" s="3"/>
      <c r="P300" s="3"/>
      <c r="Q300" s="3"/>
      <c r="R300" s="3"/>
      <c r="S300" s="3"/>
    </row>
    <row r="301" spans="12:19" x14ac:dyDescent="0.35">
      <c r="L301" s="9"/>
      <c r="M301" s="3"/>
      <c r="N301" s="3"/>
      <c r="O301" s="3"/>
      <c r="P301" s="3"/>
      <c r="Q301" s="3"/>
      <c r="R301" s="3"/>
      <c r="S301" s="3"/>
    </row>
    <row r="302" spans="12:19" x14ac:dyDescent="0.35">
      <c r="L302" s="9"/>
      <c r="M302" s="3"/>
      <c r="N302" s="3"/>
      <c r="O302" s="3"/>
      <c r="P302" s="3"/>
      <c r="Q302" s="3"/>
      <c r="R302" s="3"/>
      <c r="S302" s="3"/>
    </row>
    <row r="303" spans="12:19" x14ac:dyDescent="0.35">
      <c r="L303" s="9"/>
      <c r="M303" s="3"/>
      <c r="N303" s="3"/>
      <c r="O303" s="3"/>
      <c r="P303" s="3"/>
      <c r="Q303" s="3"/>
      <c r="R303" s="3"/>
      <c r="S303" s="3"/>
    </row>
    <row r="304" spans="12:19" x14ac:dyDescent="0.35">
      <c r="L304" s="9"/>
      <c r="M304" s="3"/>
      <c r="N304" s="3"/>
      <c r="O304" s="3"/>
      <c r="P304" s="3"/>
      <c r="Q304" s="3"/>
      <c r="R304" s="3"/>
      <c r="S304" s="3"/>
    </row>
    <row r="305" spans="12:19" x14ac:dyDescent="0.35">
      <c r="L305" s="9"/>
      <c r="M305" s="3"/>
      <c r="N305" s="3"/>
      <c r="O305" s="3"/>
      <c r="P305" s="3"/>
      <c r="Q305" s="3"/>
      <c r="R305" s="3"/>
      <c r="S305" s="3"/>
    </row>
    <row r="306" spans="12:19" x14ac:dyDescent="0.35">
      <c r="L306" s="9"/>
      <c r="M306" s="3"/>
      <c r="N306" s="3"/>
      <c r="O306" s="3"/>
      <c r="P306" s="3"/>
      <c r="Q306" s="3"/>
      <c r="R306" s="3"/>
      <c r="S306" s="3"/>
    </row>
    <row r="307" spans="12:19" x14ac:dyDescent="0.35">
      <c r="L307" s="9"/>
      <c r="M307" s="3"/>
      <c r="N307" s="3"/>
      <c r="O307" s="3"/>
      <c r="P307" s="3"/>
      <c r="Q307" s="3"/>
      <c r="R307" s="3"/>
      <c r="S307" s="3"/>
    </row>
    <row r="308" spans="12:19" x14ac:dyDescent="0.35">
      <c r="L308" s="9"/>
      <c r="M308" s="3"/>
      <c r="N308" s="3"/>
      <c r="O308" s="3"/>
      <c r="P308" s="3"/>
      <c r="Q308" s="3"/>
      <c r="R308" s="3"/>
      <c r="S308" s="3"/>
    </row>
    <row r="309" spans="12:19" x14ac:dyDescent="0.35">
      <c r="L309" s="9"/>
      <c r="M309" s="3"/>
      <c r="N309" s="3"/>
      <c r="O309" s="3"/>
      <c r="P309" s="3"/>
      <c r="Q309" s="3"/>
      <c r="R309" s="3"/>
      <c r="S309" s="3"/>
    </row>
    <row r="310" spans="12:19" x14ac:dyDescent="0.35">
      <c r="L310" s="9"/>
      <c r="M310" s="3"/>
      <c r="N310" s="3"/>
      <c r="O310" s="3"/>
      <c r="P310" s="3"/>
      <c r="Q310" s="3"/>
      <c r="R310" s="3"/>
      <c r="S310" s="3"/>
    </row>
    <row r="311" spans="12:19" x14ac:dyDescent="0.35">
      <c r="L311" s="9"/>
      <c r="M311" s="3"/>
      <c r="N311" s="3"/>
      <c r="O311" s="3"/>
      <c r="P311" s="3"/>
      <c r="Q311" s="3"/>
      <c r="R311" s="3"/>
      <c r="S311" s="3"/>
    </row>
    <row r="312" spans="12:19" x14ac:dyDescent="0.35">
      <c r="L312" s="9"/>
      <c r="M312" s="3"/>
      <c r="N312" s="3"/>
      <c r="O312" s="3"/>
      <c r="P312" s="3"/>
      <c r="Q312" s="3"/>
      <c r="R312" s="3"/>
      <c r="S312" s="3"/>
    </row>
    <row r="313" spans="12:19" x14ac:dyDescent="0.35">
      <c r="L313" s="9"/>
      <c r="M313" s="3"/>
      <c r="N313" s="3"/>
      <c r="O313" s="3"/>
      <c r="P313" s="3"/>
      <c r="Q313" s="3"/>
      <c r="R313" s="3"/>
      <c r="S313" s="3"/>
    </row>
    <row r="314" spans="12:19" x14ac:dyDescent="0.35">
      <c r="L314" s="9"/>
      <c r="M314" s="3"/>
      <c r="N314" s="3"/>
      <c r="O314" s="3"/>
      <c r="P314" s="3"/>
      <c r="Q314" s="3"/>
      <c r="R314" s="3"/>
      <c r="S314" s="3"/>
    </row>
    <row r="315" spans="12:19" x14ac:dyDescent="0.35">
      <c r="L315" s="9"/>
      <c r="M315" s="3"/>
      <c r="N315" s="3"/>
      <c r="O315" s="3"/>
      <c r="P315" s="3"/>
      <c r="Q315" s="3"/>
      <c r="R315" s="3"/>
      <c r="S315" s="3"/>
    </row>
    <row r="316" spans="12:19" x14ac:dyDescent="0.35">
      <c r="L316" s="9"/>
      <c r="M316" s="3"/>
      <c r="N316" s="3"/>
      <c r="O316" s="3"/>
      <c r="P316" s="3"/>
      <c r="Q316" s="3"/>
      <c r="R316" s="3"/>
      <c r="S316" s="3"/>
    </row>
    <row r="317" spans="12:19" x14ac:dyDescent="0.35">
      <c r="L317" s="9"/>
      <c r="M317" s="3"/>
      <c r="N317" s="3"/>
      <c r="O317" s="3"/>
      <c r="P317" s="3"/>
      <c r="Q317" s="3"/>
      <c r="R317" s="3"/>
      <c r="S317" s="3"/>
    </row>
    <row r="318" spans="12:19" x14ac:dyDescent="0.35">
      <c r="L318" s="9"/>
      <c r="M318" s="3"/>
      <c r="N318" s="3"/>
      <c r="O318" s="3"/>
      <c r="P318" s="3"/>
      <c r="Q318" s="3"/>
      <c r="R318" s="3"/>
      <c r="S318" s="3"/>
    </row>
    <row r="319" spans="12:19" x14ac:dyDescent="0.35">
      <c r="L319" s="9"/>
      <c r="M319" s="3"/>
      <c r="N319" s="3"/>
      <c r="O319" s="3"/>
      <c r="P319" s="3"/>
      <c r="Q319" s="3"/>
      <c r="R319" s="3"/>
      <c r="S319" s="3"/>
    </row>
    <row r="320" spans="12:19" x14ac:dyDescent="0.35">
      <c r="L320" s="9"/>
      <c r="M320" s="3"/>
      <c r="N320" s="3"/>
      <c r="O320" s="3"/>
      <c r="P320" s="3"/>
      <c r="Q320" s="3"/>
      <c r="R320" s="3"/>
      <c r="S320" s="3"/>
    </row>
    <row r="321" spans="12:19" x14ac:dyDescent="0.35">
      <c r="L321" s="9"/>
      <c r="M321" s="3"/>
      <c r="N321" s="3"/>
      <c r="O321" s="3"/>
      <c r="P321" s="3"/>
      <c r="Q321" s="3"/>
      <c r="R321" s="3"/>
      <c r="S321" s="3"/>
    </row>
    <row r="322" spans="12:19" x14ac:dyDescent="0.35">
      <c r="L322" s="9"/>
      <c r="M322" s="3"/>
      <c r="N322" s="3"/>
      <c r="O322" s="3"/>
      <c r="P322" s="3"/>
      <c r="Q322" s="3"/>
      <c r="R322" s="3"/>
      <c r="S322" s="3"/>
    </row>
    <row r="323" spans="12:19" x14ac:dyDescent="0.35">
      <c r="L323" s="9"/>
      <c r="M323" s="3"/>
      <c r="N323" s="3"/>
      <c r="O323" s="3"/>
      <c r="P323" s="3"/>
      <c r="Q323" s="3"/>
      <c r="R323" s="3"/>
      <c r="S323" s="3"/>
    </row>
    <row r="324" spans="12:19" x14ac:dyDescent="0.35">
      <c r="L324" s="9"/>
      <c r="M324" s="3"/>
      <c r="N324" s="3"/>
      <c r="O324" s="3"/>
      <c r="P324" s="3"/>
      <c r="Q324" s="3"/>
      <c r="R324" s="3"/>
      <c r="S324" s="3"/>
    </row>
    <row r="325" spans="12:19" x14ac:dyDescent="0.35">
      <c r="L325" s="9"/>
      <c r="M325" s="3"/>
      <c r="N325" s="3"/>
      <c r="O325" s="3"/>
      <c r="P325" s="3"/>
      <c r="Q325" s="3"/>
      <c r="R325" s="3"/>
      <c r="S325" s="3"/>
    </row>
    <row r="326" spans="12:19" x14ac:dyDescent="0.35">
      <c r="L326" s="9"/>
      <c r="M326" s="3"/>
      <c r="N326" s="3"/>
      <c r="O326" s="3"/>
      <c r="P326" s="3"/>
      <c r="Q326" s="3"/>
      <c r="R326" s="3"/>
      <c r="S326" s="3"/>
    </row>
    <row r="327" spans="12:19" x14ac:dyDescent="0.35">
      <c r="L327" s="9"/>
      <c r="M327" s="3"/>
      <c r="N327" s="3"/>
      <c r="O327" s="3"/>
      <c r="P327" s="3"/>
      <c r="Q327" s="3"/>
      <c r="R327" s="3"/>
      <c r="S327" s="3"/>
    </row>
    <row r="328" spans="12:19" x14ac:dyDescent="0.35">
      <c r="L328" s="9"/>
      <c r="M328" s="3"/>
      <c r="N328" s="3"/>
      <c r="O328" s="3"/>
      <c r="P328" s="3"/>
      <c r="Q328" s="3"/>
      <c r="R328" s="3"/>
      <c r="S328" s="3"/>
    </row>
    <row r="329" spans="12:19" x14ac:dyDescent="0.35">
      <c r="L329" s="9"/>
      <c r="M329" s="3"/>
      <c r="N329" s="3"/>
      <c r="O329" s="3"/>
      <c r="P329" s="3"/>
      <c r="Q329" s="3"/>
      <c r="R329" s="3"/>
      <c r="S329" s="3"/>
    </row>
    <row r="330" spans="12:19" x14ac:dyDescent="0.35">
      <c r="L330" s="9"/>
      <c r="M330" s="3"/>
      <c r="N330" s="3"/>
      <c r="O330" s="3"/>
      <c r="P330" s="3"/>
      <c r="Q330" s="3"/>
      <c r="R330" s="3"/>
      <c r="S330" s="3"/>
    </row>
    <row r="331" spans="12:19" x14ac:dyDescent="0.35">
      <c r="L331" s="9"/>
      <c r="M331" s="3"/>
      <c r="N331" s="3"/>
      <c r="O331" s="3"/>
      <c r="P331" s="3"/>
      <c r="Q331" s="3"/>
      <c r="R331" s="3"/>
      <c r="S331" s="3"/>
    </row>
    <row r="332" spans="12:19" x14ac:dyDescent="0.35">
      <c r="L332" s="9"/>
      <c r="M332" s="3"/>
      <c r="N332" s="3"/>
      <c r="O332" s="3"/>
      <c r="P332" s="3"/>
      <c r="Q332" s="3"/>
      <c r="R332" s="3"/>
      <c r="S332" s="3"/>
    </row>
    <row r="333" spans="12:19" x14ac:dyDescent="0.35">
      <c r="L333" s="9"/>
      <c r="M333" s="3"/>
      <c r="N333" s="3"/>
      <c r="O333" s="3"/>
      <c r="P333" s="3"/>
      <c r="Q333" s="3"/>
      <c r="R333" s="3"/>
      <c r="S333" s="3"/>
    </row>
    <row r="334" spans="12:19" x14ac:dyDescent="0.35">
      <c r="L334" s="9"/>
      <c r="M334" s="3"/>
      <c r="N334" s="3"/>
      <c r="O334" s="3"/>
      <c r="P334" s="3"/>
      <c r="Q334" s="3"/>
      <c r="R334" s="3"/>
      <c r="S334" s="3"/>
    </row>
    <row r="335" spans="12:19" x14ac:dyDescent="0.35">
      <c r="L335" s="9"/>
      <c r="M335" s="3"/>
      <c r="N335" s="3"/>
      <c r="O335" s="3"/>
      <c r="P335" s="3"/>
      <c r="Q335" s="3"/>
      <c r="R335" s="3"/>
      <c r="S335" s="3"/>
    </row>
    <row r="336" spans="12:19" x14ac:dyDescent="0.35">
      <c r="L336" s="9"/>
      <c r="M336" s="3"/>
      <c r="N336" s="3"/>
      <c r="O336" s="3"/>
      <c r="P336" s="3"/>
      <c r="Q336" s="3"/>
      <c r="R336" s="3"/>
      <c r="S336" s="3"/>
    </row>
    <row r="337" spans="12:19" x14ac:dyDescent="0.35">
      <c r="L337" s="9"/>
      <c r="M337" s="3"/>
      <c r="N337" s="3"/>
      <c r="O337" s="3"/>
      <c r="P337" s="3"/>
      <c r="Q337" s="3"/>
      <c r="R337" s="3"/>
      <c r="S337" s="3"/>
    </row>
    <row r="338" spans="12:19" x14ac:dyDescent="0.35">
      <c r="L338" s="9"/>
      <c r="M338" s="3"/>
      <c r="N338" s="3"/>
      <c r="O338" s="3"/>
      <c r="P338" s="3"/>
      <c r="Q338" s="3"/>
      <c r="R338" s="3"/>
      <c r="S338" s="3"/>
    </row>
    <row r="339" spans="12:19" x14ac:dyDescent="0.35">
      <c r="L339" s="9"/>
      <c r="M339" s="3"/>
      <c r="N339" s="3"/>
      <c r="O339" s="3"/>
      <c r="P339" s="3"/>
      <c r="Q339" s="3"/>
      <c r="R339" s="3"/>
      <c r="S339" s="3"/>
    </row>
    <row r="340" spans="12:19" x14ac:dyDescent="0.35">
      <c r="L340" s="9"/>
      <c r="M340" s="3"/>
      <c r="N340" s="3"/>
      <c r="O340" s="3"/>
      <c r="P340" s="3"/>
      <c r="Q340" s="3"/>
      <c r="R340" s="3"/>
      <c r="S340" s="3"/>
    </row>
    <row r="341" spans="12:19" x14ac:dyDescent="0.35">
      <c r="L341" s="9"/>
      <c r="M341" s="3"/>
      <c r="N341" s="3"/>
      <c r="O341" s="3"/>
      <c r="P341" s="3"/>
      <c r="Q341" s="3"/>
      <c r="R341" s="3"/>
      <c r="S341" s="3"/>
    </row>
    <row r="342" spans="12:19" x14ac:dyDescent="0.35">
      <c r="L342" s="9"/>
      <c r="M342" s="3"/>
      <c r="N342" s="3"/>
      <c r="O342" s="3"/>
      <c r="P342" s="3"/>
      <c r="Q342" s="3"/>
      <c r="R342" s="3"/>
      <c r="S342" s="3"/>
    </row>
    <row r="343" spans="12:19" x14ac:dyDescent="0.35">
      <c r="L343" s="9"/>
      <c r="M343" s="3"/>
      <c r="N343" s="3"/>
      <c r="O343" s="3"/>
      <c r="P343" s="3"/>
      <c r="Q343" s="3"/>
      <c r="R343" s="3"/>
      <c r="S343" s="3"/>
    </row>
    <row r="344" spans="12:19" x14ac:dyDescent="0.35">
      <c r="L344" s="9"/>
      <c r="M344" s="3"/>
      <c r="N344" s="3"/>
      <c r="O344" s="3"/>
      <c r="P344" s="3"/>
      <c r="Q344" s="3"/>
      <c r="R344" s="3"/>
      <c r="S344" s="3"/>
    </row>
    <row r="345" spans="12:19" x14ac:dyDescent="0.35">
      <c r="L345" s="9"/>
      <c r="M345" s="3"/>
      <c r="N345" s="3"/>
      <c r="O345" s="3"/>
      <c r="P345" s="3"/>
      <c r="Q345" s="3"/>
      <c r="R345" s="3"/>
      <c r="S345" s="3"/>
    </row>
    <row r="346" spans="12:19" x14ac:dyDescent="0.35">
      <c r="L346" s="9"/>
      <c r="M346" s="3"/>
      <c r="N346" s="3"/>
      <c r="O346" s="3"/>
      <c r="P346" s="3"/>
      <c r="Q346" s="3"/>
      <c r="R346" s="3"/>
      <c r="S346" s="3"/>
    </row>
    <row r="347" spans="12:19" x14ac:dyDescent="0.35">
      <c r="L347" s="9"/>
      <c r="M347" s="3"/>
      <c r="N347" s="3"/>
      <c r="O347" s="3"/>
      <c r="P347" s="3"/>
      <c r="Q347" s="3"/>
      <c r="R347" s="3"/>
      <c r="S347" s="3"/>
    </row>
    <row r="348" spans="12:19" x14ac:dyDescent="0.35">
      <c r="L348" s="9"/>
      <c r="M348" s="3"/>
      <c r="N348" s="3"/>
      <c r="O348" s="3"/>
      <c r="P348" s="3"/>
      <c r="Q348" s="3"/>
      <c r="R348" s="3"/>
      <c r="S348" s="3"/>
    </row>
    <row r="349" spans="12:19" x14ac:dyDescent="0.35">
      <c r="L349" s="9"/>
      <c r="M349" s="3"/>
      <c r="N349" s="3"/>
      <c r="O349" s="3"/>
      <c r="P349" s="3"/>
      <c r="Q349" s="3"/>
      <c r="R349" s="3"/>
      <c r="S349" s="3"/>
    </row>
    <row r="350" spans="12:19" x14ac:dyDescent="0.35">
      <c r="L350" s="9"/>
      <c r="M350" s="3"/>
      <c r="N350" s="3"/>
      <c r="O350" s="3"/>
      <c r="P350" s="3"/>
      <c r="Q350" s="3"/>
      <c r="R350" s="3"/>
      <c r="S350" s="3"/>
    </row>
    <row r="351" spans="12:19" x14ac:dyDescent="0.35">
      <c r="L351" s="9"/>
      <c r="M351" s="3"/>
      <c r="N351" s="3"/>
      <c r="O351" s="3"/>
      <c r="P351" s="3"/>
      <c r="Q351" s="3"/>
      <c r="R351" s="3"/>
      <c r="S351" s="3"/>
    </row>
    <row r="352" spans="12:19" x14ac:dyDescent="0.35">
      <c r="L352" s="9"/>
      <c r="M352" s="3"/>
      <c r="N352" s="3"/>
      <c r="O352" s="3"/>
      <c r="P352" s="3"/>
      <c r="Q352" s="3"/>
      <c r="R352" s="3"/>
      <c r="S352" s="3"/>
    </row>
    <row r="353" spans="12:19" x14ac:dyDescent="0.35">
      <c r="L353" s="9"/>
      <c r="M353" s="3"/>
      <c r="N353" s="3"/>
      <c r="O353" s="3"/>
      <c r="P353" s="3"/>
      <c r="Q353" s="3"/>
      <c r="R353" s="3"/>
      <c r="S353" s="3"/>
    </row>
    <row r="354" spans="12:19" x14ac:dyDescent="0.35">
      <c r="L354" s="9"/>
      <c r="M354" s="3"/>
      <c r="N354" s="3"/>
      <c r="O354" s="3"/>
      <c r="P354" s="3"/>
      <c r="Q354" s="3"/>
      <c r="R354" s="3"/>
      <c r="S354" s="3"/>
    </row>
    <row r="355" spans="12:19" x14ac:dyDescent="0.35">
      <c r="L355" s="9"/>
      <c r="M355" s="3"/>
      <c r="N355" s="3"/>
      <c r="O355" s="3"/>
      <c r="P355" s="3"/>
      <c r="Q355" s="3"/>
      <c r="R355" s="3"/>
      <c r="S355" s="3"/>
    </row>
    <row r="356" spans="12:19" x14ac:dyDescent="0.35">
      <c r="L356" s="9"/>
      <c r="M356" s="3"/>
      <c r="N356" s="3"/>
      <c r="O356" s="3"/>
      <c r="P356" s="3"/>
      <c r="Q356" s="3"/>
      <c r="R356" s="3"/>
      <c r="S356" s="3"/>
    </row>
    <row r="357" spans="12:19" x14ac:dyDescent="0.35">
      <c r="L357" s="9"/>
      <c r="M357" s="3"/>
      <c r="N357" s="3"/>
      <c r="O357" s="3"/>
      <c r="P357" s="3"/>
      <c r="Q357" s="3"/>
      <c r="R357" s="3"/>
      <c r="S357" s="3"/>
    </row>
    <row r="358" spans="12:19" x14ac:dyDescent="0.35">
      <c r="L358" s="9"/>
      <c r="M358" s="3"/>
      <c r="N358" s="3"/>
      <c r="O358" s="3"/>
      <c r="P358" s="3"/>
      <c r="Q358" s="3"/>
      <c r="R358" s="3"/>
      <c r="S358" s="3"/>
    </row>
    <row r="359" spans="12:19" x14ac:dyDescent="0.35">
      <c r="L359" s="9"/>
      <c r="M359" s="3"/>
      <c r="N359" s="3"/>
      <c r="O359" s="3"/>
      <c r="P359" s="3"/>
      <c r="Q359" s="3"/>
      <c r="R359" s="3"/>
      <c r="S359" s="3"/>
    </row>
    <row r="360" spans="12:19" x14ac:dyDescent="0.35">
      <c r="L360" s="9"/>
      <c r="M360" s="3"/>
      <c r="N360" s="3"/>
      <c r="O360" s="3"/>
      <c r="P360" s="3"/>
      <c r="Q360" s="3"/>
      <c r="R360" s="3"/>
      <c r="S360" s="3"/>
    </row>
    <row r="361" spans="12:19" x14ac:dyDescent="0.35">
      <c r="L361" s="9"/>
      <c r="M361" s="3"/>
      <c r="N361" s="3"/>
      <c r="O361" s="3"/>
      <c r="P361" s="3"/>
      <c r="Q361" s="3"/>
      <c r="R361" s="3"/>
      <c r="S361" s="3"/>
    </row>
    <row r="362" spans="12:19" x14ac:dyDescent="0.35">
      <c r="L362" s="9"/>
      <c r="M362" s="3"/>
      <c r="N362" s="3"/>
      <c r="O362" s="3"/>
      <c r="P362" s="3"/>
      <c r="Q362" s="3"/>
      <c r="R362" s="3"/>
      <c r="S362" s="3"/>
    </row>
    <row r="363" spans="12:19" x14ac:dyDescent="0.35">
      <c r="L363" s="9"/>
      <c r="M363" s="3"/>
      <c r="N363" s="3"/>
      <c r="O363" s="3"/>
      <c r="P363" s="3"/>
      <c r="Q363" s="3"/>
      <c r="R363" s="3"/>
      <c r="S363" s="3"/>
    </row>
    <row r="364" spans="12:19" x14ac:dyDescent="0.35">
      <c r="L364" s="9"/>
      <c r="M364" s="3"/>
      <c r="N364" s="3"/>
      <c r="O364" s="3"/>
      <c r="P364" s="3"/>
      <c r="Q364" s="3"/>
      <c r="R364" s="3"/>
      <c r="S364" s="3"/>
    </row>
    <row r="365" spans="12:19" x14ac:dyDescent="0.35">
      <c r="L365" s="9"/>
      <c r="M365" s="3"/>
      <c r="N365" s="3"/>
      <c r="O365" s="3"/>
      <c r="P365" s="3"/>
      <c r="Q365" s="3"/>
      <c r="R365" s="3"/>
      <c r="S365" s="3"/>
    </row>
    <row r="366" spans="12:19" x14ac:dyDescent="0.35">
      <c r="L366" s="9"/>
      <c r="M366" s="3"/>
      <c r="N366" s="3"/>
      <c r="O366" s="3"/>
      <c r="P366" s="3"/>
      <c r="Q366" s="3"/>
      <c r="R366" s="3"/>
      <c r="S366" s="3"/>
    </row>
    <row r="367" spans="12:19" x14ac:dyDescent="0.35">
      <c r="L367" s="9"/>
      <c r="M367" s="3"/>
      <c r="N367" s="3"/>
      <c r="O367" s="3"/>
      <c r="P367" s="3"/>
      <c r="Q367" s="3"/>
      <c r="R367" s="3"/>
      <c r="S367" s="3"/>
    </row>
    <row r="368" spans="12:19" x14ac:dyDescent="0.35">
      <c r="L368" s="9"/>
      <c r="M368" s="3"/>
      <c r="N368" s="3"/>
      <c r="O368" s="3"/>
      <c r="P368" s="3"/>
      <c r="Q368" s="3"/>
      <c r="R368" s="3"/>
      <c r="S368" s="3"/>
    </row>
    <row r="369" spans="12:19" x14ac:dyDescent="0.35">
      <c r="L369" s="9"/>
      <c r="M369" s="3"/>
      <c r="N369" s="3"/>
      <c r="O369" s="3"/>
      <c r="P369" s="3"/>
      <c r="Q369" s="3"/>
      <c r="R369" s="3"/>
      <c r="S369" s="3"/>
    </row>
    <row r="370" spans="12:19" x14ac:dyDescent="0.35">
      <c r="L370" s="9"/>
      <c r="M370" s="3"/>
      <c r="N370" s="3"/>
      <c r="O370" s="3"/>
      <c r="P370" s="3"/>
      <c r="Q370" s="3"/>
      <c r="R370" s="3"/>
      <c r="S370" s="3"/>
    </row>
    <row r="371" spans="12:19" x14ac:dyDescent="0.35">
      <c r="L371" s="9"/>
      <c r="M371" s="3"/>
      <c r="N371" s="3"/>
      <c r="O371" s="3"/>
      <c r="P371" s="3"/>
      <c r="Q371" s="3"/>
      <c r="R371" s="3"/>
      <c r="S371" s="3"/>
    </row>
    <row r="372" spans="12:19" x14ac:dyDescent="0.35">
      <c r="L372" s="9"/>
      <c r="M372" s="3"/>
      <c r="N372" s="3"/>
      <c r="O372" s="3"/>
      <c r="P372" s="3"/>
      <c r="Q372" s="3"/>
      <c r="R372" s="3"/>
      <c r="S372" s="3"/>
    </row>
    <row r="373" spans="12:19" x14ac:dyDescent="0.35">
      <c r="L373" s="9"/>
      <c r="M373" s="3"/>
      <c r="N373" s="3"/>
      <c r="O373" s="3"/>
      <c r="P373" s="3"/>
      <c r="Q373" s="3"/>
      <c r="R373" s="3"/>
      <c r="S373" s="3"/>
    </row>
    <row r="374" spans="12:19" x14ac:dyDescent="0.35">
      <c r="L374" s="9"/>
      <c r="M374" s="3"/>
      <c r="N374" s="3"/>
      <c r="O374" s="3"/>
      <c r="P374" s="3"/>
      <c r="Q374" s="3"/>
      <c r="R374" s="3"/>
      <c r="S374" s="3"/>
    </row>
    <row r="375" spans="12:19" x14ac:dyDescent="0.35">
      <c r="L375" s="9"/>
      <c r="M375" s="3"/>
      <c r="N375" s="3"/>
      <c r="O375" s="3"/>
      <c r="P375" s="3"/>
      <c r="Q375" s="3"/>
      <c r="R375" s="3"/>
      <c r="S375" s="3"/>
    </row>
    <row r="376" spans="12:19" x14ac:dyDescent="0.35">
      <c r="L376" s="9"/>
      <c r="M376" s="3"/>
      <c r="N376" s="3"/>
      <c r="O376" s="3"/>
      <c r="P376" s="3"/>
      <c r="Q376" s="3"/>
      <c r="R376" s="3"/>
      <c r="S376" s="3"/>
    </row>
    <row r="377" spans="12:19" x14ac:dyDescent="0.35">
      <c r="L377" s="9"/>
      <c r="M377" s="3"/>
      <c r="N377" s="3"/>
      <c r="O377" s="3"/>
      <c r="P377" s="3"/>
      <c r="Q377" s="3"/>
      <c r="R377" s="3"/>
      <c r="S377" s="3"/>
    </row>
    <row r="378" spans="12:19" x14ac:dyDescent="0.35">
      <c r="L378" s="9"/>
      <c r="M378" s="3"/>
      <c r="N378" s="3"/>
      <c r="O378" s="3"/>
      <c r="P378" s="3"/>
      <c r="Q378" s="3"/>
      <c r="R378" s="3"/>
      <c r="S378" s="3"/>
    </row>
    <row r="379" spans="12:19" x14ac:dyDescent="0.35">
      <c r="L379" s="9"/>
      <c r="M379" s="3"/>
      <c r="N379" s="3"/>
      <c r="O379" s="3"/>
      <c r="P379" s="3"/>
      <c r="Q379" s="3"/>
      <c r="R379" s="3"/>
      <c r="S379" s="3"/>
    </row>
    <row r="380" spans="12:19" x14ac:dyDescent="0.35">
      <c r="L380" s="9"/>
      <c r="M380" s="3"/>
      <c r="N380" s="3"/>
      <c r="O380" s="3"/>
      <c r="P380" s="3"/>
      <c r="Q380" s="3"/>
      <c r="R380" s="3"/>
      <c r="S380" s="3"/>
    </row>
    <row r="381" spans="12:19" x14ac:dyDescent="0.35">
      <c r="L381" s="9"/>
      <c r="M381" s="3"/>
      <c r="N381" s="3"/>
      <c r="O381" s="3"/>
      <c r="P381" s="3"/>
      <c r="Q381" s="3"/>
      <c r="R381" s="3"/>
      <c r="S381" s="3"/>
    </row>
    <row r="382" spans="12:19" x14ac:dyDescent="0.35">
      <c r="L382" s="9"/>
      <c r="M382" s="3"/>
      <c r="N382" s="3"/>
      <c r="O382" s="3"/>
      <c r="P382" s="3"/>
      <c r="Q382" s="3"/>
      <c r="R382" s="3"/>
      <c r="S382" s="3"/>
    </row>
    <row r="383" spans="12:19" x14ac:dyDescent="0.35">
      <c r="L383" s="9"/>
      <c r="M383" s="3"/>
      <c r="N383" s="3"/>
      <c r="O383" s="3"/>
      <c r="P383" s="3"/>
      <c r="Q383" s="3"/>
      <c r="R383" s="3"/>
      <c r="S383" s="3"/>
    </row>
    <row r="384" spans="12:19" x14ac:dyDescent="0.35">
      <c r="L384" s="9"/>
      <c r="M384" s="3"/>
      <c r="N384" s="3"/>
      <c r="O384" s="3"/>
      <c r="P384" s="3"/>
      <c r="Q384" s="3"/>
      <c r="R384" s="3"/>
      <c r="S384" s="3"/>
    </row>
    <row r="385" spans="12:19" x14ac:dyDescent="0.35">
      <c r="L385" s="9"/>
      <c r="M385" s="3"/>
      <c r="N385" s="3"/>
      <c r="O385" s="3"/>
      <c r="P385" s="3"/>
      <c r="Q385" s="3"/>
      <c r="R385" s="3"/>
      <c r="S385" s="3"/>
    </row>
    <row r="386" spans="12:19" x14ac:dyDescent="0.35">
      <c r="L386" s="9"/>
      <c r="M386" s="3"/>
      <c r="N386" s="3"/>
      <c r="O386" s="3"/>
      <c r="P386" s="3"/>
      <c r="Q386" s="3"/>
      <c r="R386" s="3"/>
      <c r="S386" s="3"/>
    </row>
    <row r="387" spans="12:19" x14ac:dyDescent="0.35">
      <c r="L387" s="9"/>
      <c r="M387" s="3"/>
      <c r="N387" s="3"/>
      <c r="O387" s="3"/>
      <c r="P387" s="3"/>
      <c r="Q387" s="3"/>
      <c r="R387" s="3"/>
      <c r="S387" s="3"/>
    </row>
    <row r="388" spans="12:19" x14ac:dyDescent="0.35">
      <c r="L388" s="9"/>
      <c r="M388" s="3"/>
      <c r="N388" s="3"/>
      <c r="O388" s="3"/>
      <c r="P388" s="3"/>
      <c r="Q388" s="3"/>
      <c r="R388" s="3"/>
      <c r="S388" s="3"/>
    </row>
    <row r="389" spans="12:19" x14ac:dyDescent="0.35">
      <c r="L389" s="9"/>
      <c r="M389" s="3"/>
      <c r="N389" s="3"/>
      <c r="O389" s="3"/>
      <c r="P389" s="3"/>
      <c r="Q389" s="3"/>
      <c r="R389" s="3"/>
      <c r="S389" s="3"/>
    </row>
    <row r="390" spans="12:19" x14ac:dyDescent="0.35">
      <c r="L390" s="9"/>
      <c r="M390" s="3"/>
      <c r="N390" s="3"/>
      <c r="O390" s="3"/>
      <c r="P390" s="3"/>
      <c r="Q390" s="3"/>
      <c r="R390" s="3"/>
      <c r="S390" s="3"/>
    </row>
    <row r="391" spans="12:19" x14ac:dyDescent="0.35">
      <c r="L391" s="9"/>
      <c r="M391" s="3"/>
      <c r="N391" s="3"/>
      <c r="O391" s="3"/>
      <c r="P391" s="3"/>
      <c r="Q391" s="3"/>
      <c r="R391" s="3"/>
      <c r="S391" s="3"/>
    </row>
    <row r="392" spans="12:19" x14ac:dyDescent="0.35">
      <c r="L392" s="9"/>
      <c r="M392" s="3"/>
      <c r="N392" s="3"/>
      <c r="O392" s="3"/>
      <c r="P392" s="3"/>
      <c r="Q392" s="3"/>
      <c r="R392" s="3"/>
      <c r="S392" s="3"/>
    </row>
    <row r="393" spans="12:19" x14ac:dyDescent="0.35">
      <c r="L393" s="9"/>
      <c r="M393" s="3"/>
      <c r="N393" s="3"/>
      <c r="O393" s="3"/>
      <c r="P393" s="3"/>
      <c r="Q393" s="3"/>
      <c r="R393" s="3"/>
      <c r="S393" s="3"/>
    </row>
    <row r="394" spans="12:19" x14ac:dyDescent="0.35">
      <c r="L394" s="9"/>
      <c r="M394" s="3"/>
      <c r="N394" s="3"/>
      <c r="O394" s="3"/>
      <c r="P394" s="3"/>
      <c r="Q394" s="3"/>
      <c r="R394" s="3"/>
      <c r="S394" s="3"/>
    </row>
    <row r="395" spans="12:19" x14ac:dyDescent="0.35">
      <c r="L395" s="9"/>
      <c r="M395" s="3"/>
      <c r="N395" s="3"/>
      <c r="O395" s="3"/>
      <c r="P395" s="3"/>
      <c r="Q395" s="3"/>
      <c r="R395" s="3"/>
      <c r="S395" s="3"/>
    </row>
    <row r="396" spans="12:19" x14ac:dyDescent="0.35">
      <c r="L396" s="9"/>
      <c r="M396" s="3"/>
      <c r="N396" s="3"/>
      <c r="O396" s="3"/>
      <c r="P396" s="3"/>
      <c r="Q396" s="3"/>
      <c r="R396" s="3"/>
      <c r="S396" s="3"/>
    </row>
    <row r="397" spans="12:19" x14ac:dyDescent="0.35">
      <c r="L397" s="9"/>
      <c r="M397" s="3"/>
      <c r="N397" s="3"/>
      <c r="O397" s="3"/>
      <c r="P397" s="3"/>
      <c r="Q397" s="3"/>
      <c r="R397" s="3"/>
      <c r="S397" s="3"/>
    </row>
    <row r="398" spans="12:19" x14ac:dyDescent="0.35">
      <c r="L398" s="9"/>
      <c r="M398" s="3"/>
      <c r="N398" s="3"/>
      <c r="O398" s="3"/>
      <c r="P398" s="3"/>
      <c r="Q398" s="3"/>
      <c r="R398" s="3"/>
      <c r="S398" s="3"/>
    </row>
    <row r="399" spans="12:19" x14ac:dyDescent="0.35">
      <c r="L399" s="9"/>
      <c r="M399" s="3"/>
      <c r="N399" s="3"/>
      <c r="O399" s="3"/>
      <c r="P399" s="3"/>
      <c r="Q399" s="3"/>
      <c r="R399" s="3"/>
      <c r="S399" s="3"/>
    </row>
    <row r="400" spans="12:19" x14ac:dyDescent="0.35">
      <c r="L400" s="9"/>
      <c r="M400" s="3"/>
      <c r="N400" s="3"/>
      <c r="O400" s="3"/>
      <c r="P400" s="3"/>
      <c r="Q400" s="3"/>
      <c r="R400" s="3"/>
      <c r="S400" s="3"/>
    </row>
    <row r="401" spans="12:19" x14ac:dyDescent="0.35">
      <c r="L401" s="9"/>
      <c r="M401" s="3"/>
      <c r="N401" s="3"/>
      <c r="O401" s="3"/>
      <c r="P401" s="3"/>
      <c r="Q401" s="3"/>
      <c r="R401" s="3"/>
      <c r="S401" s="3"/>
    </row>
    <row r="402" spans="12:19" x14ac:dyDescent="0.35">
      <c r="L402" s="9"/>
      <c r="M402" s="3"/>
      <c r="N402" s="3"/>
      <c r="O402" s="3"/>
      <c r="P402" s="3"/>
      <c r="Q402" s="3"/>
      <c r="R402" s="3"/>
      <c r="S402" s="3"/>
    </row>
    <row r="403" spans="12:19" x14ac:dyDescent="0.35">
      <c r="L403" s="9"/>
      <c r="M403" s="3"/>
      <c r="N403" s="3"/>
      <c r="O403" s="3"/>
      <c r="P403" s="3"/>
      <c r="Q403" s="3"/>
      <c r="R403" s="3"/>
      <c r="S403" s="3"/>
    </row>
    <row r="404" spans="12:19" x14ac:dyDescent="0.35">
      <c r="L404" s="9"/>
      <c r="M404" s="3"/>
      <c r="N404" s="3"/>
      <c r="O404" s="3"/>
      <c r="P404" s="3"/>
      <c r="Q404" s="3"/>
      <c r="R404" s="3"/>
      <c r="S404" s="3"/>
    </row>
    <row r="405" spans="12:19" x14ac:dyDescent="0.35">
      <c r="L405" s="9"/>
      <c r="M405" s="3"/>
      <c r="N405" s="3"/>
      <c r="O405" s="3"/>
      <c r="P405" s="3"/>
      <c r="Q405" s="3"/>
      <c r="R405" s="3"/>
      <c r="S405" s="3"/>
    </row>
    <row r="406" spans="12:19" x14ac:dyDescent="0.35">
      <c r="L406" s="9"/>
      <c r="M406" s="3"/>
      <c r="N406" s="3"/>
      <c r="O406" s="3"/>
      <c r="P406" s="3"/>
      <c r="Q406" s="3"/>
      <c r="R406" s="3"/>
      <c r="S406" s="3"/>
    </row>
    <row r="407" spans="12:19" x14ac:dyDescent="0.35">
      <c r="L407" s="9"/>
      <c r="M407" s="3"/>
      <c r="N407" s="3"/>
      <c r="O407" s="3"/>
      <c r="P407" s="3"/>
      <c r="Q407" s="3"/>
      <c r="R407" s="3"/>
      <c r="S407" s="3"/>
    </row>
    <row r="408" spans="12:19" x14ac:dyDescent="0.35">
      <c r="L408" s="9"/>
      <c r="M408" s="3"/>
      <c r="N408" s="3"/>
      <c r="O408" s="3"/>
      <c r="P408" s="3"/>
      <c r="Q408" s="3"/>
      <c r="R408" s="3"/>
      <c r="S408" s="3"/>
    </row>
    <row r="409" spans="12:19" x14ac:dyDescent="0.35">
      <c r="L409" s="9"/>
      <c r="M409" s="3"/>
      <c r="N409" s="3"/>
      <c r="O409" s="3"/>
      <c r="P409" s="3"/>
      <c r="Q409" s="3"/>
      <c r="R409" s="3"/>
      <c r="S409" s="3"/>
    </row>
    <row r="410" spans="12:19" x14ac:dyDescent="0.35">
      <c r="L410" s="9"/>
      <c r="M410" s="3"/>
      <c r="N410" s="3"/>
      <c r="O410" s="3"/>
      <c r="P410" s="3"/>
      <c r="Q410" s="3"/>
      <c r="R410" s="3"/>
      <c r="S410" s="3"/>
    </row>
    <row r="411" spans="12:19" x14ac:dyDescent="0.35">
      <c r="L411" s="9"/>
      <c r="M411" s="3"/>
      <c r="N411" s="3"/>
      <c r="O411" s="3"/>
      <c r="P411" s="3"/>
      <c r="Q411" s="3"/>
      <c r="R411" s="3"/>
      <c r="S411" s="3"/>
    </row>
    <row r="412" spans="12:19" x14ac:dyDescent="0.35">
      <c r="L412" s="9"/>
      <c r="M412" s="3"/>
      <c r="N412" s="3"/>
      <c r="O412" s="3"/>
      <c r="P412" s="3"/>
      <c r="Q412" s="3"/>
      <c r="R412" s="3"/>
      <c r="S412" s="3"/>
    </row>
    <row r="413" spans="12:19" x14ac:dyDescent="0.35">
      <c r="L413" s="9"/>
      <c r="M413" s="3"/>
      <c r="N413" s="3"/>
      <c r="O413" s="3"/>
      <c r="P413" s="3"/>
      <c r="Q413" s="3"/>
      <c r="R413" s="3"/>
      <c r="S413" s="3"/>
    </row>
    <row r="414" spans="12:19" x14ac:dyDescent="0.35">
      <c r="L414" s="9"/>
      <c r="M414" s="3"/>
      <c r="N414" s="3"/>
      <c r="O414" s="3"/>
      <c r="P414" s="3"/>
      <c r="Q414" s="3"/>
      <c r="R414" s="3"/>
      <c r="S414" s="3"/>
    </row>
    <row r="415" spans="12:19" x14ac:dyDescent="0.35">
      <c r="L415" s="9"/>
      <c r="M415" s="3"/>
      <c r="N415" s="3"/>
      <c r="O415" s="3"/>
      <c r="P415" s="3"/>
      <c r="Q415" s="3"/>
      <c r="R415" s="3"/>
      <c r="S415" s="3"/>
    </row>
    <row r="416" spans="12:19" x14ac:dyDescent="0.35">
      <c r="L416" s="9"/>
      <c r="M416" s="3"/>
      <c r="N416" s="3"/>
      <c r="O416" s="3"/>
      <c r="P416" s="3"/>
      <c r="Q416" s="3"/>
      <c r="R416" s="3"/>
      <c r="S416" s="3"/>
    </row>
    <row r="417" spans="12:19" x14ac:dyDescent="0.35">
      <c r="L417" s="9"/>
      <c r="M417" s="3"/>
      <c r="N417" s="3"/>
      <c r="O417" s="3"/>
      <c r="P417" s="3"/>
      <c r="Q417" s="3"/>
      <c r="R417" s="3"/>
      <c r="S417" s="3"/>
    </row>
    <row r="418" spans="12:19" x14ac:dyDescent="0.35">
      <c r="L418" s="9"/>
      <c r="M418" s="3"/>
      <c r="N418" s="3"/>
      <c r="O418" s="3"/>
      <c r="P418" s="3"/>
      <c r="Q418" s="3"/>
      <c r="R418" s="3"/>
      <c r="S418" s="3"/>
    </row>
    <row r="419" spans="12:19" x14ac:dyDescent="0.35">
      <c r="L419" s="9"/>
      <c r="M419" s="3"/>
      <c r="N419" s="3"/>
      <c r="O419" s="3"/>
      <c r="P419" s="3"/>
      <c r="Q419" s="3"/>
      <c r="R419" s="3"/>
      <c r="S419" s="3"/>
    </row>
    <row r="420" spans="12:19" x14ac:dyDescent="0.35">
      <c r="L420" s="9"/>
      <c r="M420" s="3"/>
      <c r="N420" s="3"/>
      <c r="O420" s="3"/>
      <c r="P420" s="3"/>
      <c r="Q420" s="3"/>
      <c r="R420" s="3"/>
      <c r="S420" s="3"/>
    </row>
    <row r="421" spans="12:19" x14ac:dyDescent="0.35">
      <c r="L421" s="9"/>
      <c r="M421" s="3"/>
      <c r="N421" s="3"/>
      <c r="O421" s="3"/>
      <c r="P421" s="3"/>
      <c r="Q421" s="3"/>
      <c r="R421" s="3"/>
      <c r="S421" s="3"/>
    </row>
    <row r="422" spans="12:19" x14ac:dyDescent="0.35">
      <c r="L422" s="9"/>
      <c r="M422" s="3"/>
      <c r="N422" s="3"/>
      <c r="O422" s="3"/>
      <c r="P422" s="3"/>
      <c r="Q422" s="3"/>
      <c r="R422" s="3"/>
      <c r="S422" s="3"/>
    </row>
    <row r="423" spans="12:19" x14ac:dyDescent="0.35">
      <c r="L423" s="9"/>
      <c r="M423" s="3"/>
      <c r="N423" s="3"/>
      <c r="O423" s="3"/>
      <c r="P423" s="3"/>
      <c r="Q423" s="3"/>
      <c r="R423" s="3"/>
      <c r="S423" s="3"/>
    </row>
    <row r="424" spans="12:19" x14ac:dyDescent="0.35">
      <c r="L424" s="9"/>
      <c r="M424" s="3"/>
      <c r="N424" s="3"/>
      <c r="O424" s="3"/>
      <c r="P424" s="3"/>
      <c r="Q424" s="3"/>
      <c r="R424" s="3"/>
      <c r="S424" s="3"/>
    </row>
    <row r="425" spans="12:19" x14ac:dyDescent="0.35">
      <c r="L425" s="9"/>
      <c r="M425" s="3"/>
      <c r="N425" s="3"/>
      <c r="O425" s="3"/>
      <c r="P425" s="3"/>
      <c r="Q425" s="3"/>
      <c r="R425" s="3"/>
      <c r="S425" s="3"/>
    </row>
    <row r="426" spans="12:19" x14ac:dyDescent="0.35">
      <c r="L426" s="9"/>
      <c r="M426" s="3"/>
      <c r="N426" s="3"/>
      <c r="O426" s="3"/>
      <c r="P426" s="3"/>
      <c r="Q426" s="3"/>
      <c r="R426" s="3"/>
      <c r="S426" s="3"/>
    </row>
    <row r="427" spans="12:19" x14ac:dyDescent="0.35">
      <c r="L427" s="9"/>
      <c r="M427" s="3"/>
      <c r="N427" s="3"/>
      <c r="O427" s="3"/>
      <c r="P427" s="3"/>
      <c r="Q427" s="3"/>
      <c r="R427" s="3"/>
      <c r="S427" s="3"/>
    </row>
    <row r="428" spans="12:19" x14ac:dyDescent="0.35">
      <c r="L428" s="9"/>
      <c r="M428" s="3"/>
      <c r="N428" s="3"/>
      <c r="O428" s="3"/>
      <c r="P428" s="3"/>
      <c r="Q428" s="3"/>
      <c r="R428" s="3"/>
      <c r="S428" s="3"/>
    </row>
    <row r="429" spans="12:19" x14ac:dyDescent="0.35">
      <c r="L429" s="9"/>
      <c r="M429" s="3"/>
      <c r="N429" s="3"/>
      <c r="O429" s="3"/>
      <c r="P429" s="3"/>
      <c r="Q429" s="3"/>
      <c r="R429" s="3"/>
      <c r="S429" s="3"/>
    </row>
    <row r="430" spans="12:19" x14ac:dyDescent="0.35">
      <c r="L430" s="9"/>
      <c r="M430" s="3"/>
      <c r="N430" s="3"/>
      <c r="O430" s="3"/>
      <c r="P430" s="3"/>
      <c r="Q430" s="3"/>
      <c r="R430" s="3"/>
      <c r="S430" s="3"/>
    </row>
    <row r="431" spans="12:19" x14ac:dyDescent="0.35">
      <c r="L431" s="9"/>
      <c r="M431" s="3"/>
      <c r="N431" s="3"/>
      <c r="O431" s="3"/>
      <c r="P431" s="3"/>
      <c r="Q431" s="3"/>
      <c r="R431" s="3"/>
      <c r="S431" s="3"/>
    </row>
    <row r="432" spans="12:19" x14ac:dyDescent="0.35">
      <c r="L432" s="9"/>
      <c r="M432" s="3"/>
      <c r="N432" s="3"/>
      <c r="O432" s="3"/>
      <c r="P432" s="3"/>
      <c r="Q432" s="3"/>
      <c r="R432" s="3"/>
      <c r="S432" s="3"/>
    </row>
    <row r="433" spans="12:19" x14ac:dyDescent="0.35">
      <c r="L433" s="9"/>
      <c r="M433" s="3"/>
      <c r="N433" s="3"/>
      <c r="O433" s="3"/>
      <c r="P433" s="3"/>
      <c r="Q433" s="3"/>
      <c r="R433" s="3"/>
      <c r="S433" s="3"/>
    </row>
    <row r="434" spans="12:19" x14ac:dyDescent="0.35">
      <c r="L434" s="9"/>
      <c r="M434" s="3"/>
      <c r="N434" s="3"/>
      <c r="O434" s="3"/>
      <c r="P434" s="3"/>
      <c r="Q434" s="3"/>
      <c r="R434" s="3"/>
      <c r="S434" s="3"/>
    </row>
    <row r="435" spans="12:19" x14ac:dyDescent="0.35">
      <c r="L435" s="9"/>
      <c r="M435" s="3"/>
      <c r="N435" s="3"/>
      <c r="O435" s="3"/>
      <c r="P435" s="3"/>
      <c r="Q435" s="3"/>
      <c r="R435" s="3"/>
      <c r="S435" s="3"/>
    </row>
    <row r="436" spans="12:19" x14ac:dyDescent="0.35">
      <c r="L436" s="9"/>
      <c r="M436" s="3"/>
      <c r="N436" s="3"/>
      <c r="O436" s="3"/>
      <c r="P436" s="3"/>
      <c r="Q436" s="3"/>
      <c r="R436" s="3"/>
      <c r="S436" s="3"/>
    </row>
    <row r="437" spans="12:19" x14ac:dyDescent="0.35">
      <c r="L437" s="9"/>
      <c r="M437" s="3"/>
      <c r="N437" s="3"/>
      <c r="O437" s="3"/>
      <c r="P437" s="3"/>
      <c r="Q437" s="3"/>
      <c r="R437" s="3"/>
      <c r="S437" s="3"/>
    </row>
    <row r="438" spans="12:19" x14ac:dyDescent="0.35">
      <c r="L438" s="9"/>
      <c r="M438" s="3"/>
      <c r="N438" s="3"/>
      <c r="O438" s="3"/>
      <c r="P438" s="3"/>
      <c r="Q438" s="3"/>
      <c r="R438" s="3"/>
      <c r="S438" s="3"/>
    </row>
    <row r="439" spans="12:19" x14ac:dyDescent="0.35">
      <c r="L439" s="9"/>
      <c r="M439" s="3"/>
      <c r="N439" s="3"/>
      <c r="O439" s="3"/>
      <c r="P439" s="3"/>
      <c r="Q439" s="3"/>
      <c r="R439" s="3"/>
      <c r="S439" s="3"/>
    </row>
    <row r="440" spans="12:19" x14ac:dyDescent="0.35">
      <c r="L440" s="9"/>
      <c r="M440" s="3"/>
      <c r="N440" s="3"/>
      <c r="O440" s="3"/>
      <c r="P440" s="3"/>
      <c r="Q440" s="3"/>
      <c r="R440" s="3"/>
      <c r="S440" s="3"/>
    </row>
    <row r="441" spans="12:19" x14ac:dyDescent="0.35">
      <c r="L441" s="9"/>
      <c r="M441" s="3"/>
      <c r="N441" s="3"/>
      <c r="O441" s="3"/>
      <c r="P441" s="3"/>
      <c r="Q441" s="3"/>
      <c r="R441" s="3"/>
      <c r="S441" s="3"/>
    </row>
    <row r="442" spans="12:19" x14ac:dyDescent="0.35">
      <c r="L442" s="9"/>
      <c r="M442" s="3"/>
      <c r="N442" s="3"/>
      <c r="O442" s="3"/>
      <c r="P442" s="3"/>
      <c r="Q442" s="3"/>
      <c r="R442" s="3"/>
      <c r="S442" s="3"/>
    </row>
    <row r="443" spans="12:19" x14ac:dyDescent="0.35">
      <c r="L443" s="9"/>
      <c r="M443" s="3"/>
      <c r="N443" s="3"/>
      <c r="O443" s="3"/>
      <c r="P443" s="3"/>
      <c r="Q443" s="3"/>
      <c r="R443" s="3"/>
      <c r="S443" s="3"/>
    </row>
    <row r="444" spans="12:19" x14ac:dyDescent="0.35">
      <c r="L444" s="9"/>
      <c r="M444" s="3"/>
      <c r="N444" s="3"/>
      <c r="O444" s="3"/>
      <c r="P444" s="3"/>
      <c r="Q444" s="3"/>
      <c r="R444" s="3"/>
      <c r="S444" s="3"/>
    </row>
    <row r="445" spans="12:19" x14ac:dyDescent="0.35">
      <c r="L445" s="9"/>
      <c r="M445" s="3"/>
      <c r="N445" s="3"/>
      <c r="O445" s="3"/>
      <c r="P445" s="3"/>
      <c r="Q445" s="3"/>
      <c r="R445" s="3"/>
      <c r="S445" s="3"/>
    </row>
    <row r="446" spans="12:19" x14ac:dyDescent="0.35">
      <c r="L446" s="9"/>
      <c r="M446" s="3"/>
      <c r="N446" s="3"/>
      <c r="O446" s="3"/>
      <c r="P446" s="3"/>
      <c r="Q446" s="3"/>
      <c r="R446" s="3"/>
      <c r="S446" s="3"/>
    </row>
    <row r="447" spans="12:19" x14ac:dyDescent="0.35">
      <c r="L447" s="9"/>
      <c r="M447" s="3"/>
      <c r="N447" s="3"/>
      <c r="O447" s="3"/>
      <c r="P447" s="3"/>
      <c r="Q447" s="3"/>
      <c r="R447" s="3"/>
      <c r="S447" s="3"/>
    </row>
    <row r="448" spans="12:19" x14ac:dyDescent="0.35">
      <c r="L448" s="9"/>
      <c r="M448" s="3"/>
      <c r="N448" s="3"/>
      <c r="O448" s="3"/>
      <c r="P448" s="3"/>
      <c r="Q448" s="3"/>
      <c r="R448" s="3"/>
      <c r="S448" s="3"/>
    </row>
    <row r="449" spans="12:19" x14ac:dyDescent="0.35">
      <c r="L449" s="9"/>
      <c r="M449" s="3"/>
      <c r="N449" s="3"/>
      <c r="O449" s="3"/>
      <c r="P449" s="3"/>
      <c r="Q449" s="3"/>
      <c r="R449" s="3"/>
      <c r="S449" s="3"/>
    </row>
    <row r="450" spans="12:19" x14ac:dyDescent="0.35">
      <c r="L450" s="9"/>
      <c r="M450" s="3"/>
      <c r="N450" s="3"/>
      <c r="O450" s="3"/>
      <c r="P450" s="3"/>
      <c r="Q450" s="3"/>
      <c r="R450" s="3"/>
      <c r="S450" s="3"/>
    </row>
    <row r="451" spans="12:19" x14ac:dyDescent="0.35">
      <c r="L451" s="9"/>
      <c r="M451" s="3"/>
      <c r="N451" s="3"/>
      <c r="O451" s="3"/>
      <c r="P451" s="3"/>
      <c r="Q451" s="3"/>
      <c r="R451" s="3"/>
      <c r="S451" s="3"/>
    </row>
    <row r="452" spans="12:19" x14ac:dyDescent="0.35">
      <c r="L452" s="9"/>
      <c r="M452" s="3"/>
      <c r="N452" s="3"/>
      <c r="O452" s="3"/>
      <c r="P452" s="3"/>
      <c r="Q452" s="3"/>
      <c r="R452" s="3"/>
      <c r="S452" s="3"/>
    </row>
    <row r="453" spans="12:19" x14ac:dyDescent="0.35">
      <c r="L453" s="9"/>
      <c r="M453" s="3"/>
      <c r="N453" s="3"/>
      <c r="O453" s="3"/>
      <c r="P453" s="3"/>
      <c r="Q453" s="3"/>
      <c r="R453" s="3"/>
      <c r="S453" s="3"/>
    </row>
    <row r="454" spans="12:19" x14ac:dyDescent="0.35">
      <c r="L454" s="9"/>
      <c r="M454" s="3"/>
      <c r="N454" s="3"/>
      <c r="O454" s="3"/>
      <c r="P454" s="3"/>
      <c r="Q454" s="3"/>
      <c r="R454" s="3"/>
      <c r="S454" s="3"/>
    </row>
    <row r="455" spans="12:19" x14ac:dyDescent="0.35">
      <c r="L455" s="9"/>
      <c r="M455" s="3"/>
      <c r="N455" s="3"/>
      <c r="O455" s="3"/>
      <c r="P455" s="3"/>
      <c r="Q455" s="3"/>
      <c r="R455" s="3"/>
      <c r="S455" s="3"/>
    </row>
    <row r="456" spans="12:19" x14ac:dyDescent="0.35">
      <c r="L456" s="9"/>
      <c r="M456" s="3"/>
      <c r="N456" s="3"/>
      <c r="O456" s="3"/>
      <c r="P456" s="3"/>
      <c r="Q456" s="3"/>
      <c r="R456" s="3"/>
      <c r="S456" s="3"/>
    </row>
    <row r="457" spans="12:19" x14ac:dyDescent="0.35">
      <c r="L457" s="9"/>
      <c r="M457" s="3"/>
      <c r="N457" s="3"/>
      <c r="O457" s="3"/>
      <c r="P457" s="3"/>
      <c r="Q457" s="3"/>
      <c r="R457" s="3"/>
      <c r="S457" s="3"/>
    </row>
    <row r="458" spans="12:19" x14ac:dyDescent="0.35">
      <c r="L458" s="9"/>
      <c r="M458" s="3"/>
      <c r="N458" s="3"/>
      <c r="O458" s="3"/>
      <c r="P458" s="3"/>
      <c r="Q458" s="3"/>
      <c r="R458" s="3"/>
      <c r="S458" s="3"/>
    </row>
    <row r="459" spans="12:19" x14ac:dyDescent="0.35">
      <c r="L459" s="9"/>
      <c r="M459" s="3"/>
      <c r="N459" s="3"/>
      <c r="O459" s="3"/>
      <c r="P459" s="3"/>
      <c r="Q459" s="3"/>
      <c r="R459" s="3"/>
      <c r="S459" s="3"/>
    </row>
    <row r="460" spans="12:19" x14ac:dyDescent="0.35">
      <c r="L460" s="9"/>
      <c r="M460" s="3"/>
      <c r="N460" s="3"/>
      <c r="O460" s="3"/>
      <c r="P460" s="3"/>
      <c r="Q460" s="3"/>
      <c r="R460" s="3"/>
      <c r="S460" s="3"/>
    </row>
    <row r="461" spans="12:19" x14ac:dyDescent="0.35">
      <c r="L461" s="9"/>
      <c r="M461" s="3"/>
      <c r="N461" s="3"/>
      <c r="O461" s="3"/>
      <c r="P461" s="3"/>
      <c r="Q461" s="3"/>
      <c r="R461" s="3"/>
      <c r="S461" s="3"/>
    </row>
    <row r="462" spans="12:19" x14ac:dyDescent="0.35">
      <c r="L462" s="9"/>
      <c r="M462" s="3"/>
      <c r="N462" s="3"/>
      <c r="O462" s="3"/>
      <c r="P462" s="3"/>
      <c r="Q462" s="3"/>
      <c r="R462" s="3"/>
      <c r="S462" s="3"/>
    </row>
    <row r="463" spans="12:19" x14ac:dyDescent="0.35">
      <c r="L463" s="9"/>
      <c r="M463" s="3"/>
      <c r="N463" s="3"/>
      <c r="O463" s="3"/>
      <c r="P463" s="3"/>
      <c r="Q463" s="3"/>
      <c r="R463" s="3"/>
      <c r="S463" s="3"/>
    </row>
    <row r="464" spans="12:19" x14ac:dyDescent="0.35">
      <c r="L464" s="9"/>
      <c r="M464" s="3"/>
      <c r="N464" s="3"/>
      <c r="O464" s="3"/>
      <c r="P464" s="3"/>
      <c r="Q464" s="3"/>
      <c r="R464" s="3"/>
      <c r="S464" s="3"/>
    </row>
    <row r="465" spans="12:19" x14ac:dyDescent="0.35">
      <c r="L465" s="9"/>
      <c r="M465" s="3"/>
      <c r="N465" s="3"/>
      <c r="O465" s="3"/>
      <c r="P465" s="3"/>
      <c r="Q465" s="3"/>
      <c r="R465" s="3"/>
      <c r="S465" s="3"/>
    </row>
    <row r="466" spans="12:19" x14ac:dyDescent="0.35">
      <c r="L466" s="9"/>
      <c r="M466" s="3"/>
      <c r="N466" s="3"/>
      <c r="O466" s="3"/>
      <c r="P466" s="3"/>
      <c r="Q466" s="3"/>
      <c r="R466" s="3"/>
      <c r="S466" s="3"/>
    </row>
    <row r="467" spans="12:19" x14ac:dyDescent="0.35">
      <c r="L467" s="9"/>
      <c r="M467" s="3"/>
      <c r="N467" s="3"/>
      <c r="O467" s="3"/>
      <c r="P467" s="3"/>
      <c r="Q467" s="3"/>
      <c r="R467" s="3"/>
      <c r="S467" s="3"/>
    </row>
    <row r="468" spans="12:19" x14ac:dyDescent="0.35">
      <c r="L468" s="9"/>
      <c r="M468" s="3"/>
      <c r="N468" s="3"/>
      <c r="O468" s="3"/>
      <c r="P468" s="3"/>
      <c r="Q468" s="3"/>
      <c r="R468" s="3"/>
      <c r="S468" s="3"/>
    </row>
    <row r="469" spans="12:19" x14ac:dyDescent="0.35">
      <c r="L469" s="9"/>
      <c r="M469" s="3"/>
      <c r="N469" s="3"/>
      <c r="O469" s="3"/>
      <c r="P469" s="3"/>
      <c r="Q469" s="3"/>
      <c r="R469" s="3"/>
      <c r="S469" s="3"/>
    </row>
    <row r="470" spans="12:19" x14ac:dyDescent="0.35">
      <c r="L470" s="9"/>
      <c r="M470" s="3"/>
      <c r="N470" s="3"/>
      <c r="O470" s="3"/>
      <c r="P470" s="3"/>
      <c r="Q470" s="3"/>
      <c r="R470" s="3"/>
      <c r="S470" s="3"/>
    </row>
    <row r="471" spans="12:19" x14ac:dyDescent="0.35">
      <c r="L471" s="9"/>
      <c r="M471" s="3"/>
      <c r="N471" s="3"/>
      <c r="O471" s="3"/>
      <c r="P471" s="3"/>
      <c r="Q471" s="3"/>
      <c r="R471" s="3"/>
      <c r="S471" s="3"/>
    </row>
    <row r="472" spans="12:19" x14ac:dyDescent="0.35">
      <c r="L472" s="9"/>
      <c r="M472" s="3"/>
      <c r="N472" s="3"/>
      <c r="O472" s="3"/>
      <c r="P472" s="3"/>
      <c r="Q472" s="3"/>
      <c r="R472" s="3"/>
      <c r="S472" s="3"/>
    </row>
    <row r="473" spans="12:19" x14ac:dyDescent="0.35">
      <c r="L473" s="9"/>
      <c r="M473" s="3"/>
      <c r="N473" s="3"/>
      <c r="O473" s="3"/>
      <c r="P473" s="3"/>
      <c r="Q473" s="3"/>
      <c r="R473" s="3"/>
      <c r="S473" s="3"/>
    </row>
    <row r="474" spans="12:19" x14ac:dyDescent="0.35">
      <c r="L474" s="9"/>
      <c r="M474" s="3"/>
      <c r="N474" s="3"/>
      <c r="O474" s="3"/>
      <c r="P474" s="3"/>
      <c r="Q474" s="3"/>
      <c r="R474" s="3"/>
      <c r="S474" s="3"/>
    </row>
    <row r="475" spans="12:19" x14ac:dyDescent="0.35">
      <c r="L475" s="9"/>
      <c r="M475" s="3"/>
      <c r="N475" s="3"/>
      <c r="O475" s="3"/>
      <c r="P475" s="3"/>
      <c r="Q475" s="3"/>
      <c r="R475" s="3"/>
      <c r="S475" s="3"/>
    </row>
    <row r="476" spans="12:19" x14ac:dyDescent="0.35">
      <c r="L476" s="9"/>
      <c r="M476" s="3"/>
      <c r="N476" s="3"/>
      <c r="O476" s="3"/>
      <c r="P476" s="3"/>
      <c r="Q476" s="3"/>
      <c r="R476" s="3"/>
      <c r="S476" s="3"/>
    </row>
    <row r="477" spans="12:19" x14ac:dyDescent="0.35">
      <c r="L477" s="9"/>
      <c r="M477" s="3"/>
      <c r="N477" s="3"/>
      <c r="O477" s="3"/>
      <c r="P477" s="3"/>
      <c r="Q477" s="3"/>
      <c r="R477" s="3"/>
      <c r="S477" s="3"/>
    </row>
    <row r="478" spans="12:19" x14ac:dyDescent="0.35">
      <c r="L478" s="9"/>
      <c r="M478" s="3"/>
      <c r="N478" s="3"/>
      <c r="O478" s="3"/>
      <c r="P478" s="3"/>
      <c r="Q478" s="3"/>
      <c r="R478" s="3"/>
      <c r="S478" s="3"/>
    </row>
    <row r="479" spans="12:19" x14ac:dyDescent="0.35">
      <c r="L479" s="9"/>
      <c r="M479" s="3"/>
      <c r="N479" s="3"/>
      <c r="O479" s="3"/>
      <c r="P479" s="3"/>
      <c r="Q479" s="3"/>
      <c r="R479" s="3"/>
      <c r="S479" s="3"/>
    </row>
    <row r="480" spans="12:19" x14ac:dyDescent="0.35">
      <c r="L480" s="9"/>
      <c r="M480" s="3"/>
      <c r="N480" s="3"/>
      <c r="O480" s="3"/>
      <c r="P480" s="3"/>
      <c r="Q480" s="3"/>
      <c r="R480" s="3"/>
      <c r="S480" s="3"/>
    </row>
    <row r="481" spans="12:19" x14ac:dyDescent="0.35">
      <c r="L481" s="9"/>
      <c r="M481" s="3"/>
      <c r="N481" s="3"/>
      <c r="O481" s="3"/>
      <c r="P481" s="3"/>
      <c r="Q481" s="3"/>
      <c r="R481" s="3"/>
      <c r="S481" s="3"/>
    </row>
    <row r="482" spans="12:19" x14ac:dyDescent="0.35">
      <c r="L482" s="9"/>
      <c r="M482" s="3"/>
      <c r="N482" s="3"/>
      <c r="O482" s="3"/>
      <c r="P482" s="3"/>
      <c r="Q482" s="3"/>
      <c r="R482" s="3"/>
      <c r="S482" s="3"/>
    </row>
    <row r="483" spans="12:19" x14ac:dyDescent="0.35">
      <c r="L483" s="9"/>
      <c r="M483" s="3"/>
      <c r="N483" s="3"/>
      <c r="O483" s="3"/>
      <c r="P483" s="3"/>
      <c r="Q483" s="3"/>
      <c r="R483" s="3"/>
      <c r="S483" s="3"/>
    </row>
    <row r="484" spans="12:19" x14ac:dyDescent="0.35">
      <c r="L484" s="9"/>
      <c r="M484" s="3"/>
      <c r="N484" s="3"/>
      <c r="O484" s="3"/>
      <c r="P484" s="3"/>
      <c r="Q484" s="3"/>
      <c r="R484" s="3"/>
      <c r="S484" s="3"/>
    </row>
    <row r="485" spans="12:19" x14ac:dyDescent="0.35">
      <c r="L485" s="9"/>
      <c r="M485" s="3"/>
      <c r="N485" s="3"/>
      <c r="O485" s="3"/>
      <c r="P485" s="3"/>
      <c r="Q485" s="3"/>
      <c r="R485" s="3"/>
      <c r="S485" s="3"/>
    </row>
    <row r="486" spans="12:19" x14ac:dyDescent="0.35">
      <c r="L486" s="9"/>
      <c r="M486" s="3"/>
      <c r="N486" s="3"/>
      <c r="O486" s="3"/>
      <c r="P486" s="3"/>
      <c r="Q486" s="3"/>
      <c r="R486" s="3"/>
      <c r="S486" s="3"/>
    </row>
    <row r="487" spans="12:19" x14ac:dyDescent="0.35">
      <c r="L487" s="9"/>
      <c r="M487" s="3"/>
      <c r="N487" s="3"/>
      <c r="O487" s="3"/>
      <c r="P487" s="3"/>
      <c r="Q487" s="3"/>
      <c r="R487" s="3"/>
      <c r="S487" s="3"/>
    </row>
    <row r="488" spans="12:19" x14ac:dyDescent="0.35">
      <c r="L488" s="9"/>
      <c r="M488" s="3"/>
      <c r="N488" s="3"/>
      <c r="O488" s="3"/>
      <c r="P488" s="3"/>
      <c r="Q488" s="3"/>
      <c r="R488" s="3"/>
      <c r="S488" s="3"/>
    </row>
    <row r="489" spans="12:19" x14ac:dyDescent="0.35">
      <c r="L489" s="9"/>
      <c r="M489" s="3"/>
      <c r="N489" s="3"/>
      <c r="O489" s="3"/>
      <c r="P489" s="3"/>
      <c r="Q489" s="3"/>
      <c r="R489" s="3"/>
      <c r="S489" s="3"/>
    </row>
    <row r="490" spans="12:19" x14ac:dyDescent="0.35">
      <c r="L490" s="9"/>
      <c r="M490" s="3"/>
      <c r="N490" s="3"/>
      <c r="O490" s="3"/>
      <c r="P490" s="3"/>
      <c r="Q490" s="3"/>
      <c r="R490" s="3"/>
      <c r="S490" s="3"/>
    </row>
    <row r="491" spans="12:19" x14ac:dyDescent="0.35">
      <c r="L491" s="9"/>
      <c r="M491" s="3"/>
      <c r="N491" s="3"/>
      <c r="O491" s="3"/>
      <c r="P491" s="3"/>
      <c r="Q491" s="3"/>
      <c r="R491" s="3"/>
      <c r="S491" s="3"/>
    </row>
    <row r="492" spans="12:19" x14ac:dyDescent="0.35">
      <c r="L492" s="9"/>
      <c r="M492" s="3"/>
      <c r="N492" s="3"/>
      <c r="O492" s="3"/>
      <c r="P492" s="3"/>
      <c r="Q492" s="3"/>
      <c r="R492" s="3"/>
      <c r="S492" s="3"/>
    </row>
    <row r="493" spans="12:19" x14ac:dyDescent="0.35">
      <c r="L493" s="9"/>
      <c r="M493" s="3"/>
      <c r="N493" s="3"/>
      <c r="O493" s="3"/>
      <c r="P493" s="3"/>
      <c r="Q493" s="3"/>
      <c r="R493" s="3"/>
      <c r="S493" s="3"/>
    </row>
    <row r="494" spans="12:19" x14ac:dyDescent="0.35">
      <c r="L494" s="9"/>
      <c r="M494" s="3"/>
      <c r="N494" s="3"/>
      <c r="O494" s="3"/>
      <c r="P494" s="3"/>
      <c r="Q494" s="3"/>
      <c r="R494" s="3"/>
      <c r="S494" s="3"/>
    </row>
    <row r="495" spans="12:19" x14ac:dyDescent="0.35">
      <c r="L495" s="9"/>
      <c r="M495" s="3"/>
      <c r="N495" s="3"/>
      <c r="O495" s="3"/>
      <c r="P495" s="3"/>
      <c r="Q495" s="3"/>
      <c r="R495" s="3"/>
      <c r="S495" s="3"/>
    </row>
    <row r="496" spans="12:19" x14ac:dyDescent="0.35">
      <c r="L496" s="9"/>
      <c r="M496" s="3"/>
      <c r="N496" s="3"/>
      <c r="O496" s="3"/>
      <c r="P496" s="3"/>
      <c r="Q496" s="3"/>
      <c r="R496" s="3"/>
      <c r="S496" s="3"/>
    </row>
    <row r="497" spans="12:19" x14ac:dyDescent="0.35">
      <c r="L497" s="9"/>
      <c r="M497" s="3"/>
      <c r="N497" s="3"/>
      <c r="O497" s="3"/>
      <c r="P497" s="3"/>
      <c r="Q497" s="3"/>
      <c r="R497" s="3"/>
      <c r="S497" s="3"/>
    </row>
    <row r="498" spans="12:19" x14ac:dyDescent="0.35">
      <c r="L498" s="9"/>
      <c r="M498" s="3"/>
      <c r="N498" s="3"/>
      <c r="O498" s="3"/>
      <c r="P498" s="3"/>
      <c r="Q498" s="3"/>
      <c r="R498" s="3"/>
      <c r="S498" s="3"/>
    </row>
    <row r="499" spans="12:19" x14ac:dyDescent="0.35">
      <c r="L499" s="9"/>
      <c r="M499" s="3"/>
      <c r="N499" s="3"/>
      <c r="O499" s="3"/>
      <c r="P499" s="3"/>
      <c r="Q499" s="3"/>
      <c r="R499" s="3"/>
      <c r="S499" s="3"/>
    </row>
    <row r="500" spans="12:19" x14ac:dyDescent="0.35">
      <c r="L500" s="9"/>
      <c r="M500" s="3"/>
      <c r="N500" s="3"/>
      <c r="O500" s="3"/>
      <c r="P500" s="3"/>
      <c r="Q500" s="3"/>
      <c r="R500" s="3"/>
      <c r="S500" s="3"/>
    </row>
    <row r="501" spans="12:19" x14ac:dyDescent="0.35">
      <c r="L501" s="9"/>
      <c r="M501" s="3"/>
      <c r="N501" s="3"/>
      <c r="O501" s="3"/>
      <c r="P501" s="3"/>
      <c r="Q501" s="3"/>
      <c r="R501" s="3"/>
      <c r="S501" s="3"/>
    </row>
    <row r="502" spans="12:19" x14ac:dyDescent="0.35">
      <c r="L502" s="9"/>
      <c r="M502" s="3"/>
      <c r="N502" s="3"/>
      <c r="O502" s="3"/>
      <c r="P502" s="3"/>
      <c r="Q502" s="3"/>
      <c r="R502" s="3"/>
      <c r="S502" s="3"/>
    </row>
    <row r="503" spans="12:19" x14ac:dyDescent="0.35">
      <c r="L503" s="9"/>
      <c r="M503" s="3"/>
      <c r="N503" s="3"/>
      <c r="O503" s="3"/>
      <c r="P503" s="3"/>
      <c r="Q503" s="3"/>
      <c r="R503" s="3"/>
      <c r="S503" s="3"/>
    </row>
    <row r="504" spans="12:19" x14ac:dyDescent="0.35">
      <c r="L504" s="9"/>
      <c r="M504" s="3"/>
      <c r="N504" s="3"/>
      <c r="O504" s="3"/>
      <c r="P504" s="3"/>
      <c r="Q504" s="3"/>
      <c r="R504" s="3"/>
      <c r="S504" s="3"/>
    </row>
    <row r="505" spans="12:19" x14ac:dyDescent="0.35">
      <c r="L505" s="9"/>
      <c r="M505" s="3"/>
      <c r="N505" s="3"/>
      <c r="O505" s="3"/>
      <c r="P505" s="3"/>
      <c r="Q505" s="3"/>
      <c r="R505" s="3"/>
      <c r="S505" s="3"/>
    </row>
    <row r="506" spans="12:19" x14ac:dyDescent="0.35">
      <c r="L506" s="9"/>
      <c r="M506" s="3"/>
      <c r="N506" s="3"/>
      <c r="O506" s="3"/>
      <c r="P506" s="3"/>
      <c r="Q506" s="3"/>
      <c r="R506" s="3"/>
      <c r="S506" s="3"/>
    </row>
    <row r="507" spans="12:19" x14ac:dyDescent="0.35">
      <c r="L507" s="9"/>
      <c r="M507" s="3"/>
      <c r="N507" s="3"/>
      <c r="O507" s="3"/>
      <c r="P507" s="3"/>
      <c r="Q507" s="3"/>
      <c r="R507" s="3"/>
      <c r="S507" s="3"/>
    </row>
    <row r="508" spans="12:19" x14ac:dyDescent="0.35">
      <c r="L508" s="9"/>
      <c r="M508" s="3"/>
      <c r="N508" s="3"/>
      <c r="O508" s="3"/>
      <c r="P508" s="3"/>
      <c r="Q508" s="3"/>
      <c r="R508" s="3"/>
      <c r="S508" s="3"/>
    </row>
    <row r="509" spans="12:19" x14ac:dyDescent="0.35">
      <c r="L509" s="9"/>
      <c r="M509" s="3"/>
      <c r="N509" s="3"/>
      <c r="O509" s="3"/>
      <c r="P509" s="3"/>
      <c r="Q509" s="3"/>
      <c r="R509" s="3"/>
      <c r="S509" s="3"/>
    </row>
    <row r="510" spans="12:19" x14ac:dyDescent="0.35">
      <c r="L510" s="9"/>
      <c r="M510" s="3"/>
      <c r="N510" s="3"/>
      <c r="O510" s="3"/>
      <c r="P510" s="3"/>
      <c r="Q510" s="3"/>
      <c r="R510" s="3"/>
      <c r="S510" s="3"/>
    </row>
    <row r="511" spans="12:19" x14ac:dyDescent="0.35">
      <c r="L511" s="9"/>
      <c r="M511" s="3"/>
      <c r="N511" s="3"/>
      <c r="O511" s="3"/>
      <c r="P511" s="3"/>
      <c r="Q511" s="3"/>
      <c r="R511" s="3"/>
      <c r="S511" s="3"/>
    </row>
    <row r="512" spans="12:19" x14ac:dyDescent="0.35">
      <c r="L512" s="9"/>
      <c r="M512" s="3"/>
      <c r="N512" s="3"/>
      <c r="O512" s="3"/>
      <c r="P512" s="3"/>
      <c r="Q512" s="3"/>
      <c r="R512" s="3"/>
      <c r="S512" s="3"/>
    </row>
    <row r="513" spans="12:19" x14ac:dyDescent="0.35">
      <c r="L513" s="9"/>
      <c r="M513" s="3"/>
      <c r="N513" s="3"/>
      <c r="O513" s="3"/>
      <c r="P513" s="3"/>
      <c r="Q513" s="3"/>
      <c r="R513" s="3"/>
      <c r="S513" s="3"/>
    </row>
    <row r="514" spans="12:19" x14ac:dyDescent="0.35">
      <c r="L514" s="9"/>
      <c r="M514" s="3"/>
      <c r="N514" s="3"/>
      <c r="O514" s="3"/>
      <c r="P514" s="3"/>
      <c r="Q514" s="3"/>
      <c r="R514" s="3"/>
      <c r="S514" s="3"/>
    </row>
    <row r="515" spans="12:19" x14ac:dyDescent="0.35">
      <c r="L515" s="9"/>
      <c r="M515" s="3"/>
      <c r="N515" s="3"/>
      <c r="O515" s="3"/>
      <c r="P515" s="3"/>
      <c r="Q515" s="3"/>
      <c r="R515" s="3"/>
      <c r="S515" s="3"/>
    </row>
    <row r="516" spans="12:19" x14ac:dyDescent="0.35">
      <c r="L516" s="9"/>
      <c r="M516" s="3"/>
      <c r="N516" s="3"/>
      <c r="O516" s="3"/>
      <c r="P516" s="3"/>
      <c r="Q516" s="3"/>
      <c r="R516" s="3"/>
      <c r="S516" s="3"/>
    </row>
    <row r="517" spans="12:19" x14ac:dyDescent="0.35">
      <c r="L517" s="9"/>
      <c r="M517" s="3"/>
      <c r="N517" s="3"/>
      <c r="O517" s="3"/>
      <c r="P517" s="3"/>
      <c r="Q517" s="3"/>
      <c r="R517" s="3"/>
      <c r="S517" s="3"/>
    </row>
    <row r="518" spans="12:19" x14ac:dyDescent="0.35">
      <c r="L518" s="9"/>
      <c r="M518" s="3"/>
      <c r="N518" s="3"/>
      <c r="O518" s="3"/>
      <c r="P518" s="3"/>
      <c r="Q518" s="3"/>
      <c r="R518" s="3"/>
      <c r="S518" s="3"/>
    </row>
    <row r="519" spans="12:19" x14ac:dyDescent="0.35">
      <c r="L519" s="9"/>
      <c r="M519" s="3"/>
      <c r="N519" s="3"/>
      <c r="O519" s="3"/>
      <c r="P519" s="3"/>
      <c r="Q519" s="3"/>
      <c r="R519" s="3"/>
      <c r="S519" s="3"/>
    </row>
    <row r="520" spans="12:19" x14ac:dyDescent="0.35">
      <c r="L520" s="9"/>
      <c r="M520" s="3"/>
      <c r="N520" s="3"/>
      <c r="O520" s="3"/>
      <c r="P520" s="3"/>
      <c r="Q520" s="3"/>
      <c r="R520" s="3"/>
      <c r="S520" s="3"/>
    </row>
    <row r="521" spans="12:19" x14ac:dyDescent="0.35">
      <c r="L521" s="9"/>
      <c r="M521" s="3"/>
      <c r="N521" s="3"/>
      <c r="O521" s="3"/>
      <c r="P521" s="3"/>
      <c r="Q521" s="3"/>
      <c r="R521" s="3"/>
      <c r="S521" s="3"/>
    </row>
    <row r="522" spans="12:19" x14ac:dyDescent="0.35">
      <c r="L522" s="9"/>
      <c r="M522" s="3"/>
      <c r="N522" s="3"/>
      <c r="O522" s="3"/>
      <c r="P522" s="3"/>
      <c r="Q522" s="3"/>
      <c r="R522" s="3"/>
      <c r="S522" s="3"/>
    </row>
    <row r="523" spans="12:19" x14ac:dyDescent="0.35">
      <c r="L523" s="9"/>
      <c r="M523" s="3"/>
      <c r="N523" s="3"/>
      <c r="O523" s="3"/>
      <c r="P523" s="3"/>
      <c r="Q523" s="3"/>
      <c r="R523" s="3"/>
      <c r="S523" s="3"/>
    </row>
    <row r="524" spans="12:19" x14ac:dyDescent="0.35">
      <c r="L524" s="9"/>
      <c r="M524" s="3"/>
      <c r="N524" s="3"/>
      <c r="O524" s="3"/>
      <c r="P524" s="3"/>
      <c r="Q524" s="3"/>
      <c r="R524" s="3"/>
      <c r="S524" s="3"/>
    </row>
    <row r="525" spans="12:19" x14ac:dyDescent="0.35">
      <c r="L525" s="9"/>
      <c r="M525" s="3"/>
      <c r="N525" s="3"/>
      <c r="O525" s="3"/>
      <c r="P525" s="3"/>
      <c r="Q525" s="3"/>
      <c r="R525" s="3"/>
      <c r="S525" s="3"/>
    </row>
    <row r="526" spans="12:19" x14ac:dyDescent="0.35">
      <c r="L526" s="9"/>
      <c r="M526" s="3"/>
      <c r="N526" s="3"/>
      <c r="O526" s="3"/>
      <c r="P526" s="3"/>
      <c r="Q526" s="3"/>
      <c r="R526" s="3"/>
      <c r="S526" s="3"/>
    </row>
    <row r="527" spans="12:19" x14ac:dyDescent="0.35">
      <c r="L527" s="9"/>
      <c r="M527" s="3"/>
      <c r="N527" s="3"/>
      <c r="O527" s="3"/>
      <c r="P527" s="3"/>
      <c r="Q527" s="3"/>
      <c r="R527" s="3"/>
      <c r="S527" s="3"/>
    </row>
    <row r="528" spans="12:19" x14ac:dyDescent="0.35">
      <c r="L528" s="9"/>
      <c r="M528" s="3"/>
      <c r="N528" s="3"/>
      <c r="O528" s="3"/>
      <c r="P528" s="3"/>
      <c r="Q528" s="3"/>
      <c r="R528" s="3"/>
      <c r="S528" s="3"/>
    </row>
    <row r="529" spans="12:19" x14ac:dyDescent="0.35">
      <c r="L529" s="9"/>
      <c r="M529" s="3"/>
      <c r="N529" s="3"/>
      <c r="O529" s="3"/>
      <c r="P529" s="3"/>
      <c r="Q529" s="3"/>
      <c r="R529" s="3"/>
      <c r="S529" s="3"/>
    </row>
    <row r="530" spans="12:19" x14ac:dyDescent="0.35">
      <c r="L530" s="9"/>
      <c r="M530" s="3"/>
      <c r="N530" s="3"/>
      <c r="O530" s="3"/>
      <c r="P530" s="3"/>
      <c r="Q530" s="3"/>
      <c r="R530" s="3"/>
      <c r="S530" s="3"/>
    </row>
    <row r="531" spans="12:19" x14ac:dyDescent="0.35">
      <c r="L531" s="9"/>
      <c r="M531" s="3"/>
      <c r="N531" s="3"/>
      <c r="O531" s="3"/>
      <c r="P531" s="3"/>
      <c r="Q531" s="3"/>
      <c r="R531" s="3"/>
      <c r="S531" s="3"/>
    </row>
    <row r="532" spans="12:19" x14ac:dyDescent="0.35">
      <c r="L532" s="9"/>
      <c r="M532" s="3"/>
      <c r="N532" s="3"/>
      <c r="O532" s="3"/>
      <c r="P532" s="3"/>
      <c r="Q532" s="3"/>
      <c r="R532" s="3"/>
      <c r="S532" s="3"/>
    </row>
    <row r="533" spans="12:19" x14ac:dyDescent="0.35">
      <c r="L533" s="9"/>
      <c r="M533" s="3"/>
      <c r="N533" s="3"/>
      <c r="O533" s="3"/>
      <c r="P533" s="3"/>
      <c r="Q533" s="3"/>
      <c r="R533" s="3"/>
      <c r="S533" s="3"/>
    </row>
    <row r="534" spans="12:19" x14ac:dyDescent="0.35">
      <c r="L534" s="9"/>
      <c r="M534" s="3"/>
      <c r="N534" s="3"/>
      <c r="O534" s="3"/>
      <c r="P534" s="3"/>
      <c r="Q534" s="3"/>
      <c r="R534" s="3"/>
      <c r="S534" s="3"/>
    </row>
    <row r="535" spans="12:19" x14ac:dyDescent="0.35">
      <c r="L535" s="9"/>
      <c r="M535" s="3"/>
      <c r="N535" s="3"/>
      <c r="O535" s="3"/>
      <c r="P535" s="3"/>
      <c r="Q535" s="3"/>
      <c r="R535" s="3"/>
      <c r="S535" s="3"/>
    </row>
    <row r="536" spans="12:19" x14ac:dyDescent="0.35">
      <c r="L536" s="9"/>
      <c r="M536" s="3"/>
      <c r="N536" s="3"/>
      <c r="O536" s="3"/>
      <c r="P536" s="3"/>
      <c r="Q536" s="3"/>
      <c r="R536" s="3"/>
      <c r="S536" s="3"/>
    </row>
    <row r="537" spans="12:19" x14ac:dyDescent="0.35">
      <c r="L537" s="9"/>
      <c r="M537" s="3"/>
      <c r="N537" s="3"/>
      <c r="O537" s="3"/>
      <c r="P537" s="3"/>
      <c r="Q537" s="3"/>
      <c r="R537" s="3"/>
      <c r="S537" s="3"/>
    </row>
    <row r="538" spans="12:19" x14ac:dyDescent="0.35">
      <c r="L538" s="9"/>
      <c r="M538" s="3"/>
      <c r="N538" s="3"/>
      <c r="O538" s="3"/>
      <c r="P538" s="3"/>
      <c r="Q538" s="3"/>
      <c r="R538" s="3"/>
      <c r="S538" s="3"/>
    </row>
    <row r="539" spans="12:19" x14ac:dyDescent="0.35">
      <c r="L539" s="9"/>
      <c r="M539" s="3"/>
      <c r="N539" s="3"/>
      <c r="O539" s="3"/>
      <c r="P539" s="3"/>
      <c r="Q539" s="3"/>
      <c r="R539" s="3"/>
      <c r="S539" s="3"/>
    </row>
    <row r="540" spans="12:19" x14ac:dyDescent="0.35">
      <c r="L540" s="9"/>
      <c r="M540" s="3"/>
      <c r="N540" s="3"/>
      <c r="O540" s="3"/>
      <c r="P540" s="3"/>
      <c r="Q540" s="3"/>
      <c r="R540" s="3"/>
      <c r="S540" s="3"/>
    </row>
    <row r="541" spans="12:19" x14ac:dyDescent="0.35">
      <c r="L541" s="9"/>
      <c r="M541" s="3"/>
      <c r="N541" s="3"/>
      <c r="O541" s="3"/>
      <c r="P541" s="3"/>
      <c r="Q541" s="3"/>
      <c r="R541" s="3"/>
      <c r="S541" s="3"/>
    </row>
    <row r="542" spans="12:19" x14ac:dyDescent="0.35">
      <c r="L542" s="9"/>
      <c r="M542" s="3"/>
      <c r="N542" s="3"/>
      <c r="O542" s="3"/>
      <c r="P542" s="3"/>
      <c r="Q542" s="3"/>
      <c r="R542" s="3"/>
      <c r="S542" s="3"/>
    </row>
    <row r="543" spans="12:19" x14ac:dyDescent="0.35">
      <c r="L543" s="9"/>
      <c r="M543" s="3"/>
      <c r="N543" s="3"/>
      <c r="O543" s="3"/>
      <c r="P543" s="3"/>
      <c r="Q543" s="3"/>
      <c r="R543" s="3"/>
      <c r="S543" s="3"/>
    </row>
    <row r="544" spans="12:19" x14ac:dyDescent="0.35">
      <c r="L544" s="9"/>
      <c r="M544" s="3"/>
      <c r="N544" s="3"/>
      <c r="O544" s="3"/>
      <c r="P544" s="3"/>
      <c r="Q544" s="3"/>
      <c r="R544" s="3"/>
      <c r="S544" s="3"/>
    </row>
    <row r="545" spans="12:19" x14ac:dyDescent="0.35">
      <c r="L545" s="9"/>
      <c r="M545" s="3"/>
      <c r="N545" s="3"/>
      <c r="O545" s="3"/>
      <c r="P545" s="3"/>
      <c r="Q545" s="3"/>
      <c r="R545" s="3"/>
      <c r="S545" s="3"/>
    </row>
    <row r="546" spans="12:19" x14ac:dyDescent="0.35">
      <c r="L546" s="9"/>
      <c r="M546" s="3"/>
      <c r="N546" s="3"/>
      <c r="O546" s="3"/>
      <c r="P546" s="3"/>
      <c r="Q546" s="3"/>
      <c r="R546" s="3"/>
      <c r="S546" s="3"/>
    </row>
    <row r="547" spans="12:19" x14ac:dyDescent="0.35">
      <c r="L547" s="9"/>
      <c r="M547" s="3"/>
      <c r="N547" s="3"/>
      <c r="O547" s="3"/>
      <c r="P547" s="3"/>
      <c r="Q547" s="3"/>
      <c r="R547" s="3"/>
      <c r="S547" s="3"/>
    </row>
    <row r="548" spans="12:19" x14ac:dyDescent="0.35">
      <c r="L548" s="9"/>
      <c r="M548" s="3"/>
      <c r="N548" s="3"/>
      <c r="O548" s="3"/>
      <c r="P548" s="3"/>
      <c r="Q548" s="3"/>
      <c r="R548" s="3"/>
      <c r="S548" s="3"/>
    </row>
    <row r="549" spans="12:19" x14ac:dyDescent="0.35">
      <c r="L549" s="9"/>
      <c r="M549" s="3"/>
      <c r="N549" s="3"/>
      <c r="O549" s="3"/>
      <c r="P549" s="3"/>
      <c r="Q549" s="3"/>
      <c r="R549" s="3"/>
      <c r="S549" s="3"/>
    </row>
    <row r="550" spans="12:19" x14ac:dyDescent="0.35">
      <c r="L550" s="9"/>
      <c r="M550" s="3"/>
      <c r="N550" s="3"/>
      <c r="O550" s="3"/>
      <c r="P550" s="3"/>
      <c r="Q550" s="3"/>
      <c r="R550" s="3"/>
      <c r="S550" s="3"/>
    </row>
    <row r="551" spans="12:19" x14ac:dyDescent="0.35">
      <c r="L551" s="9"/>
      <c r="M551" s="3"/>
      <c r="N551" s="3"/>
      <c r="O551" s="3"/>
      <c r="P551" s="3"/>
      <c r="Q551" s="3"/>
      <c r="R551" s="3"/>
      <c r="S551" s="3"/>
    </row>
    <row r="552" spans="12:19" x14ac:dyDescent="0.35">
      <c r="L552" s="9"/>
      <c r="M552" s="3"/>
      <c r="N552" s="3"/>
      <c r="O552" s="3"/>
      <c r="P552" s="3"/>
      <c r="Q552" s="3"/>
      <c r="R552" s="3"/>
      <c r="S552" s="3"/>
    </row>
    <row r="553" spans="12:19" x14ac:dyDescent="0.35">
      <c r="L553" s="9"/>
      <c r="M553" s="3"/>
      <c r="N553" s="3"/>
      <c r="O553" s="3"/>
      <c r="P553" s="3"/>
      <c r="Q553" s="3"/>
      <c r="R553" s="3"/>
      <c r="S553" s="3"/>
    </row>
    <row r="554" spans="12:19" x14ac:dyDescent="0.35">
      <c r="L554" s="9"/>
      <c r="M554" s="3"/>
      <c r="N554" s="3"/>
      <c r="O554" s="3"/>
      <c r="P554" s="3"/>
      <c r="Q554" s="3"/>
      <c r="R554" s="3"/>
      <c r="S554" s="3"/>
    </row>
    <row r="555" spans="12:19" x14ac:dyDescent="0.35">
      <c r="L555" s="9"/>
      <c r="M555" s="3"/>
      <c r="N555" s="3"/>
      <c r="O555" s="3"/>
      <c r="P555" s="3"/>
      <c r="Q555" s="3"/>
      <c r="R555" s="3"/>
      <c r="S555" s="3"/>
    </row>
    <row r="556" spans="12:19" x14ac:dyDescent="0.35">
      <c r="L556" s="9"/>
      <c r="M556" s="3"/>
      <c r="N556" s="3"/>
      <c r="O556" s="3"/>
      <c r="P556" s="3"/>
      <c r="Q556" s="3"/>
      <c r="R556" s="3"/>
      <c r="S556" s="3"/>
    </row>
    <row r="557" spans="12:19" x14ac:dyDescent="0.35">
      <c r="L557" s="9"/>
      <c r="M557" s="3"/>
      <c r="N557" s="3"/>
      <c r="O557" s="3"/>
      <c r="P557" s="3"/>
      <c r="Q557" s="3"/>
      <c r="R557" s="3"/>
      <c r="S557" s="3"/>
    </row>
    <row r="558" spans="12:19" x14ac:dyDescent="0.35">
      <c r="L558" s="9"/>
      <c r="M558" s="3"/>
      <c r="N558" s="3"/>
      <c r="O558" s="3"/>
      <c r="P558" s="3"/>
      <c r="Q558" s="3"/>
      <c r="R558" s="3"/>
      <c r="S558" s="3"/>
    </row>
    <row r="559" spans="12:19" x14ac:dyDescent="0.35">
      <c r="L559" s="9"/>
      <c r="M559" s="3"/>
      <c r="N559" s="3"/>
      <c r="O559" s="3"/>
      <c r="P559" s="3"/>
      <c r="Q559" s="3"/>
      <c r="R559" s="3"/>
      <c r="S559" s="3"/>
    </row>
    <row r="560" spans="12:19" x14ac:dyDescent="0.35">
      <c r="L560" s="9"/>
      <c r="M560" s="3"/>
      <c r="N560" s="3"/>
      <c r="O560" s="3"/>
      <c r="P560" s="3"/>
      <c r="Q560" s="3"/>
      <c r="R560" s="3"/>
      <c r="S560" s="3"/>
    </row>
    <row r="561" spans="12:19" x14ac:dyDescent="0.35">
      <c r="L561" s="9"/>
      <c r="M561" s="3"/>
      <c r="N561" s="3"/>
      <c r="O561" s="3"/>
      <c r="P561" s="3"/>
      <c r="Q561" s="3"/>
      <c r="R561" s="3"/>
      <c r="S561" s="3"/>
    </row>
    <row r="562" spans="12:19" x14ac:dyDescent="0.35">
      <c r="L562" s="9"/>
      <c r="M562" s="3"/>
      <c r="N562" s="3"/>
      <c r="O562" s="3"/>
      <c r="P562" s="3"/>
      <c r="Q562" s="3"/>
      <c r="R562" s="3"/>
      <c r="S562" s="3"/>
    </row>
    <row r="563" spans="12:19" x14ac:dyDescent="0.35">
      <c r="L563" s="9"/>
      <c r="M563" s="3"/>
      <c r="N563" s="3"/>
      <c r="O563" s="3"/>
      <c r="P563" s="3"/>
      <c r="Q563" s="3"/>
      <c r="R563" s="3"/>
      <c r="S563" s="3"/>
    </row>
    <row r="564" spans="12:19" x14ac:dyDescent="0.35">
      <c r="L564" s="9"/>
      <c r="M564" s="3"/>
      <c r="N564" s="3"/>
      <c r="O564" s="3"/>
      <c r="P564" s="3"/>
      <c r="Q564" s="3"/>
      <c r="R564" s="3"/>
      <c r="S564" s="3"/>
    </row>
    <row r="565" spans="12:19" x14ac:dyDescent="0.35">
      <c r="L565" s="9"/>
      <c r="M565" s="3"/>
      <c r="N565" s="3"/>
      <c r="O565" s="3"/>
      <c r="P565" s="3"/>
      <c r="Q565" s="3"/>
      <c r="R565" s="3"/>
      <c r="S565" s="3"/>
    </row>
    <row r="566" spans="12:19" x14ac:dyDescent="0.35">
      <c r="L566" s="9"/>
      <c r="M566" s="3"/>
      <c r="N566" s="3"/>
      <c r="O566" s="3"/>
      <c r="P566" s="3"/>
      <c r="Q566" s="3"/>
      <c r="R566" s="3"/>
      <c r="S566" s="3"/>
    </row>
    <row r="567" spans="12:19" x14ac:dyDescent="0.35">
      <c r="L567" s="9"/>
      <c r="M567" s="3"/>
      <c r="N567" s="3"/>
      <c r="O567" s="3"/>
      <c r="P567" s="3"/>
      <c r="Q567" s="3"/>
      <c r="R567" s="3"/>
      <c r="S567" s="3"/>
    </row>
    <row r="568" spans="12:19" x14ac:dyDescent="0.35">
      <c r="L568" s="9"/>
      <c r="M568" s="3"/>
      <c r="N568" s="3"/>
      <c r="O568" s="3"/>
      <c r="P568" s="3"/>
      <c r="Q568" s="3"/>
      <c r="R568" s="3"/>
      <c r="S568" s="3"/>
    </row>
    <row r="569" spans="12:19" x14ac:dyDescent="0.35">
      <c r="L569" s="9"/>
      <c r="M569" s="3"/>
      <c r="N569" s="3"/>
      <c r="O569" s="3"/>
      <c r="P569" s="3"/>
      <c r="Q569" s="3"/>
      <c r="R569" s="3"/>
      <c r="S569" s="3"/>
    </row>
    <row r="570" spans="12:19" x14ac:dyDescent="0.35">
      <c r="L570" s="9"/>
      <c r="M570" s="3"/>
      <c r="N570" s="3"/>
      <c r="O570" s="3"/>
      <c r="P570" s="3"/>
      <c r="Q570" s="3"/>
      <c r="R570" s="3"/>
      <c r="S570" s="3"/>
    </row>
    <row r="571" spans="12:19" x14ac:dyDescent="0.35">
      <c r="L571" s="9"/>
      <c r="M571" s="3"/>
      <c r="N571" s="3"/>
      <c r="O571" s="3"/>
      <c r="P571" s="3"/>
      <c r="Q571" s="3"/>
      <c r="R571" s="3"/>
      <c r="S571" s="3"/>
    </row>
    <row r="572" spans="12:19" x14ac:dyDescent="0.35">
      <c r="L572" s="9"/>
      <c r="M572" s="3"/>
      <c r="N572" s="3"/>
      <c r="O572" s="3"/>
      <c r="P572" s="3"/>
      <c r="Q572" s="3"/>
      <c r="R572" s="3"/>
      <c r="S572" s="3"/>
    </row>
    <row r="573" spans="12:19" x14ac:dyDescent="0.35">
      <c r="L573" s="9"/>
      <c r="M573" s="3"/>
      <c r="N573" s="3"/>
      <c r="O573" s="3"/>
      <c r="P573" s="3"/>
      <c r="Q573" s="3"/>
      <c r="R573" s="3"/>
      <c r="S573" s="3"/>
    </row>
    <row r="574" spans="12:19" x14ac:dyDescent="0.35">
      <c r="L574" s="9"/>
      <c r="M574" s="3"/>
      <c r="N574" s="3"/>
      <c r="O574" s="3"/>
      <c r="P574" s="3"/>
      <c r="Q574" s="3"/>
      <c r="R574" s="3"/>
      <c r="S574" s="3"/>
    </row>
    <row r="575" spans="12:19" x14ac:dyDescent="0.35">
      <c r="L575" s="9"/>
      <c r="M575" s="3"/>
      <c r="N575" s="3"/>
      <c r="O575" s="3"/>
      <c r="P575" s="3"/>
      <c r="Q575" s="3"/>
      <c r="R575" s="3"/>
      <c r="S575" s="3"/>
    </row>
    <row r="576" spans="12:19" x14ac:dyDescent="0.35">
      <c r="L576" s="9"/>
      <c r="M576" s="3"/>
      <c r="N576" s="3"/>
      <c r="O576" s="3"/>
      <c r="P576" s="3"/>
      <c r="Q576" s="3"/>
      <c r="R576" s="3"/>
      <c r="S576" s="3"/>
    </row>
    <row r="577" spans="12:19" x14ac:dyDescent="0.35">
      <c r="L577" s="9"/>
      <c r="M577" s="3"/>
      <c r="N577" s="3"/>
      <c r="O577" s="3"/>
      <c r="P577" s="3"/>
      <c r="Q577" s="3"/>
      <c r="R577" s="3"/>
      <c r="S577" s="3"/>
    </row>
    <row r="578" spans="12:19" x14ac:dyDescent="0.35">
      <c r="L578" s="9"/>
      <c r="M578" s="3"/>
      <c r="N578" s="3"/>
      <c r="O578" s="3"/>
      <c r="P578" s="3"/>
      <c r="Q578" s="3"/>
      <c r="R578" s="3"/>
      <c r="S578" s="3"/>
    </row>
    <row r="579" spans="12:19" x14ac:dyDescent="0.35">
      <c r="L579" s="9"/>
      <c r="M579" s="3"/>
      <c r="N579" s="3"/>
      <c r="O579" s="3"/>
      <c r="P579" s="3"/>
      <c r="Q579" s="3"/>
      <c r="R579" s="3"/>
      <c r="S579" s="3"/>
    </row>
    <row r="580" spans="12:19" x14ac:dyDescent="0.35">
      <c r="L580" s="9"/>
      <c r="M580" s="3"/>
      <c r="N580" s="3"/>
      <c r="O580" s="3"/>
      <c r="P580" s="3"/>
      <c r="Q580" s="3"/>
      <c r="R580" s="3"/>
      <c r="S580" s="3"/>
    </row>
    <row r="581" spans="12:19" x14ac:dyDescent="0.35">
      <c r="L581" s="9"/>
      <c r="M581" s="3"/>
      <c r="N581" s="3"/>
      <c r="O581" s="3"/>
      <c r="P581" s="3"/>
      <c r="Q581" s="3"/>
      <c r="R581" s="3"/>
      <c r="S581" s="3"/>
    </row>
    <row r="582" spans="12:19" x14ac:dyDescent="0.35">
      <c r="L582" s="9"/>
      <c r="M582" s="3"/>
      <c r="N582" s="3"/>
      <c r="O582" s="3"/>
      <c r="P582" s="3"/>
      <c r="Q582" s="3"/>
      <c r="R582" s="3"/>
      <c r="S582" s="3"/>
    </row>
    <row r="583" spans="12:19" x14ac:dyDescent="0.35">
      <c r="L583" s="9"/>
      <c r="M583" s="3"/>
      <c r="N583" s="3"/>
      <c r="O583" s="3"/>
      <c r="P583" s="3"/>
      <c r="Q583" s="3"/>
      <c r="R583" s="3"/>
      <c r="S583" s="3"/>
    </row>
    <row r="584" spans="12:19" x14ac:dyDescent="0.35">
      <c r="L584" s="9"/>
      <c r="M584" s="3"/>
      <c r="N584" s="3"/>
      <c r="O584" s="3"/>
      <c r="P584" s="3"/>
      <c r="Q584" s="3"/>
      <c r="R584" s="3"/>
      <c r="S584" s="3"/>
    </row>
    <row r="585" spans="12:19" x14ac:dyDescent="0.35">
      <c r="L585" s="9"/>
      <c r="M585" s="3"/>
      <c r="N585" s="3"/>
      <c r="O585" s="3"/>
      <c r="P585" s="3"/>
      <c r="Q585" s="3"/>
      <c r="R585" s="3"/>
      <c r="S585" s="3"/>
    </row>
    <row r="586" spans="12:19" x14ac:dyDescent="0.35">
      <c r="L586" s="9"/>
      <c r="M586" s="3"/>
      <c r="N586" s="3"/>
      <c r="O586" s="3"/>
      <c r="P586" s="3"/>
      <c r="Q586" s="3"/>
      <c r="R586" s="3"/>
      <c r="S586" s="3"/>
    </row>
    <row r="587" spans="12:19" x14ac:dyDescent="0.35">
      <c r="L587" s="9"/>
      <c r="M587" s="3"/>
      <c r="N587" s="3"/>
      <c r="O587" s="3"/>
      <c r="P587" s="3"/>
      <c r="Q587" s="3"/>
      <c r="R587" s="3"/>
      <c r="S587" s="3"/>
    </row>
    <row r="588" spans="12:19" x14ac:dyDescent="0.35">
      <c r="L588" s="9"/>
      <c r="M588" s="3"/>
      <c r="N588" s="3"/>
      <c r="O588" s="3"/>
      <c r="P588" s="3"/>
      <c r="Q588" s="3"/>
      <c r="R588" s="3"/>
      <c r="S588" s="3"/>
    </row>
    <row r="589" spans="12:19" x14ac:dyDescent="0.35">
      <c r="L589" s="9"/>
      <c r="M589" s="3"/>
      <c r="N589" s="3"/>
      <c r="O589" s="3"/>
      <c r="P589" s="3"/>
      <c r="Q589" s="3"/>
      <c r="R589" s="3"/>
      <c r="S589" s="3"/>
    </row>
    <row r="590" spans="12:19" x14ac:dyDescent="0.35">
      <c r="L590" s="9"/>
      <c r="M590" s="3"/>
      <c r="N590" s="3"/>
      <c r="O590" s="3"/>
      <c r="P590" s="3"/>
      <c r="Q590" s="3"/>
      <c r="R590" s="3"/>
      <c r="S590" s="3"/>
    </row>
    <row r="591" spans="12:19" x14ac:dyDescent="0.35">
      <c r="L591" s="9"/>
      <c r="M591" s="3"/>
      <c r="N591" s="3"/>
      <c r="O591" s="3"/>
      <c r="P591" s="3"/>
      <c r="Q591" s="3"/>
      <c r="R591" s="3"/>
      <c r="S591" s="3"/>
    </row>
    <row r="592" spans="12:19" x14ac:dyDescent="0.35">
      <c r="L592" s="9"/>
      <c r="M592" s="3"/>
      <c r="N592" s="3"/>
      <c r="O592" s="3"/>
      <c r="P592" s="3"/>
      <c r="Q592" s="3"/>
      <c r="R592" s="3"/>
      <c r="S592" s="3"/>
    </row>
    <row r="593" spans="12:19" x14ac:dyDescent="0.35">
      <c r="L593" s="9"/>
      <c r="M593" s="3"/>
      <c r="N593" s="3"/>
      <c r="O593" s="3"/>
      <c r="P593" s="3"/>
      <c r="Q593" s="3"/>
      <c r="R593" s="3"/>
      <c r="S593" s="3"/>
    </row>
    <row r="594" spans="12:19" x14ac:dyDescent="0.35">
      <c r="L594" s="9"/>
      <c r="M594" s="3"/>
      <c r="N594" s="3"/>
      <c r="O594" s="3"/>
      <c r="P594" s="3"/>
      <c r="Q594" s="3"/>
      <c r="R594" s="3"/>
      <c r="S594" s="3"/>
    </row>
    <row r="595" spans="12:19" x14ac:dyDescent="0.35">
      <c r="L595" s="9"/>
      <c r="M595" s="3"/>
      <c r="N595" s="3"/>
      <c r="O595" s="3"/>
      <c r="P595" s="3"/>
      <c r="Q595" s="3"/>
      <c r="R595" s="3"/>
      <c r="S595" s="3"/>
    </row>
    <row r="596" spans="12:19" x14ac:dyDescent="0.35">
      <c r="L596" s="9"/>
      <c r="M596" s="3"/>
      <c r="N596" s="3"/>
      <c r="O596" s="3"/>
      <c r="P596" s="3"/>
      <c r="Q596" s="3"/>
      <c r="R596" s="3"/>
      <c r="S596" s="3"/>
    </row>
    <row r="597" spans="12:19" x14ac:dyDescent="0.35">
      <c r="L597" s="9"/>
      <c r="M597" s="3"/>
      <c r="N597" s="3"/>
      <c r="O597" s="3"/>
      <c r="P597" s="3"/>
      <c r="Q597" s="3"/>
      <c r="R597" s="3"/>
      <c r="S597" s="3"/>
    </row>
    <row r="598" spans="12:19" x14ac:dyDescent="0.35">
      <c r="L598" s="9"/>
      <c r="M598" s="3"/>
      <c r="N598" s="3"/>
      <c r="O598" s="3"/>
      <c r="P598" s="3"/>
      <c r="Q598" s="3"/>
      <c r="R598" s="3"/>
      <c r="S598" s="3"/>
    </row>
    <row r="599" spans="12:19" x14ac:dyDescent="0.35">
      <c r="L599" s="9"/>
      <c r="M599" s="3"/>
      <c r="N599" s="3"/>
      <c r="O599" s="3"/>
      <c r="P599" s="3"/>
      <c r="Q599" s="3"/>
      <c r="R599" s="3"/>
      <c r="S599" s="3"/>
    </row>
    <row r="600" spans="12:19" x14ac:dyDescent="0.35">
      <c r="L600" s="9"/>
      <c r="M600" s="3"/>
      <c r="N600" s="3"/>
      <c r="O600" s="3"/>
      <c r="P600" s="3"/>
      <c r="Q600" s="3"/>
      <c r="R600" s="3"/>
      <c r="S600" s="3"/>
    </row>
    <row r="601" spans="12:19" x14ac:dyDescent="0.35">
      <c r="L601" s="9"/>
      <c r="M601" s="3"/>
      <c r="N601" s="3"/>
      <c r="O601" s="3"/>
      <c r="P601" s="3"/>
      <c r="Q601" s="3"/>
      <c r="R601" s="3"/>
      <c r="S601" s="3"/>
    </row>
    <row r="602" spans="12:19" x14ac:dyDescent="0.35">
      <c r="L602" s="9"/>
      <c r="M602" s="3"/>
      <c r="N602" s="3"/>
      <c r="O602" s="3"/>
      <c r="P602" s="3"/>
      <c r="Q602" s="3"/>
      <c r="R602" s="3"/>
      <c r="S602" s="3"/>
    </row>
    <row r="603" spans="12:19" x14ac:dyDescent="0.35">
      <c r="L603" s="9"/>
      <c r="M603" s="3"/>
      <c r="N603" s="3"/>
      <c r="O603" s="3"/>
      <c r="P603" s="3"/>
      <c r="Q603" s="3"/>
      <c r="R603" s="3"/>
      <c r="S603" s="3"/>
    </row>
    <row r="604" spans="12:19" x14ac:dyDescent="0.35">
      <c r="L604" s="9"/>
      <c r="M604" s="3"/>
      <c r="N604" s="3"/>
      <c r="O604" s="3"/>
      <c r="P604" s="3"/>
      <c r="Q604" s="3"/>
      <c r="R604" s="3"/>
      <c r="S604" s="3"/>
    </row>
    <row r="605" spans="12:19" x14ac:dyDescent="0.35">
      <c r="L605" s="9"/>
      <c r="M605" s="3"/>
      <c r="N605" s="3"/>
      <c r="O605" s="3"/>
      <c r="P605" s="3"/>
      <c r="Q605" s="3"/>
      <c r="R605" s="3"/>
      <c r="S605" s="3"/>
    </row>
    <row r="606" spans="12:19" x14ac:dyDescent="0.35">
      <c r="L606" s="9"/>
      <c r="M606" s="3"/>
      <c r="N606" s="3"/>
      <c r="O606" s="3"/>
      <c r="P606" s="3"/>
      <c r="Q606" s="3"/>
      <c r="R606" s="3"/>
      <c r="S606" s="3"/>
    </row>
    <row r="607" spans="12:19" x14ac:dyDescent="0.35">
      <c r="L607" s="9"/>
      <c r="M607" s="3"/>
      <c r="N607" s="3"/>
      <c r="O607" s="3"/>
      <c r="P607" s="3"/>
      <c r="Q607" s="3"/>
      <c r="R607" s="3"/>
      <c r="S607" s="3"/>
    </row>
    <row r="608" spans="12:19" x14ac:dyDescent="0.35">
      <c r="L608" s="9"/>
      <c r="M608" s="3"/>
      <c r="N608" s="3"/>
      <c r="O608" s="3"/>
      <c r="P608" s="3"/>
      <c r="Q608" s="3"/>
      <c r="R608" s="3"/>
      <c r="S608" s="3"/>
    </row>
    <row r="609" spans="12:19" x14ac:dyDescent="0.35">
      <c r="L609" s="9"/>
      <c r="M609" s="3"/>
      <c r="N609" s="3"/>
      <c r="O609" s="3"/>
      <c r="P609" s="3"/>
      <c r="Q609" s="3"/>
      <c r="R609" s="3"/>
      <c r="S609" s="3"/>
    </row>
    <row r="610" spans="12:19" x14ac:dyDescent="0.35">
      <c r="L610" s="9"/>
      <c r="M610" s="3"/>
      <c r="N610" s="3"/>
      <c r="O610" s="3"/>
      <c r="P610" s="3"/>
      <c r="Q610" s="3"/>
      <c r="R610" s="3"/>
      <c r="S610" s="3"/>
    </row>
    <row r="611" spans="12:19" x14ac:dyDescent="0.35">
      <c r="L611" s="9"/>
      <c r="M611" s="3"/>
      <c r="N611" s="3"/>
      <c r="O611" s="3"/>
      <c r="P611" s="3"/>
      <c r="Q611" s="3"/>
      <c r="R611" s="3"/>
      <c r="S611" s="3"/>
    </row>
    <row r="612" spans="12:19" x14ac:dyDescent="0.35">
      <c r="L612" s="9"/>
      <c r="M612" s="3"/>
      <c r="N612" s="3"/>
      <c r="O612" s="3"/>
      <c r="P612" s="3"/>
      <c r="Q612" s="3"/>
      <c r="R612" s="3"/>
      <c r="S612" s="3"/>
    </row>
    <row r="613" spans="12:19" x14ac:dyDescent="0.35">
      <c r="L613" s="9"/>
      <c r="M613" s="3"/>
      <c r="N613" s="3"/>
      <c r="O613" s="3"/>
      <c r="P613" s="3"/>
      <c r="Q613" s="3"/>
      <c r="R613" s="3"/>
      <c r="S613" s="3"/>
    </row>
    <row r="614" spans="12:19" x14ac:dyDescent="0.35">
      <c r="L614" s="9"/>
      <c r="M614" s="3"/>
      <c r="N614" s="3"/>
      <c r="O614" s="3"/>
      <c r="P614" s="3"/>
      <c r="Q614" s="3"/>
      <c r="R614" s="3"/>
      <c r="S614" s="3"/>
    </row>
    <row r="615" spans="12:19" x14ac:dyDescent="0.35">
      <c r="L615" s="9"/>
      <c r="M615" s="3"/>
      <c r="N615" s="3"/>
      <c r="O615" s="3"/>
      <c r="P615" s="3"/>
      <c r="Q615" s="3"/>
      <c r="R615" s="3"/>
      <c r="S615" s="3"/>
    </row>
    <row r="616" spans="12:19" x14ac:dyDescent="0.35">
      <c r="L616" s="9"/>
      <c r="M616" s="3"/>
      <c r="N616" s="3"/>
      <c r="O616" s="3"/>
      <c r="P616" s="3"/>
      <c r="Q616" s="3"/>
      <c r="R616" s="3"/>
      <c r="S616" s="3"/>
    </row>
    <row r="617" spans="12:19" x14ac:dyDescent="0.35">
      <c r="L617" s="9"/>
      <c r="M617" s="3"/>
      <c r="N617" s="3"/>
      <c r="O617" s="3"/>
      <c r="P617" s="3"/>
      <c r="Q617" s="3"/>
      <c r="R617" s="3"/>
      <c r="S617" s="3"/>
    </row>
    <row r="618" spans="12:19" x14ac:dyDescent="0.35">
      <c r="L618" s="9"/>
      <c r="M618" s="3"/>
      <c r="N618" s="3"/>
      <c r="O618" s="3"/>
      <c r="P618" s="3"/>
      <c r="Q618" s="3"/>
      <c r="R618" s="3"/>
      <c r="S618" s="3"/>
    </row>
    <row r="619" spans="12:19" x14ac:dyDescent="0.35">
      <c r="L619" s="9"/>
      <c r="M619" s="3"/>
      <c r="N619" s="3"/>
      <c r="O619" s="3"/>
      <c r="P619" s="3"/>
      <c r="Q619" s="3"/>
      <c r="R619" s="3"/>
      <c r="S619" s="3"/>
    </row>
    <row r="620" spans="12:19" x14ac:dyDescent="0.35">
      <c r="L620" s="9"/>
      <c r="M620" s="3"/>
      <c r="N620" s="3"/>
      <c r="O620" s="3"/>
      <c r="P620" s="3"/>
      <c r="Q620" s="3"/>
      <c r="R620" s="3"/>
      <c r="S620" s="3"/>
    </row>
    <row r="621" spans="12:19" x14ac:dyDescent="0.35">
      <c r="L621" s="9"/>
      <c r="M621" s="3"/>
      <c r="N621" s="3"/>
      <c r="O621" s="3"/>
      <c r="P621" s="3"/>
      <c r="Q621" s="3"/>
      <c r="R621" s="3"/>
      <c r="S621" s="3"/>
    </row>
    <row r="622" spans="12:19" x14ac:dyDescent="0.35">
      <c r="L622" s="9"/>
      <c r="M622" s="3"/>
      <c r="N622" s="3"/>
      <c r="O622" s="3"/>
      <c r="P622" s="3"/>
      <c r="Q622" s="3"/>
      <c r="R622" s="3"/>
      <c r="S622" s="3"/>
    </row>
    <row r="623" spans="12:19" x14ac:dyDescent="0.35">
      <c r="L623" s="9"/>
      <c r="M623" s="3"/>
      <c r="N623" s="3"/>
      <c r="O623" s="3"/>
      <c r="P623" s="3"/>
      <c r="Q623" s="3"/>
      <c r="R623" s="3"/>
      <c r="S623" s="3"/>
    </row>
    <row r="624" spans="12:19" x14ac:dyDescent="0.35">
      <c r="L624" s="9"/>
      <c r="M624" s="3"/>
      <c r="N624" s="3"/>
      <c r="O624" s="3"/>
      <c r="P624" s="3"/>
      <c r="Q624" s="3"/>
      <c r="R624" s="3"/>
      <c r="S624" s="3"/>
    </row>
    <row r="625" spans="12:19" x14ac:dyDescent="0.35">
      <c r="L625" s="9"/>
      <c r="M625" s="3"/>
      <c r="N625" s="3"/>
      <c r="O625" s="3"/>
      <c r="P625" s="3"/>
      <c r="Q625" s="3"/>
      <c r="R625" s="3"/>
      <c r="S625" s="3"/>
    </row>
    <row r="626" spans="12:19" x14ac:dyDescent="0.35">
      <c r="L626" s="9"/>
      <c r="M626" s="3"/>
      <c r="N626" s="3"/>
      <c r="O626" s="3"/>
      <c r="P626" s="3"/>
      <c r="Q626" s="3"/>
      <c r="R626" s="3"/>
      <c r="S626" s="3"/>
    </row>
    <row r="627" spans="12:19" x14ac:dyDescent="0.35">
      <c r="L627" s="9"/>
      <c r="M627" s="3"/>
      <c r="N627" s="3"/>
      <c r="O627" s="3"/>
      <c r="P627" s="3"/>
      <c r="Q627" s="3"/>
      <c r="R627" s="3"/>
      <c r="S627" s="3"/>
    </row>
    <row r="628" spans="12:19" x14ac:dyDescent="0.35">
      <c r="L628" s="9"/>
      <c r="M628" s="3"/>
      <c r="N628" s="3"/>
      <c r="O628" s="3"/>
      <c r="P628" s="3"/>
      <c r="Q628" s="3"/>
      <c r="R628" s="3"/>
      <c r="S628" s="3"/>
    </row>
    <row r="629" spans="12:19" x14ac:dyDescent="0.35">
      <c r="L629" s="9"/>
      <c r="M629" s="3"/>
      <c r="N629" s="3"/>
      <c r="O629" s="3"/>
      <c r="P629" s="3"/>
      <c r="Q629" s="3"/>
      <c r="R629" s="3"/>
      <c r="S629" s="3"/>
    </row>
    <row r="630" spans="12:19" x14ac:dyDescent="0.35">
      <c r="L630" s="9"/>
      <c r="M630" s="3"/>
      <c r="N630" s="3"/>
      <c r="O630" s="3"/>
      <c r="P630" s="3"/>
      <c r="Q630" s="3"/>
      <c r="R630" s="3"/>
      <c r="S630" s="3"/>
    </row>
    <row r="631" spans="12:19" x14ac:dyDescent="0.35">
      <c r="L631" s="9"/>
      <c r="M631" s="3"/>
      <c r="N631" s="3"/>
      <c r="O631" s="3"/>
      <c r="P631" s="3"/>
      <c r="Q631" s="3"/>
      <c r="R631" s="3"/>
      <c r="S631" s="3"/>
    </row>
    <row r="632" spans="12:19" x14ac:dyDescent="0.35">
      <c r="L632" s="9"/>
      <c r="M632" s="3"/>
      <c r="N632" s="3"/>
      <c r="O632" s="3"/>
      <c r="P632" s="3"/>
      <c r="Q632" s="3"/>
      <c r="R632" s="3"/>
      <c r="S632" s="3"/>
    </row>
    <row r="633" spans="12:19" x14ac:dyDescent="0.35">
      <c r="L633" s="9"/>
      <c r="M633" s="3"/>
      <c r="N633" s="3"/>
      <c r="O633" s="3"/>
      <c r="P633" s="3"/>
      <c r="Q633" s="3"/>
      <c r="R633" s="3"/>
      <c r="S633" s="3"/>
    </row>
    <row r="634" spans="12:19" x14ac:dyDescent="0.35">
      <c r="L634" s="9"/>
      <c r="M634" s="3"/>
      <c r="N634" s="3"/>
      <c r="O634" s="3"/>
      <c r="P634" s="3"/>
      <c r="Q634" s="3"/>
      <c r="R634" s="3"/>
      <c r="S634" s="3"/>
    </row>
    <row r="635" spans="12:19" x14ac:dyDescent="0.35">
      <c r="L635" s="9"/>
      <c r="M635" s="3"/>
      <c r="N635" s="3"/>
      <c r="O635" s="3"/>
      <c r="P635" s="3"/>
      <c r="Q635" s="3"/>
      <c r="R635" s="3"/>
      <c r="S635" s="3"/>
    </row>
    <row r="636" spans="12:19" x14ac:dyDescent="0.35">
      <c r="L636" s="9"/>
      <c r="M636" s="3"/>
      <c r="N636" s="3"/>
      <c r="O636" s="3"/>
      <c r="P636" s="3"/>
      <c r="Q636" s="3"/>
      <c r="R636" s="3"/>
      <c r="S636" s="3"/>
    </row>
    <row r="637" spans="12:19" x14ac:dyDescent="0.35">
      <c r="L637" s="9"/>
      <c r="M637" s="3"/>
      <c r="N637" s="3"/>
      <c r="O637" s="3"/>
      <c r="P637" s="3"/>
      <c r="Q637" s="3"/>
      <c r="R637" s="3"/>
      <c r="S637" s="3"/>
    </row>
    <row r="638" spans="12:19" x14ac:dyDescent="0.35">
      <c r="L638" s="9"/>
      <c r="M638" s="3"/>
      <c r="N638" s="3"/>
      <c r="O638" s="3"/>
      <c r="P638" s="3"/>
      <c r="Q638" s="3"/>
      <c r="R638" s="3"/>
      <c r="S638" s="3"/>
    </row>
    <row r="639" spans="12:19" x14ac:dyDescent="0.35">
      <c r="L639" s="9"/>
      <c r="M639" s="3"/>
      <c r="N639" s="3"/>
      <c r="O639" s="3"/>
      <c r="P639" s="3"/>
      <c r="Q639" s="3"/>
      <c r="R639" s="3"/>
      <c r="S639" s="3"/>
    </row>
    <row r="640" spans="12:19" x14ac:dyDescent="0.35">
      <c r="L640" s="9"/>
      <c r="M640" s="3"/>
      <c r="N640" s="3"/>
      <c r="O640" s="3"/>
      <c r="P640" s="3"/>
      <c r="Q640" s="3"/>
      <c r="R640" s="3"/>
      <c r="S640" s="3"/>
    </row>
    <row r="641" spans="12:19" x14ac:dyDescent="0.35">
      <c r="L641" s="9"/>
      <c r="M641" s="3"/>
      <c r="N641" s="3"/>
      <c r="O641" s="3"/>
      <c r="P641" s="3"/>
      <c r="Q641" s="3"/>
      <c r="R641" s="3"/>
      <c r="S641" s="3"/>
    </row>
    <row r="642" spans="12:19" x14ac:dyDescent="0.35">
      <c r="L642" s="9"/>
      <c r="M642" s="3"/>
      <c r="N642" s="3"/>
      <c r="O642" s="3"/>
      <c r="P642" s="3"/>
      <c r="Q642" s="3"/>
      <c r="R642" s="3"/>
      <c r="S642" s="3"/>
    </row>
    <row r="643" spans="12:19" x14ac:dyDescent="0.35">
      <c r="L643" s="9"/>
      <c r="M643" s="3"/>
      <c r="N643" s="3"/>
      <c r="O643" s="3"/>
      <c r="P643" s="3"/>
      <c r="Q643" s="3"/>
      <c r="R643" s="3"/>
      <c r="S643" s="3"/>
    </row>
    <row r="644" spans="12:19" x14ac:dyDescent="0.35">
      <c r="L644" s="9"/>
      <c r="M644" s="3"/>
      <c r="N644" s="3"/>
      <c r="O644" s="3"/>
      <c r="P644" s="3"/>
      <c r="Q644" s="3"/>
      <c r="R644" s="3"/>
      <c r="S644" s="3"/>
    </row>
    <row r="645" spans="12:19" x14ac:dyDescent="0.35">
      <c r="L645" s="9"/>
      <c r="M645" s="3"/>
      <c r="N645" s="3"/>
      <c r="O645" s="3"/>
      <c r="P645" s="3"/>
      <c r="Q645" s="3"/>
      <c r="R645" s="3"/>
      <c r="S645" s="3"/>
    </row>
    <row r="646" spans="12:19" x14ac:dyDescent="0.35">
      <c r="L646" s="9"/>
      <c r="M646" s="3"/>
      <c r="N646" s="3"/>
      <c r="O646" s="3"/>
      <c r="P646" s="3"/>
      <c r="Q646" s="3"/>
      <c r="R646" s="3"/>
      <c r="S646" s="3"/>
    </row>
    <row r="647" spans="12:19" x14ac:dyDescent="0.35">
      <c r="L647" s="9"/>
      <c r="M647" s="3"/>
      <c r="N647" s="3"/>
      <c r="O647" s="3"/>
      <c r="P647" s="3"/>
      <c r="Q647" s="3"/>
      <c r="R647" s="3"/>
      <c r="S647" s="3"/>
    </row>
    <row r="648" spans="12:19" x14ac:dyDescent="0.35">
      <c r="L648" s="9"/>
      <c r="M648" s="3"/>
      <c r="N648" s="3"/>
      <c r="O648" s="3"/>
      <c r="P648" s="3"/>
      <c r="Q648" s="3"/>
      <c r="R648" s="3"/>
      <c r="S648" s="3"/>
    </row>
    <row r="649" spans="12:19" x14ac:dyDescent="0.35">
      <c r="L649" s="9"/>
      <c r="M649" s="3"/>
      <c r="N649" s="3"/>
      <c r="O649" s="3"/>
      <c r="P649" s="3"/>
      <c r="Q649" s="3"/>
      <c r="R649" s="3"/>
      <c r="S649" s="3"/>
    </row>
    <row r="650" spans="12:19" x14ac:dyDescent="0.35">
      <c r="L650" s="9"/>
      <c r="M650" s="3"/>
      <c r="N650" s="3"/>
      <c r="O650" s="3"/>
      <c r="P650" s="3"/>
      <c r="Q650" s="3"/>
      <c r="R650" s="3"/>
      <c r="S650" s="3"/>
    </row>
    <row r="651" spans="12:19" x14ac:dyDescent="0.35">
      <c r="L651" s="9"/>
      <c r="M651" s="3"/>
      <c r="N651" s="3"/>
      <c r="O651" s="3"/>
      <c r="P651" s="3"/>
      <c r="Q651" s="3"/>
      <c r="R651" s="3"/>
      <c r="S651" s="3"/>
    </row>
    <row r="652" spans="12:19" x14ac:dyDescent="0.35">
      <c r="L652" s="9"/>
      <c r="M652" s="3"/>
      <c r="N652" s="3"/>
      <c r="O652" s="3"/>
      <c r="P652" s="3"/>
      <c r="Q652" s="3"/>
      <c r="R652" s="3"/>
      <c r="S652" s="3"/>
    </row>
    <row r="653" spans="12:19" x14ac:dyDescent="0.35">
      <c r="L653" s="9"/>
      <c r="M653" s="3"/>
      <c r="N653" s="3"/>
      <c r="O653" s="3"/>
      <c r="P653" s="3"/>
      <c r="Q653" s="3"/>
      <c r="R653" s="3"/>
      <c r="S653" s="3"/>
    </row>
    <row r="654" spans="12:19" x14ac:dyDescent="0.35">
      <c r="L654" s="9"/>
      <c r="M654" s="3"/>
      <c r="N654" s="3"/>
      <c r="O654" s="3"/>
      <c r="P654" s="3"/>
      <c r="Q654" s="3"/>
      <c r="R654" s="3"/>
      <c r="S654" s="3"/>
    </row>
    <row r="655" spans="12:19" x14ac:dyDescent="0.35">
      <c r="L655" s="9"/>
      <c r="M655" s="3"/>
      <c r="N655" s="3"/>
      <c r="O655" s="3"/>
      <c r="P655" s="3"/>
      <c r="Q655" s="3"/>
      <c r="R655" s="3"/>
      <c r="S655" s="3"/>
    </row>
    <row r="656" spans="12:19" x14ac:dyDescent="0.35">
      <c r="L656" s="9"/>
      <c r="M656" s="3"/>
      <c r="N656" s="3"/>
      <c r="O656" s="3"/>
      <c r="P656" s="3"/>
      <c r="Q656" s="3"/>
      <c r="R656" s="3"/>
      <c r="S656" s="3"/>
    </row>
    <row r="657" spans="12:19" x14ac:dyDescent="0.35">
      <c r="L657" s="9"/>
      <c r="M657" s="3"/>
      <c r="N657" s="3"/>
      <c r="O657" s="3"/>
      <c r="P657" s="3"/>
      <c r="Q657" s="3"/>
      <c r="R657" s="3"/>
      <c r="S657" s="3"/>
    </row>
    <row r="658" spans="12:19" x14ac:dyDescent="0.35">
      <c r="L658" s="9"/>
      <c r="M658" s="3"/>
      <c r="N658" s="3"/>
      <c r="O658" s="3"/>
      <c r="P658" s="3"/>
      <c r="Q658" s="3"/>
      <c r="R658" s="3"/>
      <c r="S658" s="3"/>
    </row>
    <row r="659" spans="12:19" x14ac:dyDescent="0.35">
      <c r="L659" s="9"/>
      <c r="M659" s="3"/>
      <c r="N659" s="3"/>
      <c r="O659" s="3"/>
      <c r="P659" s="3"/>
      <c r="Q659" s="3"/>
      <c r="R659" s="3"/>
      <c r="S659" s="3"/>
    </row>
    <row r="660" spans="12:19" x14ac:dyDescent="0.35">
      <c r="L660" s="9"/>
      <c r="M660" s="3"/>
      <c r="N660" s="3"/>
      <c r="O660" s="3"/>
      <c r="P660" s="3"/>
      <c r="Q660" s="3"/>
      <c r="R660" s="3"/>
      <c r="S660" s="3"/>
    </row>
    <row r="661" spans="12:19" x14ac:dyDescent="0.35">
      <c r="L661" s="9"/>
      <c r="M661" s="3"/>
      <c r="N661" s="3"/>
      <c r="O661" s="3"/>
      <c r="P661" s="3"/>
      <c r="Q661" s="3"/>
      <c r="R661" s="3"/>
      <c r="S661" s="3"/>
    </row>
    <row r="662" spans="12:19" x14ac:dyDescent="0.35">
      <c r="L662" s="9"/>
      <c r="M662" s="3"/>
      <c r="N662" s="3"/>
      <c r="O662" s="3"/>
      <c r="P662" s="3"/>
      <c r="Q662" s="3"/>
      <c r="R662" s="3"/>
      <c r="S662" s="3"/>
    </row>
    <row r="663" spans="12:19" x14ac:dyDescent="0.35">
      <c r="L663" s="9"/>
      <c r="M663" s="3"/>
      <c r="N663" s="3"/>
      <c r="O663" s="3"/>
      <c r="P663" s="3"/>
      <c r="Q663" s="3"/>
      <c r="R663" s="3"/>
      <c r="S663" s="3"/>
    </row>
    <row r="664" spans="12:19" x14ac:dyDescent="0.35">
      <c r="L664" s="9"/>
      <c r="M664" s="3"/>
      <c r="N664" s="3"/>
      <c r="O664" s="3"/>
      <c r="P664" s="3"/>
      <c r="Q664" s="3"/>
      <c r="R664" s="3"/>
      <c r="S664" s="3"/>
    </row>
    <row r="665" spans="12:19" x14ac:dyDescent="0.35">
      <c r="L665" s="9"/>
      <c r="M665" s="3"/>
      <c r="N665" s="3"/>
      <c r="O665" s="3"/>
      <c r="P665" s="3"/>
      <c r="Q665" s="3"/>
      <c r="R665" s="3"/>
      <c r="S665" s="3"/>
    </row>
    <row r="666" spans="12:19" x14ac:dyDescent="0.35">
      <c r="L666" s="9"/>
      <c r="M666" s="3"/>
      <c r="N666" s="3"/>
      <c r="O666" s="3"/>
      <c r="P666" s="3"/>
      <c r="Q666" s="3"/>
      <c r="R666" s="3"/>
      <c r="S666" s="3"/>
    </row>
    <row r="667" spans="12:19" x14ac:dyDescent="0.35">
      <c r="L667" s="9"/>
      <c r="M667" s="3"/>
      <c r="N667" s="3"/>
      <c r="O667" s="3"/>
      <c r="P667" s="3"/>
      <c r="Q667" s="3"/>
      <c r="R667" s="3"/>
      <c r="S667" s="3"/>
    </row>
    <row r="668" spans="12:19" x14ac:dyDescent="0.35">
      <c r="L668" s="9"/>
      <c r="M668" s="3"/>
      <c r="N668" s="3"/>
      <c r="O668" s="3"/>
      <c r="P668" s="3"/>
      <c r="Q668" s="3"/>
      <c r="R668" s="3"/>
      <c r="S668" s="3"/>
    </row>
    <row r="669" spans="12:19" x14ac:dyDescent="0.35">
      <c r="L669" s="9"/>
      <c r="M669" s="3"/>
      <c r="N669" s="3"/>
      <c r="O669" s="3"/>
      <c r="P669" s="3"/>
      <c r="Q669" s="3"/>
      <c r="R669" s="3"/>
      <c r="S669" s="3"/>
    </row>
    <row r="670" spans="12:19" x14ac:dyDescent="0.35">
      <c r="L670" s="9"/>
      <c r="M670" s="3"/>
      <c r="N670" s="3"/>
      <c r="O670" s="3"/>
      <c r="P670" s="3"/>
      <c r="Q670" s="3"/>
      <c r="R670" s="3"/>
      <c r="S670" s="3"/>
    </row>
    <row r="671" spans="12:19" x14ac:dyDescent="0.35">
      <c r="L671" s="9"/>
      <c r="M671" s="3"/>
      <c r="N671" s="3"/>
      <c r="O671" s="3"/>
      <c r="P671" s="3"/>
      <c r="Q671" s="3"/>
      <c r="R671" s="3"/>
      <c r="S671" s="3"/>
    </row>
    <row r="672" spans="12:19" x14ac:dyDescent="0.35">
      <c r="L672" s="9"/>
      <c r="M672" s="3"/>
      <c r="N672" s="3"/>
      <c r="O672" s="3"/>
      <c r="P672" s="3"/>
      <c r="Q672" s="3"/>
      <c r="R672" s="3"/>
      <c r="S672" s="3"/>
    </row>
    <row r="673" spans="12:19" x14ac:dyDescent="0.35">
      <c r="L673" s="9"/>
      <c r="M673" s="3"/>
      <c r="N673" s="3"/>
      <c r="O673" s="3"/>
      <c r="P673" s="3"/>
      <c r="Q673" s="3"/>
      <c r="R673" s="3"/>
      <c r="S673" s="3"/>
    </row>
    <row r="674" spans="12:19" x14ac:dyDescent="0.35">
      <c r="L674" s="9"/>
      <c r="M674" s="3"/>
      <c r="N674" s="3"/>
      <c r="O674" s="3"/>
      <c r="P674" s="3"/>
      <c r="Q674" s="3"/>
      <c r="R674" s="3"/>
      <c r="S674" s="3"/>
    </row>
    <row r="675" spans="12:19" x14ac:dyDescent="0.35">
      <c r="L675" s="9"/>
      <c r="M675" s="3"/>
      <c r="N675" s="3"/>
      <c r="O675" s="3"/>
      <c r="P675" s="3"/>
      <c r="Q675" s="3"/>
      <c r="R675" s="3"/>
      <c r="S675" s="3"/>
    </row>
    <row r="676" spans="12:19" x14ac:dyDescent="0.35">
      <c r="L676" s="9"/>
      <c r="M676" s="3"/>
      <c r="N676" s="3"/>
      <c r="O676" s="3"/>
      <c r="P676" s="3"/>
      <c r="Q676" s="3"/>
      <c r="R676" s="3"/>
      <c r="S676" s="3"/>
    </row>
    <row r="677" spans="12:19" x14ac:dyDescent="0.35">
      <c r="L677" s="9"/>
      <c r="M677" s="3"/>
      <c r="N677" s="3"/>
      <c r="O677" s="3"/>
      <c r="P677" s="3"/>
      <c r="Q677" s="3"/>
      <c r="R677" s="3"/>
      <c r="S677" s="3"/>
    </row>
    <row r="678" spans="12:19" x14ac:dyDescent="0.35">
      <c r="L678" s="9"/>
      <c r="M678" s="3"/>
      <c r="N678" s="3"/>
      <c r="O678" s="3"/>
      <c r="P678" s="3"/>
      <c r="Q678" s="3"/>
      <c r="R678" s="3"/>
      <c r="S678" s="3"/>
    </row>
    <row r="679" spans="12:19" x14ac:dyDescent="0.35">
      <c r="L679" s="9"/>
      <c r="M679" s="3"/>
      <c r="N679" s="3"/>
      <c r="O679" s="3"/>
      <c r="P679" s="3"/>
      <c r="Q679" s="3"/>
      <c r="R679" s="3"/>
      <c r="S679" s="3"/>
    </row>
    <row r="680" spans="12:19" x14ac:dyDescent="0.35">
      <c r="L680" s="9"/>
      <c r="M680" s="3"/>
      <c r="N680" s="3"/>
      <c r="O680" s="3"/>
      <c r="P680" s="3"/>
      <c r="Q680" s="3"/>
      <c r="R680" s="3"/>
      <c r="S680" s="3"/>
    </row>
    <row r="681" spans="12:19" x14ac:dyDescent="0.35">
      <c r="L681" s="9"/>
      <c r="M681" s="3"/>
      <c r="N681" s="3"/>
      <c r="O681" s="3"/>
      <c r="P681" s="3"/>
      <c r="Q681" s="3"/>
      <c r="R681" s="3"/>
      <c r="S681" s="3"/>
    </row>
    <row r="682" spans="12:19" x14ac:dyDescent="0.35">
      <c r="L682" s="9"/>
      <c r="M682" s="3"/>
      <c r="N682" s="3"/>
      <c r="O682" s="3"/>
      <c r="P682" s="3"/>
      <c r="Q682" s="3"/>
      <c r="R682" s="3"/>
      <c r="S682" s="3"/>
    </row>
    <row r="683" spans="12:19" x14ac:dyDescent="0.35">
      <c r="L683" s="9"/>
      <c r="M683" s="3"/>
      <c r="N683" s="3"/>
      <c r="O683" s="3"/>
      <c r="P683" s="3"/>
      <c r="Q683" s="3"/>
      <c r="R683" s="3"/>
      <c r="S683" s="3"/>
    </row>
    <row r="684" spans="12:19" x14ac:dyDescent="0.35">
      <c r="L684" s="9"/>
      <c r="M684" s="3"/>
      <c r="N684" s="3"/>
      <c r="O684" s="3"/>
      <c r="P684" s="3"/>
      <c r="Q684" s="3"/>
      <c r="R684" s="3"/>
      <c r="S684" s="3"/>
    </row>
    <row r="685" spans="12:19" x14ac:dyDescent="0.35">
      <c r="L685" s="9"/>
      <c r="M685" s="3"/>
      <c r="N685" s="3"/>
      <c r="O685" s="3"/>
      <c r="P685" s="3"/>
      <c r="Q685" s="3"/>
      <c r="R685" s="3"/>
      <c r="S685" s="3"/>
    </row>
    <row r="686" spans="12:19" x14ac:dyDescent="0.35">
      <c r="L686" s="9"/>
      <c r="M686" s="3"/>
      <c r="N686" s="3"/>
      <c r="O686" s="3"/>
      <c r="P686" s="3"/>
      <c r="Q686" s="3"/>
      <c r="R686" s="3"/>
      <c r="S686" s="3"/>
    </row>
    <row r="687" spans="12:19" x14ac:dyDescent="0.35">
      <c r="L687" s="9"/>
      <c r="M687" s="3"/>
      <c r="N687" s="3"/>
      <c r="O687" s="3"/>
      <c r="P687" s="3"/>
      <c r="Q687" s="3"/>
      <c r="R687" s="3"/>
      <c r="S687" s="3"/>
    </row>
    <row r="688" spans="12:19" x14ac:dyDescent="0.35">
      <c r="L688" s="9"/>
      <c r="M688" s="3"/>
      <c r="N688" s="3"/>
      <c r="O688" s="3"/>
      <c r="P688" s="3"/>
      <c r="Q688" s="3"/>
      <c r="R688" s="3"/>
      <c r="S688" s="3"/>
    </row>
    <row r="689" spans="12:19" x14ac:dyDescent="0.35">
      <c r="L689" s="9"/>
      <c r="M689" s="3"/>
      <c r="N689" s="3"/>
      <c r="O689" s="3"/>
      <c r="P689" s="3"/>
      <c r="Q689" s="3"/>
      <c r="R689" s="3"/>
      <c r="S689" s="3"/>
    </row>
    <row r="690" spans="12:19" x14ac:dyDescent="0.35">
      <c r="L690" s="9"/>
      <c r="M690" s="3"/>
      <c r="N690" s="3"/>
      <c r="O690" s="3"/>
      <c r="P690" s="3"/>
      <c r="Q690" s="3"/>
      <c r="R690" s="3"/>
      <c r="S690" s="3"/>
    </row>
    <row r="691" spans="12:19" x14ac:dyDescent="0.35">
      <c r="L691" s="9"/>
      <c r="M691" s="3"/>
      <c r="N691" s="3"/>
      <c r="O691" s="3"/>
      <c r="P691" s="3"/>
      <c r="Q691" s="3"/>
      <c r="R691" s="3"/>
      <c r="S691" s="3"/>
    </row>
    <row r="692" spans="12:19" x14ac:dyDescent="0.35">
      <c r="L692" s="9"/>
      <c r="M692" s="3"/>
      <c r="N692" s="3"/>
      <c r="O692" s="3"/>
      <c r="P692" s="3"/>
      <c r="Q692" s="3"/>
      <c r="R692" s="3"/>
      <c r="S692" s="3"/>
    </row>
    <row r="693" spans="12:19" x14ac:dyDescent="0.35">
      <c r="L693" s="9"/>
      <c r="M693" s="3"/>
      <c r="N693" s="3"/>
      <c r="O693" s="3"/>
      <c r="P693" s="3"/>
      <c r="Q693" s="3"/>
      <c r="R693" s="3"/>
      <c r="S693" s="3"/>
    </row>
    <row r="694" spans="12:19" x14ac:dyDescent="0.35">
      <c r="L694" s="9"/>
      <c r="M694" s="3"/>
      <c r="N694" s="3"/>
      <c r="O694" s="3"/>
      <c r="P694" s="3"/>
      <c r="Q694" s="3"/>
      <c r="R694" s="3"/>
      <c r="S694" s="3"/>
    </row>
    <row r="695" spans="12:19" x14ac:dyDescent="0.35">
      <c r="L695" s="9"/>
      <c r="M695" s="3"/>
      <c r="N695" s="3"/>
      <c r="O695" s="3"/>
      <c r="P695" s="3"/>
      <c r="Q695" s="3"/>
      <c r="R695" s="3"/>
      <c r="S695" s="3"/>
    </row>
    <row r="696" spans="12:19" x14ac:dyDescent="0.35">
      <c r="L696" s="9"/>
      <c r="M696" s="3"/>
      <c r="N696" s="3"/>
      <c r="O696" s="3"/>
      <c r="P696" s="3"/>
      <c r="Q696" s="3"/>
      <c r="R696" s="3"/>
      <c r="S696" s="3"/>
    </row>
    <row r="697" spans="12:19" x14ac:dyDescent="0.35">
      <c r="L697" s="9"/>
      <c r="M697" s="3"/>
      <c r="N697" s="3"/>
      <c r="O697" s="3"/>
      <c r="P697" s="3"/>
      <c r="Q697" s="3"/>
      <c r="R697" s="3"/>
      <c r="S697" s="3"/>
    </row>
    <row r="698" spans="12:19" x14ac:dyDescent="0.35">
      <c r="L698" s="9"/>
      <c r="M698" s="3"/>
      <c r="N698" s="3"/>
      <c r="O698" s="3"/>
      <c r="P698" s="3"/>
      <c r="Q698" s="3"/>
      <c r="R698" s="3"/>
      <c r="S698" s="3"/>
    </row>
    <row r="699" spans="12:19" x14ac:dyDescent="0.35">
      <c r="L699" s="9"/>
      <c r="M699" s="3"/>
      <c r="N699" s="3"/>
      <c r="O699" s="3"/>
      <c r="P699" s="3"/>
      <c r="Q699" s="3"/>
      <c r="R699" s="3"/>
      <c r="S699" s="3"/>
    </row>
    <row r="700" spans="12:19" x14ac:dyDescent="0.35">
      <c r="L700" s="9"/>
      <c r="M700" s="3"/>
      <c r="N700" s="3"/>
      <c r="O700" s="3"/>
      <c r="P700" s="3"/>
      <c r="Q700" s="3"/>
      <c r="R700" s="3"/>
      <c r="S700" s="3"/>
    </row>
    <row r="701" spans="12:19" x14ac:dyDescent="0.35">
      <c r="L701" s="9"/>
      <c r="M701" s="3"/>
      <c r="N701" s="3"/>
      <c r="O701" s="3"/>
      <c r="P701" s="3"/>
      <c r="Q701" s="3"/>
      <c r="R701" s="3"/>
      <c r="S701" s="3"/>
    </row>
    <row r="702" spans="12:19" x14ac:dyDescent="0.35">
      <c r="L702" s="9"/>
      <c r="M702" s="3"/>
      <c r="N702" s="3"/>
      <c r="O702" s="3"/>
      <c r="P702" s="3"/>
      <c r="Q702" s="3"/>
      <c r="R702" s="3"/>
      <c r="S702" s="3"/>
    </row>
    <row r="703" spans="12:19" x14ac:dyDescent="0.35">
      <c r="L703" s="9"/>
      <c r="M703" s="3"/>
      <c r="N703" s="3"/>
      <c r="O703" s="3"/>
      <c r="P703" s="3"/>
      <c r="Q703" s="3"/>
      <c r="R703" s="3"/>
      <c r="S703" s="3"/>
    </row>
    <row r="704" spans="12:19" x14ac:dyDescent="0.35">
      <c r="L704" s="9"/>
      <c r="M704" s="3"/>
      <c r="N704" s="3"/>
      <c r="O704" s="3"/>
      <c r="P704" s="3"/>
      <c r="Q704" s="3"/>
      <c r="R704" s="3"/>
      <c r="S704" s="3"/>
    </row>
    <row r="705" spans="12:19" x14ac:dyDescent="0.35">
      <c r="L705" s="9"/>
      <c r="M705" s="3"/>
      <c r="N705" s="3"/>
      <c r="O705" s="3"/>
      <c r="P705" s="3"/>
      <c r="Q705" s="3"/>
      <c r="R705" s="3"/>
      <c r="S705" s="3"/>
    </row>
    <row r="706" spans="12:19" x14ac:dyDescent="0.35">
      <c r="L706" s="9"/>
      <c r="M706" s="3"/>
      <c r="N706" s="3"/>
      <c r="O706" s="3"/>
      <c r="P706" s="3"/>
      <c r="Q706" s="3"/>
      <c r="R706" s="3"/>
      <c r="S706" s="3"/>
    </row>
    <row r="707" spans="12:19" x14ac:dyDescent="0.35">
      <c r="L707" s="9"/>
      <c r="M707" s="3"/>
      <c r="N707" s="3"/>
      <c r="O707" s="3"/>
      <c r="P707" s="3"/>
      <c r="Q707" s="3"/>
      <c r="R707" s="3"/>
      <c r="S707" s="3"/>
    </row>
    <row r="708" spans="12:19" x14ac:dyDescent="0.35">
      <c r="L708" s="9"/>
      <c r="M708" s="3"/>
      <c r="N708" s="3"/>
      <c r="O708" s="3"/>
      <c r="P708" s="3"/>
      <c r="Q708" s="3"/>
      <c r="R708" s="3"/>
      <c r="S708" s="3"/>
    </row>
    <row r="709" spans="12:19" x14ac:dyDescent="0.35">
      <c r="L709" s="9"/>
      <c r="M709" s="3"/>
      <c r="N709" s="3"/>
      <c r="O709" s="3"/>
      <c r="P709" s="3"/>
      <c r="Q709" s="3"/>
      <c r="R709" s="3"/>
      <c r="S709" s="3"/>
    </row>
    <row r="710" spans="12:19" x14ac:dyDescent="0.35">
      <c r="L710" s="9"/>
      <c r="M710" s="3"/>
      <c r="N710" s="3"/>
      <c r="O710" s="3"/>
      <c r="P710" s="3"/>
      <c r="Q710" s="3"/>
      <c r="R710" s="3"/>
      <c r="S710" s="3"/>
    </row>
    <row r="711" spans="12:19" x14ac:dyDescent="0.35">
      <c r="L711" s="9"/>
      <c r="M711" s="3"/>
      <c r="N711" s="3"/>
      <c r="O711" s="3"/>
      <c r="P711" s="3"/>
      <c r="Q711" s="3"/>
      <c r="R711" s="3"/>
      <c r="S711" s="3"/>
    </row>
    <row r="712" spans="12:19" x14ac:dyDescent="0.35">
      <c r="L712" s="9"/>
      <c r="M712" s="3"/>
      <c r="N712" s="3"/>
      <c r="O712" s="3"/>
      <c r="P712" s="3"/>
      <c r="Q712" s="3"/>
      <c r="R712" s="3"/>
      <c r="S712" s="3"/>
    </row>
    <row r="713" spans="12:19" x14ac:dyDescent="0.35">
      <c r="L713" s="9"/>
      <c r="M713" s="3"/>
      <c r="N713" s="3"/>
      <c r="O713" s="3"/>
      <c r="P713" s="3"/>
      <c r="Q713" s="3"/>
      <c r="R713" s="3"/>
      <c r="S713" s="3"/>
    </row>
    <row r="714" spans="12:19" x14ac:dyDescent="0.35">
      <c r="L714" s="9"/>
      <c r="M714" s="3"/>
      <c r="N714" s="3"/>
      <c r="O714" s="3"/>
      <c r="P714" s="3"/>
      <c r="Q714" s="3"/>
      <c r="R714" s="3"/>
      <c r="S714" s="3"/>
    </row>
    <row r="715" spans="12:19" x14ac:dyDescent="0.35">
      <c r="L715" s="9"/>
      <c r="M715" s="3"/>
      <c r="N715" s="3"/>
      <c r="O715" s="3"/>
      <c r="P715" s="3"/>
      <c r="Q715" s="3"/>
      <c r="R715" s="3"/>
      <c r="S715" s="3"/>
    </row>
    <row r="716" spans="12:19" x14ac:dyDescent="0.35">
      <c r="L716" s="9"/>
      <c r="M716" s="3"/>
      <c r="N716" s="3"/>
      <c r="O716" s="3"/>
      <c r="P716" s="3"/>
      <c r="Q716" s="3"/>
      <c r="R716" s="3"/>
      <c r="S716" s="3"/>
    </row>
    <row r="717" spans="12:19" x14ac:dyDescent="0.35">
      <c r="L717" s="9"/>
      <c r="M717" s="3"/>
      <c r="N717" s="3"/>
      <c r="O717" s="3"/>
      <c r="P717" s="3"/>
      <c r="Q717" s="3"/>
      <c r="R717" s="3"/>
      <c r="S717" s="3"/>
    </row>
    <row r="718" spans="12:19" x14ac:dyDescent="0.35">
      <c r="L718" s="9"/>
      <c r="M718" s="3"/>
      <c r="N718" s="3"/>
      <c r="O718" s="3"/>
      <c r="P718" s="3"/>
      <c r="Q718" s="3"/>
      <c r="R718" s="3"/>
      <c r="S718" s="3"/>
    </row>
    <row r="719" spans="12:19" x14ac:dyDescent="0.35">
      <c r="L719" s="9"/>
      <c r="M719" s="3"/>
      <c r="N719" s="3"/>
      <c r="O719" s="3"/>
      <c r="P719" s="3"/>
      <c r="Q719" s="3"/>
      <c r="R719" s="3"/>
      <c r="S719" s="3"/>
    </row>
    <row r="720" spans="12:19" x14ac:dyDescent="0.35">
      <c r="L720" s="9"/>
      <c r="M720" s="3"/>
      <c r="N720" s="3"/>
      <c r="O720" s="3"/>
      <c r="P720" s="3"/>
      <c r="Q720" s="3"/>
      <c r="R720" s="3"/>
      <c r="S720" s="3"/>
    </row>
    <row r="721" spans="12:19" x14ac:dyDescent="0.35">
      <c r="L721" s="9"/>
      <c r="M721" s="3"/>
      <c r="N721" s="3"/>
      <c r="O721" s="3"/>
      <c r="P721" s="3"/>
      <c r="Q721" s="3"/>
      <c r="R721" s="3"/>
      <c r="S721" s="3"/>
    </row>
    <row r="722" spans="12:19" x14ac:dyDescent="0.35">
      <c r="L722" s="9"/>
      <c r="M722" s="3"/>
      <c r="N722" s="3"/>
      <c r="O722" s="3"/>
      <c r="P722" s="3"/>
      <c r="Q722" s="3"/>
      <c r="R722" s="3"/>
      <c r="S722" s="3"/>
    </row>
    <row r="723" spans="12:19" x14ac:dyDescent="0.35">
      <c r="L723" s="9"/>
      <c r="M723" s="3"/>
      <c r="N723" s="3"/>
      <c r="O723" s="3"/>
      <c r="P723" s="3"/>
      <c r="Q723" s="3"/>
      <c r="R723" s="3"/>
      <c r="S723" s="3"/>
    </row>
    <row r="724" spans="12:19" x14ac:dyDescent="0.35">
      <c r="L724" s="9"/>
      <c r="M724" s="3"/>
      <c r="N724" s="3"/>
      <c r="O724" s="3"/>
      <c r="P724" s="3"/>
      <c r="Q724" s="3"/>
      <c r="R724" s="3"/>
      <c r="S724" s="3"/>
    </row>
    <row r="725" spans="12:19" x14ac:dyDescent="0.35">
      <c r="L725" s="9"/>
      <c r="M725" s="3"/>
      <c r="N725" s="3"/>
      <c r="O725" s="3"/>
      <c r="P725" s="3"/>
      <c r="Q725" s="3"/>
      <c r="R725" s="3"/>
      <c r="S725" s="3"/>
    </row>
    <row r="726" spans="12:19" x14ac:dyDescent="0.35">
      <c r="L726" s="9"/>
      <c r="M726" s="3"/>
      <c r="N726" s="3"/>
      <c r="O726" s="3"/>
      <c r="P726" s="3"/>
      <c r="Q726" s="3"/>
      <c r="R726" s="3"/>
      <c r="S726" s="3"/>
    </row>
    <row r="727" spans="12:19" x14ac:dyDescent="0.35">
      <c r="L727" s="9"/>
      <c r="M727" s="3"/>
      <c r="N727" s="3"/>
      <c r="O727" s="3"/>
      <c r="P727" s="3"/>
      <c r="Q727" s="3"/>
      <c r="R727" s="3"/>
      <c r="S727" s="3"/>
    </row>
    <row r="728" spans="12:19" x14ac:dyDescent="0.35">
      <c r="L728" s="9"/>
      <c r="M728" s="3"/>
      <c r="N728" s="3"/>
      <c r="O728" s="3"/>
      <c r="P728" s="3"/>
      <c r="Q728" s="3"/>
      <c r="R728" s="3"/>
      <c r="S728" s="3"/>
    </row>
    <row r="729" spans="12:19" x14ac:dyDescent="0.35">
      <c r="L729" s="9"/>
      <c r="M729" s="3"/>
      <c r="N729" s="3"/>
      <c r="O729" s="3"/>
      <c r="P729" s="3"/>
      <c r="Q729" s="3"/>
      <c r="R729" s="3"/>
      <c r="S729" s="3"/>
    </row>
    <row r="730" spans="12:19" x14ac:dyDescent="0.35">
      <c r="L730" s="9"/>
      <c r="M730" s="3"/>
      <c r="N730" s="3"/>
      <c r="O730" s="3"/>
      <c r="P730" s="3"/>
      <c r="Q730" s="3"/>
      <c r="R730" s="3"/>
      <c r="S730" s="3"/>
    </row>
    <row r="731" spans="12:19" x14ac:dyDescent="0.35">
      <c r="L731" s="9"/>
      <c r="M731" s="3"/>
      <c r="N731" s="3"/>
      <c r="O731" s="3"/>
      <c r="P731" s="3"/>
      <c r="Q731" s="3"/>
      <c r="R731" s="3"/>
      <c r="S731" s="3"/>
    </row>
    <row r="732" spans="12:19" x14ac:dyDescent="0.35">
      <c r="L732" s="9"/>
      <c r="M732" s="3"/>
      <c r="N732" s="3"/>
      <c r="O732" s="3"/>
      <c r="P732" s="3"/>
      <c r="Q732" s="3"/>
      <c r="R732" s="3"/>
      <c r="S732" s="3"/>
    </row>
    <row r="733" spans="12:19" x14ac:dyDescent="0.35">
      <c r="L733" s="9"/>
      <c r="M733" s="3"/>
      <c r="N733" s="3"/>
      <c r="O733" s="3"/>
      <c r="P733" s="3"/>
      <c r="Q733" s="3"/>
      <c r="R733" s="3"/>
      <c r="S733" s="3"/>
    </row>
    <row r="734" spans="12:19" x14ac:dyDescent="0.35">
      <c r="L734" s="9"/>
      <c r="M734" s="3"/>
      <c r="N734" s="3"/>
      <c r="O734" s="3"/>
      <c r="P734" s="3"/>
      <c r="Q734" s="3"/>
      <c r="R734" s="3"/>
      <c r="S734" s="3"/>
    </row>
    <row r="735" spans="12:19" x14ac:dyDescent="0.35">
      <c r="L735" s="9"/>
      <c r="M735" s="3"/>
      <c r="N735" s="3"/>
      <c r="O735" s="3"/>
      <c r="P735" s="3"/>
      <c r="Q735" s="3"/>
      <c r="R735" s="3"/>
      <c r="S735" s="3"/>
    </row>
    <row r="736" spans="12:19" x14ac:dyDescent="0.35">
      <c r="L736" s="9"/>
      <c r="M736" s="3"/>
      <c r="N736" s="3"/>
      <c r="O736" s="3"/>
      <c r="P736" s="3"/>
      <c r="Q736" s="3"/>
      <c r="R736" s="3"/>
      <c r="S736" s="3"/>
    </row>
    <row r="737" spans="12:19" x14ac:dyDescent="0.35">
      <c r="L737" s="9"/>
      <c r="M737" s="3"/>
      <c r="N737" s="3"/>
      <c r="O737" s="3"/>
      <c r="P737" s="3"/>
      <c r="Q737" s="3"/>
      <c r="R737" s="3"/>
      <c r="S737" s="3"/>
    </row>
    <row r="738" spans="12:19" x14ac:dyDescent="0.35">
      <c r="L738" s="9"/>
      <c r="M738" s="3"/>
      <c r="N738" s="3"/>
      <c r="O738" s="3"/>
      <c r="P738" s="3"/>
      <c r="Q738" s="3"/>
      <c r="R738" s="3"/>
      <c r="S738" s="3"/>
    </row>
    <row r="739" spans="12:19" x14ac:dyDescent="0.35">
      <c r="L739" s="9"/>
      <c r="M739" s="3"/>
      <c r="N739" s="3"/>
      <c r="O739" s="3"/>
      <c r="P739" s="3"/>
      <c r="Q739" s="3"/>
      <c r="R739" s="3"/>
      <c r="S739" s="3"/>
    </row>
    <row r="740" spans="12:19" x14ac:dyDescent="0.35">
      <c r="L740" s="9"/>
      <c r="M740" s="3"/>
      <c r="N740" s="3"/>
      <c r="O740" s="3"/>
      <c r="P740" s="3"/>
      <c r="Q740" s="3"/>
      <c r="R740" s="3"/>
      <c r="S740" s="3"/>
    </row>
    <row r="741" spans="12:19" x14ac:dyDescent="0.35">
      <c r="L741" s="9"/>
      <c r="M741" s="3"/>
      <c r="N741" s="3"/>
      <c r="O741" s="3"/>
      <c r="P741" s="3"/>
      <c r="Q741" s="3"/>
      <c r="R741" s="3"/>
      <c r="S741" s="3"/>
    </row>
    <row r="742" spans="12:19" x14ac:dyDescent="0.35">
      <c r="L742" s="9"/>
      <c r="M742" s="3"/>
      <c r="N742" s="3"/>
      <c r="O742" s="3"/>
      <c r="P742" s="3"/>
      <c r="Q742" s="3"/>
      <c r="R742" s="3"/>
      <c r="S742" s="3"/>
    </row>
    <row r="743" spans="12:19" x14ac:dyDescent="0.35">
      <c r="L743" s="9"/>
      <c r="M743" s="3"/>
      <c r="N743" s="3"/>
      <c r="O743" s="3"/>
      <c r="P743" s="3"/>
      <c r="Q743" s="3"/>
      <c r="R743" s="3"/>
      <c r="S743" s="3"/>
    </row>
    <row r="744" spans="12:19" x14ac:dyDescent="0.35">
      <c r="L744" s="9"/>
      <c r="M744" s="3"/>
      <c r="N744" s="3"/>
      <c r="O744" s="3"/>
      <c r="P744" s="3"/>
      <c r="Q744" s="3"/>
      <c r="R744" s="3"/>
      <c r="S744" s="3"/>
    </row>
    <row r="745" spans="12:19" x14ac:dyDescent="0.35">
      <c r="L745" s="9"/>
      <c r="M745" s="3"/>
      <c r="N745" s="3"/>
      <c r="O745" s="3"/>
      <c r="P745" s="3"/>
      <c r="Q745" s="3"/>
      <c r="R745" s="3"/>
      <c r="S745" s="3"/>
    </row>
    <row r="746" spans="12:19" x14ac:dyDescent="0.35">
      <c r="L746" s="9"/>
      <c r="M746" s="3"/>
      <c r="N746" s="3"/>
      <c r="O746" s="3"/>
      <c r="P746" s="3"/>
      <c r="Q746" s="3"/>
      <c r="R746" s="3"/>
      <c r="S746" s="3"/>
    </row>
    <row r="747" spans="12:19" x14ac:dyDescent="0.35">
      <c r="L747" s="9"/>
      <c r="M747" s="3"/>
      <c r="N747" s="3"/>
      <c r="O747" s="3"/>
      <c r="P747" s="3"/>
      <c r="Q747" s="3"/>
      <c r="R747" s="3"/>
      <c r="S747" s="3"/>
    </row>
    <row r="748" spans="12:19" x14ac:dyDescent="0.35">
      <c r="L748" s="9"/>
      <c r="M748" s="3"/>
      <c r="N748" s="3"/>
      <c r="O748" s="3"/>
      <c r="P748" s="3"/>
      <c r="Q748" s="3"/>
      <c r="R748" s="3"/>
      <c r="S748" s="3"/>
    </row>
    <row r="749" spans="12:19" x14ac:dyDescent="0.35">
      <c r="L749" s="9"/>
      <c r="M749" s="3"/>
      <c r="N749" s="3"/>
      <c r="O749" s="3"/>
      <c r="P749" s="3"/>
      <c r="Q749" s="3"/>
      <c r="R749" s="3"/>
      <c r="S749" s="3"/>
    </row>
    <row r="750" spans="12:19" x14ac:dyDescent="0.35">
      <c r="L750" s="9"/>
      <c r="M750" s="3"/>
      <c r="N750" s="3"/>
      <c r="O750" s="3"/>
      <c r="P750" s="3"/>
      <c r="Q750" s="3"/>
      <c r="R750" s="3"/>
      <c r="S750" s="3"/>
    </row>
    <row r="751" spans="12:19" x14ac:dyDescent="0.35">
      <c r="L751" s="9"/>
      <c r="M751" s="3"/>
      <c r="N751" s="3"/>
      <c r="O751" s="3"/>
      <c r="P751" s="3"/>
      <c r="Q751" s="3"/>
      <c r="R751" s="3"/>
      <c r="S751" s="3"/>
    </row>
    <row r="752" spans="12:19" x14ac:dyDescent="0.35">
      <c r="L752" s="9"/>
      <c r="M752" s="3"/>
      <c r="N752" s="3"/>
      <c r="O752" s="3"/>
      <c r="P752" s="3"/>
      <c r="Q752" s="3"/>
      <c r="R752" s="3"/>
      <c r="S752" s="3"/>
    </row>
    <row r="753" spans="12:19" x14ac:dyDescent="0.35">
      <c r="L753" s="9"/>
      <c r="M753" s="3"/>
      <c r="N753" s="3"/>
      <c r="O753" s="3"/>
      <c r="P753" s="3"/>
      <c r="Q753" s="3"/>
      <c r="R753" s="3"/>
      <c r="S753" s="3"/>
    </row>
    <row r="754" spans="12:19" x14ac:dyDescent="0.35">
      <c r="L754" s="9"/>
      <c r="M754" s="3"/>
      <c r="N754" s="3"/>
      <c r="O754" s="3"/>
      <c r="P754" s="3"/>
      <c r="Q754" s="3"/>
      <c r="R754" s="3"/>
      <c r="S754" s="3"/>
    </row>
    <row r="755" spans="12:19" x14ac:dyDescent="0.35">
      <c r="L755" s="9"/>
      <c r="M755" s="3"/>
      <c r="N755" s="3"/>
      <c r="O755" s="3"/>
      <c r="P755" s="3"/>
      <c r="Q755" s="3"/>
      <c r="R755" s="3"/>
      <c r="S755" s="3"/>
    </row>
    <row r="756" spans="12:19" x14ac:dyDescent="0.35">
      <c r="L756" s="9"/>
      <c r="M756" s="3"/>
      <c r="N756" s="3"/>
      <c r="O756" s="3"/>
      <c r="P756" s="3"/>
      <c r="Q756" s="3"/>
      <c r="R756" s="3"/>
      <c r="S756" s="3"/>
    </row>
    <row r="757" spans="12:19" x14ac:dyDescent="0.35">
      <c r="L757" s="9"/>
      <c r="M757" s="3"/>
      <c r="N757" s="3"/>
      <c r="O757" s="3"/>
      <c r="P757" s="3"/>
      <c r="Q757" s="3"/>
      <c r="R757" s="3"/>
      <c r="S757" s="3"/>
    </row>
    <row r="758" spans="12:19" x14ac:dyDescent="0.35">
      <c r="L758" s="9"/>
      <c r="M758" s="3"/>
      <c r="N758" s="3"/>
      <c r="O758" s="3"/>
      <c r="P758" s="3"/>
      <c r="Q758" s="3"/>
      <c r="R758" s="3"/>
      <c r="S758" s="3"/>
    </row>
    <row r="759" spans="12:19" x14ac:dyDescent="0.35">
      <c r="L759" s="9"/>
      <c r="M759" s="3"/>
      <c r="N759" s="3"/>
      <c r="O759" s="3"/>
      <c r="P759" s="3"/>
      <c r="Q759" s="3"/>
      <c r="R759" s="3"/>
      <c r="S759" s="3"/>
    </row>
    <row r="760" spans="12:19" x14ac:dyDescent="0.35">
      <c r="L760" s="9"/>
      <c r="M760" s="3"/>
      <c r="N760" s="3"/>
      <c r="O760" s="3"/>
      <c r="P760" s="3"/>
      <c r="Q760" s="3"/>
      <c r="R760" s="3"/>
      <c r="S760" s="3"/>
    </row>
    <row r="761" spans="12:19" x14ac:dyDescent="0.35">
      <c r="L761" s="9"/>
      <c r="M761" s="3"/>
      <c r="N761" s="3"/>
      <c r="O761" s="3"/>
      <c r="P761" s="3"/>
      <c r="Q761" s="3"/>
      <c r="R761" s="3"/>
      <c r="S761" s="3"/>
    </row>
    <row r="762" spans="12:19" x14ac:dyDescent="0.35">
      <c r="L762" s="9"/>
      <c r="M762" s="3"/>
      <c r="N762" s="3"/>
      <c r="O762" s="3"/>
      <c r="P762" s="3"/>
      <c r="Q762" s="3"/>
      <c r="R762" s="3"/>
      <c r="S762" s="3"/>
    </row>
    <row r="763" spans="12:19" x14ac:dyDescent="0.35">
      <c r="L763" s="9"/>
      <c r="M763" s="3"/>
      <c r="N763" s="3"/>
      <c r="O763" s="3"/>
      <c r="P763" s="3"/>
      <c r="Q763" s="3"/>
      <c r="R763" s="3"/>
      <c r="S763" s="3"/>
    </row>
    <row r="764" spans="12:19" x14ac:dyDescent="0.35">
      <c r="L764" s="9"/>
      <c r="M764" s="3"/>
      <c r="N764" s="3"/>
      <c r="O764" s="3"/>
      <c r="P764" s="3"/>
      <c r="Q764" s="3"/>
      <c r="R764" s="3"/>
      <c r="S764" s="3"/>
    </row>
    <row r="765" spans="12:19" x14ac:dyDescent="0.35">
      <c r="L765" s="9"/>
      <c r="M765" s="3"/>
      <c r="N765" s="3"/>
      <c r="O765" s="3"/>
      <c r="P765" s="3"/>
      <c r="Q765" s="3"/>
      <c r="R765" s="3"/>
      <c r="S765" s="3"/>
    </row>
    <row r="766" spans="12:19" x14ac:dyDescent="0.35">
      <c r="L766" s="9"/>
      <c r="M766" s="3"/>
      <c r="N766" s="3"/>
      <c r="O766" s="3"/>
      <c r="P766" s="3"/>
      <c r="Q766" s="3"/>
      <c r="R766" s="3"/>
      <c r="S766" s="3"/>
    </row>
    <row r="767" spans="12:19" x14ac:dyDescent="0.35">
      <c r="L767" s="9"/>
      <c r="M767" s="3"/>
      <c r="N767" s="3"/>
      <c r="O767" s="3"/>
      <c r="P767" s="3"/>
      <c r="Q767" s="3"/>
      <c r="R767" s="3"/>
      <c r="S767" s="3"/>
    </row>
    <row r="768" spans="12:19" x14ac:dyDescent="0.35">
      <c r="L768" s="9"/>
      <c r="M768" s="3"/>
      <c r="N768" s="3"/>
      <c r="O768" s="3"/>
      <c r="P768" s="3"/>
      <c r="Q768" s="3"/>
      <c r="R768" s="3"/>
      <c r="S768" s="3"/>
    </row>
    <row r="769" spans="12:19" x14ac:dyDescent="0.35">
      <c r="L769" s="9"/>
      <c r="M769" s="3"/>
      <c r="N769" s="3"/>
      <c r="O769" s="3"/>
      <c r="P769" s="3"/>
      <c r="Q769" s="3"/>
      <c r="R769" s="3"/>
      <c r="S769" s="3"/>
    </row>
    <row r="770" spans="12:19" x14ac:dyDescent="0.35">
      <c r="L770" s="9"/>
      <c r="M770" s="3"/>
      <c r="N770" s="3"/>
      <c r="O770" s="3"/>
      <c r="P770" s="3"/>
      <c r="Q770" s="3"/>
      <c r="R770" s="3"/>
      <c r="S770" s="3"/>
    </row>
    <row r="771" spans="12:19" x14ac:dyDescent="0.35">
      <c r="L771" s="9"/>
      <c r="M771" s="3"/>
      <c r="N771" s="3"/>
      <c r="O771" s="3"/>
      <c r="P771" s="3"/>
      <c r="Q771" s="3"/>
      <c r="R771" s="3"/>
      <c r="S771" s="3"/>
    </row>
    <row r="772" spans="12:19" x14ac:dyDescent="0.35">
      <c r="L772" s="9"/>
      <c r="M772" s="3"/>
      <c r="N772" s="3"/>
      <c r="O772" s="3"/>
      <c r="P772" s="3"/>
      <c r="Q772" s="3"/>
      <c r="R772" s="3"/>
      <c r="S772" s="3"/>
    </row>
    <row r="773" spans="12:19" x14ac:dyDescent="0.35">
      <c r="L773" s="9"/>
      <c r="M773" s="3"/>
      <c r="N773" s="3"/>
      <c r="O773" s="3"/>
      <c r="P773" s="3"/>
      <c r="Q773" s="3"/>
      <c r="R773" s="3"/>
      <c r="S773" s="3"/>
    </row>
    <row r="774" spans="12:19" x14ac:dyDescent="0.35">
      <c r="L774" s="9"/>
      <c r="M774" s="3"/>
      <c r="N774" s="3"/>
      <c r="O774" s="3"/>
      <c r="P774" s="3"/>
      <c r="Q774" s="3"/>
      <c r="R774" s="3"/>
      <c r="S774" s="3"/>
    </row>
    <row r="775" spans="12:19" x14ac:dyDescent="0.35">
      <c r="L775" s="9"/>
      <c r="M775" s="3"/>
      <c r="N775" s="3"/>
      <c r="O775" s="3"/>
      <c r="P775" s="3"/>
      <c r="Q775" s="3"/>
      <c r="R775" s="3"/>
      <c r="S775" s="3"/>
    </row>
    <row r="776" spans="12:19" x14ac:dyDescent="0.35">
      <c r="L776" s="9"/>
      <c r="M776" s="3"/>
      <c r="N776" s="3"/>
      <c r="O776" s="3"/>
      <c r="P776" s="3"/>
      <c r="Q776" s="3"/>
      <c r="R776" s="3"/>
      <c r="S776" s="3"/>
    </row>
    <row r="777" spans="12:19" x14ac:dyDescent="0.35">
      <c r="L777" s="9"/>
      <c r="M777" s="3"/>
      <c r="N777" s="3"/>
      <c r="O777" s="3"/>
      <c r="P777" s="3"/>
      <c r="Q777" s="3"/>
      <c r="R777" s="3"/>
      <c r="S777" s="3"/>
    </row>
    <row r="778" spans="12:19" x14ac:dyDescent="0.35">
      <c r="L778" s="9"/>
      <c r="M778" s="3"/>
      <c r="N778" s="3"/>
      <c r="O778" s="3"/>
      <c r="P778" s="3"/>
      <c r="Q778" s="3"/>
      <c r="R778" s="3"/>
      <c r="S778" s="3"/>
    </row>
    <row r="779" spans="12:19" x14ac:dyDescent="0.35">
      <c r="L779" s="9"/>
      <c r="M779" s="3"/>
      <c r="N779" s="3"/>
      <c r="O779" s="3"/>
      <c r="P779" s="3"/>
      <c r="Q779" s="3"/>
      <c r="R779" s="3"/>
      <c r="S779" s="3"/>
    </row>
    <row r="780" spans="12:19" x14ac:dyDescent="0.35">
      <c r="L780" s="9"/>
      <c r="M780" s="3"/>
      <c r="N780" s="3"/>
      <c r="O780" s="3"/>
      <c r="P780" s="3"/>
      <c r="Q780" s="3"/>
      <c r="R780" s="3"/>
      <c r="S780" s="3"/>
    </row>
    <row r="781" spans="12:19" x14ac:dyDescent="0.35">
      <c r="L781" s="9"/>
      <c r="M781" s="3"/>
      <c r="N781" s="3"/>
      <c r="O781" s="3"/>
      <c r="P781" s="3"/>
      <c r="Q781" s="3"/>
      <c r="R781" s="3"/>
      <c r="S781" s="3"/>
    </row>
    <row r="782" spans="12:19" x14ac:dyDescent="0.35">
      <c r="L782" s="9"/>
      <c r="M782" s="3"/>
      <c r="N782" s="3"/>
      <c r="O782" s="3"/>
      <c r="P782" s="3"/>
      <c r="Q782" s="3"/>
      <c r="R782" s="3"/>
      <c r="S782" s="3"/>
    </row>
    <row r="783" spans="12:19" x14ac:dyDescent="0.35">
      <c r="L783" s="9"/>
      <c r="M783" s="3"/>
      <c r="N783" s="3"/>
      <c r="O783" s="3"/>
      <c r="P783" s="3"/>
      <c r="Q783" s="3"/>
      <c r="R783" s="3"/>
      <c r="S783" s="3"/>
    </row>
    <row r="784" spans="12:19" x14ac:dyDescent="0.35">
      <c r="L784" s="9"/>
      <c r="M784" s="3"/>
      <c r="N784" s="3"/>
      <c r="O784" s="3"/>
      <c r="P784" s="3"/>
      <c r="Q784" s="3"/>
      <c r="R784" s="3"/>
      <c r="S784" s="3"/>
    </row>
    <row r="785" spans="12:19" x14ac:dyDescent="0.35">
      <c r="L785" s="9"/>
      <c r="M785" s="3"/>
      <c r="N785" s="3"/>
      <c r="O785" s="3"/>
      <c r="P785" s="3"/>
      <c r="Q785" s="3"/>
      <c r="R785" s="3"/>
      <c r="S785" s="3"/>
    </row>
    <row r="786" spans="12:19" x14ac:dyDescent="0.35">
      <c r="L786" s="9"/>
      <c r="M786" s="3"/>
      <c r="N786" s="3"/>
      <c r="O786" s="3"/>
      <c r="P786" s="3"/>
      <c r="Q786" s="3"/>
      <c r="R786" s="3"/>
      <c r="S786" s="3"/>
    </row>
    <row r="787" spans="12:19" x14ac:dyDescent="0.35">
      <c r="L787" s="9"/>
      <c r="M787" s="3"/>
      <c r="N787" s="3"/>
      <c r="O787" s="3"/>
      <c r="P787" s="3"/>
      <c r="Q787" s="3"/>
      <c r="R787" s="3"/>
      <c r="S787" s="3"/>
    </row>
    <row r="788" spans="12:19" x14ac:dyDescent="0.35">
      <c r="L788" s="9"/>
      <c r="M788" s="3"/>
      <c r="N788" s="3"/>
      <c r="O788" s="3"/>
      <c r="P788" s="3"/>
      <c r="Q788" s="3"/>
      <c r="R788" s="3"/>
      <c r="S788" s="3"/>
    </row>
    <row r="789" spans="12:19" x14ac:dyDescent="0.35">
      <c r="L789" s="9"/>
      <c r="M789" s="3"/>
      <c r="N789" s="3"/>
      <c r="O789" s="3"/>
      <c r="P789" s="3"/>
      <c r="Q789" s="3"/>
      <c r="R789" s="3"/>
      <c r="S789" s="3"/>
    </row>
    <row r="790" spans="12:19" x14ac:dyDescent="0.35">
      <c r="L790" s="9"/>
      <c r="M790" s="3"/>
      <c r="N790" s="3"/>
      <c r="O790" s="3"/>
      <c r="P790" s="3"/>
      <c r="Q790" s="3"/>
      <c r="R790" s="3"/>
      <c r="S790" s="3"/>
    </row>
    <row r="791" spans="12:19" x14ac:dyDescent="0.35">
      <c r="L791" s="9"/>
      <c r="M791" s="3"/>
      <c r="N791" s="3"/>
      <c r="O791" s="3"/>
      <c r="P791" s="3"/>
      <c r="Q791" s="3"/>
      <c r="R791" s="3"/>
      <c r="S791" s="3"/>
    </row>
    <row r="792" spans="12:19" x14ac:dyDescent="0.35">
      <c r="L792" s="9"/>
      <c r="M792" s="3"/>
      <c r="N792" s="3"/>
      <c r="O792" s="3"/>
      <c r="P792" s="3"/>
      <c r="Q792" s="3"/>
      <c r="R792" s="3"/>
      <c r="S792" s="3"/>
    </row>
    <row r="793" spans="12:19" x14ac:dyDescent="0.35">
      <c r="L793" s="9"/>
      <c r="M793" s="3"/>
      <c r="N793" s="3"/>
      <c r="O793" s="3"/>
      <c r="P793" s="3"/>
      <c r="Q793" s="3"/>
      <c r="R793" s="3"/>
      <c r="S793" s="3"/>
    </row>
    <row r="794" spans="12:19" x14ac:dyDescent="0.35">
      <c r="L794" s="9"/>
      <c r="M794" s="3"/>
      <c r="N794" s="3"/>
      <c r="O794" s="3"/>
      <c r="P794" s="3"/>
      <c r="Q794" s="3"/>
      <c r="R794" s="3"/>
      <c r="S794" s="3"/>
    </row>
    <row r="795" spans="12:19" x14ac:dyDescent="0.35">
      <c r="L795" s="9"/>
      <c r="M795" s="3"/>
      <c r="N795" s="3"/>
      <c r="O795" s="3"/>
      <c r="P795" s="3"/>
      <c r="Q795" s="3"/>
      <c r="R795" s="3"/>
      <c r="S795" s="3"/>
    </row>
    <row r="796" spans="12:19" x14ac:dyDescent="0.35">
      <c r="L796" s="9"/>
      <c r="M796" s="3"/>
      <c r="N796" s="3"/>
      <c r="O796" s="3"/>
      <c r="P796" s="3"/>
      <c r="Q796" s="3"/>
      <c r="R796" s="3"/>
      <c r="S796" s="3"/>
    </row>
    <row r="797" spans="12:19" x14ac:dyDescent="0.35">
      <c r="L797" s="9"/>
      <c r="M797" s="3"/>
      <c r="N797" s="3"/>
      <c r="O797" s="3"/>
      <c r="P797" s="3"/>
      <c r="Q797" s="3"/>
      <c r="R797" s="3"/>
      <c r="S797" s="3"/>
    </row>
    <row r="798" spans="12:19" x14ac:dyDescent="0.35">
      <c r="L798" s="9"/>
      <c r="M798" s="3"/>
      <c r="N798" s="3"/>
      <c r="O798" s="3"/>
      <c r="P798" s="3"/>
      <c r="Q798" s="3"/>
      <c r="R798" s="3"/>
      <c r="S798" s="3"/>
    </row>
    <row r="799" spans="12:19" x14ac:dyDescent="0.35">
      <c r="L799" s="9"/>
      <c r="M799" s="3"/>
      <c r="N799" s="3"/>
      <c r="O799" s="3"/>
      <c r="P799" s="3"/>
      <c r="Q799" s="3"/>
      <c r="R799" s="3"/>
      <c r="S799" s="3"/>
    </row>
    <row r="800" spans="12:19" x14ac:dyDescent="0.35">
      <c r="L800" s="9"/>
      <c r="M800" s="3"/>
      <c r="N800" s="3"/>
      <c r="O800" s="3"/>
      <c r="P800" s="3"/>
      <c r="Q800" s="3"/>
      <c r="R800" s="3"/>
      <c r="S800" s="3"/>
    </row>
    <row r="801" spans="12:19" x14ac:dyDescent="0.35">
      <c r="L801" s="9"/>
      <c r="M801" s="3"/>
      <c r="N801" s="3"/>
      <c r="O801" s="3"/>
      <c r="P801" s="3"/>
      <c r="Q801" s="3"/>
      <c r="R801" s="3"/>
      <c r="S801" s="3"/>
    </row>
    <row r="802" spans="12:19" x14ac:dyDescent="0.35">
      <c r="L802" s="9"/>
      <c r="M802" s="3"/>
      <c r="N802" s="3"/>
      <c r="O802" s="3"/>
      <c r="P802" s="3"/>
      <c r="Q802" s="3"/>
      <c r="R802" s="3"/>
      <c r="S802" s="3"/>
    </row>
    <row r="803" spans="12:19" x14ac:dyDescent="0.35">
      <c r="L803" s="9"/>
      <c r="M803" s="3"/>
      <c r="N803" s="3"/>
      <c r="O803" s="3"/>
      <c r="P803" s="3"/>
      <c r="Q803" s="3"/>
      <c r="R803" s="3"/>
      <c r="S803" s="3"/>
    </row>
    <row r="804" spans="12:19" x14ac:dyDescent="0.35">
      <c r="L804" s="9"/>
      <c r="M804" s="3"/>
      <c r="N804" s="3"/>
      <c r="O804" s="3"/>
      <c r="P804" s="3"/>
      <c r="Q804" s="3"/>
      <c r="R804" s="3"/>
      <c r="S804" s="3"/>
    </row>
    <row r="805" spans="12:19" x14ac:dyDescent="0.35">
      <c r="L805" s="9"/>
      <c r="M805" s="3"/>
      <c r="N805" s="3"/>
      <c r="O805" s="3"/>
      <c r="P805" s="3"/>
      <c r="Q805" s="3"/>
      <c r="R805" s="3"/>
      <c r="S805" s="3"/>
    </row>
    <row r="806" spans="12:19" x14ac:dyDescent="0.35">
      <c r="L806" s="9"/>
      <c r="M806" s="3"/>
      <c r="N806" s="3"/>
      <c r="O806" s="3"/>
      <c r="P806" s="3"/>
      <c r="Q806" s="3"/>
      <c r="R806" s="3"/>
      <c r="S806" s="3"/>
    </row>
    <row r="807" spans="12:19" x14ac:dyDescent="0.35">
      <c r="L807" s="9"/>
      <c r="M807" s="3"/>
      <c r="N807" s="3"/>
      <c r="O807" s="3"/>
      <c r="P807" s="3"/>
      <c r="Q807" s="3"/>
      <c r="R807" s="3"/>
      <c r="S807" s="3"/>
    </row>
    <row r="808" spans="12:19" x14ac:dyDescent="0.35">
      <c r="L808" s="9"/>
      <c r="M808" s="3"/>
      <c r="N808" s="3"/>
      <c r="O808" s="3"/>
      <c r="P808" s="3"/>
      <c r="Q808" s="3"/>
      <c r="R808" s="3"/>
      <c r="S808" s="3"/>
    </row>
    <row r="809" spans="12:19" x14ac:dyDescent="0.35">
      <c r="L809" s="9"/>
      <c r="M809" s="3"/>
      <c r="N809" s="3"/>
      <c r="O809" s="3"/>
      <c r="P809" s="3"/>
      <c r="Q809" s="3"/>
      <c r="R809" s="3"/>
      <c r="S809" s="3"/>
    </row>
    <row r="810" spans="12:19" x14ac:dyDescent="0.35">
      <c r="L810" s="9"/>
      <c r="M810" s="3"/>
      <c r="N810" s="3"/>
      <c r="O810" s="3"/>
      <c r="P810" s="3"/>
      <c r="Q810" s="3"/>
      <c r="R810" s="3"/>
      <c r="S810" s="3"/>
    </row>
    <row r="811" spans="12:19" x14ac:dyDescent="0.35">
      <c r="L811" s="9"/>
      <c r="M811" s="3"/>
      <c r="N811" s="3"/>
      <c r="O811" s="3"/>
      <c r="P811" s="3"/>
      <c r="Q811" s="3"/>
      <c r="R811" s="3"/>
      <c r="S811" s="3"/>
    </row>
    <row r="812" spans="12:19" x14ac:dyDescent="0.35">
      <c r="L812" s="9"/>
      <c r="M812" s="3"/>
      <c r="N812" s="3"/>
      <c r="O812" s="3"/>
      <c r="P812" s="3"/>
      <c r="Q812" s="3"/>
      <c r="R812" s="3"/>
      <c r="S812" s="3"/>
    </row>
    <row r="813" spans="12:19" x14ac:dyDescent="0.35">
      <c r="L813" s="9"/>
      <c r="M813" s="3"/>
      <c r="N813" s="3"/>
      <c r="O813" s="3"/>
      <c r="P813" s="3"/>
      <c r="Q813" s="3"/>
      <c r="R813" s="3"/>
      <c r="S813" s="3"/>
    </row>
    <row r="814" spans="12:19" x14ac:dyDescent="0.35">
      <c r="L814" s="9"/>
      <c r="M814" s="3"/>
      <c r="N814" s="3"/>
      <c r="O814" s="3"/>
      <c r="P814" s="3"/>
      <c r="Q814" s="3"/>
      <c r="R814" s="3"/>
      <c r="S814" s="3"/>
    </row>
    <row r="815" spans="12:19" x14ac:dyDescent="0.35">
      <c r="L815" s="9"/>
      <c r="M815" s="3"/>
      <c r="N815" s="3"/>
      <c r="O815" s="3"/>
      <c r="P815" s="3"/>
      <c r="Q815" s="3"/>
      <c r="R815" s="3"/>
      <c r="S815" s="3"/>
    </row>
    <row r="816" spans="12:19" x14ac:dyDescent="0.35">
      <c r="L816" s="9"/>
      <c r="M816" s="3"/>
      <c r="N816" s="3"/>
      <c r="O816" s="3"/>
      <c r="P816" s="3"/>
      <c r="Q816" s="3"/>
      <c r="R816" s="3"/>
      <c r="S816" s="3"/>
    </row>
    <row r="817" spans="12:19" x14ac:dyDescent="0.35">
      <c r="L817" s="9"/>
      <c r="M817" s="3"/>
      <c r="N817" s="3"/>
      <c r="O817" s="3"/>
      <c r="P817" s="3"/>
      <c r="Q817" s="3"/>
      <c r="R817" s="3"/>
      <c r="S817" s="3"/>
    </row>
    <row r="818" spans="12:19" x14ac:dyDescent="0.35">
      <c r="L818" s="9"/>
      <c r="M818" s="3"/>
      <c r="N818" s="3"/>
      <c r="O818" s="3"/>
      <c r="P818" s="3"/>
      <c r="Q818" s="3"/>
      <c r="R818" s="3"/>
      <c r="S818" s="3"/>
    </row>
    <row r="819" spans="12:19" x14ac:dyDescent="0.35">
      <c r="L819" s="9"/>
      <c r="M819" s="3"/>
      <c r="N819" s="3"/>
      <c r="O819" s="3"/>
      <c r="P819" s="3"/>
      <c r="Q819" s="3"/>
      <c r="R819" s="3"/>
      <c r="S819" s="3"/>
    </row>
    <row r="820" spans="12:19" x14ac:dyDescent="0.35">
      <c r="L820" s="9"/>
      <c r="M820" s="3"/>
      <c r="N820" s="3"/>
      <c r="O820" s="3"/>
      <c r="P820" s="3"/>
      <c r="Q820" s="3"/>
      <c r="R820" s="3"/>
      <c r="S820" s="3"/>
    </row>
    <row r="821" spans="12:19" x14ac:dyDescent="0.35">
      <c r="L821" s="9"/>
      <c r="M821" s="3"/>
      <c r="N821" s="3"/>
      <c r="O821" s="3"/>
      <c r="P821" s="3"/>
      <c r="Q821" s="3"/>
      <c r="R821" s="3"/>
      <c r="S821" s="3"/>
    </row>
    <row r="822" spans="12:19" x14ac:dyDescent="0.35">
      <c r="L822" s="9"/>
      <c r="M822" s="3"/>
      <c r="N822" s="3"/>
      <c r="O822" s="3"/>
      <c r="P822" s="3"/>
      <c r="Q822" s="3"/>
      <c r="R822" s="3"/>
      <c r="S822" s="3"/>
    </row>
    <row r="823" spans="12:19" x14ac:dyDescent="0.35">
      <c r="L823" s="9"/>
      <c r="M823" s="3"/>
      <c r="N823" s="3"/>
      <c r="O823" s="3"/>
      <c r="P823" s="3"/>
      <c r="Q823" s="3"/>
      <c r="R823" s="3"/>
      <c r="S823" s="3"/>
    </row>
    <row r="824" spans="12:19" x14ac:dyDescent="0.35">
      <c r="L824" s="9"/>
      <c r="M824" s="3"/>
      <c r="N824" s="3"/>
      <c r="O824" s="3"/>
      <c r="P824" s="3"/>
      <c r="Q824" s="3"/>
      <c r="R824" s="3"/>
      <c r="S824" s="3"/>
    </row>
    <row r="825" spans="12:19" x14ac:dyDescent="0.35">
      <c r="L825" s="9"/>
      <c r="M825" s="3"/>
      <c r="N825" s="3"/>
      <c r="O825" s="3"/>
      <c r="P825" s="3"/>
      <c r="Q825" s="3"/>
      <c r="R825" s="3"/>
      <c r="S825" s="3"/>
    </row>
    <row r="826" spans="12:19" x14ac:dyDescent="0.35">
      <c r="L826" s="9"/>
      <c r="M826" s="3"/>
      <c r="N826" s="3"/>
      <c r="O826" s="3"/>
      <c r="P826" s="3"/>
      <c r="Q826" s="3"/>
      <c r="R826" s="3"/>
      <c r="S826" s="3"/>
    </row>
    <row r="827" spans="12:19" x14ac:dyDescent="0.35">
      <c r="L827" s="9"/>
      <c r="M827" s="3"/>
      <c r="N827" s="3"/>
      <c r="O827" s="3"/>
      <c r="P827" s="3"/>
      <c r="Q827" s="3"/>
      <c r="R827" s="3"/>
      <c r="S827" s="3"/>
    </row>
    <row r="828" spans="12:19" x14ac:dyDescent="0.35">
      <c r="L828" s="9"/>
      <c r="M828" s="3"/>
      <c r="N828" s="3"/>
      <c r="O828" s="3"/>
      <c r="P828" s="3"/>
      <c r="Q828" s="3"/>
      <c r="R828" s="3"/>
      <c r="S828" s="3"/>
    </row>
    <row r="829" spans="12:19" x14ac:dyDescent="0.35">
      <c r="L829" s="9"/>
      <c r="M829" s="3"/>
      <c r="N829" s="3"/>
      <c r="O829" s="3"/>
      <c r="P829" s="3"/>
      <c r="Q829" s="3"/>
      <c r="R829" s="3"/>
      <c r="S829" s="3"/>
    </row>
    <row r="830" spans="12:19" x14ac:dyDescent="0.35">
      <c r="L830" s="9"/>
      <c r="M830" s="3"/>
      <c r="N830" s="3"/>
      <c r="O830" s="3"/>
      <c r="P830" s="3"/>
      <c r="Q830" s="3"/>
      <c r="R830" s="3"/>
      <c r="S830" s="3"/>
    </row>
    <row r="831" spans="12:19" x14ac:dyDescent="0.35">
      <c r="L831" s="9"/>
      <c r="M831" s="3"/>
      <c r="N831" s="3"/>
      <c r="O831" s="3"/>
      <c r="P831" s="3"/>
      <c r="Q831" s="3"/>
      <c r="R831" s="3"/>
      <c r="S831" s="3"/>
    </row>
    <row r="832" spans="12:19" x14ac:dyDescent="0.35">
      <c r="L832" s="9"/>
      <c r="M832" s="3"/>
      <c r="N832" s="3"/>
      <c r="O832" s="3"/>
      <c r="P832" s="3"/>
      <c r="Q832" s="3"/>
      <c r="R832" s="3"/>
      <c r="S832" s="3"/>
    </row>
    <row r="833" spans="12:19" x14ac:dyDescent="0.35">
      <c r="L833" s="9"/>
      <c r="M833" s="3"/>
      <c r="N833" s="3"/>
      <c r="O833" s="3"/>
      <c r="P833" s="3"/>
      <c r="Q833" s="3"/>
      <c r="R833" s="3"/>
      <c r="S833" s="3"/>
    </row>
    <row r="834" spans="12:19" x14ac:dyDescent="0.35">
      <c r="L834" s="9"/>
      <c r="M834" s="3"/>
      <c r="N834" s="3"/>
      <c r="O834" s="3"/>
      <c r="P834" s="3"/>
      <c r="Q834" s="3"/>
      <c r="R834" s="3"/>
      <c r="S834" s="3"/>
    </row>
    <row r="835" spans="12:19" x14ac:dyDescent="0.35">
      <c r="L835" s="9"/>
      <c r="M835" s="3"/>
      <c r="N835" s="3"/>
      <c r="O835" s="3"/>
      <c r="P835" s="3"/>
      <c r="Q835" s="3"/>
      <c r="R835" s="3"/>
      <c r="S835" s="3"/>
    </row>
    <row r="836" spans="12:19" x14ac:dyDescent="0.35">
      <c r="L836" s="9"/>
      <c r="M836" s="3"/>
      <c r="N836" s="3"/>
      <c r="O836" s="3"/>
      <c r="P836" s="3"/>
      <c r="Q836" s="3"/>
      <c r="R836" s="3"/>
      <c r="S836" s="3"/>
    </row>
    <row r="837" spans="12:19" x14ac:dyDescent="0.35">
      <c r="L837" s="9"/>
      <c r="M837" s="3"/>
      <c r="N837" s="3"/>
      <c r="O837" s="3"/>
      <c r="P837" s="3"/>
      <c r="Q837" s="3"/>
      <c r="R837" s="3"/>
      <c r="S837" s="3"/>
    </row>
    <row r="838" spans="12:19" x14ac:dyDescent="0.35">
      <c r="L838" s="9"/>
      <c r="M838" s="3"/>
      <c r="N838" s="3"/>
      <c r="O838" s="3"/>
      <c r="P838" s="3"/>
      <c r="Q838" s="3"/>
      <c r="R838" s="3"/>
      <c r="S838" s="3"/>
    </row>
    <row r="839" spans="12:19" x14ac:dyDescent="0.35">
      <c r="L839" s="9"/>
      <c r="M839" s="3"/>
      <c r="N839" s="3"/>
      <c r="O839" s="3"/>
      <c r="P839" s="3"/>
      <c r="Q839" s="3"/>
      <c r="R839" s="3"/>
      <c r="S839" s="3"/>
    </row>
    <row r="840" spans="12:19" x14ac:dyDescent="0.35">
      <c r="L840" s="9"/>
      <c r="M840" s="3"/>
      <c r="N840" s="3"/>
      <c r="O840" s="3"/>
      <c r="P840" s="3"/>
      <c r="Q840" s="3"/>
      <c r="R840" s="3"/>
      <c r="S840" s="3"/>
    </row>
    <row r="841" spans="12:19" x14ac:dyDescent="0.35">
      <c r="L841" s="9"/>
      <c r="M841" s="3"/>
      <c r="N841" s="3"/>
      <c r="O841" s="3"/>
      <c r="P841" s="3"/>
      <c r="Q841" s="3"/>
      <c r="R841" s="3"/>
      <c r="S841" s="3"/>
    </row>
    <row r="842" spans="12:19" x14ac:dyDescent="0.35">
      <c r="L842" s="9"/>
      <c r="M842" s="3"/>
      <c r="N842" s="3"/>
      <c r="O842" s="3"/>
      <c r="P842" s="3"/>
      <c r="Q842" s="3"/>
      <c r="R842" s="3"/>
      <c r="S842" s="3"/>
    </row>
    <row r="843" spans="12:19" x14ac:dyDescent="0.35">
      <c r="L843" s="9"/>
      <c r="M843" s="3"/>
      <c r="N843" s="3"/>
      <c r="O843" s="3"/>
      <c r="P843" s="3"/>
      <c r="Q843" s="3"/>
      <c r="R843" s="3"/>
      <c r="S843" s="3"/>
    </row>
    <row r="844" spans="12:19" x14ac:dyDescent="0.35">
      <c r="L844" s="9"/>
      <c r="M844" s="3"/>
      <c r="N844" s="3"/>
      <c r="O844" s="3"/>
      <c r="P844" s="3"/>
      <c r="Q844" s="3"/>
      <c r="R844" s="3"/>
      <c r="S844" s="3"/>
    </row>
    <row r="845" spans="12:19" x14ac:dyDescent="0.35">
      <c r="L845" s="9"/>
      <c r="M845" s="3"/>
      <c r="N845" s="3"/>
      <c r="O845" s="3"/>
      <c r="P845" s="3"/>
      <c r="Q845" s="3"/>
      <c r="R845" s="3"/>
      <c r="S845" s="3"/>
    </row>
    <row r="846" spans="12:19" x14ac:dyDescent="0.35">
      <c r="L846" s="9"/>
      <c r="M846" s="3"/>
      <c r="N846" s="3"/>
      <c r="O846" s="3"/>
      <c r="P846" s="3"/>
      <c r="Q846" s="3"/>
      <c r="R846" s="3"/>
      <c r="S846" s="3"/>
    </row>
    <row r="847" spans="12:19" x14ac:dyDescent="0.35">
      <c r="L847" s="9"/>
      <c r="M847" s="3"/>
      <c r="N847" s="3"/>
      <c r="O847" s="3"/>
      <c r="P847" s="3"/>
      <c r="Q847" s="3"/>
      <c r="R847" s="3"/>
      <c r="S847" s="3"/>
    </row>
    <row r="848" spans="12:19" x14ac:dyDescent="0.35">
      <c r="L848" s="9"/>
      <c r="M848" s="3"/>
      <c r="N848" s="3"/>
      <c r="O848" s="3"/>
      <c r="P848" s="3"/>
      <c r="Q848" s="3"/>
      <c r="R848" s="3"/>
      <c r="S848" s="3"/>
    </row>
    <row r="849" spans="12:19" x14ac:dyDescent="0.35">
      <c r="L849" s="9"/>
      <c r="M849" s="3"/>
      <c r="N849" s="3"/>
      <c r="O849" s="3"/>
      <c r="P849" s="3"/>
      <c r="Q849" s="3"/>
      <c r="R849" s="3"/>
      <c r="S849" s="3"/>
    </row>
    <row r="850" spans="12:19" x14ac:dyDescent="0.35">
      <c r="L850" s="9"/>
      <c r="M850" s="3"/>
      <c r="N850" s="3"/>
      <c r="O850" s="3"/>
      <c r="P850" s="3"/>
      <c r="Q850" s="3"/>
      <c r="R850" s="3"/>
      <c r="S850" s="3"/>
    </row>
    <row r="851" spans="12:19" x14ac:dyDescent="0.35">
      <c r="L851" s="9"/>
      <c r="M851" s="3"/>
      <c r="N851" s="3"/>
      <c r="O851" s="3"/>
      <c r="P851" s="3"/>
      <c r="Q851" s="3"/>
      <c r="R851" s="3"/>
      <c r="S851" s="3"/>
    </row>
    <row r="852" spans="12:19" x14ac:dyDescent="0.35">
      <c r="L852" s="9"/>
      <c r="M852" s="3"/>
      <c r="N852" s="3"/>
      <c r="O852" s="3"/>
      <c r="P852" s="3"/>
      <c r="Q852" s="3"/>
      <c r="R852" s="3"/>
      <c r="S852" s="3"/>
    </row>
    <row r="853" spans="12:19" x14ac:dyDescent="0.35">
      <c r="L853" s="9"/>
      <c r="M853" s="3"/>
      <c r="N853" s="3"/>
      <c r="O853" s="3"/>
      <c r="P853" s="3"/>
      <c r="Q853" s="3"/>
      <c r="R853" s="3"/>
      <c r="S853" s="3"/>
    </row>
    <row r="854" spans="12:19" x14ac:dyDescent="0.35">
      <c r="L854" s="9"/>
      <c r="M854" s="3"/>
      <c r="N854" s="3"/>
      <c r="O854" s="3"/>
      <c r="P854" s="3"/>
      <c r="Q854" s="3"/>
      <c r="R854" s="3"/>
      <c r="S854" s="3"/>
    </row>
    <row r="855" spans="12:19" x14ac:dyDescent="0.35">
      <c r="L855" s="9"/>
      <c r="M855" s="3"/>
      <c r="N855" s="3"/>
      <c r="O855" s="3"/>
      <c r="P855" s="3"/>
      <c r="Q855" s="3"/>
      <c r="R855" s="3"/>
      <c r="S855" s="3"/>
    </row>
    <row r="856" spans="12:19" x14ac:dyDescent="0.35">
      <c r="L856" s="9"/>
      <c r="M856" s="3"/>
      <c r="N856" s="3"/>
      <c r="O856" s="3"/>
      <c r="P856" s="3"/>
      <c r="Q856" s="3"/>
      <c r="R856" s="3"/>
      <c r="S856" s="3"/>
    </row>
    <row r="857" spans="12:19" x14ac:dyDescent="0.35">
      <c r="L857" s="9"/>
      <c r="M857" s="3"/>
      <c r="N857" s="3"/>
      <c r="O857" s="3"/>
      <c r="P857" s="3"/>
      <c r="Q857" s="3"/>
      <c r="R857" s="3"/>
      <c r="S857" s="3"/>
    </row>
    <row r="858" spans="12:19" x14ac:dyDescent="0.35">
      <c r="L858" s="9"/>
      <c r="M858" s="3"/>
      <c r="N858" s="3"/>
      <c r="O858" s="3"/>
      <c r="P858" s="3"/>
      <c r="Q858" s="3"/>
      <c r="R858" s="3"/>
      <c r="S858" s="3"/>
    </row>
    <row r="859" spans="12:19" x14ac:dyDescent="0.35">
      <c r="L859" s="9"/>
      <c r="M859" s="3"/>
      <c r="N859" s="3"/>
      <c r="O859" s="3"/>
      <c r="P859" s="3"/>
      <c r="Q859" s="3"/>
      <c r="R859" s="3"/>
      <c r="S859" s="3"/>
    </row>
    <row r="860" spans="12:19" x14ac:dyDescent="0.35">
      <c r="L860" s="9"/>
      <c r="M860" s="3"/>
      <c r="N860" s="3"/>
      <c r="O860" s="3"/>
      <c r="P860" s="3"/>
      <c r="Q860" s="3"/>
      <c r="R860" s="3"/>
      <c r="S860" s="3"/>
    </row>
    <row r="861" spans="12:19" x14ac:dyDescent="0.35">
      <c r="L861" s="9"/>
      <c r="M861" s="3"/>
      <c r="N861" s="3"/>
      <c r="O861" s="3"/>
      <c r="P861" s="3"/>
      <c r="Q861" s="3"/>
      <c r="R861" s="3"/>
      <c r="S861" s="3"/>
    </row>
    <row r="862" spans="12:19" x14ac:dyDescent="0.35">
      <c r="L862" s="9"/>
      <c r="M862" s="3"/>
      <c r="N862" s="3"/>
      <c r="O862" s="3"/>
      <c r="P862" s="3"/>
      <c r="Q862" s="3"/>
      <c r="R862" s="3"/>
      <c r="S862" s="3"/>
    </row>
    <row r="863" spans="12:19" x14ac:dyDescent="0.35">
      <c r="L863" s="9"/>
      <c r="M863" s="3"/>
      <c r="N863" s="3"/>
      <c r="O863" s="3"/>
      <c r="P863" s="3"/>
      <c r="Q863" s="3"/>
      <c r="R863" s="3"/>
      <c r="S863" s="3"/>
    </row>
    <row r="864" spans="12:19" x14ac:dyDescent="0.35">
      <c r="L864" s="9"/>
      <c r="M864" s="3"/>
      <c r="N864" s="3"/>
      <c r="O864" s="3"/>
      <c r="P864" s="3"/>
      <c r="Q864" s="3"/>
      <c r="R864" s="3"/>
      <c r="S864" s="3"/>
    </row>
    <row r="865" spans="12:19" x14ac:dyDescent="0.35">
      <c r="L865" s="9"/>
      <c r="M865" s="3"/>
      <c r="N865" s="3"/>
      <c r="O865" s="3"/>
      <c r="P865" s="3"/>
      <c r="Q865" s="3"/>
      <c r="R865" s="3"/>
      <c r="S865" s="3"/>
    </row>
    <row r="866" spans="12:19" x14ac:dyDescent="0.35">
      <c r="L866" s="9"/>
      <c r="M866" s="3"/>
      <c r="N866" s="3"/>
      <c r="O866" s="3"/>
      <c r="P866" s="3"/>
      <c r="Q866" s="3"/>
      <c r="R866" s="3"/>
      <c r="S866" s="3"/>
    </row>
    <row r="867" spans="12:19" x14ac:dyDescent="0.35">
      <c r="L867" s="9"/>
      <c r="M867" s="3"/>
      <c r="N867" s="3"/>
      <c r="O867" s="3"/>
      <c r="P867" s="3"/>
      <c r="Q867" s="3"/>
      <c r="R867" s="3"/>
      <c r="S867" s="3"/>
    </row>
    <row r="868" spans="12:19" x14ac:dyDescent="0.35">
      <c r="L868" s="9"/>
      <c r="M868" s="3"/>
      <c r="N868" s="3"/>
      <c r="O868" s="3"/>
      <c r="P868" s="3"/>
      <c r="Q868" s="3"/>
      <c r="R868" s="3"/>
      <c r="S868" s="3"/>
    </row>
    <row r="869" spans="12:19" x14ac:dyDescent="0.35">
      <c r="L869" s="9"/>
      <c r="M869" s="3"/>
      <c r="N869" s="3"/>
      <c r="O869" s="3"/>
      <c r="P869" s="3"/>
      <c r="Q869" s="3"/>
      <c r="R869" s="3"/>
      <c r="S869" s="3"/>
    </row>
    <row r="870" spans="12:19" x14ac:dyDescent="0.35">
      <c r="L870" s="9"/>
      <c r="M870" s="3"/>
      <c r="N870" s="3"/>
      <c r="O870" s="3"/>
      <c r="P870" s="3"/>
      <c r="Q870" s="3"/>
      <c r="R870" s="3"/>
      <c r="S870" s="3"/>
    </row>
    <row r="871" spans="12:19" x14ac:dyDescent="0.35">
      <c r="L871" s="9"/>
      <c r="M871" s="3"/>
      <c r="N871" s="3"/>
      <c r="O871" s="3"/>
      <c r="P871" s="3"/>
      <c r="Q871" s="3"/>
      <c r="R871" s="3"/>
      <c r="S871" s="3"/>
    </row>
    <row r="872" spans="12:19" x14ac:dyDescent="0.35">
      <c r="L872" s="9"/>
      <c r="M872" s="3"/>
      <c r="N872" s="3"/>
      <c r="O872" s="3"/>
      <c r="P872" s="3"/>
      <c r="Q872" s="3"/>
      <c r="R872" s="3"/>
      <c r="S872" s="3"/>
    </row>
    <row r="873" spans="12:19" x14ac:dyDescent="0.35">
      <c r="L873" s="9"/>
      <c r="M873" s="3"/>
      <c r="N873" s="3"/>
      <c r="O873" s="3"/>
      <c r="P873" s="3"/>
      <c r="Q873" s="3"/>
      <c r="R873" s="3"/>
      <c r="S873" s="3"/>
    </row>
    <row r="874" spans="12:19" x14ac:dyDescent="0.35">
      <c r="L874" s="9"/>
      <c r="M874" s="3"/>
      <c r="N874" s="3"/>
      <c r="O874" s="3"/>
      <c r="P874" s="3"/>
      <c r="Q874" s="3"/>
      <c r="R874" s="3"/>
      <c r="S874" s="3"/>
    </row>
    <row r="875" spans="12:19" x14ac:dyDescent="0.35">
      <c r="L875" s="9"/>
      <c r="M875" s="3"/>
      <c r="N875" s="3"/>
      <c r="O875" s="3"/>
      <c r="P875" s="3"/>
      <c r="Q875" s="3"/>
      <c r="R875" s="3"/>
      <c r="S875" s="3"/>
    </row>
    <row r="876" spans="12:19" x14ac:dyDescent="0.35">
      <c r="L876" s="9"/>
      <c r="M876" s="3"/>
      <c r="N876" s="3"/>
      <c r="O876" s="3"/>
      <c r="P876" s="3"/>
      <c r="Q876" s="3"/>
      <c r="R876" s="3"/>
      <c r="S876" s="3"/>
    </row>
    <row r="877" spans="12:19" x14ac:dyDescent="0.35">
      <c r="L877" s="9"/>
      <c r="M877" s="3"/>
      <c r="N877" s="3"/>
      <c r="O877" s="3"/>
      <c r="P877" s="3"/>
      <c r="Q877" s="3"/>
      <c r="R877" s="3"/>
      <c r="S877" s="3"/>
    </row>
    <row r="878" spans="12:19" x14ac:dyDescent="0.35">
      <c r="L878" s="9"/>
      <c r="M878" s="3"/>
      <c r="N878" s="3"/>
      <c r="O878" s="3"/>
      <c r="P878" s="3"/>
      <c r="Q878" s="3"/>
      <c r="R878" s="3"/>
      <c r="S878" s="3"/>
    </row>
    <row r="879" spans="12:19" x14ac:dyDescent="0.35">
      <c r="L879" s="9"/>
      <c r="M879" s="3"/>
      <c r="N879" s="3"/>
      <c r="O879" s="3"/>
      <c r="P879" s="3"/>
      <c r="Q879" s="3"/>
      <c r="R879" s="3"/>
      <c r="S879" s="3"/>
    </row>
    <row r="880" spans="12:19" x14ac:dyDescent="0.35">
      <c r="L880" s="9"/>
      <c r="M880" s="3"/>
      <c r="N880" s="3"/>
      <c r="O880" s="3"/>
      <c r="P880" s="3"/>
      <c r="Q880" s="3"/>
      <c r="R880" s="3"/>
      <c r="S880" s="3"/>
    </row>
    <row r="881" spans="12:19" x14ac:dyDescent="0.35">
      <c r="L881" s="9"/>
      <c r="M881" s="3"/>
      <c r="N881" s="3"/>
      <c r="O881" s="3"/>
      <c r="P881" s="3"/>
      <c r="Q881" s="3"/>
      <c r="R881" s="3"/>
      <c r="S881" s="3"/>
    </row>
    <row r="882" spans="12:19" x14ac:dyDescent="0.35">
      <c r="L882" s="9"/>
      <c r="M882" s="3"/>
      <c r="N882" s="3"/>
      <c r="O882" s="3"/>
      <c r="P882" s="3"/>
      <c r="Q882" s="3"/>
      <c r="R882" s="3"/>
      <c r="S882" s="3"/>
    </row>
    <row r="883" spans="12:19" x14ac:dyDescent="0.35">
      <c r="L883" s="9"/>
      <c r="M883" s="3"/>
      <c r="N883" s="3"/>
      <c r="O883" s="3"/>
      <c r="P883" s="3"/>
      <c r="Q883" s="3"/>
      <c r="R883" s="3"/>
      <c r="S883" s="3"/>
    </row>
    <row r="884" spans="12:19" x14ac:dyDescent="0.35">
      <c r="L884" s="9"/>
      <c r="M884" s="3"/>
      <c r="N884" s="3"/>
      <c r="O884" s="3"/>
      <c r="P884" s="3"/>
      <c r="Q884" s="3"/>
      <c r="R884" s="3"/>
      <c r="S884" s="3"/>
    </row>
    <row r="885" spans="12:19" x14ac:dyDescent="0.35">
      <c r="L885" s="9"/>
      <c r="M885" s="3"/>
      <c r="N885" s="3"/>
      <c r="O885" s="3"/>
      <c r="P885" s="3"/>
      <c r="Q885" s="3"/>
      <c r="R885" s="3"/>
      <c r="S885" s="3"/>
    </row>
    <row r="886" spans="12:19" x14ac:dyDescent="0.35">
      <c r="L886" s="9"/>
      <c r="M886" s="3"/>
      <c r="N886" s="3"/>
      <c r="O886" s="3"/>
      <c r="P886" s="3"/>
      <c r="Q886" s="3"/>
      <c r="R886" s="3"/>
      <c r="S886" s="3"/>
    </row>
    <row r="887" spans="12:19" x14ac:dyDescent="0.35">
      <c r="L887" s="9"/>
      <c r="M887" s="3"/>
      <c r="N887" s="3"/>
      <c r="O887" s="3"/>
      <c r="P887" s="3"/>
      <c r="Q887" s="3"/>
      <c r="R887" s="3"/>
      <c r="S887" s="3"/>
    </row>
    <row r="888" spans="12:19" x14ac:dyDescent="0.35">
      <c r="L888" s="9"/>
      <c r="M888" s="3"/>
      <c r="N888" s="3"/>
      <c r="O888" s="3"/>
      <c r="P888" s="3"/>
      <c r="Q888" s="3"/>
      <c r="R888" s="3"/>
      <c r="S888" s="3"/>
    </row>
    <row r="889" spans="12:19" x14ac:dyDescent="0.35">
      <c r="L889" s="9"/>
      <c r="M889" s="3"/>
      <c r="N889" s="3"/>
      <c r="O889" s="3"/>
      <c r="P889" s="3"/>
      <c r="Q889" s="3"/>
      <c r="R889" s="3"/>
      <c r="S889" s="3"/>
    </row>
    <row r="890" spans="12:19" x14ac:dyDescent="0.35">
      <c r="L890" s="9"/>
      <c r="M890" s="3"/>
      <c r="N890" s="3"/>
      <c r="O890" s="3"/>
      <c r="P890" s="3"/>
      <c r="Q890" s="3"/>
      <c r="R890" s="3"/>
      <c r="S890" s="3"/>
    </row>
    <row r="891" spans="12:19" x14ac:dyDescent="0.35">
      <c r="L891" s="9"/>
      <c r="M891" s="3"/>
      <c r="N891" s="3"/>
      <c r="O891" s="3"/>
      <c r="P891" s="3"/>
      <c r="Q891" s="3"/>
      <c r="R891" s="3"/>
      <c r="S891" s="3"/>
    </row>
    <row r="892" spans="12:19" x14ac:dyDescent="0.35">
      <c r="L892" s="9"/>
      <c r="M892" s="3"/>
      <c r="N892" s="3"/>
      <c r="O892" s="3"/>
      <c r="P892" s="3"/>
      <c r="Q892" s="3"/>
      <c r="R892" s="3"/>
      <c r="S892" s="3"/>
    </row>
    <row r="893" spans="12:19" x14ac:dyDescent="0.35">
      <c r="L893" s="9"/>
      <c r="M893" s="3"/>
      <c r="N893" s="3"/>
      <c r="O893" s="3"/>
      <c r="P893" s="3"/>
      <c r="Q893" s="3"/>
      <c r="R893" s="3"/>
      <c r="S893" s="3"/>
    </row>
    <row r="894" spans="12:19" x14ac:dyDescent="0.35">
      <c r="L894" s="9"/>
      <c r="M894" s="3"/>
      <c r="N894" s="3"/>
      <c r="O894" s="3"/>
      <c r="P894" s="3"/>
      <c r="Q894" s="3"/>
      <c r="R894" s="3"/>
      <c r="S894" s="3"/>
    </row>
    <row r="895" spans="12:19" x14ac:dyDescent="0.35">
      <c r="L895" s="9"/>
      <c r="M895" s="3"/>
      <c r="N895" s="3"/>
      <c r="O895" s="3"/>
      <c r="P895" s="3"/>
      <c r="Q895" s="3"/>
      <c r="R895" s="3"/>
      <c r="S895" s="3"/>
    </row>
    <row r="896" spans="12:19" x14ac:dyDescent="0.35">
      <c r="L896" s="9"/>
      <c r="M896" s="3"/>
      <c r="N896" s="3"/>
      <c r="O896" s="3"/>
      <c r="P896" s="3"/>
      <c r="Q896" s="3"/>
      <c r="R896" s="3"/>
      <c r="S896" s="3"/>
    </row>
    <row r="897" spans="12:19" x14ac:dyDescent="0.35">
      <c r="L897" s="9"/>
      <c r="M897" s="3"/>
      <c r="N897" s="3"/>
      <c r="O897" s="3"/>
      <c r="P897" s="3"/>
      <c r="Q897" s="3"/>
      <c r="R897" s="3"/>
      <c r="S897" s="3"/>
    </row>
    <row r="898" spans="12:19" x14ac:dyDescent="0.35">
      <c r="L898" s="9"/>
      <c r="M898" s="3"/>
      <c r="N898" s="3"/>
      <c r="O898" s="3"/>
      <c r="P898" s="3"/>
      <c r="Q898" s="3"/>
      <c r="R898" s="3"/>
      <c r="S898" s="3"/>
    </row>
    <row r="899" spans="12:19" x14ac:dyDescent="0.35">
      <c r="L899" s="9"/>
      <c r="M899" s="3"/>
      <c r="N899" s="3"/>
      <c r="O899" s="3"/>
      <c r="P899" s="3"/>
      <c r="Q899" s="3"/>
      <c r="R899" s="3"/>
      <c r="S899" s="3"/>
    </row>
    <row r="900" spans="12:19" x14ac:dyDescent="0.35">
      <c r="L900" s="9"/>
      <c r="M900" s="3"/>
      <c r="N900" s="3"/>
      <c r="O900" s="3"/>
      <c r="P900" s="3"/>
      <c r="Q900" s="3"/>
      <c r="R900" s="3"/>
      <c r="S900" s="3"/>
    </row>
    <row r="901" spans="12:19" x14ac:dyDescent="0.35">
      <c r="L901" s="9"/>
      <c r="M901" s="3"/>
      <c r="N901" s="3"/>
      <c r="O901" s="3"/>
      <c r="P901" s="3"/>
      <c r="Q901" s="3"/>
      <c r="R901" s="3"/>
      <c r="S901" s="3"/>
    </row>
    <row r="902" spans="12:19" x14ac:dyDescent="0.35">
      <c r="L902" s="9"/>
      <c r="M902" s="3"/>
      <c r="N902" s="3"/>
      <c r="O902" s="3"/>
      <c r="P902" s="3"/>
      <c r="Q902" s="3"/>
      <c r="R902" s="3"/>
      <c r="S902" s="3"/>
    </row>
    <row r="903" spans="12:19" x14ac:dyDescent="0.35">
      <c r="L903" s="9"/>
      <c r="M903" s="3"/>
      <c r="N903" s="3"/>
      <c r="O903" s="3"/>
      <c r="P903" s="3"/>
      <c r="Q903" s="3"/>
      <c r="R903" s="3"/>
      <c r="S903" s="3"/>
    </row>
    <row r="904" spans="12:19" x14ac:dyDescent="0.35">
      <c r="L904" s="9"/>
      <c r="M904" s="3"/>
      <c r="N904" s="3"/>
      <c r="O904" s="3"/>
      <c r="P904" s="3"/>
      <c r="Q904" s="3"/>
      <c r="R904" s="3"/>
      <c r="S904" s="3"/>
    </row>
    <row r="905" spans="12:19" x14ac:dyDescent="0.35">
      <c r="L905" s="9"/>
      <c r="M905" s="3"/>
      <c r="N905" s="3"/>
      <c r="O905" s="3"/>
      <c r="P905" s="3"/>
      <c r="Q905" s="3"/>
      <c r="R905" s="3"/>
      <c r="S905" s="3"/>
    </row>
    <row r="906" spans="12:19" x14ac:dyDescent="0.35">
      <c r="L906" s="9"/>
      <c r="M906" s="3"/>
      <c r="N906" s="3"/>
      <c r="O906" s="3"/>
      <c r="P906" s="3"/>
      <c r="Q906" s="3"/>
      <c r="R906" s="3"/>
      <c r="S906" s="3"/>
    </row>
    <row r="907" spans="12:19" x14ac:dyDescent="0.35">
      <c r="L907" s="9"/>
      <c r="M907" s="3"/>
      <c r="N907" s="3"/>
      <c r="O907" s="3"/>
      <c r="P907" s="3"/>
      <c r="Q907" s="3"/>
      <c r="R907" s="3"/>
      <c r="S907" s="3"/>
    </row>
    <row r="908" spans="12:19" x14ac:dyDescent="0.35">
      <c r="L908" s="9"/>
      <c r="M908" s="3"/>
      <c r="N908" s="3"/>
      <c r="O908" s="3"/>
      <c r="P908" s="3"/>
      <c r="Q908" s="3"/>
      <c r="R908" s="3"/>
      <c r="S908" s="3"/>
    </row>
    <row r="909" spans="12:19" x14ac:dyDescent="0.35">
      <c r="L909" s="9"/>
      <c r="M909" s="3"/>
      <c r="N909" s="3"/>
      <c r="O909" s="3"/>
      <c r="P909" s="3"/>
      <c r="Q909" s="3"/>
      <c r="R909" s="3"/>
      <c r="S909" s="3"/>
    </row>
    <row r="910" spans="12:19" x14ac:dyDescent="0.35">
      <c r="L910" s="9"/>
      <c r="M910" s="3"/>
      <c r="N910" s="3"/>
      <c r="O910" s="3"/>
      <c r="P910" s="3"/>
      <c r="Q910" s="3"/>
      <c r="R910" s="3"/>
      <c r="S910" s="3"/>
    </row>
    <row r="911" spans="12:19" x14ac:dyDescent="0.35">
      <c r="L911" s="9"/>
      <c r="M911" s="3"/>
      <c r="N911" s="3"/>
      <c r="O911" s="3"/>
      <c r="P911" s="3"/>
      <c r="Q911" s="3"/>
      <c r="R911" s="3"/>
      <c r="S911" s="3"/>
    </row>
    <row r="912" spans="12:19" x14ac:dyDescent="0.35">
      <c r="L912" s="9"/>
      <c r="M912" s="3"/>
      <c r="N912" s="3"/>
      <c r="O912" s="3"/>
      <c r="P912" s="3"/>
      <c r="Q912" s="3"/>
      <c r="R912" s="3"/>
      <c r="S912" s="3"/>
    </row>
    <row r="913" spans="12:19" x14ac:dyDescent="0.35">
      <c r="L913" s="9"/>
      <c r="M913" s="3"/>
      <c r="N913" s="3"/>
      <c r="O913" s="3"/>
      <c r="P913" s="3"/>
      <c r="Q913" s="3"/>
      <c r="R913" s="3"/>
      <c r="S913" s="3"/>
    </row>
    <row r="914" spans="12:19" x14ac:dyDescent="0.35">
      <c r="L914" s="9"/>
      <c r="M914" s="3"/>
      <c r="N914" s="3"/>
      <c r="O914" s="3"/>
      <c r="P914" s="3"/>
      <c r="Q914" s="3"/>
      <c r="R914" s="3"/>
      <c r="S914" s="3"/>
    </row>
    <row r="915" spans="12:19" x14ac:dyDescent="0.35">
      <c r="L915" s="9"/>
      <c r="M915" s="3"/>
      <c r="N915" s="3"/>
      <c r="O915" s="3"/>
      <c r="P915" s="3"/>
      <c r="Q915" s="3"/>
      <c r="R915" s="3"/>
      <c r="S915" s="3"/>
    </row>
    <row r="916" spans="12:19" x14ac:dyDescent="0.35">
      <c r="L916" s="9"/>
      <c r="M916" s="3"/>
      <c r="N916" s="3"/>
      <c r="O916" s="3"/>
      <c r="P916" s="3"/>
      <c r="Q916" s="3"/>
      <c r="R916" s="3"/>
      <c r="S916" s="3"/>
    </row>
    <row r="917" spans="12:19" x14ac:dyDescent="0.35">
      <c r="L917" s="9"/>
      <c r="M917" s="3"/>
      <c r="N917" s="3"/>
      <c r="O917" s="3"/>
      <c r="P917" s="3"/>
      <c r="Q917" s="3"/>
      <c r="R917" s="3"/>
      <c r="S917" s="3"/>
    </row>
    <row r="918" spans="12:19" x14ac:dyDescent="0.35">
      <c r="L918" s="9"/>
      <c r="M918" s="3"/>
      <c r="N918" s="3"/>
      <c r="O918" s="3"/>
      <c r="P918" s="3"/>
      <c r="Q918" s="3"/>
      <c r="R918" s="3"/>
      <c r="S918" s="3"/>
    </row>
    <row r="919" spans="12:19" x14ac:dyDescent="0.35">
      <c r="L919" s="9"/>
      <c r="M919" s="3"/>
      <c r="N919" s="3"/>
      <c r="O919" s="3"/>
      <c r="P919" s="3"/>
      <c r="Q919" s="3"/>
      <c r="R919" s="3"/>
      <c r="S919" s="3"/>
    </row>
    <row r="920" spans="12:19" x14ac:dyDescent="0.35">
      <c r="L920" s="9"/>
      <c r="M920" s="3"/>
      <c r="N920" s="3"/>
      <c r="O920" s="3"/>
      <c r="P920" s="3"/>
      <c r="Q920" s="3"/>
      <c r="R920" s="3"/>
      <c r="S920" s="3"/>
    </row>
    <row r="921" spans="12:19" x14ac:dyDescent="0.35">
      <c r="L921" s="9"/>
      <c r="M921" s="3"/>
      <c r="N921" s="3"/>
      <c r="O921" s="3"/>
      <c r="P921" s="3"/>
      <c r="Q921" s="3"/>
      <c r="R921" s="3"/>
      <c r="S921" s="3"/>
    </row>
    <row r="922" spans="12:19" x14ac:dyDescent="0.35">
      <c r="L922" s="9"/>
      <c r="M922" s="3"/>
      <c r="N922" s="3"/>
      <c r="O922" s="3"/>
      <c r="P922" s="3"/>
      <c r="Q922" s="3"/>
      <c r="R922" s="3"/>
      <c r="S922" s="3"/>
    </row>
    <row r="923" spans="12:19" x14ac:dyDescent="0.35">
      <c r="L923" s="9"/>
      <c r="M923" s="3"/>
      <c r="N923" s="3"/>
      <c r="O923" s="3"/>
      <c r="P923" s="3"/>
      <c r="Q923" s="3"/>
      <c r="R923" s="3"/>
      <c r="S923" s="3"/>
    </row>
    <row r="924" spans="12:19" x14ac:dyDescent="0.35">
      <c r="L924" s="9"/>
      <c r="M924" s="3"/>
      <c r="N924" s="3"/>
      <c r="O924" s="3"/>
      <c r="P924" s="3"/>
      <c r="Q924" s="3"/>
      <c r="R924" s="3"/>
      <c r="S924" s="3"/>
    </row>
    <row r="925" spans="12:19" x14ac:dyDescent="0.35">
      <c r="L925" s="9"/>
      <c r="M925" s="3"/>
      <c r="N925" s="3"/>
      <c r="O925" s="3"/>
      <c r="P925" s="3"/>
      <c r="Q925" s="3"/>
      <c r="R925" s="3"/>
      <c r="S925" s="3"/>
    </row>
    <row r="926" spans="12:19" x14ac:dyDescent="0.35">
      <c r="L926" s="9"/>
      <c r="M926" s="3"/>
      <c r="N926" s="3"/>
      <c r="O926" s="3"/>
      <c r="P926" s="3"/>
      <c r="Q926" s="3"/>
      <c r="R926" s="3"/>
      <c r="S926" s="3"/>
    </row>
    <row r="927" spans="12:19" x14ac:dyDescent="0.35">
      <c r="L927" s="9"/>
      <c r="M927" s="3"/>
      <c r="N927" s="3"/>
      <c r="O927" s="3"/>
      <c r="P927" s="3"/>
      <c r="Q927" s="3"/>
      <c r="R927" s="3"/>
      <c r="S927" s="3"/>
    </row>
    <row r="928" spans="12:19" x14ac:dyDescent="0.35">
      <c r="L928" s="9"/>
      <c r="M928" s="3"/>
      <c r="N928" s="3"/>
      <c r="O928" s="3"/>
      <c r="P928" s="3"/>
      <c r="Q928" s="3"/>
      <c r="R928" s="3"/>
      <c r="S928" s="3"/>
    </row>
    <row r="929" spans="12:19" x14ac:dyDescent="0.35">
      <c r="L929" s="9"/>
      <c r="M929" s="3"/>
      <c r="N929" s="3"/>
      <c r="O929" s="3"/>
      <c r="P929" s="3"/>
      <c r="Q929" s="3"/>
      <c r="R929" s="3"/>
      <c r="S929" s="3"/>
    </row>
    <row r="930" spans="12:19" x14ac:dyDescent="0.35">
      <c r="L930" s="9"/>
      <c r="M930" s="3"/>
      <c r="N930" s="3"/>
      <c r="O930" s="3"/>
      <c r="P930" s="3"/>
      <c r="Q930" s="3"/>
      <c r="R930" s="3"/>
      <c r="S930" s="3"/>
    </row>
    <row r="931" spans="12:19" x14ac:dyDescent="0.35">
      <c r="L931" s="9"/>
      <c r="M931" s="3"/>
      <c r="N931" s="3"/>
      <c r="O931" s="3"/>
      <c r="P931" s="3"/>
      <c r="Q931" s="3"/>
      <c r="R931" s="3"/>
      <c r="S931" s="3"/>
    </row>
    <row r="932" spans="12:19" x14ac:dyDescent="0.35">
      <c r="L932" s="9"/>
      <c r="M932" s="3"/>
      <c r="N932" s="3"/>
      <c r="O932" s="3"/>
      <c r="P932" s="3"/>
      <c r="Q932" s="3"/>
      <c r="R932" s="3"/>
      <c r="S932" s="3"/>
    </row>
    <row r="933" spans="12:19" x14ac:dyDescent="0.35">
      <c r="L933" s="9"/>
      <c r="M933" s="3"/>
      <c r="N933" s="3"/>
      <c r="O933" s="3"/>
      <c r="P933" s="3"/>
      <c r="Q933" s="3"/>
      <c r="R933" s="3"/>
      <c r="S933" s="3"/>
    </row>
    <row r="934" spans="12:19" x14ac:dyDescent="0.35">
      <c r="L934" s="9"/>
      <c r="M934" s="3"/>
      <c r="N934" s="3"/>
      <c r="O934" s="3"/>
      <c r="P934" s="3"/>
      <c r="Q934" s="3"/>
      <c r="R934" s="3"/>
      <c r="S934" s="3"/>
    </row>
    <row r="935" spans="12:19" x14ac:dyDescent="0.35">
      <c r="L935" s="9"/>
      <c r="M935" s="3"/>
      <c r="N935" s="3"/>
      <c r="O935" s="3"/>
      <c r="P935" s="3"/>
      <c r="Q935" s="3"/>
      <c r="R935" s="3"/>
      <c r="S935" s="3"/>
    </row>
    <row r="936" spans="12:19" x14ac:dyDescent="0.35">
      <c r="L936" s="9"/>
      <c r="M936" s="3"/>
      <c r="N936" s="3"/>
      <c r="O936" s="3"/>
      <c r="P936" s="3"/>
      <c r="Q936" s="3"/>
      <c r="R936" s="3"/>
      <c r="S936" s="3"/>
    </row>
    <row r="937" spans="12:19" x14ac:dyDescent="0.35">
      <c r="L937" s="9"/>
      <c r="M937" s="3"/>
      <c r="N937" s="3"/>
      <c r="O937" s="3"/>
      <c r="P937" s="3"/>
      <c r="Q937" s="3"/>
      <c r="R937" s="3"/>
      <c r="S937" s="3"/>
    </row>
    <row r="938" spans="12:19" x14ac:dyDescent="0.35">
      <c r="L938" s="9"/>
      <c r="M938" s="3"/>
      <c r="N938" s="3"/>
      <c r="O938" s="3"/>
      <c r="P938" s="3"/>
      <c r="Q938" s="3"/>
      <c r="R938" s="3"/>
      <c r="S938" s="3"/>
    </row>
    <row r="939" spans="12:19" x14ac:dyDescent="0.35">
      <c r="L939" s="9"/>
      <c r="M939" s="3"/>
      <c r="N939" s="3"/>
      <c r="O939" s="3"/>
      <c r="P939" s="3"/>
      <c r="Q939" s="3"/>
      <c r="R939" s="3"/>
      <c r="S939" s="3"/>
    </row>
    <row r="940" spans="12:19" x14ac:dyDescent="0.35">
      <c r="L940" s="9"/>
      <c r="M940" s="3"/>
      <c r="N940" s="3"/>
      <c r="O940" s="3"/>
      <c r="P940" s="3"/>
      <c r="Q940" s="3"/>
      <c r="R940" s="3"/>
      <c r="S940" s="3"/>
    </row>
    <row r="941" spans="12:19" x14ac:dyDescent="0.35">
      <c r="L941" s="9"/>
      <c r="M941" s="3"/>
      <c r="N941" s="3"/>
      <c r="O941" s="3"/>
      <c r="P941" s="3"/>
      <c r="Q941" s="3"/>
      <c r="R941" s="3"/>
      <c r="S941" s="3"/>
    </row>
    <row r="942" spans="12:19" x14ac:dyDescent="0.35">
      <c r="L942" s="9"/>
      <c r="M942" s="3"/>
      <c r="N942" s="3"/>
      <c r="O942" s="3"/>
      <c r="P942" s="3"/>
      <c r="Q942" s="3"/>
      <c r="R942" s="3"/>
      <c r="S942" s="3"/>
    </row>
    <row r="943" spans="12:19" x14ac:dyDescent="0.35">
      <c r="L943" s="9"/>
      <c r="M943" s="3"/>
      <c r="N943" s="3"/>
      <c r="O943" s="3"/>
      <c r="P943" s="3"/>
      <c r="Q943" s="3"/>
      <c r="R943" s="3"/>
      <c r="S943" s="3"/>
    </row>
    <row r="944" spans="12:19" x14ac:dyDescent="0.35">
      <c r="L944" s="9"/>
      <c r="M944" s="3"/>
      <c r="N944" s="3"/>
      <c r="O944" s="3"/>
      <c r="P944" s="3"/>
      <c r="Q944" s="3"/>
      <c r="R944" s="3"/>
      <c r="S944" s="3"/>
    </row>
    <row r="945" spans="12:19" x14ac:dyDescent="0.35">
      <c r="L945" s="9"/>
      <c r="M945" s="3"/>
      <c r="N945" s="3"/>
      <c r="O945" s="3"/>
      <c r="P945" s="3"/>
      <c r="Q945" s="3"/>
      <c r="R945" s="3"/>
      <c r="S945" s="3"/>
    </row>
    <row r="946" spans="12:19" x14ac:dyDescent="0.35">
      <c r="L946" s="9"/>
      <c r="M946" s="3"/>
      <c r="N946" s="3"/>
      <c r="O946" s="3"/>
      <c r="P946" s="3"/>
      <c r="Q946" s="3"/>
      <c r="R946" s="3"/>
      <c r="S946" s="3"/>
    </row>
    <row r="947" spans="12:19" x14ac:dyDescent="0.35">
      <c r="L947" s="9"/>
      <c r="M947" s="3"/>
      <c r="N947" s="3"/>
      <c r="O947" s="3"/>
      <c r="P947" s="3"/>
      <c r="Q947" s="3"/>
      <c r="R947" s="3"/>
      <c r="S947" s="3"/>
    </row>
    <row r="948" spans="12:19" x14ac:dyDescent="0.35">
      <c r="L948" s="9"/>
      <c r="M948" s="3"/>
      <c r="N948" s="3"/>
      <c r="O948" s="3"/>
      <c r="P948" s="3"/>
      <c r="Q948" s="3"/>
      <c r="R948" s="3"/>
      <c r="S948" s="3"/>
    </row>
    <row r="949" spans="12:19" x14ac:dyDescent="0.35">
      <c r="L949" s="9"/>
      <c r="M949" s="3"/>
      <c r="N949" s="3"/>
      <c r="O949" s="3"/>
      <c r="P949" s="3"/>
      <c r="Q949" s="3"/>
      <c r="R949" s="3"/>
      <c r="S949" s="3"/>
    </row>
    <row r="950" spans="12:19" x14ac:dyDescent="0.35">
      <c r="L950" s="9"/>
      <c r="M950" s="3"/>
      <c r="N950" s="3"/>
      <c r="O950" s="3"/>
      <c r="P950" s="3"/>
      <c r="Q950" s="3"/>
      <c r="R950" s="3"/>
      <c r="S950" s="3"/>
    </row>
    <row r="951" spans="12:19" x14ac:dyDescent="0.35">
      <c r="L951" s="9"/>
      <c r="M951" s="3"/>
      <c r="N951" s="3"/>
      <c r="O951" s="3"/>
      <c r="P951" s="3"/>
      <c r="Q951" s="3"/>
      <c r="R951" s="3"/>
      <c r="S951" s="3"/>
    </row>
    <row r="952" spans="12:19" x14ac:dyDescent="0.35">
      <c r="L952" s="9"/>
      <c r="M952" s="3"/>
      <c r="N952" s="3"/>
      <c r="O952" s="3"/>
      <c r="P952" s="3"/>
      <c r="Q952" s="3"/>
      <c r="R952" s="3"/>
      <c r="S952" s="3"/>
    </row>
    <row r="953" spans="12:19" x14ac:dyDescent="0.35">
      <c r="L953" s="9"/>
      <c r="M953" s="3"/>
      <c r="N953" s="3"/>
      <c r="O953" s="3"/>
      <c r="P953" s="3"/>
      <c r="Q953" s="3"/>
      <c r="R953" s="3"/>
      <c r="S953" s="3"/>
    </row>
    <row r="954" spans="12:19" x14ac:dyDescent="0.35">
      <c r="L954" s="9"/>
      <c r="M954" s="3"/>
      <c r="N954" s="3"/>
      <c r="O954" s="3"/>
      <c r="P954" s="3"/>
      <c r="Q954" s="3"/>
      <c r="R954" s="3"/>
      <c r="S954" s="3"/>
    </row>
    <row r="955" spans="12:19" x14ac:dyDescent="0.35">
      <c r="L955" s="9"/>
      <c r="M955" s="3"/>
      <c r="N955" s="3"/>
      <c r="O955" s="3"/>
      <c r="P955" s="3"/>
      <c r="Q955" s="3"/>
      <c r="R955" s="3"/>
      <c r="S955" s="3"/>
    </row>
    <row r="956" spans="12:19" x14ac:dyDescent="0.35">
      <c r="L956" s="9"/>
      <c r="M956" s="3"/>
      <c r="N956" s="3"/>
      <c r="O956" s="3"/>
      <c r="P956" s="3"/>
      <c r="Q956" s="3"/>
      <c r="R956" s="3"/>
      <c r="S956" s="3"/>
    </row>
    <row r="957" spans="12:19" x14ac:dyDescent="0.35">
      <c r="L957" s="9"/>
      <c r="M957" s="3"/>
      <c r="N957" s="3"/>
      <c r="O957" s="3"/>
      <c r="P957" s="3"/>
      <c r="Q957" s="3"/>
      <c r="R957" s="3"/>
      <c r="S957" s="3"/>
    </row>
    <row r="958" spans="12:19" x14ac:dyDescent="0.35">
      <c r="L958" s="9"/>
      <c r="M958" s="3"/>
      <c r="N958" s="3"/>
      <c r="O958" s="3"/>
      <c r="P958" s="3"/>
      <c r="Q958" s="3"/>
      <c r="R958" s="3"/>
      <c r="S958" s="3"/>
    </row>
    <row r="959" spans="12:19" x14ac:dyDescent="0.35">
      <c r="L959" s="9"/>
      <c r="M959" s="3"/>
      <c r="N959" s="3"/>
      <c r="O959" s="3"/>
      <c r="P959" s="3"/>
      <c r="Q959" s="3"/>
      <c r="R959" s="3"/>
      <c r="S959" s="3"/>
    </row>
    <row r="960" spans="12:19" x14ac:dyDescent="0.35">
      <c r="L960" s="9"/>
      <c r="M960" s="3"/>
      <c r="N960" s="3"/>
      <c r="O960" s="3"/>
      <c r="P960" s="3"/>
      <c r="Q960" s="3"/>
      <c r="R960" s="3"/>
      <c r="S960" s="3"/>
    </row>
    <row r="961" spans="12:19" x14ac:dyDescent="0.35">
      <c r="L961" s="9"/>
      <c r="M961" s="3"/>
      <c r="N961" s="3"/>
      <c r="O961" s="3"/>
      <c r="P961" s="3"/>
      <c r="Q961" s="3"/>
      <c r="R961" s="3"/>
      <c r="S961" s="3"/>
    </row>
    <row r="962" spans="12:19" x14ac:dyDescent="0.35">
      <c r="L962" s="9"/>
      <c r="M962" s="3"/>
      <c r="N962" s="3"/>
      <c r="O962" s="3"/>
      <c r="P962" s="3"/>
      <c r="Q962" s="3"/>
      <c r="R962" s="3"/>
      <c r="S962" s="3"/>
    </row>
    <row r="963" spans="12:19" x14ac:dyDescent="0.35">
      <c r="L963" s="9"/>
      <c r="M963" s="3"/>
      <c r="N963" s="3"/>
      <c r="O963" s="3"/>
      <c r="P963" s="3"/>
      <c r="Q963" s="3"/>
      <c r="R963" s="3"/>
      <c r="S963" s="3"/>
    </row>
    <row r="964" spans="12:19" x14ac:dyDescent="0.35">
      <c r="L964" s="9"/>
      <c r="M964" s="3"/>
      <c r="N964" s="3"/>
      <c r="O964" s="3"/>
      <c r="P964" s="3"/>
      <c r="Q964" s="3"/>
      <c r="R964" s="3"/>
      <c r="S964" s="3"/>
    </row>
    <row r="965" spans="12:19" x14ac:dyDescent="0.35">
      <c r="L965" s="9"/>
      <c r="M965" s="3"/>
      <c r="N965" s="3"/>
      <c r="O965" s="3"/>
      <c r="P965" s="3"/>
      <c r="Q965" s="3"/>
      <c r="R965" s="3"/>
      <c r="S965" s="3"/>
    </row>
    <row r="966" spans="12:19" x14ac:dyDescent="0.35">
      <c r="L966" s="9"/>
      <c r="M966" s="3"/>
      <c r="N966" s="3"/>
      <c r="O966" s="3"/>
      <c r="P966" s="3"/>
      <c r="Q966" s="3"/>
      <c r="R966" s="3"/>
      <c r="S966" s="3"/>
    </row>
    <row r="967" spans="12:19" x14ac:dyDescent="0.35">
      <c r="L967" s="9"/>
      <c r="M967" s="3"/>
      <c r="N967" s="3"/>
      <c r="O967" s="3"/>
      <c r="P967" s="3"/>
      <c r="Q967" s="3"/>
      <c r="R967" s="3"/>
      <c r="S967" s="3"/>
    </row>
    <row r="968" spans="12:19" x14ac:dyDescent="0.35">
      <c r="L968" s="9"/>
      <c r="M968" s="3"/>
      <c r="N968" s="3"/>
      <c r="O968" s="3"/>
      <c r="P968" s="3"/>
      <c r="Q968" s="3"/>
      <c r="R968" s="3"/>
      <c r="S968" s="3"/>
    </row>
    <row r="969" spans="12:19" x14ac:dyDescent="0.35">
      <c r="L969" s="9"/>
      <c r="M969" s="3"/>
      <c r="N969" s="3"/>
      <c r="O969" s="3"/>
      <c r="P969" s="3"/>
      <c r="Q969" s="3"/>
      <c r="R969" s="3"/>
      <c r="S969" s="3"/>
    </row>
    <row r="970" spans="12:19" x14ac:dyDescent="0.35">
      <c r="L970" s="9"/>
      <c r="M970" s="3"/>
      <c r="N970" s="3"/>
      <c r="O970" s="3"/>
      <c r="P970" s="3"/>
      <c r="Q970" s="3"/>
      <c r="R970" s="3"/>
      <c r="S970" s="3"/>
    </row>
    <row r="971" spans="12:19" x14ac:dyDescent="0.35">
      <c r="L971" s="9"/>
      <c r="M971" s="3"/>
      <c r="N971" s="3"/>
      <c r="O971" s="3"/>
      <c r="P971" s="3"/>
      <c r="Q971" s="3"/>
      <c r="R971" s="3"/>
      <c r="S971" s="3"/>
    </row>
    <row r="972" spans="12:19" x14ac:dyDescent="0.35">
      <c r="L972" s="9"/>
      <c r="M972" s="3"/>
      <c r="N972" s="3"/>
      <c r="O972" s="3"/>
      <c r="P972" s="3"/>
      <c r="Q972" s="3"/>
      <c r="R972" s="3"/>
      <c r="S972" s="3"/>
    </row>
    <row r="973" spans="12:19" x14ac:dyDescent="0.35">
      <c r="L973" s="9"/>
      <c r="M973" s="3"/>
      <c r="N973" s="3"/>
      <c r="O973" s="3"/>
      <c r="P973" s="3"/>
      <c r="Q973" s="3"/>
      <c r="R973" s="3"/>
      <c r="S973" s="3"/>
    </row>
    <row r="974" spans="12:19" x14ac:dyDescent="0.35">
      <c r="L974" s="9"/>
      <c r="M974" s="3"/>
      <c r="N974" s="3"/>
      <c r="O974" s="3"/>
      <c r="P974" s="3"/>
      <c r="Q974" s="3"/>
      <c r="R974" s="3"/>
      <c r="S974" s="3"/>
    </row>
    <row r="975" spans="12:19" x14ac:dyDescent="0.35">
      <c r="L975" s="9"/>
      <c r="M975" s="3"/>
      <c r="N975" s="3"/>
      <c r="O975" s="3"/>
      <c r="P975" s="3"/>
      <c r="Q975" s="3"/>
      <c r="R975" s="3"/>
      <c r="S975" s="3"/>
    </row>
    <row r="976" spans="12:19" x14ac:dyDescent="0.35">
      <c r="L976" s="9"/>
      <c r="M976" s="3"/>
      <c r="N976" s="3"/>
      <c r="O976" s="3"/>
      <c r="P976" s="3"/>
      <c r="Q976" s="3"/>
      <c r="R976" s="3"/>
      <c r="S976" s="3"/>
    </row>
    <row r="977" spans="12:19" x14ac:dyDescent="0.35">
      <c r="L977" s="9"/>
      <c r="M977" s="3"/>
      <c r="N977" s="3"/>
      <c r="O977" s="3"/>
      <c r="P977" s="3"/>
      <c r="Q977" s="3"/>
      <c r="R977" s="3"/>
      <c r="S977" s="3"/>
    </row>
    <row r="978" spans="12:19" x14ac:dyDescent="0.35">
      <c r="L978" s="9"/>
      <c r="M978" s="3"/>
      <c r="N978" s="3"/>
      <c r="O978" s="3"/>
      <c r="P978" s="3"/>
      <c r="Q978" s="3"/>
      <c r="R978" s="3"/>
      <c r="S978" s="3"/>
    </row>
    <row r="979" spans="12:19" x14ac:dyDescent="0.35">
      <c r="L979" s="9"/>
      <c r="M979" s="3"/>
      <c r="N979" s="3"/>
      <c r="O979" s="3"/>
      <c r="P979" s="3"/>
      <c r="Q979" s="3"/>
      <c r="R979" s="3"/>
      <c r="S979" s="3"/>
    </row>
    <row r="980" spans="12:19" x14ac:dyDescent="0.35">
      <c r="L980" s="9"/>
      <c r="M980" s="3"/>
      <c r="N980" s="3"/>
      <c r="O980" s="3"/>
      <c r="P980" s="3"/>
      <c r="Q980" s="3"/>
      <c r="R980" s="3"/>
      <c r="S980" s="3"/>
    </row>
    <row r="981" spans="12:19" x14ac:dyDescent="0.35">
      <c r="L981" s="9"/>
      <c r="M981" s="3"/>
      <c r="N981" s="3"/>
      <c r="O981" s="3"/>
      <c r="P981" s="3"/>
      <c r="Q981" s="3"/>
      <c r="R981" s="3"/>
      <c r="S981" s="3"/>
    </row>
    <row r="982" spans="12:19" x14ac:dyDescent="0.35">
      <c r="L982" s="9"/>
      <c r="M982" s="3"/>
      <c r="N982" s="3"/>
      <c r="O982" s="3"/>
      <c r="P982" s="3"/>
      <c r="Q982" s="3"/>
      <c r="R982" s="3"/>
      <c r="S982" s="3"/>
    </row>
    <row r="983" spans="12:19" x14ac:dyDescent="0.35">
      <c r="L983" s="9"/>
      <c r="M983" s="3"/>
      <c r="N983" s="3"/>
      <c r="O983" s="3"/>
      <c r="P983" s="3"/>
      <c r="Q983" s="3"/>
      <c r="R983" s="3"/>
      <c r="S983" s="3"/>
    </row>
    <row r="984" spans="12:19" x14ac:dyDescent="0.35">
      <c r="L984" s="9"/>
      <c r="M984" s="3"/>
      <c r="N984" s="3"/>
      <c r="O984" s="3"/>
      <c r="P984" s="3"/>
      <c r="Q984" s="3"/>
      <c r="R984" s="3"/>
      <c r="S984" s="3"/>
    </row>
    <row r="985" spans="12:19" x14ac:dyDescent="0.35">
      <c r="L985" s="9"/>
      <c r="M985" s="3"/>
      <c r="N985" s="3"/>
      <c r="O985" s="3"/>
      <c r="P985" s="3"/>
      <c r="Q985" s="3"/>
      <c r="R985" s="3"/>
      <c r="S985" s="3"/>
    </row>
    <row r="986" spans="12:19" x14ac:dyDescent="0.35">
      <c r="L986" s="9"/>
      <c r="M986" s="3"/>
      <c r="N986" s="3"/>
      <c r="O986" s="3"/>
      <c r="P986" s="3"/>
      <c r="Q986" s="3"/>
      <c r="R986" s="3"/>
      <c r="S986" s="3"/>
    </row>
    <row r="987" spans="12:19" x14ac:dyDescent="0.35">
      <c r="L987" s="9"/>
      <c r="M987" s="3"/>
      <c r="N987" s="3"/>
      <c r="O987" s="3"/>
      <c r="P987" s="3"/>
      <c r="Q987" s="3"/>
      <c r="R987" s="3"/>
      <c r="S987" s="3"/>
    </row>
    <row r="988" spans="12:19" x14ac:dyDescent="0.35">
      <c r="L988" s="9"/>
      <c r="M988" s="3"/>
      <c r="N988" s="3"/>
      <c r="O988" s="3"/>
      <c r="P988" s="3"/>
      <c r="Q988" s="3"/>
      <c r="R988" s="3"/>
      <c r="S988" s="3"/>
    </row>
    <row r="989" spans="12:19" x14ac:dyDescent="0.35">
      <c r="L989" s="9"/>
      <c r="M989" s="3"/>
      <c r="N989" s="3"/>
      <c r="O989" s="3"/>
      <c r="P989" s="3"/>
      <c r="Q989" s="3"/>
      <c r="R989" s="3"/>
      <c r="S989" s="3"/>
    </row>
    <row r="990" spans="12:19" x14ac:dyDescent="0.35">
      <c r="L990" s="9"/>
      <c r="M990" s="3"/>
      <c r="N990" s="3"/>
      <c r="O990" s="3"/>
      <c r="P990" s="3"/>
      <c r="Q990" s="3"/>
      <c r="R990" s="3"/>
      <c r="S990" s="3"/>
    </row>
    <row r="991" spans="12:19" x14ac:dyDescent="0.35">
      <c r="L991" s="9"/>
      <c r="M991" s="3"/>
      <c r="N991" s="3"/>
      <c r="O991" s="3"/>
      <c r="P991" s="3"/>
      <c r="Q991" s="3"/>
      <c r="R991" s="3"/>
      <c r="S991" s="3"/>
    </row>
    <row r="992" spans="12:19" x14ac:dyDescent="0.35">
      <c r="L992" s="9"/>
      <c r="M992" s="3"/>
      <c r="N992" s="3"/>
      <c r="O992" s="3"/>
      <c r="P992" s="3"/>
      <c r="Q992" s="3"/>
      <c r="R992" s="3"/>
      <c r="S992" s="3"/>
    </row>
    <row r="993" spans="12:19" x14ac:dyDescent="0.35">
      <c r="L993" s="9"/>
      <c r="M993" s="3"/>
      <c r="N993" s="3"/>
      <c r="O993" s="3"/>
      <c r="P993" s="3"/>
      <c r="Q993" s="3"/>
      <c r="R993" s="3"/>
      <c r="S993" s="3"/>
    </row>
    <row r="994" spans="12:19" x14ac:dyDescent="0.35">
      <c r="L994" s="9"/>
      <c r="M994" s="3"/>
      <c r="N994" s="3"/>
      <c r="O994" s="3"/>
      <c r="P994" s="3"/>
      <c r="Q994" s="3"/>
      <c r="R994" s="3"/>
      <c r="S994" s="3"/>
    </row>
    <row r="995" spans="12:19" x14ac:dyDescent="0.35">
      <c r="L995" s="9"/>
      <c r="M995" s="3"/>
      <c r="N995" s="3"/>
      <c r="O995" s="3"/>
      <c r="P995" s="3"/>
      <c r="Q995" s="3"/>
      <c r="R995" s="3"/>
      <c r="S995" s="3"/>
    </row>
    <row r="996" spans="12:19" x14ac:dyDescent="0.35">
      <c r="L996" s="9"/>
      <c r="M996" s="3"/>
      <c r="N996" s="3"/>
      <c r="O996" s="3"/>
      <c r="P996" s="3"/>
      <c r="Q996" s="3"/>
      <c r="R996" s="3"/>
      <c r="S996" s="3"/>
    </row>
    <row r="997" spans="12:19" x14ac:dyDescent="0.35">
      <c r="L997" s="9"/>
      <c r="M997" s="3"/>
      <c r="N997" s="3"/>
      <c r="O997" s="3"/>
      <c r="P997" s="3"/>
      <c r="Q997" s="3"/>
      <c r="R997" s="3"/>
      <c r="S997" s="3"/>
    </row>
    <row r="998" spans="12:19" x14ac:dyDescent="0.35">
      <c r="L998" s="9"/>
      <c r="M998" s="3"/>
      <c r="N998" s="3"/>
      <c r="O998" s="3"/>
      <c r="P998" s="3"/>
      <c r="Q998" s="3"/>
      <c r="R998" s="3"/>
      <c r="S998" s="3"/>
    </row>
    <row r="999" spans="12:19" x14ac:dyDescent="0.35">
      <c r="L999" s="9"/>
      <c r="M999" s="3"/>
      <c r="N999" s="3"/>
      <c r="O999" s="3"/>
      <c r="P999" s="3"/>
      <c r="Q999" s="3"/>
      <c r="R999" s="3"/>
      <c r="S999" s="3"/>
    </row>
    <row r="1000" spans="12:19" x14ac:dyDescent="0.35">
      <c r="L1000" s="9"/>
      <c r="M1000" s="3"/>
      <c r="N1000" s="3"/>
      <c r="O1000" s="3"/>
      <c r="P1000" s="3"/>
      <c r="Q1000" s="3"/>
      <c r="R1000" s="3"/>
      <c r="S1000" s="3"/>
    </row>
    <row r="1001" spans="12:19" x14ac:dyDescent="0.35">
      <c r="L1001" s="9"/>
      <c r="M1001" s="3"/>
      <c r="N1001" s="3"/>
      <c r="O1001" s="3"/>
      <c r="P1001" s="3"/>
      <c r="Q1001" s="3"/>
      <c r="R1001" s="3"/>
      <c r="S1001" s="3"/>
    </row>
    <row r="1002" spans="12:19" x14ac:dyDescent="0.35">
      <c r="L1002" s="9"/>
      <c r="M1002" s="3"/>
      <c r="N1002" s="3"/>
      <c r="O1002" s="3"/>
      <c r="P1002" s="3"/>
      <c r="Q1002" s="3"/>
      <c r="R1002" s="3"/>
      <c r="S1002" s="3"/>
    </row>
    <row r="1003" spans="12:19" x14ac:dyDescent="0.35">
      <c r="L1003" s="9"/>
      <c r="M1003" s="3"/>
      <c r="N1003" s="3"/>
      <c r="O1003" s="3"/>
      <c r="P1003" s="3"/>
      <c r="Q1003" s="3"/>
      <c r="R1003" s="3"/>
      <c r="S1003" s="3"/>
    </row>
    <row r="1004" spans="12:19" x14ac:dyDescent="0.35">
      <c r="L1004" s="9"/>
      <c r="M1004" s="3"/>
      <c r="N1004" s="3"/>
      <c r="O1004" s="3"/>
      <c r="P1004" s="3"/>
      <c r="Q1004" s="3"/>
      <c r="R1004" s="3"/>
      <c r="S1004" s="3"/>
    </row>
    <row r="1005" spans="12:19" x14ac:dyDescent="0.35">
      <c r="L1005" s="9"/>
      <c r="M1005" s="3"/>
      <c r="N1005" s="3"/>
      <c r="O1005" s="3"/>
      <c r="P1005" s="3"/>
      <c r="Q1005" s="3"/>
      <c r="R1005" s="3"/>
      <c r="S1005" s="3"/>
    </row>
    <row r="1006" spans="12:19" x14ac:dyDescent="0.35">
      <c r="L1006" s="9"/>
      <c r="M1006" s="3"/>
      <c r="N1006" s="3"/>
      <c r="O1006" s="3"/>
      <c r="P1006" s="3"/>
      <c r="Q1006" s="3"/>
      <c r="R1006" s="3"/>
      <c r="S1006" s="3"/>
    </row>
    <row r="1007" spans="12:19" x14ac:dyDescent="0.35">
      <c r="L1007" s="9"/>
      <c r="M1007" s="3"/>
      <c r="N1007" s="3"/>
      <c r="O1007" s="3"/>
      <c r="P1007" s="3"/>
      <c r="Q1007" s="3"/>
      <c r="R1007" s="3"/>
      <c r="S1007" s="3"/>
    </row>
    <row r="1008" spans="12:19" x14ac:dyDescent="0.35">
      <c r="L1008" s="9"/>
      <c r="M1008" s="3"/>
      <c r="N1008" s="3"/>
      <c r="O1008" s="3"/>
      <c r="P1008" s="3"/>
      <c r="Q1008" s="3"/>
      <c r="R1008" s="3"/>
      <c r="S1008" s="3"/>
    </row>
    <row r="1009" spans="12:19" x14ac:dyDescent="0.35">
      <c r="L1009" s="9"/>
      <c r="M1009" s="3"/>
      <c r="N1009" s="3"/>
      <c r="O1009" s="3"/>
      <c r="P1009" s="3"/>
      <c r="Q1009" s="3"/>
      <c r="R1009" s="3"/>
      <c r="S1009" s="3"/>
    </row>
    <row r="1010" spans="12:19" x14ac:dyDescent="0.35">
      <c r="L1010" s="9"/>
      <c r="M1010" s="3"/>
      <c r="N1010" s="3"/>
      <c r="O1010" s="3"/>
      <c r="P1010" s="3"/>
      <c r="Q1010" s="3"/>
      <c r="R1010" s="3"/>
      <c r="S1010" s="3"/>
    </row>
    <row r="1011" spans="12:19" x14ac:dyDescent="0.35">
      <c r="L1011" s="9"/>
      <c r="M1011" s="3"/>
      <c r="N1011" s="3"/>
      <c r="O1011" s="3"/>
      <c r="P1011" s="3"/>
      <c r="Q1011" s="3"/>
      <c r="R1011" s="3"/>
      <c r="S1011" s="3"/>
    </row>
    <row r="1012" spans="12:19" x14ac:dyDescent="0.35">
      <c r="L1012" s="9"/>
      <c r="M1012" s="3"/>
      <c r="N1012" s="3"/>
      <c r="O1012" s="3"/>
      <c r="P1012" s="3"/>
      <c r="Q1012" s="3"/>
      <c r="R1012" s="3"/>
      <c r="S1012" s="3"/>
    </row>
    <row r="1013" spans="12:19" x14ac:dyDescent="0.35">
      <c r="L1013" s="9"/>
      <c r="M1013" s="3"/>
      <c r="N1013" s="3"/>
      <c r="O1013" s="3"/>
      <c r="P1013" s="3"/>
      <c r="Q1013" s="3"/>
      <c r="R1013" s="3"/>
      <c r="S1013" s="3"/>
    </row>
    <row r="1014" spans="12:19" x14ac:dyDescent="0.35">
      <c r="L1014" s="9"/>
      <c r="M1014" s="3"/>
      <c r="N1014" s="3"/>
      <c r="O1014" s="3"/>
      <c r="P1014" s="3"/>
      <c r="Q1014" s="3"/>
      <c r="R1014" s="3"/>
      <c r="S1014" s="3"/>
    </row>
    <row r="1015" spans="12:19" x14ac:dyDescent="0.35">
      <c r="L1015" s="9"/>
      <c r="M1015" s="3"/>
      <c r="N1015" s="3"/>
      <c r="O1015" s="3"/>
      <c r="P1015" s="3"/>
      <c r="Q1015" s="3"/>
      <c r="R1015" s="3"/>
      <c r="S1015" s="3"/>
    </row>
    <row r="1016" spans="12:19" x14ac:dyDescent="0.35">
      <c r="L1016" s="9"/>
      <c r="M1016" s="3"/>
      <c r="N1016" s="3"/>
      <c r="O1016" s="3"/>
      <c r="P1016" s="3"/>
      <c r="Q1016" s="3"/>
      <c r="R1016" s="3"/>
      <c r="S1016" s="3"/>
    </row>
    <row r="1017" spans="12:19" x14ac:dyDescent="0.35">
      <c r="L1017" s="9"/>
      <c r="M1017" s="3"/>
      <c r="N1017" s="3"/>
      <c r="O1017" s="3"/>
      <c r="P1017" s="3"/>
      <c r="Q1017" s="3"/>
      <c r="R1017" s="3"/>
      <c r="S1017" s="3"/>
    </row>
    <row r="1018" spans="12:19" x14ac:dyDescent="0.35">
      <c r="L1018" s="9"/>
      <c r="M1018" s="3"/>
      <c r="N1018" s="3"/>
      <c r="O1018" s="3"/>
      <c r="P1018" s="3"/>
      <c r="Q1018" s="3"/>
      <c r="R1018" s="3"/>
      <c r="S1018" s="3"/>
    </row>
    <row r="1019" spans="12:19" x14ac:dyDescent="0.35">
      <c r="L1019" s="9"/>
      <c r="M1019" s="3"/>
      <c r="N1019" s="3"/>
      <c r="O1019" s="3"/>
      <c r="P1019" s="3"/>
      <c r="Q1019" s="3"/>
      <c r="R1019" s="3"/>
      <c r="S1019" s="3"/>
    </row>
    <row r="1020" spans="12:19" x14ac:dyDescent="0.35">
      <c r="L1020" s="9"/>
      <c r="M1020" s="3"/>
      <c r="N1020" s="3"/>
      <c r="O1020" s="3"/>
      <c r="P1020" s="3"/>
      <c r="Q1020" s="3"/>
      <c r="R1020" s="3"/>
      <c r="S1020" s="3"/>
    </row>
    <row r="1021" spans="12:19" x14ac:dyDescent="0.35">
      <c r="L1021" s="9"/>
      <c r="M1021" s="3"/>
      <c r="N1021" s="3"/>
      <c r="O1021" s="3"/>
      <c r="P1021" s="3"/>
      <c r="Q1021" s="3"/>
      <c r="R1021" s="3"/>
      <c r="S1021" s="3"/>
    </row>
    <row r="1022" spans="12:19" x14ac:dyDescent="0.35">
      <c r="L1022" s="9"/>
      <c r="M1022" s="3"/>
      <c r="N1022" s="3"/>
      <c r="O1022" s="3"/>
      <c r="P1022" s="3"/>
      <c r="Q1022" s="3"/>
      <c r="R1022" s="3"/>
      <c r="S1022" s="3"/>
    </row>
    <row r="1023" spans="12:19" x14ac:dyDescent="0.35">
      <c r="L1023" s="9"/>
      <c r="M1023" s="3"/>
      <c r="N1023" s="3"/>
      <c r="O1023" s="3"/>
      <c r="P1023" s="3"/>
      <c r="Q1023" s="3"/>
      <c r="R1023" s="3"/>
      <c r="S1023" s="3"/>
    </row>
    <row r="1024" spans="12:19" x14ac:dyDescent="0.35">
      <c r="L1024" s="9"/>
      <c r="M1024" s="3"/>
      <c r="N1024" s="3"/>
      <c r="O1024" s="3"/>
      <c r="P1024" s="3"/>
      <c r="Q1024" s="3"/>
      <c r="R1024" s="3"/>
      <c r="S1024" s="3"/>
    </row>
    <row r="1025" spans="12:19" x14ac:dyDescent="0.35">
      <c r="L1025" s="9"/>
      <c r="M1025" s="3"/>
      <c r="N1025" s="3"/>
      <c r="O1025" s="3"/>
      <c r="P1025" s="3"/>
      <c r="Q1025" s="3"/>
      <c r="R1025" s="3"/>
      <c r="S1025" s="3"/>
    </row>
    <row r="1026" spans="12:19" x14ac:dyDescent="0.35">
      <c r="L1026" s="9"/>
      <c r="M1026" s="3"/>
      <c r="N1026" s="3"/>
      <c r="O1026" s="3"/>
      <c r="P1026" s="3"/>
      <c r="Q1026" s="3"/>
      <c r="R1026" s="3"/>
      <c r="S1026" s="3"/>
    </row>
    <row r="1027" spans="12:19" x14ac:dyDescent="0.35">
      <c r="L1027" s="9"/>
      <c r="M1027" s="3"/>
      <c r="N1027" s="3"/>
      <c r="O1027" s="3"/>
      <c r="P1027" s="3"/>
      <c r="Q1027" s="3"/>
      <c r="R1027" s="3"/>
      <c r="S1027" s="3"/>
    </row>
    <row r="1028" spans="12:19" x14ac:dyDescent="0.35">
      <c r="L1028" s="9"/>
      <c r="M1028" s="3"/>
      <c r="N1028" s="3"/>
      <c r="O1028" s="3"/>
      <c r="P1028" s="3"/>
      <c r="Q1028" s="3"/>
      <c r="R1028" s="3"/>
      <c r="S1028" s="3"/>
    </row>
    <row r="1029" spans="12:19" x14ac:dyDescent="0.35">
      <c r="L1029" s="9"/>
      <c r="M1029" s="3"/>
      <c r="N1029" s="3"/>
      <c r="O1029" s="3"/>
      <c r="P1029" s="3"/>
      <c r="Q1029" s="3"/>
      <c r="R1029" s="3"/>
      <c r="S1029" s="3"/>
    </row>
    <row r="1030" spans="12:19" x14ac:dyDescent="0.35">
      <c r="L1030" s="9"/>
      <c r="M1030" s="3"/>
      <c r="N1030" s="3"/>
      <c r="O1030" s="3"/>
      <c r="P1030" s="3"/>
      <c r="Q1030" s="3"/>
      <c r="R1030" s="3"/>
      <c r="S1030" s="3"/>
    </row>
    <row r="1031" spans="12:19" x14ac:dyDescent="0.35">
      <c r="L1031" s="9"/>
      <c r="M1031" s="3"/>
      <c r="N1031" s="3"/>
      <c r="O1031" s="3"/>
      <c r="P1031" s="3"/>
      <c r="Q1031" s="3"/>
      <c r="R1031" s="3"/>
      <c r="S1031" s="3"/>
    </row>
    <row r="1032" spans="12:19" x14ac:dyDescent="0.35">
      <c r="L1032" s="9"/>
      <c r="M1032" s="3"/>
      <c r="N1032" s="3"/>
      <c r="O1032" s="3"/>
      <c r="P1032" s="3"/>
      <c r="Q1032" s="3"/>
      <c r="R1032" s="3"/>
      <c r="S1032" s="3"/>
    </row>
    <row r="1033" spans="12:19" x14ac:dyDescent="0.35">
      <c r="L1033" s="9"/>
      <c r="M1033" s="3"/>
      <c r="N1033" s="3"/>
      <c r="O1033" s="3"/>
      <c r="P1033" s="3"/>
      <c r="Q1033" s="3"/>
      <c r="R1033" s="3"/>
      <c r="S1033" s="3"/>
    </row>
    <row r="1034" spans="12:19" x14ac:dyDescent="0.35">
      <c r="L1034" s="9"/>
      <c r="M1034" s="3"/>
      <c r="N1034" s="3"/>
      <c r="O1034" s="3"/>
      <c r="P1034" s="3"/>
      <c r="Q1034" s="3"/>
      <c r="R1034" s="3"/>
      <c r="S1034" s="3"/>
    </row>
    <row r="1035" spans="12:19" x14ac:dyDescent="0.35">
      <c r="L1035" s="9"/>
      <c r="M1035" s="3"/>
      <c r="N1035" s="3"/>
      <c r="O1035" s="3"/>
      <c r="P1035" s="3"/>
      <c r="Q1035" s="3"/>
      <c r="R1035" s="3"/>
      <c r="S1035" s="3"/>
    </row>
    <row r="1036" spans="12:19" x14ac:dyDescent="0.35">
      <c r="L1036" s="9"/>
      <c r="M1036" s="3"/>
      <c r="N1036" s="3"/>
      <c r="O1036" s="3"/>
      <c r="P1036" s="3"/>
      <c r="Q1036" s="3"/>
      <c r="R1036" s="3"/>
      <c r="S1036" s="3"/>
    </row>
    <row r="1037" spans="12:19" x14ac:dyDescent="0.35">
      <c r="L1037" s="9"/>
      <c r="M1037" s="3"/>
      <c r="N1037" s="3"/>
      <c r="O1037" s="3"/>
      <c r="P1037" s="3"/>
      <c r="Q1037" s="3"/>
      <c r="R1037" s="3"/>
      <c r="S1037" s="3"/>
    </row>
    <row r="1038" spans="12:19" x14ac:dyDescent="0.35">
      <c r="L1038" s="9"/>
      <c r="M1038" s="3"/>
      <c r="N1038" s="3"/>
      <c r="O1038" s="3"/>
      <c r="P1038" s="3"/>
      <c r="Q1038" s="3"/>
      <c r="R1038" s="3"/>
      <c r="S1038" s="3"/>
    </row>
    <row r="1039" spans="12:19" x14ac:dyDescent="0.35">
      <c r="L1039" s="9"/>
      <c r="M1039" s="3"/>
      <c r="N1039" s="3"/>
      <c r="O1039" s="3"/>
      <c r="P1039" s="3"/>
      <c r="Q1039" s="3"/>
      <c r="R1039" s="3"/>
      <c r="S1039" s="3"/>
    </row>
    <row r="1040" spans="12:19" x14ac:dyDescent="0.35">
      <c r="L1040" s="9"/>
      <c r="M1040" s="3"/>
      <c r="N1040" s="3"/>
      <c r="O1040" s="3"/>
      <c r="P1040" s="3"/>
      <c r="Q1040" s="3"/>
      <c r="R1040" s="3"/>
      <c r="S1040" s="3"/>
    </row>
    <row r="1041" spans="12:19" x14ac:dyDescent="0.35">
      <c r="L1041" s="9"/>
      <c r="M1041" s="3"/>
      <c r="N1041" s="3"/>
      <c r="O1041" s="3"/>
      <c r="P1041" s="3"/>
      <c r="Q1041" s="3"/>
      <c r="R1041" s="3"/>
      <c r="S1041" s="3"/>
    </row>
    <row r="1042" spans="12:19" x14ac:dyDescent="0.35">
      <c r="L1042" s="9"/>
      <c r="M1042" s="3"/>
      <c r="N1042" s="3"/>
      <c r="O1042" s="3"/>
      <c r="P1042" s="3"/>
      <c r="Q1042" s="3"/>
      <c r="R1042" s="3"/>
      <c r="S1042" s="3"/>
    </row>
    <row r="1043" spans="12:19" x14ac:dyDescent="0.35">
      <c r="L1043" s="9"/>
      <c r="M1043" s="3"/>
      <c r="N1043" s="3"/>
      <c r="O1043" s="3"/>
      <c r="P1043" s="3"/>
      <c r="Q1043" s="3"/>
      <c r="R1043" s="3"/>
      <c r="S1043" s="3"/>
    </row>
    <row r="1044" spans="12:19" x14ac:dyDescent="0.35">
      <c r="L1044" s="9"/>
      <c r="M1044" s="3"/>
      <c r="N1044" s="3"/>
      <c r="O1044" s="3"/>
      <c r="P1044" s="3"/>
      <c r="Q1044" s="3"/>
      <c r="R1044" s="3"/>
      <c r="S1044" s="3"/>
    </row>
    <row r="1045" spans="12:19" x14ac:dyDescent="0.35">
      <c r="L1045" s="9"/>
      <c r="M1045" s="3"/>
      <c r="N1045" s="3"/>
      <c r="O1045" s="3"/>
      <c r="P1045" s="3"/>
      <c r="Q1045" s="3"/>
      <c r="R1045" s="3"/>
      <c r="S1045" s="3"/>
    </row>
    <row r="1046" spans="12:19" x14ac:dyDescent="0.35">
      <c r="L1046" s="9"/>
      <c r="M1046" s="3"/>
      <c r="N1046" s="3"/>
      <c r="O1046" s="3"/>
      <c r="P1046" s="3"/>
      <c r="Q1046" s="3"/>
      <c r="R1046" s="3"/>
      <c r="S1046" s="3"/>
    </row>
    <row r="1047" spans="12:19" x14ac:dyDescent="0.35">
      <c r="L1047" s="9"/>
      <c r="M1047" s="3"/>
      <c r="N1047" s="3"/>
      <c r="O1047" s="3"/>
      <c r="P1047" s="3"/>
      <c r="Q1047" s="3"/>
      <c r="R1047" s="3"/>
      <c r="S1047" s="3"/>
    </row>
    <row r="1048" spans="12:19" x14ac:dyDescent="0.35">
      <c r="L1048" s="9"/>
      <c r="M1048" s="3"/>
      <c r="N1048" s="3"/>
      <c r="O1048" s="3"/>
      <c r="P1048" s="3"/>
      <c r="Q1048" s="3"/>
      <c r="R1048" s="3"/>
      <c r="S1048" s="3"/>
    </row>
    <row r="1049" spans="12:19" x14ac:dyDescent="0.35">
      <c r="L1049" s="9"/>
      <c r="M1049" s="3"/>
      <c r="N1049" s="3"/>
      <c r="O1049" s="3"/>
      <c r="P1049" s="3"/>
      <c r="Q1049" s="3"/>
      <c r="R1049" s="3"/>
      <c r="S1049" s="3"/>
    </row>
    <row r="1050" spans="12:19" x14ac:dyDescent="0.35">
      <c r="L1050" s="9"/>
      <c r="M1050" s="3"/>
      <c r="N1050" s="3"/>
      <c r="O1050" s="3"/>
      <c r="P1050" s="3"/>
      <c r="Q1050" s="3"/>
      <c r="R1050" s="3"/>
      <c r="S1050" s="3"/>
    </row>
    <row r="1051" spans="12:19" x14ac:dyDescent="0.35">
      <c r="L1051" s="9"/>
      <c r="M1051" s="3"/>
      <c r="N1051" s="3"/>
      <c r="O1051" s="3"/>
      <c r="P1051" s="3"/>
      <c r="Q1051" s="3"/>
      <c r="R1051" s="3"/>
      <c r="S1051" s="3"/>
    </row>
    <row r="1052" spans="12:19" x14ac:dyDescent="0.35">
      <c r="L1052" s="9"/>
      <c r="M1052" s="3"/>
      <c r="N1052" s="3"/>
      <c r="O1052" s="3"/>
      <c r="P1052" s="3"/>
      <c r="Q1052" s="3"/>
      <c r="R1052" s="3"/>
      <c r="S1052" s="3"/>
    </row>
    <row r="1053" spans="12:19" x14ac:dyDescent="0.35">
      <c r="L1053" s="9"/>
      <c r="M1053" s="3"/>
      <c r="N1053" s="3"/>
      <c r="O1053" s="3"/>
      <c r="P1053" s="3"/>
      <c r="Q1053" s="3"/>
      <c r="R1053" s="3"/>
      <c r="S1053" s="3"/>
    </row>
    <row r="1054" spans="12:19" x14ac:dyDescent="0.35">
      <c r="L1054" s="9"/>
      <c r="M1054" s="3"/>
      <c r="N1054" s="3"/>
      <c r="O1054" s="3"/>
      <c r="P1054" s="3"/>
      <c r="Q1054" s="3"/>
      <c r="R1054" s="3"/>
      <c r="S1054" s="3"/>
    </row>
    <row r="1055" spans="12:19" x14ac:dyDescent="0.35">
      <c r="L1055" s="9"/>
      <c r="M1055" s="3"/>
      <c r="N1055" s="3"/>
      <c r="O1055" s="3"/>
      <c r="P1055" s="3"/>
      <c r="Q1055" s="3"/>
      <c r="R1055" s="3"/>
      <c r="S1055" s="3"/>
    </row>
    <row r="1056" spans="12:19" x14ac:dyDescent="0.35">
      <c r="L1056" s="9"/>
      <c r="M1056" s="3"/>
      <c r="N1056" s="3"/>
      <c r="O1056" s="3"/>
      <c r="P1056" s="3"/>
      <c r="Q1056" s="3"/>
      <c r="R1056" s="3"/>
      <c r="S1056" s="3"/>
    </row>
    <row r="1057" spans="12:19" x14ac:dyDescent="0.35">
      <c r="L1057" s="9"/>
      <c r="M1057" s="3"/>
      <c r="N1057" s="3"/>
      <c r="O1057" s="3"/>
      <c r="P1057" s="3"/>
      <c r="Q1057" s="3"/>
      <c r="R1057" s="3"/>
      <c r="S1057" s="3"/>
    </row>
    <row r="1058" spans="12:19" x14ac:dyDescent="0.35">
      <c r="L1058" s="9"/>
      <c r="M1058" s="3"/>
      <c r="N1058" s="3"/>
      <c r="O1058" s="3"/>
      <c r="P1058" s="3"/>
      <c r="Q1058" s="3"/>
      <c r="R1058" s="3"/>
      <c r="S1058" s="3"/>
    </row>
    <row r="1059" spans="12:19" x14ac:dyDescent="0.35">
      <c r="L1059" s="9"/>
      <c r="M1059" s="3"/>
      <c r="N1059" s="3"/>
      <c r="O1059" s="3"/>
      <c r="P1059" s="3"/>
      <c r="Q1059" s="3"/>
      <c r="R1059" s="3"/>
      <c r="S1059" s="3"/>
    </row>
    <row r="1060" spans="12:19" x14ac:dyDescent="0.35">
      <c r="L1060" s="9"/>
      <c r="M1060" s="3"/>
      <c r="N1060" s="3"/>
      <c r="O1060" s="3"/>
      <c r="P1060" s="3"/>
      <c r="Q1060" s="3"/>
      <c r="R1060" s="3"/>
      <c r="S1060" s="3"/>
    </row>
    <row r="1061" spans="12:19" x14ac:dyDescent="0.35">
      <c r="L1061" s="9"/>
      <c r="M1061" s="3"/>
      <c r="N1061" s="3"/>
      <c r="O1061" s="3"/>
      <c r="P1061" s="3"/>
      <c r="Q1061" s="3"/>
      <c r="R1061" s="3"/>
      <c r="S1061" s="3"/>
    </row>
    <row r="1062" spans="12:19" x14ac:dyDescent="0.35">
      <c r="L1062" s="9"/>
      <c r="M1062" s="3"/>
      <c r="N1062" s="3"/>
      <c r="O1062" s="3"/>
      <c r="P1062" s="3"/>
      <c r="Q1062" s="3"/>
      <c r="R1062" s="3"/>
      <c r="S1062" s="3"/>
    </row>
    <row r="1063" spans="12:19" x14ac:dyDescent="0.35">
      <c r="L1063" s="9"/>
      <c r="M1063" s="3"/>
      <c r="N1063" s="3"/>
      <c r="O1063" s="3"/>
      <c r="P1063" s="3"/>
      <c r="Q1063" s="3"/>
      <c r="R1063" s="3"/>
      <c r="S1063" s="3"/>
    </row>
    <row r="1064" spans="12:19" x14ac:dyDescent="0.35">
      <c r="L1064" s="9"/>
      <c r="M1064" s="3"/>
      <c r="N1064" s="3"/>
      <c r="O1064" s="3"/>
      <c r="P1064" s="3"/>
      <c r="Q1064" s="3"/>
      <c r="R1064" s="3"/>
      <c r="S1064" s="3"/>
    </row>
    <row r="1065" spans="12:19" x14ac:dyDescent="0.35">
      <c r="L1065" s="9"/>
      <c r="M1065" s="3"/>
      <c r="N1065" s="3"/>
      <c r="O1065" s="3"/>
      <c r="P1065" s="3"/>
      <c r="Q1065" s="3"/>
      <c r="R1065" s="3"/>
      <c r="S1065" s="3"/>
    </row>
    <row r="1066" spans="12:19" x14ac:dyDescent="0.35">
      <c r="L1066" s="9"/>
      <c r="M1066" s="3"/>
      <c r="N1066" s="3"/>
      <c r="O1066" s="3"/>
      <c r="P1066" s="3"/>
      <c r="Q1066" s="3"/>
      <c r="R1066" s="3"/>
      <c r="S1066" s="3"/>
    </row>
    <row r="1067" spans="12:19" x14ac:dyDescent="0.35">
      <c r="L1067" s="9"/>
      <c r="M1067" s="3"/>
      <c r="N1067" s="3"/>
      <c r="O1067" s="3"/>
      <c r="P1067" s="3"/>
      <c r="Q1067" s="3"/>
      <c r="R1067" s="3"/>
      <c r="S1067" s="3"/>
    </row>
    <row r="1068" spans="12:19" x14ac:dyDescent="0.35">
      <c r="L1068" s="9"/>
      <c r="M1068" s="3"/>
      <c r="N1068" s="3"/>
      <c r="O1068" s="3"/>
      <c r="P1068" s="3"/>
      <c r="Q1068" s="3"/>
      <c r="R1068" s="3"/>
      <c r="S1068" s="3"/>
    </row>
    <row r="1069" spans="12:19" x14ac:dyDescent="0.35">
      <c r="L1069" s="9"/>
      <c r="M1069" s="3"/>
      <c r="N1069" s="3"/>
      <c r="O1069" s="3"/>
      <c r="P1069" s="3"/>
      <c r="Q1069" s="3"/>
      <c r="R1069" s="3"/>
      <c r="S1069" s="3"/>
    </row>
    <row r="1070" spans="12:19" x14ac:dyDescent="0.35">
      <c r="L1070" s="9"/>
      <c r="M1070" s="3"/>
      <c r="N1070" s="3"/>
      <c r="O1070" s="3"/>
      <c r="P1070" s="3"/>
      <c r="Q1070" s="3"/>
      <c r="R1070" s="3"/>
      <c r="S1070" s="3"/>
    </row>
    <row r="1071" spans="12:19" x14ac:dyDescent="0.35">
      <c r="L1071" s="9"/>
      <c r="M1071" s="3"/>
      <c r="N1071" s="3"/>
      <c r="O1071" s="3"/>
      <c r="P1071" s="3"/>
      <c r="Q1071" s="3"/>
      <c r="R1071" s="3"/>
      <c r="S1071" s="3"/>
    </row>
    <row r="1072" spans="12:19" x14ac:dyDescent="0.35">
      <c r="L1072" s="9"/>
      <c r="M1072" s="3"/>
      <c r="N1072" s="3"/>
      <c r="O1072" s="3"/>
      <c r="P1072" s="3"/>
      <c r="Q1072" s="3"/>
      <c r="R1072" s="3"/>
      <c r="S1072" s="3"/>
    </row>
    <row r="1073" spans="12:19" x14ac:dyDescent="0.35">
      <c r="L1073" s="9"/>
      <c r="M1073" s="3"/>
      <c r="N1073" s="3"/>
      <c r="O1073" s="3"/>
      <c r="P1073" s="3"/>
      <c r="Q1073" s="3"/>
      <c r="R1073" s="3"/>
      <c r="S1073" s="3"/>
    </row>
    <row r="1074" spans="12:19" x14ac:dyDescent="0.35">
      <c r="L1074" s="9"/>
      <c r="M1074" s="3"/>
      <c r="N1074" s="3"/>
      <c r="O1074" s="3"/>
      <c r="P1074" s="3"/>
      <c r="Q1074" s="3"/>
      <c r="R1074" s="3"/>
      <c r="S1074" s="3"/>
    </row>
    <row r="1075" spans="12:19" x14ac:dyDescent="0.35">
      <c r="L1075" s="9"/>
      <c r="M1075" s="3"/>
      <c r="N1075" s="3"/>
      <c r="O1075" s="3"/>
      <c r="P1075" s="3"/>
      <c r="Q1075" s="3"/>
      <c r="R1075" s="3"/>
      <c r="S1075" s="3"/>
    </row>
    <row r="1076" spans="12:19" x14ac:dyDescent="0.35">
      <c r="L1076" s="9"/>
      <c r="M1076" s="3"/>
      <c r="N1076" s="3"/>
      <c r="O1076" s="3"/>
      <c r="P1076" s="3"/>
      <c r="Q1076" s="3"/>
      <c r="R1076" s="3"/>
      <c r="S1076" s="3"/>
    </row>
    <row r="1077" spans="12:19" x14ac:dyDescent="0.35">
      <c r="L1077" s="9"/>
      <c r="M1077" s="3"/>
      <c r="N1077" s="3"/>
      <c r="O1077" s="3"/>
      <c r="P1077" s="3"/>
      <c r="Q1077" s="3"/>
      <c r="R1077" s="3"/>
      <c r="S1077" s="3"/>
    </row>
    <row r="1078" spans="12:19" x14ac:dyDescent="0.35">
      <c r="L1078" s="9"/>
      <c r="M1078" s="3"/>
      <c r="N1078" s="3"/>
      <c r="O1078" s="3"/>
      <c r="P1078" s="3"/>
      <c r="Q1078" s="3"/>
      <c r="R1078" s="3"/>
      <c r="S1078" s="3"/>
    </row>
    <row r="1079" spans="12:19" x14ac:dyDescent="0.35">
      <c r="L1079" s="9"/>
      <c r="M1079" s="3"/>
      <c r="N1079" s="3"/>
      <c r="O1079" s="3"/>
      <c r="P1079" s="3"/>
      <c r="Q1079" s="3"/>
      <c r="R1079" s="3"/>
      <c r="S1079" s="3"/>
    </row>
    <row r="1080" spans="12:19" x14ac:dyDescent="0.35">
      <c r="L1080" s="9"/>
      <c r="M1080" s="3"/>
      <c r="N1080" s="3"/>
      <c r="O1080" s="3"/>
      <c r="P1080" s="3"/>
      <c r="Q1080" s="3"/>
      <c r="R1080" s="3"/>
      <c r="S1080" s="3"/>
    </row>
    <row r="1081" spans="12:19" x14ac:dyDescent="0.35">
      <c r="L1081" s="9"/>
      <c r="M1081" s="3"/>
      <c r="N1081" s="3"/>
      <c r="O1081" s="3"/>
      <c r="P1081" s="3"/>
      <c r="Q1081" s="3"/>
      <c r="R1081" s="3"/>
      <c r="S1081" s="3"/>
    </row>
    <row r="1082" spans="12:19" x14ac:dyDescent="0.35">
      <c r="L1082" s="9"/>
      <c r="M1082" s="3"/>
      <c r="N1082" s="3"/>
      <c r="O1082" s="3"/>
      <c r="P1082" s="3"/>
      <c r="Q1082" s="3"/>
      <c r="R1082" s="3"/>
      <c r="S1082" s="3"/>
    </row>
    <row r="1083" spans="12:19" x14ac:dyDescent="0.35">
      <c r="L1083" s="9"/>
      <c r="M1083" s="3"/>
      <c r="N1083" s="3"/>
      <c r="O1083" s="3"/>
      <c r="P1083" s="3"/>
      <c r="Q1083" s="3"/>
      <c r="R1083" s="3"/>
      <c r="S1083" s="3"/>
    </row>
    <row r="1084" spans="12:19" x14ac:dyDescent="0.35">
      <c r="L1084" s="9"/>
      <c r="M1084" s="3"/>
      <c r="N1084" s="3"/>
      <c r="O1084" s="3"/>
      <c r="P1084" s="3"/>
      <c r="Q1084" s="3"/>
      <c r="R1084" s="3"/>
      <c r="S1084" s="3"/>
    </row>
    <row r="1085" spans="12:19" x14ac:dyDescent="0.35">
      <c r="L1085" s="9"/>
      <c r="M1085" s="3"/>
      <c r="N1085" s="3"/>
      <c r="O1085" s="3"/>
      <c r="P1085" s="3"/>
      <c r="Q1085" s="3"/>
      <c r="R1085" s="3"/>
      <c r="S1085" s="3"/>
    </row>
    <row r="1086" spans="12:19" x14ac:dyDescent="0.35">
      <c r="L1086" s="9"/>
      <c r="M1086" s="3"/>
      <c r="N1086" s="3"/>
      <c r="O1086" s="3"/>
      <c r="P1086" s="3"/>
      <c r="Q1086" s="3"/>
      <c r="R1086" s="3"/>
      <c r="S1086" s="3"/>
    </row>
    <row r="1087" spans="12:19" x14ac:dyDescent="0.35">
      <c r="L1087" s="9"/>
      <c r="M1087" s="3"/>
      <c r="N1087" s="3"/>
      <c r="O1087" s="3"/>
      <c r="P1087" s="3"/>
      <c r="Q1087" s="3"/>
      <c r="R1087" s="3"/>
      <c r="S1087" s="3"/>
    </row>
    <row r="1088" spans="12:19" x14ac:dyDescent="0.35">
      <c r="L1088" s="9"/>
      <c r="M1088" s="3"/>
      <c r="N1088" s="3"/>
      <c r="O1088" s="3"/>
      <c r="P1088" s="3"/>
      <c r="Q1088" s="3"/>
      <c r="R1088" s="3"/>
      <c r="S1088" s="3"/>
    </row>
    <row r="1089" spans="12:19" x14ac:dyDescent="0.35">
      <c r="L1089" s="9"/>
      <c r="M1089" s="3"/>
      <c r="N1089" s="3"/>
      <c r="O1089" s="3"/>
      <c r="P1089" s="3"/>
      <c r="Q1089" s="3"/>
      <c r="R1089" s="3"/>
      <c r="S1089" s="3"/>
    </row>
    <row r="1090" spans="12:19" x14ac:dyDescent="0.35">
      <c r="L1090" s="9"/>
      <c r="M1090" s="3"/>
      <c r="N1090" s="3"/>
      <c r="O1090" s="3"/>
      <c r="P1090" s="3"/>
      <c r="Q1090" s="3"/>
      <c r="R1090" s="3"/>
      <c r="S1090" s="3"/>
    </row>
    <row r="1091" spans="12:19" x14ac:dyDescent="0.35">
      <c r="L1091" s="9"/>
      <c r="M1091" s="3"/>
      <c r="N1091" s="3"/>
      <c r="O1091" s="3"/>
      <c r="P1091" s="3"/>
      <c r="Q1091" s="3"/>
      <c r="R1091" s="3"/>
      <c r="S1091" s="3"/>
    </row>
    <row r="1092" spans="12:19" x14ac:dyDescent="0.35">
      <c r="L1092" s="9"/>
      <c r="M1092" s="3"/>
      <c r="N1092" s="3"/>
      <c r="O1092" s="3"/>
      <c r="P1092" s="3"/>
      <c r="Q1092" s="3"/>
      <c r="R1092" s="3"/>
      <c r="S1092" s="3"/>
    </row>
    <row r="1093" spans="12:19" x14ac:dyDescent="0.35">
      <c r="L1093" s="9"/>
      <c r="M1093" s="3"/>
      <c r="N1093" s="3"/>
      <c r="O1093" s="3"/>
      <c r="P1093" s="3"/>
      <c r="Q1093" s="3"/>
      <c r="R1093" s="3"/>
      <c r="S1093" s="3"/>
    </row>
    <row r="1094" spans="12:19" x14ac:dyDescent="0.35">
      <c r="L1094" s="9"/>
      <c r="M1094" s="3"/>
      <c r="N1094" s="3"/>
      <c r="O1094" s="3"/>
      <c r="P1094" s="3"/>
      <c r="Q1094" s="3"/>
      <c r="R1094" s="3"/>
      <c r="S1094" s="3"/>
    </row>
    <row r="1095" spans="12:19" x14ac:dyDescent="0.35">
      <c r="L1095" s="9"/>
      <c r="M1095" s="3"/>
      <c r="N1095" s="3"/>
      <c r="O1095" s="3"/>
      <c r="P1095" s="3"/>
      <c r="Q1095" s="3"/>
      <c r="R1095" s="3"/>
      <c r="S1095" s="3"/>
    </row>
    <row r="1096" spans="12:19" x14ac:dyDescent="0.35">
      <c r="L1096" s="9"/>
      <c r="M1096" s="3"/>
      <c r="N1096" s="3"/>
      <c r="O1096" s="3"/>
      <c r="P1096" s="3"/>
      <c r="Q1096" s="3"/>
      <c r="R1096" s="3"/>
      <c r="S1096" s="3"/>
    </row>
    <row r="1097" spans="12:19" x14ac:dyDescent="0.35">
      <c r="L1097" s="9"/>
      <c r="M1097" s="3"/>
      <c r="N1097" s="3"/>
      <c r="O1097" s="3"/>
      <c r="P1097" s="3"/>
      <c r="Q1097" s="3"/>
      <c r="R1097" s="3"/>
      <c r="S1097" s="3"/>
    </row>
    <row r="1098" spans="12:19" x14ac:dyDescent="0.35">
      <c r="L1098" s="9"/>
      <c r="M1098" s="3"/>
      <c r="N1098" s="3"/>
      <c r="O1098" s="3"/>
      <c r="P1098" s="3"/>
      <c r="Q1098" s="3"/>
      <c r="R1098" s="3"/>
      <c r="S1098" s="3"/>
    </row>
    <row r="1099" spans="12:19" x14ac:dyDescent="0.35">
      <c r="L1099" s="9"/>
      <c r="M1099" s="3"/>
      <c r="N1099" s="3"/>
      <c r="O1099" s="3"/>
      <c r="P1099" s="3"/>
      <c r="Q1099" s="3"/>
      <c r="R1099" s="3"/>
      <c r="S1099" s="3"/>
    </row>
    <row r="1100" spans="12:19" x14ac:dyDescent="0.35">
      <c r="L1100" s="9"/>
      <c r="M1100" s="3"/>
      <c r="N1100" s="3"/>
      <c r="O1100" s="3"/>
      <c r="P1100" s="3"/>
      <c r="Q1100" s="3"/>
      <c r="R1100" s="3"/>
      <c r="S1100" s="3"/>
    </row>
    <row r="1101" spans="12:19" x14ac:dyDescent="0.35">
      <c r="L1101" s="9"/>
      <c r="M1101" s="3"/>
      <c r="N1101" s="3"/>
      <c r="O1101" s="3"/>
      <c r="P1101" s="3"/>
      <c r="Q1101" s="3"/>
      <c r="R1101" s="3"/>
      <c r="S1101" s="3"/>
    </row>
    <row r="1102" spans="12:19" x14ac:dyDescent="0.35">
      <c r="L1102" s="9"/>
      <c r="M1102" s="3"/>
      <c r="N1102" s="3"/>
      <c r="O1102" s="3"/>
      <c r="P1102" s="3"/>
      <c r="Q1102" s="3"/>
      <c r="R1102" s="3"/>
      <c r="S1102" s="3"/>
    </row>
    <row r="1103" spans="12:19" x14ac:dyDescent="0.35">
      <c r="L1103" s="9"/>
      <c r="M1103" s="3"/>
      <c r="N1103" s="3"/>
      <c r="O1103" s="3"/>
      <c r="P1103" s="3"/>
      <c r="Q1103" s="3"/>
      <c r="R1103" s="3"/>
      <c r="S1103" s="3"/>
    </row>
    <row r="1104" spans="12:19" x14ac:dyDescent="0.35">
      <c r="L1104" s="9"/>
      <c r="M1104" s="3"/>
      <c r="N1104" s="3"/>
      <c r="O1104" s="3"/>
      <c r="P1104" s="3"/>
      <c r="Q1104" s="3"/>
      <c r="R1104" s="3"/>
      <c r="S1104" s="3"/>
    </row>
    <row r="1105" spans="12:19" x14ac:dyDescent="0.35">
      <c r="L1105" s="9"/>
      <c r="M1105" s="3"/>
      <c r="N1105" s="3"/>
      <c r="O1105" s="3"/>
      <c r="P1105" s="3"/>
      <c r="Q1105" s="3"/>
      <c r="R1105" s="3"/>
      <c r="S1105" s="3"/>
    </row>
    <row r="1106" spans="12:19" x14ac:dyDescent="0.35">
      <c r="L1106" s="9"/>
      <c r="M1106" s="3"/>
      <c r="N1106" s="3"/>
      <c r="O1106" s="3"/>
      <c r="P1106" s="3"/>
      <c r="Q1106" s="3"/>
      <c r="R1106" s="3"/>
      <c r="S1106" s="3"/>
    </row>
    <row r="1107" spans="12:19" x14ac:dyDescent="0.35">
      <c r="L1107" s="9"/>
      <c r="M1107" s="3"/>
      <c r="N1107" s="3"/>
      <c r="O1107" s="3"/>
      <c r="P1107" s="3"/>
      <c r="Q1107" s="3"/>
      <c r="R1107" s="3"/>
      <c r="S1107" s="3"/>
    </row>
    <row r="1108" spans="12:19" x14ac:dyDescent="0.35">
      <c r="L1108" s="9"/>
      <c r="M1108" s="3"/>
      <c r="N1108" s="3"/>
      <c r="O1108" s="3"/>
      <c r="P1108" s="3"/>
      <c r="Q1108" s="3"/>
      <c r="R1108" s="3"/>
      <c r="S1108" s="3"/>
    </row>
    <row r="1109" spans="12:19" x14ac:dyDescent="0.35">
      <c r="L1109" s="9"/>
      <c r="M1109" s="3"/>
      <c r="N1109" s="3"/>
      <c r="O1109" s="3"/>
      <c r="P1109" s="3"/>
      <c r="Q1109" s="3"/>
      <c r="R1109" s="3"/>
      <c r="S1109" s="3"/>
    </row>
    <row r="1110" spans="12:19" x14ac:dyDescent="0.35">
      <c r="L1110" s="9"/>
      <c r="M1110" s="3"/>
      <c r="N1110" s="3"/>
      <c r="O1110" s="3"/>
      <c r="P1110" s="3"/>
      <c r="Q1110" s="3"/>
      <c r="R1110" s="3"/>
      <c r="S1110" s="3"/>
    </row>
    <row r="1111" spans="12:19" x14ac:dyDescent="0.35">
      <c r="L1111" s="9"/>
      <c r="M1111" s="3"/>
      <c r="N1111" s="3"/>
      <c r="O1111" s="3"/>
      <c r="P1111" s="3"/>
      <c r="Q1111" s="3"/>
      <c r="R1111" s="3"/>
      <c r="S1111" s="3"/>
    </row>
    <row r="1112" spans="12:19" x14ac:dyDescent="0.35">
      <c r="L1112" s="9"/>
      <c r="M1112" s="3"/>
      <c r="N1112" s="3"/>
      <c r="O1112" s="3"/>
      <c r="P1112" s="3"/>
      <c r="Q1112" s="3"/>
      <c r="R1112" s="3"/>
      <c r="S1112" s="3"/>
    </row>
    <row r="1113" spans="12:19" x14ac:dyDescent="0.35">
      <c r="L1113" s="9"/>
      <c r="M1113" s="3"/>
      <c r="N1113" s="3"/>
      <c r="O1113" s="3"/>
      <c r="P1113" s="3"/>
      <c r="Q1113" s="3"/>
      <c r="R1113" s="3"/>
      <c r="S1113" s="3"/>
    </row>
    <row r="1114" spans="12:19" x14ac:dyDescent="0.35">
      <c r="L1114" s="9"/>
      <c r="M1114" s="3"/>
      <c r="N1114" s="3"/>
      <c r="O1114" s="3"/>
      <c r="P1114" s="3"/>
      <c r="Q1114" s="3"/>
      <c r="R1114" s="3"/>
      <c r="S1114" s="3"/>
    </row>
    <row r="1115" spans="12:19" x14ac:dyDescent="0.35">
      <c r="L1115" s="9"/>
      <c r="M1115" s="3"/>
      <c r="N1115" s="3"/>
      <c r="O1115" s="3"/>
      <c r="P1115" s="3"/>
      <c r="Q1115" s="3"/>
      <c r="R1115" s="3"/>
      <c r="S1115" s="3"/>
    </row>
    <row r="1116" spans="12:19" x14ac:dyDescent="0.35">
      <c r="L1116" s="9"/>
      <c r="M1116" s="3"/>
      <c r="N1116" s="3"/>
      <c r="O1116" s="3"/>
      <c r="P1116" s="3"/>
      <c r="Q1116" s="3"/>
      <c r="R1116" s="3"/>
      <c r="S1116" s="3"/>
    </row>
    <row r="1117" spans="12:19" x14ac:dyDescent="0.35">
      <c r="L1117" s="9"/>
      <c r="M1117" s="3"/>
      <c r="N1117" s="3"/>
      <c r="O1117" s="3"/>
      <c r="P1117" s="3"/>
      <c r="Q1117" s="3"/>
      <c r="R1117" s="3"/>
      <c r="S1117" s="3"/>
    </row>
    <row r="1118" spans="12:19" x14ac:dyDescent="0.35">
      <c r="L1118" s="9"/>
      <c r="M1118" s="3"/>
      <c r="N1118" s="3"/>
      <c r="O1118" s="3"/>
      <c r="P1118" s="3"/>
      <c r="Q1118" s="3"/>
      <c r="R1118" s="3"/>
      <c r="S1118" s="3"/>
    </row>
    <row r="1119" spans="12:19" x14ac:dyDescent="0.35">
      <c r="L1119" s="9"/>
      <c r="M1119" s="3"/>
      <c r="N1119" s="3"/>
      <c r="O1119" s="3"/>
      <c r="P1119" s="3"/>
      <c r="Q1119" s="3"/>
      <c r="R1119" s="3"/>
      <c r="S1119" s="3"/>
    </row>
    <row r="1120" spans="12:19" x14ac:dyDescent="0.35">
      <c r="L1120" s="9"/>
      <c r="M1120" s="3"/>
      <c r="N1120" s="3"/>
      <c r="O1120" s="3"/>
      <c r="P1120" s="3"/>
      <c r="Q1120" s="3"/>
      <c r="R1120" s="3"/>
      <c r="S1120" s="3"/>
    </row>
    <row r="1121" spans="12:19" x14ac:dyDescent="0.35">
      <c r="L1121" s="9"/>
      <c r="M1121" s="3"/>
      <c r="N1121" s="3"/>
      <c r="O1121" s="3"/>
      <c r="P1121" s="3"/>
      <c r="Q1121" s="3"/>
      <c r="R1121" s="3"/>
      <c r="S1121" s="3"/>
    </row>
    <row r="1122" spans="12:19" x14ac:dyDescent="0.35">
      <c r="L1122" s="9"/>
      <c r="M1122" s="3"/>
      <c r="N1122" s="3"/>
      <c r="O1122" s="3"/>
      <c r="P1122" s="3"/>
      <c r="Q1122" s="3"/>
      <c r="R1122" s="3"/>
      <c r="S1122" s="3"/>
    </row>
    <row r="1123" spans="12:19" x14ac:dyDescent="0.35">
      <c r="L1123" s="9"/>
      <c r="M1123" s="3"/>
      <c r="N1123" s="3"/>
      <c r="O1123" s="3"/>
      <c r="P1123" s="3"/>
      <c r="Q1123" s="3"/>
      <c r="R1123" s="3"/>
      <c r="S1123" s="3"/>
    </row>
    <row r="1124" spans="12:19" x14ac:dyDescent="0.35">
      <c r="L1124" s="9"/>
      <c r="M1124" s="3"/>
      <c r="N1124" s="3"/>
      <c r="O1124" s="3"/>
      <c r="P1124" s="3"/>
      <c r="Q1124" s="3"/>
      <c r="R1124" s="3"/>
      <c r="S1124" s="3"/>
    </row>
    <row r="1125" spans="12:19" x14ac:dyDescent="0.35">
      <c r="L1125" s="9"/>
      <c r="M1125" s="3"/>
      <c r="N1125" s="3"/>
      <c r="O1125" s="3"/>
      <c r="P1125" s="3"/>
      <c r="Q1125" s="3"/>
      <c r="R1125" s="3"/>
      <c r="S1125" s="3"/>
    </row>
    <row r="1126" spans="12:19" x14ac:dyDescent="0.35">
      <c r="L1126" s="9"/>
      <c r="M1126" s="3"/>
      <c r="N1126" s="3"/>
      <c r="O1126" s="3"/>
      <c r="P1126" s="3"/>
      <c r="Q1126" s="3"/>
      <c r="R1126" s="3"/>
      <c r="S1126" s="3"/>
    </row>
    <row r="1127" spans="12:19" x14ac:dyDescent="0.35">
      <c r="L1127" s="9"/>
      <c r="M1127" s="3"/>
      <c r="N1127" s="3"/>
      <c r="O1127" s="3"/>
      <c r="P1127" s="3"/>
      <c r="Q1127" s="3"/>
      <c r="R1127" s="3"/>
      <c r="S1127" s="3"/>
    </row>
    <row r="1128" spans="12:19" x14ac:dyDescent="0.35">
      <c r="L1128" s="9"/>
      <c r="M1128" s="3"/>
      <c r="N1128" s="3"/>
      <c r="O1128" s="3"/>
      <c r="P1128" s="3"/>
      <c r="Q1128" s="3"/>
      <c r="R1128" s="3"/>
      <c r="S1128" s="3"/>
    </row>
    <row r="1129" spans="12:19" x14ac:dyDescent="0.35">
      <c r="L1129" s="9"/>
      <c r="M1129" s="3"/>
      <c r="N1129" s="3"/>
      <c r="O1129" s="3"/>
      <c r="P1129" s="3"/>
      <c r="Q1129" s="3"/>
      <c r="R1129" s="3"/>
      <c r="S1129" s="3"/>
    </row>
    <row r="1130" spans="12:19" x14ac:dyDescent="0.35">
      <c r="L1130" s="9"/>
      <c r="M1130" s="3"/>
      <c r="N1130" s="3"/>
      <c r="O1130" s="3"/>
      <c r="P1130" s="3"/>
      <c r="Q1130" s="3"/>
      <c r="R1130" s="3"/>
      <c r="S1130" s="3"/>
    </row>
    <row r="1131" spans="12:19" x14ac:dyDescent="0.35">
      <c r="L1131" s="9"/>
      <c r="M1131" s="3"/>
      <c r="N1131" s="3"/>
      <c r="O1131" s="3"/>
      <c r="P1131" s="3"/>
      <c r="Q1131" s="3"/>
      <c r="R1131" s="3"/>
      <c r="S1131" s="3"/>
    </row>
    <row r="1132" spans="12:19" x14ac:dyDescent="0.35">
      <c r="L1132" s="9"/>
      <c r="M1132" s="3"/>
      <c r="N1132" s="3"/>
      <c r="O1132" s="3"/>
      <c r="P1132" s="3"/>
      <c r="Q1132" s="3"/>
      <c r="R1132" s="3"/>
      <c r="S1132" s="3"/>
    </row>
    <row r="1133" spans="12:19" x14ac:dyDescent="0.35">
      <c r="L1133" s="9"/>
      <c r="M1133" s="3"/>
      <c r="N1133" s="3"/>
      <c r="O1133" s="3"/>
      <c r="P1133" s="3"/>
      <c r="Q1133" s="3"/>
      <c r="R1133" s="3"/>
      <c r="S1133" s="3"/>
    </row>
    <row r="1134" spans="12:19" x14ac:dyDescent="0.35">
      <c r="L1134" s="9"/>
      <c r="M1134" s="3"/>
      <c r="N1134" s="3"/>
      <c r="O1134" s="3"/>
      <c r="P1134" s="3"/>
      <c r="Q1134" s="3"/>
      <c r="R1134" s="3"/>
      <c r="S1134" s="3"/>
    </row>
    <row r="1135" spans="12:19" x14ac:dyDescent="0.35">
      <c r="L1135" s="9"/>
      <c r="M1135" s="3"/>
      <c r="N1135" s="3"/>
      <c r="O1135" s="3"/>
      <c r="P1135" s="3"/>
      <c r="Q1135" s="3"/>
      <c r="R1135" s="3"/>
      <c r="S1135" s="3"/>
    </row>
    <row r="1136" spans="12:19" x14ac:dyDescent="0.35">
      <c r="L1136" s="9"/>
      <c r="M1136" s="3"/>
      <c r="N1136" s="3"/>
      <c r="O1136" s="3"/>
      <c r="P1136" s="3"/>
      <c r="Q1136" s="3"/>
      <c r="R1136" s="3"/>
      <c r="S1136" s="3"/>
    </row>
    <row r="1137" spans="12:19" x14ac:dyDescent="0.35">
      <c r="L1137" s="9"/>
      <c r="M1137" s="3"/>
      <c r="N1137" s="3"/>
      <c r="O1137" s="3"/>
      <c r="P1137" s="3"/>
      <c r="Q1137" s="3"/>
      <c r="R1137" s="3"/>
      <c r="S1137" s="3"/>
    </row>
    <row r="1138" spans="12:19" x14ac:dyDescent="0.35">
      <c r="L1138" s="9"/>
      <c r="M1138" s="3"/>
      <c r="N1138" s="3"/>
      <c r="O1138" s="3"/>
      <c r="P1138" s="3"/>
      <c r="Q1138" s="3"/>
      <c r="R1138" s="3"/>
      <c r="S1138" s="3"/>
    </row>
    <row r="1139" spans="12:19" x14ac:dyDescent="0.35">
      <c r="L1139" s="9"/>
      <c r="M1139" s="3"/>
      <c r="N1139" s="3"/>
      <c r="O1139" s="3"/>
      <c r="P1139" s="3"/>
      <c r="Q1139" s="3"/>
      <c r="R1139" s="3"/>
      <c r="S1139" s="3"/>
    </row>
    <row r="1140" spans="12:19" x14ac:dyDescent="0.35">
      <c r="L1140" s="9"/>
      <c r="M1140" s="3"/>
      <c r="N1140" s="3"/>
      <c r="O1140" s="3"/>
      <c r="P1140" s="3"/>
      <c r="Q1140" s="3"/>
      <c r="R1140" s="3"/>
      <c r="S1140" s="3"/>
    </row>
    <row r="1141" spans="12:19" x14ac:dyDescent="0.35">
      <c r="L1141" s="9"/>
      <c r="M1141" s="3"/>
      <c r="N1141" s="3"/>
      <c r="O1141" s="3"/>
      <c r="P1141" s="3"/>
      <c r="Q1141" s="3"/>
      <c r="R1141" s="3"/>
      <c r="S1141" s="3"/>
    </row>
    <row r="1142" spans="12:19" x14ac:dyDescent="0.35">
      <c r="L1142" s="9"/>
      <c r="M1142" s="3"/>
      <c r="N1142" s="3"/>
      <c r="O1142" s="3"/>
      <c r="P1142" s="3"/>
      <c r="Q1142" s="3"/>
      <c r="R1142" s="3"/>
      <c r="S1142" s="3"/>
    </row>
    <row r="1143" spans="12:19" x14ac:dyDescent="0.35">
      <c r="L1143" s="9"/>
      <c r="M1143" s="3"/>
      <c r="N1143" s="3"/>
      <c r="O1143" s="3"/>
      <c r="P1143" s="3"/>
      <c r="Q1143" s="3"/>
      <c r="R1143" s="3"/>
      <c r="S1143" s="3"/>
    </row>
    <row r="1144" spans="12:19" x14ac:dyDescent="0.35">
      <c r="L1144" s="9"/>
      <c r="M1144" s="3"/>
      <c r="N1144" s="3"/>
      <c r="O1144" s="3"/>
      <c r="P1144" s="3"/>
      <c r="Q1144" s="3"/>
      <c r="R1144" s="3"/>
      <c r="S1144" s="3"/>
    </row>
    <row r="1145" spans="12:19" x14ac:dyDescent="0.35">
      <c r="L1145" s="9"/>
      <c r="M1145" s="3"/>
      <c r="N1145" s="3"/>
      <c r="O1145" s="3"/>
      <c r="P1145" s="3"/>
      <c r="Q1145" s="3"/>
      <c r="R1145" s="3"/>
      <c r="S1145" s="3"/>
    </row>
    <row r="1146" spans="12:19" x14ac:dyDescent="0.35">
      <c r="L1146" s="9"/>
      <c r="M1146" s="3"/>
      <c r="N1146" s="3"/>
      <c r="O1146" s="3"/>
      <c r="P1146" s="3"/>
      <c r="Q1146" s="3"/>
      <c r="R1146" s="3"/>
      <c r="S1146" s="3"/>
    </row>
    <row r="1147" spans="12:19" x14ac:dyDescent="0.35">
      <c r="L1147" s="9"/>
      <c r="M1147" s="3"/>
      <c r="N1147" s="3"/>
      <c r="O1147" s="3"/>
      <c r="P1147" s="3"/>
      <c r="Q1147" s="3"/>
      <c r="R1147" s="3"/>
      <c r="S1147" s="3"/>
    </row>
    <row r="1148" spans="12:19" x14ac:dyDescent="0.35">
      <c r="L1148" s="9"/>
      <c r="M1148" s="3"/>
      <c r="N1148" s="3"/>
      <c r="O1148" s="3"/>
      <c r="P1148" s="3"/>
      <c r="Q1148" s="3"/>
      <c r="R1148" s="3"/>
      <c r="S1148" s="3"/>
    </row>
    <row r="1149" spans="12:19" x14ac:dyDescent="0.35">
      <c r="L1149" s="9"/>
      <c r="M1149" s="3"/>
      <c r="N1149" s="3"/>
      <c r="O1149" s="3"/>
      <c r="P1149" s="3"/>
      <c r="Q1149" s="3"/>
      <c r="R1149" s="3"/>
      <c r="S1149" s="3"/>
    </row>
    <row r="1150" spans="12:19" x14ac:dyDescent="0.35">
      <c r="L1150" s="9"/>
      <c r="M1150" s="3"/>
      <c r="N1150" s="3"/>
      <c r="O1150" s="3"/>
      <c r="P1150" s="3"/>
      <c r="Q1150" s="3"/>
      <c r="R1150" s="3"/>
      <c r="S1150" s="3"/>
    </row>
    <row r="1151" spans="12:19" x14ac:dyDescent="0.35">
      <c r="L1151" s="9"/>
      <c r="M1151" s="3"/>
      <c r="N1151" s="3"/>
      <c r="O1151" s="3"/>
      <c r="P1151" s="3"/>
      <c r="Q1151" s="3"/>
      <c r="R1151" s="3"/>
      <c r="S1151" s="3"/>
    </row>
    <row r="1152" spans="12:19" x14ac:dyDescent="0.35">
      <c r="L1152" s="9"/>
      <c r="M1152" s="3"/>
      <c r="N1152" s="3"/>
      <c r="O1152" s="3"/>
      <c r="P1152" s="3"/>
      <c r="Q1152" s="3"/>
      <c r="R1152" s="3"/>
      <c r="S1152" s="3"/>
    </row>
    <row r="1153" spans="12:19" x14ac:dyDescent="0.35">
      <c r="L1153" s="9"/>
      <c r="M1153" s="3"/>
      <c r="N1153" s="3"/>
      <c r="O1153" s="3"/>
      <c r="P1153" s="3"/>
      <c r="Q1153" s="3"/>
      <c r="R1153" s="3"/>
      <c r="S1153" s="3"/>
    </row>
    <row r="1154" spans="12:19" x14ac:dyDescent="0.35">
      <c r="L1154" s="9"/>
      <c r="M1154" s="3"/>
      <c r="N1154" s="3"/>
      <c r="O1154" s="3"/>
      <c r="P1154" s="3"/>
      <c r="Q1154" s="3"/>
      <c r="R1154" s="3"/>
      <c r="S1154" s="3"/>
    </row>
    <row r="1155" spans="12:19" x14ac:dyDescent="0.35">
      <c r="L1155" s="9"/>
      <c r="M1155" s="3"/>
      <c r="N1155" s="3"/>
      <c r="O1155" s="3"/>
      <c r="P1155" s="3"/>
      <c r="Q1155" s="3"/>
      <c r="R1155" s="3"/>
      <c r="S1155" s="3"/>
    </row>
    <row r="1156" spans="12:19" x14ac:dyDescent="0.35">
      <c r="L1156" s="9"/>
      <c r="M1156" s="3"/>
      <c r="N1156" s="3"/>
      <c r="O1156" s="3"/>
      <c r="P1156" s="3"/>
      <c r="Q1156" s="3"/>
      <c r="R1156" s="3"/>
      <c r="S1156" s="3"/>
    </row>
    <row r="1157" spans="12:19" x14ac:dyDescent="0.35">
      <c r="L1157" s="9"/>
      <c r="M1157" s="3"/>
      <c r="N1157" s="3"/>
      <c r="O1157" s="3"/>
      <c r="P1157" s="3"/>
      <c r="Q1157" s="3"/>
      <c r="R1157" s="3"/>
      <c r="S1157" s="3"/>
    </row>
    <row r="1158" spans="12:19" x14ac:dyDescent="0.35">
      <c r="L1158" s="9"/>
      <c r="M1158" s="3"/>
      <c r="N1158" s="3"/>
      <c r="O1158" s="3"/>
      <c r="P1158" s="3"/>
      <c r="Q1158" s="3"/>
      <c r="R1158" s="3"/>
      <c r="S1158" s="3"/>
    </row>
    <row r="1159" spans="12:19" x14ac:dyDescent="0.35">
      <c r="L1159" s="9"/>
      <c r="M1159" s="3"/>
      <c r="N1159" s="3"/>
      <c r="O1159" s="3"/>
      <c r="P1159" s="3"/>
      <c r="Q1159" s="3"/>
      <c r="R1159" s="3"/>
      <c r="S1159" s="3"/>
    </row>
    <row r="1160" spans="12:19" x14ac:dyDescent="0.35">
      <c r="L1160" s="9"/>
      <c r="M1160" s="3"/>
      <c r="N1160" s="3"/>
      <c r="O1160" s="3"/>
      <c r="P1160" s="3"/>
      <c r="Q1160" s="3"/>
      <c r="R1160" s="3"/>
      <c r="S1160" s="3"/>
    </row>
    <row r="1161" spans="12:19" x14ac:dyDescent="0.35">
      <c r="L1161" s="9"/>
      <c r="M1161" s="3"/>
      <c r="N1161" s="3"/>
      <c r="O1161" s="3"/>
      <c r="P1161" s="3"/>
      <c r="Q1161" s="3"/>
      <c r="R1161" s="3"/>
      <c r="S1161" s="3"/>
    </row>
    <row r="1162" spans="12:19" x14ac:dyDescent="0.35">
      <c r="L1162" s="9"/>
      <c r="M1162" s="3"/>
      <c r="N1162" s="3"/>
      <c r="O1162" s="3"/>
      <c r="P1162" s="3"/>
      <c r="Q1162" s="3"/>
      <c r="R1162" s="3"/>
      <c r="S1162" s="3"/>
    </row>
    <row r="1163" spans="12:19" x14ac:dyDescent="0.35">
      <c r="L1163" s="9"/>
      <c r="M1163" s="3"/>
      <c r="N1163" s="3"/>
      <c r="O1163" s="3"/>
      <c r="P1163" s="3"/>
      <c r="Q1163" s="3"/>
      <c r="R1163" s="3"/>
      <c r="S1163" s="3"/>
    </row>
    <row r="1164" spans="12:19" x14ac:dyDescent="0.35">
      <c r="L1164" s="9"/>
      <c r="M1164" s="3"/>
      <c r="N1164" s="3"/>
      <c r="O1164" s="3"/>
      <c r="P1164" s="3"/>
      <c r="Q1164" s="3"/>
      <c r="R1164" s="3"/>
      <c r="S1164" s="3"/>
    </row>
    <row r="1165" spans="12:19" x14ac:dyDescent="0.35">
      <c r="L1165" s="9"/>
      <c r="M1165" s="3"/>
      <c r="N1165" s="3"/>
      <c r="O1165" s="3"/>
      <c r="P1165" s="3"/>
      <c r="Q1165" s="3"/>
      <c r="R1165" s="3"/>
      <c r="S1165" s="3"/>
    </row>
    <row r="1166" spans="12:19" x14ac:dyDescent="0.35">
      <c r="L1166" s="9"/>
      <c r="M1166" s="3"/>
      <c r="N1166" s="3"/>
      <c r="O1166" s="3"/>
      <c r="P1166" s="3"/>
      <c r="Q1166" s="3"/>
      <c r="R1166" s="3"/>
      <c r="S1166" s="3"/>
    </row>
    <row r="1167" spans="12:19" x14ac:dyDescent="0.35">
      <c r="L1167" s="9"/>
      <c r="M1167" s="3"/>
      <c r="N1167" s="3"/>
      <c r="O1167" s="3"/>
      <c r="P1167" s="3"/>
      <c r="Q1167" s="3"/>
      <c r="R1167" s="3"/>
      <c r="S1167" s="3"/>
    </row>
    <row r="1168" spans="12:19" x14ac:dyDescent="0.35">
      <c r="L1168" s="9"/>
      <c r="M1168" s="3"/>
      <c r="N1168" s="3"/>
      <c r="O1168" s="3"/>
      <c r="P1168" s="3"/>
      <c r="Q1168" s="3"/>
      <c r="R1168" s="3"/>
      <c r="S1168" s="3"/>
    </row>
    <row r="1169" spans="12:19" x14ac:dyDescent="0.35">
      <c r="L1169" s="9"/>
      <c r="M1169" s="3"/>
      <c r="N1169" s="3"/>
      <c r="O1169" s="3"/>
      <c r="P1169" s="3"/>
      <c r="Q1169" s="3"/>
      <c r="R1169" s="3"/>
      <c r="S1169" s="3"/>
    </row>
    <row r="1170" spans="12:19" x14ac:dyDescent="0.35">
      <c r="L1170" s="9"/>
      <c r="M1170" s="3"/>
      <c r="N1170" s="3"/>
      <c r="O1170" s="3"/>
      <c r="P1170" s="3"/>
      <c r="Q1170" s="3"/>
      <c r="R1170" s="3"/>
      <c r="S1170" s="3"/>
    </row>
    <row r="1171" spans="12:19" x14ac:dyDescent="0.35">
      <c r="L1171" s="9"/>
      <c r="M1171" s="3"/>
      <c r="N1171" s="3"/>
      <c r="O1171" s="3"/>
      <c r="P1171" s="3"/>
      <c r="Q1171" s="3"/>
      <c r="R1171" s="3"/>
      <c r="S1171" s="3"/>
    </row>
    <row r="1172" spans="12:19" x14ac:dyDescent="0.35">
      <c r="L1172" s="9"/>
      <c r="M1172" s="3"/>
      <c r="N1172" s="3"/>
      <c r="O1172" s="3"/>
      <c r="P1172" s="3"/>
      <c r="Q1172" s="3"/>
      <c r="R1172" s="3"/>
      <c r="S1172" s="3"/>
    </row>
    <row r="1173" spans="12:19" x14ac:dyDescent="0.35">
      <c r="L1173" s="9"/>
      <c r="M1173" s="3"/>
      <c r="N1173" s="3"/>
      <c r="O1173" s="3"/>
      <c r="P1173" s="3"/>
      <c r="Q1173" s="3"/>
      <c r="R1173" s="3"/>
      <c r="S1173" s="3"/>
    </row>
    <row r="1174" spans="12:19" x14ac:dyDescent="0.35">
      <c r="M1174" s="3"/>
      <c r="N1174" s="3"/>
      <c r="O1174" s="3"/>
      <c r="P1174" s="3"/>
      <c r="Q1174" s="3"/>
      <c r="R1174" s="3"/>
      <c r="S1174" s="3"/>
    </row>
    <row r="1175" spans="12:19" x14ac:dyDescent="0.35">
      <c r="M1175" s="3"/>
      <c r="N1175" s="3"/>
      <c r="O1175" s="3"/>
      <c r="P1175" s="3"/>
      <c r="Q1175" s="3"/>
      <c r="R1175" s="3"/>
      <c r="S1175" s="3"/>
    </row>
    <row r="1176" spans="12:19" x14ac:dyDescent="0.35">
      <c r="M1176" s="3"/>
      <c r="N1176" s="3"/>
      <c r="O1176" s="3"/>
      <c r="P1176" s="3"/>
      <c r="Q1176" s="3"/>
      <c r="R1176" s="3"/>
      <c r="S1176" s="3"/>
    </row>
    <row r="1177" spans="12:19" x14ac:dyDescent="0.35">
      <c r="M1177" s="3"/>
      <c r="N1177" s="3"/>
      <c r="O1177" s="3"/>
      <c r="P1177" s="3"/>
      <c r="Q1177" s="3"/>
      <c r="R1177" s="3"/>
      <c r="S1177" s="3"/>
    </row>
    <row r="1178" spans="12:19" x14ac:dyDescent="0.35">
      <c r="M1178" s="3"/>
      <c r="N1178" s="3"/>
      <c r="O1178" s="3"/>
      <c r="P1178" s="3"/>
      <c r="Q1178" s="3"/>
      <c r="R1178" s="3"/>
      <c r="S1178" s="3"/>
    </row>
    <row r="1179" spans="12:19" x14ac:dyDescent="0.35">
      <c r="M1179" s="3"/>
      <c r="N1179" s="3"/>
      <c r="O1179" s="3"/>
      <c r="P1179" s="3"/>
      <c r="Q1179" s="3"/>
      <c r="R1179" s="3"/>
      <c r="S1179" s="3"/>
    </row>
    <row r="1180" spans="12:19" x14ac:dyDescent="0.35">
      <c r="M1180" s="3"/>
      <c r="N1180" s="3"/>
      <c r="O1180" s="3"/>
      <c r="P1180" s="3"/>
      <c r="Q1180" s="3"/>
      <c r="R1180" s="3"/>
      <c r="S1180" s="3"/>
    </row>
    <row r="1181" spans="12:19" x14ac:dyDescent="0.35">
      <c r="M1181" s="3"/>
      <c r="N1181" s="3"/>
      <c r="O1181" s="3"/>
      <c r="P1181" s="3"/>
      <c r="Q1181" s="3"/>
      <c r="R1181" s="3"/>
      <c r="S1181" s="3"/>
    </row>
    <row r="1182" spans="12:19" x14ac:dyDescent="0.35">
      <c r="M1182" s="3"/>
      <c r="N1182" s="3"/>
      <c r="O1182" s="3"/>
      <c r="P1182" s="3"/>
      <c r="Q1182" s="3"/>
      <c r="R1182" s="3"/>
      <c r="S1182" s="3"/>
    </row>
    <row r="1183" spans="12:19" x14ac:dyDescent="0.35">
      <c r="M1183" s="3"/>
      <c r="N1183" s="3"/>
      <c r="O1183" s="3"/>
      <c r="P1183" s="3"/>
      <c r="Q1183" s="3"/>
      <c r="R1183" s="3"/>
      <c r="S1183" s="3"/>
    </row>
    <row r="1184" spans="12:19" x14ac:dyDescent="0.35">
      <c r="M1184" s="3"/>
      <c r="N1184" s="3"/>
      <c r="O1184" s="3"/>
      <c r="P1184" s="3"/>
      <c r="Q1184" s="3"/>
      <c r="R1184" s="3"/>
      <c r="S1184" s="3"/>
    </row>
    <row r="1185" spans="13:19" x14ac:dyDescent="0.35">
      <c r="M1185" s="3"/>
      <c r="N1185" s="3"/>
      <c r="O1185" s="3"/>
      <c r="P1185" s="3"/>
      <c r="Q1185" s="3"/>
      <c r="R1185" s="3"/>
      <c r="S1185" s="3"/>
    </row>
    <row r="1186" spans="13:19" x14ac:dyDescent="0.35">
      <c r="M1186" s="3"/>
      <c r="N1186" s="3"/>
      <c r="O1186" s="3"/>
      <c r="P1186" s="3"/>
      <c r="Q1186" s="3"/>
      <c r="R1186" s="3"/>
      <c r="S1186" s="3"/>
    </row>
    <row r="1187" spans="13:19" x14ac:dyDescent="0.35">
      <c r="M1187" s="3"/>
      <c r="N1187" s="3"/>
      <c r="O1187" s="3"/>
      <c r="P1187" s="3"/>
      <c r="Q1187" s="3"/>
      <c r="R1187" s="3"/>
      <c r="S1187" s="3"/>
    </row>
    <row r="1188" spans="13:19" x14ac:dyDescent="0.35">
      <c r="M1188" s="3"/>
      <c r="N1188" s="3"/>
      <c r="O1188" s="3"/>
      <c r="P1188" s="3"/>
      <c r="Q1188" s="3"/>
      <c r="R1188" s="3"/>
      <c r="S1188" s="3"/>
    </row>
    <row r="1189" spans="13:19" x14ac:dyDescent="0.35">
      <c r="M1189" s="3"/>
      <c r="N1189" s="3"/>
      <c r="O1189" s="3"/>
      <c r="P1189" s="3"/>
      <c r="Q1189" s="3"/>
      <c r="R1189" s="3"/>
      <c r="S1189" s="3"/>
    </row>
    <row r="1190" spans="13:19" x14ac:dyDescent="0.35">
      <c r="M1190" s="3"/>
      <c r="N1190" s="3"/>
      <c r="O1190" s="3"/>
      <c r="P1190" s="3"/>
      <c r="Q1190" s="3"/>
      <c r="R1190" s="3"/>
      <c r="S1190" s="3"/>
    </row>
    <row r="1191" spans="13:19" x14ac:dyDescent="0.35">
      <c r="M1191" s="3"/>
      <c r="N1191" s="3"/>
      <c r="O1191" s="3"/>
      <c r="P1191" s="3"/>
      <c r="Q1191" s="3"/>
      <c r="R1191" s="3"/>
      <c r="S1191" s="3"/>
    </row>
    <row r="1192" spans="13:19" x14ac:dyDescent="0.35">
      <c r="M1192" s="3"/>
      <c r="N1192" s="3"/>
      <c r="O1192" s="3"/>
      <c r="P1192" s="3"/>
      <c r="Q1192" s="3"/>
      <c r="R1192" s="3"/>
      <c r="S1192" s="3"/>
    </row>
    <row r="1193" spans="13:19" x14ac:dyDescent="0.35">
      <c r="M1193" s="3"/>
      <c r="N1193" s="3"/>
      <c r="O1193" s="3"/>
      <c r="P1193" s="3"/>
      <c r="Q1193" s="3"/>
      <c r="R1193" s="3"/>
      <c r="S1193" s="3"/>
    </row>
    <row r="1194" spans="13:19" x14ac:dyDescent="0.35">
      <c r="M1194" s="3"/>
      <c r="N1194" s="3"/>
      <c r="O1194" s="3"/>
      <c r="P1194" s="3"/>
      <c r="Q1194" s="3"/>
      <c r="R1194" s="3"/>
      <c r="S1194" s="3"/>
    </row>
    <row r="1195" spans="13:19" x14ac:dyDescent="0.35">
      <c r="M1195" s="3"/>
      <c r="N1195" s="3"/>
      <c r="O1195" s="3"/>
      <c r="P1195" s="3"/>
      <c r="Q1195" s="3"/>
      <c r="R1195" s="3"/>
      <c r="S1195" s="3"/>
    </row>
    <row r="1196" spans="13:19" x14ac:dyDescent="0.35">
      <c r="M1196" s="3"/>
      <c r="N1196" s="3"/>
      <c r="O1196" s="3"/>
      <c r="P1196" s="3"/>
      <c r="Q1196" s="3"/>
      <c r="R1196" s="3"/>
      <c r="S1196" s="3"/>
    </row>
    <row r="1197" spans="13:19" x14ac:dyDescent="0.35">
      <c r="M1197" s="3"/>
      <c r="N1197" s="3"/>
      <c r="O1197" s="3"/>
      <c r="P1197" s="3"/>
      <c r="Q1197" s="3"/>
      <c r="R1197" s="3"/>
      <c r="S1197" s="3"/>
    </row>
    <row r="1198" spans="13:19" x14ac:dyDescent="0.35">
      <c r="M1198" s="3"/>
      <c r="N1198" s="3"/>
      <c r="O1198" s="3"/>
      <c r="P1198" s="3"/>
      <c r="Q1198" s="3"/>
      <c r="R1198" s="3"/>
      <c r="S1198" s="3"/>
    </row>
    <row r="1199" spans="13:19" x14ac:dyDescent="0.35">
      <c r="M1199" s="3"/>
      <c r="N1199" s="3"/>
      <c r="O1199" s="3"/>
      <c r="P1199" s="3"/>
      <c r="Q1199" s="3"/>
      <c r="R1199" s="3"/>
      <c r="S1199" s="3"/>
    </row>
    <row r="1200" spans="13:19" x14ac:dyDescent="0.35">
      <c r="M1200" s="3"/>
      <c r="N1200" s="3"/>
      <c r="O1200" s="3"/>
      <c r="P1200" s="3"/>
      <c r="Q1200" s="3"/>
      <c r="R1200" s="3"/>
      <c r="S1200" s="3"/>
    </row>
    <row r="1201" spans="13:19" x14ac:dyDescent="0.35">
      <c r="M1201" s="3"/>
      <c r="N1201" s="3"/>
      <c r="O1201" s="3"/>
      <c r="P1201" s="3"/>
      <c r="Q1201" s="3"/>
      <c r="R1201" s="3"/>
      <c r="S1201" s="3"/>
    </row>
    <row r="1202" spans="13:19" x14ac:dyDescent="0.35">
      <c r="M1202" s="3"/>
      <c r="N1202" s="3"/>
      <c r="O1202" s="3"/>
      <c r="P1202" s="3"/>
      <c r="Q1202" s="3"/>
      <c r="R1202" s="3"/>
      <c r="S1202" s="3"/>
    </row>
    <row r="1203" spans="13:19" x14ac:dyDescent="0.35">
      <c r="M1203" s="3"/>
      <c r="N1203" s="3"/>
      <c r="O1203" s="3"/>
      <c r="P1203" s="3"/>
      <c r="Q1203" s="3"/>
      <c r="R1203" s="3"/>
      <c r="S1203" s="3"/>
    </row>
    <row r="1204" spans="13:19" x14ac:dyDescent="0.35">
      <c r="M1204" s="3"/>
      <c r="N1204" s="3"/>
      <c r="O1204" s="3"/>
      <c r="P1204" s="3"/>
      <c r="Q1204" s="3"/>
      <c r="R1204" s="3"/>
      <c r="S1204" s="3"/>
    </row>
    <row r="1205" spans="13:19" x14ac:dyDescent="0.35">
      <c r="M1205" s="3"/>
      <c r="N1205" s="3"/>
      <c r="O1205" s="3"/>
      <c r="P1205" s="3"/>
      <c r="Q1205" s="3"/>
      <c r="R1205" s="3"/>
      <c r="S1205" s="3"/>
    </row>
    <row r="1206" spans="13:19" x14ac:dyDescent="0.35">
      <c r="M1206" s="3"/>
      <c r="N1206" s="3"/>
      <c r="O1206" s="3"/>
      <c r="P1206" s="3"/>
      <c r="Q1206" s="3"/>
      <c r="R1206" s="3"/>
      <c r="S1206" s="3"/>
    </row>
    <row r="1207" spans="13:19" x14ac:dyDescent="0.35">
      <c r="M1207" s="3"/>
      <c r="N1207" s="3"/>
      <c r="O1207" s="3"/>
      <c r="P1207" s="3"/>
      <c r="Q1207" s="3"/>
      <c r="R1207" s="3"/>
      <c r="S1207" s="3"/>
    </row>
    <row r="1208" spans="13:19" x14ac:dyDescent="0.35">
      <c r="M1208" s="3"/>
      <c r="N1208" s="3"/>
      <c r="O1208" s="3"/>
      <c r="P1208" s="3"/>
      <c r="Q1208" s="3"/>
      <c r="R1208" s="3"/>
      <c r="S1208" s="3"/>
    </row>
    <row r="1209" spans="13:19" x14ac:dyDescent="0.35">
      <c r="M1209" s="3"/>
      <c r="N1209" s="3"/>
      <c r="O1209" s="3"/>
      <c r="P1209" s="3"/>
      <c r="Q1209" s="3"/>
      <c r="R1209" s="3"/>
      <c r="S1209" s="3"/>
    </row>
    <row r="1210" spans="13:19" x14ac:dyDescent="0.35">
      <c r="M1210" s="3"/>
      <c r="N1210" s="3"/>
      <c r="O1210" s="3"/>
      <c r="P1210" s="3"/>
      <c r="Q1210" s="3"/>
      <c r="R1210" s="3"/>
      <c r="S1210" s="3"/>
    </row>
    <row r="1211" spans="13:19" x14ac:dyDescent="0.35">
      <c r="M1211" s="3"/>
      <c r="N1211" s="3"/>
      <c r="O1211" s="3"/>
      <c r="P1211" s="3"/>
      <c r="Q1211" s="3"/>
      <c r="R1211" s="3"/>
      <c r="S1211" s="3"/>
    </row>
    <row r="1212" spans="13:19" x14ac:dyDescent="0.35">
      <c r="M1212" s="3"/>
      <c r="N1212" s="3"/>
      <c r="O1212" s="3"/>
      <c r="P1212" s="3"/>
      <c r="Q1212" s="3"/>
      <c r="R1212" s="3"/>
      <c r="S1212" s="3"/>
    </row>
    <row r="1213" spans="13:19" x14ac:dyDescent="0.35">
      <c r="M1213" s="3"/>
      <c r="N1213" s="3"/>
      <c r="O1213" s="3"/>
      <c r="P1213" s="3"/>
      <c r="Q1213" s="3"/>
      <c r="R1213" s="3"/>
      <c r="S1213" s="3"/>
    </row>
    <row r="1214" spans="13:19" x14ac:dyDescent="0.35">
      <c r="M1214" s="3"/>
      <c r="N1214" s="3"/>
      <c r="O1214" s="3"/>
      <c r="P1214" s="3"/>
      <c r="Q1214" s="3"/>
      <c r="R1214" s="3"/>
      <c r="S1214" s="3"/>
    </row>
    <row r="1215" spans="13:19" x14ac:dyDescent="0.35">
      <c r="M1215" s="3"/>
      <c r="N1215" s="3"/>
      <c r="O1215" s="3"/>
      <c r="P1215" s="3"/>
      <c r="Q1215" s="3"/>
      <c r="R1215" s="3"/>
      <c r="S1215" s="3"/>
    </row>
    <row r="1216" spans="13:19" x14ac:dyDescent="0.35">
      <c r="M1216" s="3"/>
      <c r="N1216" s="3"/>
      <c r="O1216" s="3"/>
      <c r="P1216" s="3"/>
      <c r="Q1216" s="3"/>
      <c r="R1216" s="3"/>
      <c r="S1216" s="3"/>
    </row>
    <row r="1217" spans="13:19" x14ac:dyDescent="0.35">
      <c r="M1217" s="3"/>
      <c r="N1217" s="3"/>
      <c r="O1217" s="3"/>
      <c r="P1217" s="3"/>
      <c r="Q1217" s="3"/>
      <c r="R1217" s="3"/>
      <c r="S1217" s="3"/>
    </row>
    <row r="1218" spans="13:19" x14ac:dyDescent="0.35">
      <c r="M1218" s="3"/>
      <c r="N1218" s="3"/>
      <c r="O1218" s="3"/>
      <c r="P1218" s="3"/>
      <c r="Q1218" s="3"/>
      <c r="R1218" s="3"/>
      <c r="S1218" s="3"/>
    </row>
    <row r="1219" spans="13:19" x14ac:dyDescent="0.35">
      <c r="M1219" s="3"/>
      <c r="N1219" s="3"/>
      <c r="O1219" s="3"/>
      <c r="P1219" s="3"/>
      <c r="Q1219" s="3"/>
      <c r="R1219" s="3"/>
      <c r="S1219" s="3"/>
    </row>
    <row r="1220" spans="13:19" x14ac:dyDescent="0.35">
      <c r="M1220" s="3"/>
      <c r="N1220" s="3"/>
      <c r="O1220" s="3"/>
      <c r="P1220" s="3"/>
      <c r="Q1220" s="3"/>
      <c r="R1220" s="3"/>
      <c r="S1220" s="3"/>
    </row>
    <row r="1221" spans="13:19" x14ac:dyDescent="0.35">
      <c r="M1221" s="3"/>
      <c r="N1221" s="3"/>
      <c r="O1221" s="3"/>
      <c r="P1221" s="3"/>
      <c r="Q1221" s="3"/>
      <c r="R1221" s="3"/>
      <c r="S1221" s="3"/>
    </row>
    <row r="1222" spans="13:19" x14ac:dyDescent="0.35">
      <c r="M1222" s="3"/>
      <c r="N1222" s="3"/>
      <c r="O1222" s="3"/>
      <c r="P1222" s="3"/>
      <c r="Q1222" s="3"/>
      <c r="R1222" s="3"/>
      <c r="S1222" s="3"/>
    </row>
    <row r="1223" spans="13:19" x14ac:dyDescent="0.35">
      <c r="M1223" s="3"/>
      <c r="N1223" s="3"/>
      <c r="O1223" s="3"/>
      <c r="P1223" s="3"/>
      <c r="Q1223" s="3"/>
      <c r="R1223" s="3"/>
      <c r="S1223" s="3"/>
    </row>
    <row r="1224" spans="13:19" x14ac:dyDescent="0.35">
      <c r="M1224" s="3"/>
      <c r="N1224" s="3"/>
      <c r="O1224" s="3"/>
      <c r="P1224" s="3"/>
      <c r="Q1224" s="3"/>
      <c r="R1224" s="3"/>
      <c r="S1224" s="3"/>
    </row>
    <row r="1225" spans="13:19" x14ac:dyDescent="0.35">
      <c r="M1225" s="3"/>
      <c r="N1225" s="3"/>
      <c r="O1225" s="3"/>
      <c r="P1225" s="3"/>
      <c r="Q1225" s="3"/>
      <c r="R1225" s="3"/>
      <c r="S1225" s="3"/>
    </row>
    <row r="1226" spans="13:19" x14ac:dyDescent="0.35">
      <c r="M1226" s="3"/>
      <c r="N1226" s="3"/>
      <c r="O1226" s="3"/>
      <c r="P1226" s="3"/>
      <c r="Q1226" s="3"/>
      <c r="R1226" s="3"/>
      <c r="S1226" s="3"/>
    </row>
    <row r="1227" spans="13:19" x14ac:dyDescent="0.35">
      <c r="M1227" s="3"/>
      <c r="N1227" s="3"/>
      <c r="O1227" s="3"/>
      <c r="P1227" s="3"/>
      <c r="Q1227" s="3"/>
      <c r="R1227" s="3"/>
      <c r="S1227" s="3"/>
    </row>
    <row r="1228" spans="13:19" x14ac:dyDescent="0.35">
      <c r="M1228" s="3"/>
      <c r="N1228" s="3"/>
      <c r="O1228" s="3"/>
      <c r="P1228" s="3"/>
      <c r="Q1228" s="3"/>
      <c r="R1228" s="3"/>
      <c r="S1228" s="3"/>
    </row>
    <row r="1229" spans="13:19" x14ac:dyDescent="0.35">
      <c r="M1229" s="3"/>
      <c r="N1229" s="3"/>
      <c r="O1229" s="3"/>
      <c r="P1229" s="3"/>
      <c r="Q1229" s="3"/>
      <c r="R1229" s="3"/>
      <c r="S1229" s="3"/>
    </row>
    <row r="1230" spans="13:19" x14ac:dyDescent="0.35">
      <c r="M1230" s="3"/>
      <c r="N1230" s="3"/>
      <c r="O1230" s="3"/>
      <c r="P1230" s="3"/>
      <c r="Q1230" s="3"/>
      <c r="R1230" s="3"/>
      <c r="S1230" s="3"/>
    </row>
    <row r="1231" spans="13:19" x14ac:dyDescent="0.35">
      <c r="M1231" s="3"/>
      <c r="N1231" s="3"/>
      <c r="O1231" s="3"/>
      <c r="P1231" s="3"/>
      <c r="Q1231" s="3"/>
      <c r="R1231" s="3"/>
      <c r="S1231" s="3"/>
    </row>
  </sheetData>
  <conditionalFormatting sqref="K95 I35 J132:K151 I3:K33 K98:K112 K66:K92 I66:J112 H3:H151 E18:G151">
    <cfRule type="expression" dxfId="200" priority="40">
      <formula>ISNUMBER(SEARCH("Above",E3))</formula>
    </cfRule>
    <cfRule type="expression" dxfId="199" priority="41">
      <formula>ISNUMBER(SEARCH("Sub",E3))</formula>
    </cfRule>
    <cfRule type="expression" dxfId="198" priority="42">
      <formula>ISNUMBER(SEARCH("Standard",E3))</formula>
    </cfRule>
  </conditionalFormatting>
  <conditionalFormatting sqref="K93">
    <cfRule type="expression" dxfId="197" priority="31">
      <formula>ISNUMBER(SEARCH("Above",K93))</formula>
    </cfRule>
    <cfRule type="expression" dxfId="196" priority="32">
      <formula>ISNUMBER(SEARCH("Sub",K93))</formula>
    </cfRule>
    <cfRule type="expression" dxfId="195" priority="33">
      <formula>ISNUMBER(SEARCH("Standard",K93))</formula>
    </cfRule>
  </conditionalFormatting>
  <conditionalFormatting sqref="K94">
    <cfRule type="expression" dxfId="194" priority="28">
      <formula>ISNUMBER(SEARCH("Above",K94))</formula>
    </cfRule>
    <cfRule type="expression" dxfId="193" priority="29">
      <formula>ISNUMBER(SEARCH("Sub",K94))</formula>
    </cfRule>
    <cfRule type="expression" dxfId="192" priority="30">
      <formula>ISNUMBER(SEARCH("Standard",K94))</formula>
    </cfRule>
  </conditionalFormatting>
  <conditionalFormatting sqref="K96:K97">
    <cfRule type="expression" dxfId="191" priority="25">
      <formula>ISNUMBER(SEARCH("Above",K96))</formula>
    </cfRule>
    <cfRule type="expression" dxfId="190" priority="26">
      <formula>ISNUMBER(SEARCH("Sub",K96))</formula>
    </cfRule>
    <cfRule type="expression" dxfId="189" priority="27">
      <formula>ISNUMBER(SEARCH("Standard",K96))</formula>
    </cfRule>
  </conditionalFormatting>
  <conditionalFormatting sqref="I36:I65 I132:J151 I113:I131">
    <cfRule type="expression" dxfId="188" priority="22">
      <formula>ISNUMBER(SEARCH("Above",I36))</formula>
    </cfRule>
    <cfRule type="expression" dxfId="187" priority="23">
      <formula>ISNUMBER(SEARCH("Sub",I36))</formula>
    </cfRule>
    <cfRule type="expression" dxfId="186" priority="24">
      <formula>ISNUMBER(SEARCH("Standard",I36))</formula>
    </cfRule>
  </conditionalFormatting>
  <conditionalFormatting sqref="I34">
    <cfRule type="expression" dxfId="185" priority="19">
      <formula>ISNUMBER(SEARCH("Above",I34))</formula>
    </cfRule>
    <cfRule type="expression" dxfId="184" priority="20">
      <formula>ISNUMBER(SEARCH("Sub",I34))</formula>
    </cfRule>
    <cfRule type="expression" dxfId="183" priority="21">
      <formula>ISNUMBER(SEARCH("Standard",I34))</formula>
    </cfRule>
  </conditionalFormatting>
  <conditionalFormatting sqref="J34:K65">
    <cfRule type="expression" dxfId="182" priority="13">
      <formula>ISNUMBER(SEARCH("Above",J34))</formula>
    </cfRule>
    <cfRule type="expression" dxfId="181" priority="14">
      <formula>ISNUMBER(SEARCH("Sub",J34))</formula>
    </cfRule>
    <cfRule type="expression" dxfId="180" priority="15">
      <formula>ISNUMBER(SEARCH("Standard",J34))</formula>
    </cfRule>
  </conditionalFormatting>
  <conditionalFormatting sqref="J34:J65">
    <cfRule type="expression" dxfId="179" priority="10">
      <formula>ISNUMBER(SEARCH("Above",J34))</formula>
    </cfRule>
    <cfRule type="expression" dxfId="178" priority="11">
      <formula>ISNUMBER(SEARCH("Sub",J34))</formula>
    </cfRule>
    <cfRule type="expression" dxfId="177" priority="12">
      <formula>ISNUMBER(SEARCH("Standard",J34))</formula>
    </cfRule>
  </conditionalFormatting>
  <conditionalFormatting sqref="J93:J108">
    <cfRule type="expression" dxfId="176" priority="7">
      <formula>ISNUMBER(SEARCH("Above",J93))</formula>
    </cfRule>
    <cfRule type="expression" dxfId="175" priority="8">
      <formula>ISNUMBER(SEARCH("Sub",J93))</formula>
    </cfRule>
    <cfRule type="expression" dxfId="174" priority="9">
      <formula>ISNUMBER(SEARCH("Standard",J93))</formula>
    </cfRule>
  </conditionalFormatting>
  <conditionalFormatting sqref="J113:K131">
    <cfRule type="expression" dxfId="173" priority="4">
      <formula>ISNUMBER(SEARCH("Above",J113))</formula>
    </cfRule>
    <cfRule type="expression" dxfId="172" priority="5">
      <formula>ISNUMBER(SEARCH("Sub",J113))</formula>
    </cfRule>
    <cfRule type="expression" dxfId="171" priority="6">
      <formula>ISNUMBER(SEARCH("Standard",J113))</formula>
    </cfRule>
  </conditionalFormatting>
  <conditionalFormatting sqref="J113:J131">
    <cfRule type="expression" dxfId="170" priority="1">
      <formula>ISNUMBER(SEARCH("Above",J113))</formula>
    </cfRule>
    <cfRule type="expression" dxfId="169" priority="2">
      <formula>ISNUMBER(SEARCH("Sub",J113))</formula>
    </cfRule>
    <cfRule type="expression" dxfId="168" priority="3">
      <formula>ISNUMBER(SEARCH("Standard",J113))</formula>
    </cfRule>
  </conditionalFormatting>
  <pageMargins left="0.7" right="0.7" top="0.75" bottom="0.75" header="0.3" footer="0.3"/>
  <pageSetup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T1211"/>
  <sheetViews>
    <sheetView topLeftCell="C1" zoomScaleNormal="100" workbookViewId="0">
      <pane ySplit="2" topLeftCell="A228" activePane="bottomLeft" state="frozen"/>
      <selection pane="bottomLeft" activeCell="J96" sqref="J96"/>
    </sheetView>
  </sheetViews>
  <sheetFormatPr defaultColWidth="9.1796875" defaultRowHeight="14.5" x14ac:dyDescent="0.35"/>
  <cols>
    <col min="1" max="1" width="25.81640625" style="4" bestFit="1" customWidth="1"/>
    <col min="2" max="2" width="14" style="9" bestFit="1" customWidth="1"/>
    <col min="3" max="3" width="26.26953125" style="4" bestFit="1" customWidth="1"/>
    <col min="4" max="4" width="10.54296875" style="8" customWidth="1"/>
    <col min="5" max="5" width="12.453125" style="8" customWidth="1"/>
    <col min="6" max="6" width="15.26953125" style="8" customWidth="1"/>
    <col min="7" max="7" width="14.54296875" style="8" customWidth="1"/>
    <col min="8" max="8" width="21.54296875" style="8" customWidth="1"/>
    <col min="9" max="9" width="16.453125" style="8" customWidth="1"/>
    <col min="10" max="10" width="37.54296875" style="8" customWidth="1"/>
    <col min="11" max="11" width="27.26953125" style="8" customWidth="1"/>
    <col min="12" max="12" width="71.7265625" style="8" customWidth="1"/>
    <col min="13" max="13" width="9.1796875" style="2"/>
    <col min="14" max="16384" width="9.1796875" style="1"/>
  </cols>
  <sheetData>
    <row r="1" spans="1:20" x14ac:dyDescent="0.35">
      <c r="A1" s="6" t="s">
        <v>386</v>
      </c>
    </row>
    <row r="2" spans="1:20" ht="29" x14ac:dyDescent="0.35">
      <c r="A2" s="6" t="s">
        <v>0</v>
      </c>
      <c r="B2" s="15" t="s">
        <v>1</v>
      </c>
      <c r="C2" s="6" t="s">
        <v>2</v>
      </c>
      <c r="D2" s="7" t="s">
        <v>3</v>
      </c>
      <c r="E2" s="5" t="s">
        <v>348</v>
      </c>
      <c r="F2" s="5" t="s">
        <v>347</v>
      </c>
      <c r="G2" s="5" t="s">
        <v>341</v>
      </c>
      <c r="H2" s="5" t="s">
        <v>378</v>
      </c>
      <c r="I2" s="5" t="s">
        <v>368</v>
      </c>
      <c r="J2" s="5" t="s">
        <v>342</v>
      </c>
      <c r="K2" s="5" t="s">
        <v>346</v>
      </c>
      <c r="L2" s="5" t="s">
        <v>369</v>
      </c>
    </row>
    <row r="3" spans="1:20" s="14" customFormat="1" x14ac:dyDescent="0.35">
      <c r="A3" s="18" t="s">
        <v>129</v>
      </c>
      <c r="B3" s="19">
        <v>206</v>
      </c>
      <c r="C3" s="18" t="s">
        <v>10</v>
      </c>
      <c r="D3" s="20">
        <v>25</v>
      </c>
      <c r="E3" s="11">
        <v>980</v>
      </c>
      <c r="F3" s="38">
        <v>12</v>
      </c>
      <c r="G3" s="11">
        <v>740</v>
      </c>
      <c r="H3" s="23">
        <f t="shared" ref="H3:H66" si="0">+(G3*60)/((E3*F3)*0.85)</f>
        <v>4.441776710684274</v>
      </c>
      <c r="I3" s="23">
        <f t="shared" ref="I3:I32" si="1">+E3/D3</f>
        <v>39.200000000000003</v>
      </c>
      <c r="J3" s="33" t="s">
        <v>345</v>
      </c>
      <c r="K3" s="8" t="s">
        <v>30</v>
      </c>
      <c r="L3" s="12" t="s">
        <v>361</v>
      </c>
      <c r="M3" s="12"/>
      <c r="N3" s="13"/>
      <c r="O3" s="13"/>
      <c r="P3" s="13"/>
      <c r="Q3" s="13"/>
      <c r="R3" s="13"/>
      <c r="S3" s="13"/>
      <c r="T3" s="13"/>
    </row>
    <row r="4" spans="1:20" s="14" customFormat="1" x14ac:dyDescent="0.35">
      <c r="A4" s="18" t="s">
        <v>129</v>
      </c>
      <c r="B4" s="19">
        <v>223</v>
      </c>
      <c r="C4" s="18" t="s">
        <v>10</v>
      </c>
      <c r="D4" s="20">
        <v>25</v>
      </c>
      <c r="E4" s="20">
        <v>579</v>
      </c>
      <c r="F4" s="38">
        <v>11.5</v>
      </c>
      <c r="G4" s="20">
        <v>580</v>
      </c>
      <c r="H4" s="23">
        <f t="shared" si="0"/>
        <v>6.1487086386706071</v>
      </c>
      <c r="I4" s="23">
        <f t="shared" si="1"/>
        <v>23.16</v>
      </c>
      <c r="J4" s="33" t="s">
        <v>345</v>
      </c>
      <c r="K4" s="8" t="s">
        <v>30</v>
      </c>
      <c r="L4" s="12" t="s">
        <v>361</v>
      </c>
      <c r="M4" s="12"/>
      <c r="N4" s="13"/>
      <c r="O4" s="13"/>
      <c r="P4" s="13"/>
      <c r="Q4" s="13"/>
      <c r="R4" s="13"/>
      <c r="S4" s="13"/>
      <c r="T4" s="13"/>
    </row>
    <row r="5" spans="1:20" x14ac:dyDescent="0.35">
      <c r="A5" s="4" t="s">
        <v>130</v>
      </c>
      <c r="B5" s="9" t="s">
        <v>131</v>
      </c>
      <c r="C5" s="4" t="s">
        <v>132</v>
      </c>
      <c r="D5" s="8">
        <v>20</v>
      </c>
      <c r="E5" s="11">
        <v>1010</v>
      </c>
      <c r="F5" s="11">
        <v>11</v>
      </c>
      <c r="G5" s="11">
        <v>1500</v>
      </c>
      <c r="H5" s="23">
        <f t="shared" si="0"/>
        <v>9.5303648011860016</v>
      </c>
      <c r="I5" s="23">
        <f t="shared" si="1"/>
        <v>50.5</v>
      </c>
      <c r="J5" s="8" t="s">
        <v>30</v>
      </c>
      <c r="K5" s="8" t="s">
        <v>30</v>
      </c>
      <c r="L5" s="19" t="s">
        <v>353</v>
      </c>
      <c r="M5" s="12"/>
      <c r="N5" s="3"/>
      <c r="O5" s="3"/>
      <c r="P5" s="3"/>
      <c r="Q5" s="3"/>
      <c r="R5" s="3"/>
      <c r="S5" s="3"/>
      <c r="T5" s="3"/>
    </row>
    <row r="6" spans="1:20" x14ac:dyDescent="0.35">
      <c r="A6" s="4" t="s">
        <v>130</v>
      </c>
      <c r="B6" s="9" t="s">
        <v>133</v>
      </c>
      <c r="C6" s="10" t="s">
        <v>7</v>
      </c>
      <c r="D6" s="8">
        <v>20</v>
      </c>
      <c r="E6" s="11">
        <v>792</v>
      </c>
      <c r="F6" s="11">
        <v>11</v>
      </c>
      <c r="G6" s="11">
        <v>1400</v>
      </c>
      <c r="H6" s="23">
        <f t="shared" si="0"/>
        <v>11.343380327337547</v>
      </c>
      <c r="I6" s="23">
        <f t="shared" si="1"/>
        <v>39.6</v>
      </c>
      <c r="J6" s="8" t="s">
        <v>30</v>
      </c>
      <c r="K6" s="8" t="s">
        <v>30</v>
      </c>
      <c r="L6" s="19" t="s">
        <v>353</v>
      </c>
      <c r="M6" s="12"/>
      <c r="N6" s="3"/>
      <c r="O6" s="3"/>
      <c r="P6" s="3"/>
      <c r="Q6" s="3"/>
      <c r="R6" s="3"/>
      <c r="S6" s="3"/>
      <c r="T6" s="3"/>
    </row>
    <row r="7" spans="1:20" x14ac:dyDescent="0.35">
      <c r="A7" s="4" t="s">
        <v>130</v>
      </c>
      <c r="B7" s="9" t="s">
        <v>134</v>
      </c>
      <c r="C7" s="10" t="s">
        <v>10</v>
      </c>
      <c r="D7" s="8">
        <v>6</v>
      </c>
      <c r="E7" s="11">
        <v>323</v>
      </c>
      <c r="F7" s="11">
        <v>11</v>
      </c>
      <c r="G7" s="11">
        <v>350</v>
      </c>
      <c r="H7" s="23">
        <f t="shared" si="0"/>
        <v>6.9535272594824598</v>
      </c>
      <c r="I7" s="23">
        <f t="shared" si="1"/>
        <v>53.833333333333336</v>
      </c>
      <c r="J7" s="8" t="s">
        <v>30</v>
      </c>
      <c r="K7" s="8" t="s">
        <v>30</v>
      </c>
      <c r="L7" s="19" t="s">
        <v>353</v>
      </c>
      <c r="M7" s="12"/>
      <c r="N7" s="3"/>
      <c r="O7" s="3"/>
      <c r="P7" s="3"/>
      <c r="Q7" s="3"/>
      <c r="R7" s="3"/>
      <c r="S7" s="3"/>
      <c r="T7" s="3"/>
    </row>
    <row r="8" spans="1:20" x14ac:dyDescent="0.35">
      <c r="A8" s="4" t="s">
        <v>130</v>
      </c>
      <c r="B8" s="9" t="s">
        <v>135</v>
      </c>
      <c r="C8" s="10" t="s">
        <v>7</v>
      </c>
      <c r="D8" s="8">
        <v>24</v>
      </c>
      <c r="E8" s="11">
        <v>784</v>
      </c>
      <c r="F8" s="11">
        <v>11</v>
      </c>
      <c r="G8" s="11">
        <v>1400</v>
      </c>
      <c r="H8" s="23">
        <f t="shared" si="0"/>
        <v>11.45912910618793</v>
      </c>
      <c r="I8" s="23">
        <f t="shared" si="1"/>
        <v>32.666666666666664</v>
      </c>
      <c r="J8" s="8" t="s">
        <v>30</v>
      </c>
      <c r="K8" s="8" t="s">
        <v>30</v>
      </c>
      <c r="L8" s="19" t="s">
        <v>353</v>
      </c>
      <c r="M8" s="12"/>
      <c r="N8" s="3"/>
      <c r="O8" s="3"/>
      <c r="P8" s="3"/>
      <c r="Q8" s="3"/>
      <c r="R8" s="3"/>
      <c r="S8" s="3"/>
      <c r="T8" s="3"/>
    </row>
    <row r="9" spans="1:20" x14ac:dyDescent="0.35">
      <c r="A9" s="4" t="s">
        <v>130</v>
      </c>
      <c r="B9" s="9" t="s">
        <v>136</v>
      </c>
      <c r="C9" s="10" t="s">
        <v>7</v>
      </c>
      <c r="D9" s="8">
        <v>48</v>
      </c>
      <c r="E9" s="11">
        <v>1885</v>
      </c>
      <c r="F9" s="11">
        <v>11</v>
      </c>
      <c r="G9" s="11">
        <v>1800</v>
      </c>
      <c r="H9" s="23">
        <f t="shared" si="0"/>
        <v>6.1277464928580549</v>
      </c>
      <c r="I9" s="23">
        <f t="shared" si="1"/>
        <v>39.270833333333336</v>
      </c>
      <c r="J9" s="8" t="s">
        <v>30</v>
      </c>
      <c r="K9" s="8" t="s">
        <v>30</v>
      </c>
      <c r="L9" s="19" t="s">
        <v>353</v>
      </c>
      <c r="M9" s="12"/>
      <c r="N9" s="3"/>
      <c r="O9" s="3"/>
      <c r="P9" s="3"/>
      <c r="Q9" s="3"/>
      <c r="R9" s="3"/>
      <c r="S9" s="3"/>
      <c r="T9" s="3"/>
    </row>
    <row r="10" spans="1:20" x14ac:dyDescent="0.35">
      <c r="A10" s="4" t="s">
        <v>130</v>
      </c>
      <c r="B10" s="9" t="s">
        <v>137</v>
      </c>
      <c r="C10" s="4" t="s">
        <v>132</v>
      </c>
      <c r="D10" s="8">
        <v>11</v>
      </c>
      <c r="E10" s="11">
        <v>383</v>
      </c>
      <c r="F10" s="11">
        <v>11</v>
      </c>
      <c r="G10" s="11">
        <v>600</v>
      </c>
      <c r="H10" s="23">
        <f t="shared" si="0"/>
        <v>10.052917440415522</v>
      </c>
      <c r="I10" s="23">
        <f t="shared" si="1"/>
        <v>34.81818181818182</v>
      </c>
      <c r="J10" s="8" t="s">
        <v>30</v>
      </c>
      <c r="K10" s="8" t="s">
        <v>30</v>
      </c>
      <c r="L10" s="19" t="s">
        <v>353</v>
      </c>
      <c r="M10" s="12"/>
      <c r="N10" s="3"/>
      <c r="O10" s="3"/>
      <c r="P10" s="3"/>
      <c r="Q10" s="3"/>
      <c r="R10" s="3"/>
      <c r="S10" s="3"/>
      <c r="T10" s="3"/>
    </row>
    <row r="11" spans="1:20" x14ac:dyDescent="0.35">
      <c r="A11" s="4" t="s">
        <v>130</v>
      </c>
      <c r="B11" s="9" t="s">
        <v>138</v>
      </c>
      <c r="C11" s="4" t="s">
        <v>132</v>
      </c>
      <c r="D11" s="8">
        <v>30</v>
      </c>
      <c r="E11" s="11">
        <v>690</v>
      </c>
      <c r="F11" s="11">
        <v>11</v>
      </c>
      <c r="G11" s="11">
        <v>900</v>
      </c>
      <c r="H11" s="23">
        <f t="shared" si="0"/>
        <v>8.3701464775633578</v>
      </c>
      <c r="I11" s="23">
        <f t="shared" si="1"/>
        <v>23</v>
      </c>
      <c r="J11" s="8" t="s">
        <v>30</v>
      </c>
      <c r="K11" s="8" t="s">
        <v>30</v>
      </c>
      <c r="L11" s="19" t="s">
        <v>353</v>
      </c>
      <c r="N11" s="3"/>
      <c r="O11" s="3"/>
      <c r="P11" s="3"/>
      <c r="Q11" s="3"/>
      <c r="R11" s="3"/>
      <c r="S11" s="3"/>
      <c r="T11" s="3"/>
    </row>
    <row r="12" spans="1:20" x14ac:dyDescent="0.35">
      <c r="A12" s="4" t="s">
        <v>130</v>
      </c>
      <c r="B12" s="9" t="s">
        <v>139</v>
      </c>
      <c r="C12" s="10" t="s">
        <v>7</v>
      </c>
      <c r="D12" s="8">
        <v>30</v>
      </c>
      <c r="E12" s="11">
        <v>1378</v>
      </c>
      <c r="F12" s="11">
        <v>11</v>
      </c>
      <c r="G12" s="11">
        <v>1500</v>
      </c>
      <c r="H12" s="23">
        <f t="shared" si="0"/>
        <v>6.9852456089969968</v>
      </c>
      <c r="I12" s="23">
        <f t="shared" si="1"/>
        <v>45.93333333333333</v>
      </c>
      <c r="J12" s="8" t="s">
        <v>30</v>
      </c>
      <c r="K12" s="8" t="s">
        <v>30</v>
      </c>
      <c r="L12" s="19" t="s">
        <v>353</v>
      </c>
      <c r="N12" s="3"/>
      <c r="O12" s="3"/>
      <c r="P12" s="3"/>
      <c r="Q12" s="3"/>
      <c r="R12" s="3"/>
      <c r="S12" s="3"/>
      <c r="T12" s="3"/>
    </row>
    <row r="13" spans="1:20" x14ac:dyDescent="0.35">
      <c r="A13" s="4" t="s">
        <v>130</v>
      </c>
      <c r="B13" s="9" t="s">
        <v>140</v>
      </c>
      <c r="C13" s="10" t="s">
        <v>7</v>
      </c>
      <c r="D13" s="8">
        <v>30</v>
      </c>
      <c r="E13" s="11">
        <v>1006</v>
      </c>
      <c r="F13" s="11">
        <v>11</v>
      </c>
      <c r="G13" s="11">
        <v>1500</v>
      </c>
      <c r="H13" s="23">
        <f t="shared" si="0"/>
        <v>9.5682588958229235</v>
      </c>
      <c r="I13" s="23">
        <f t="shared" si="1"/>
        <v>33.533333333333331</v>
      </c>
      <c r="J13" s="8" t="s">
        <v>30</v>
      </c>
      <c r="K13" s="8" t="s">
        <v>30</v>
      </c>
      <c r="L13" s="19" t="s">
        <v>353</v>
      </c>
      <c r="N13" s="3"/>
      <c r="O13" s="3"/>
      <c r="P13" s="3"/>
      <c r="Q13" s="3"/>
      <c r="R13" s="3"/>
      <c r="S13" s="3"/>
      <c r="T13" s="3"/>
    </row>
    <row r="14" spans="1:20" x14ac:dyDescent="0.35">
      <c r="A14" s="4" t="s">
        <v>130</v>
      </c>
      <c r="B14" s="9" t="s">
        <v>141</v>
      </c>
      <c r="C14" s="10" t="s">
        <v>7</v>
      </c>
      <c r="D14" s="8">
        <v>30</v>
      </c>
      <c r="E14" s="11">
        <v>1343</v>
      </c>
      <c r="F14" s="11">
        <v>11</v>
      </c>
      <c r="G14" s="11">
        <v>1500</v>
      </c>
      <c r="H14" s="23">
        <f t="shared" si="0"/>
        <v>7.1672884953074174</v>
      </c>
      <c r="I14" s="23">
        <f t="shared" si="1"/>
        <v>44.766666666666666</v>
      </c>
      <c r="J14" s="8" t="s">
        <v>30</v>
      </c>
      <c r="K14" s="8" t="s">
        <v>30</v>
      </c>
      <c r="L14" s="19" t="s">
        <v>353</v>
      </c>
      <c r="N14" s="3"/>
      <c r="O14" s="3"/>
      <c r="P14" s="3"/>
      <c r="Q14" s="3"/>
      <c r="R14" s="3"/>
      <c r="S14" s="3"/>
      <c r="T14" s="3"/>
    </row>
    <row r="15" spans="1:20" x14ac:dyDescent="0.35">
      <c r="A15" s="4" t="s">
        <v>130</v>
      </c>
      <c r="B15" s="9" t="s">
        <v>142</v>
      </c>
      <c r="C15" s="10" t="s">
        <v>7</v>
      </c>
      <c r="D15" s="8">
        <v>44</v>
      </c>
      <c r="E15" s="11">
        <v>1749</v>
      </c>
      <c r="F15" s="11">
        <v>11</v>
      </c>
      <c r="G15" s="11">
        <v>1200</v>
      </c>
      <c r="H15" s="23">
        <f t="shared" si="0"/>
        <v>4.4028214747617431</v>
      </c>
      <c r="I15" s="23">
        <f t="shared" si="1"/>
        <v>39.75</v>
      </c>
      <c r="J15" s="8" t="s">
        <v>30</v>
      </c>
      <c r="K15" s="8" t="s">
        <v>30</v>
      </c>
      <c r="L15" s="19" t="s">
        <v>353</v>
      </c>
      <c r="N15" s="3"/>
      <c r="O15" s="3"/>
      <c r="P15" s="3"/>
      <c r="Q15" s="3"/>
      <c r="R15" s="3"/>
      <c r="S15" s="3"/>
      <c r="T15" s="3"/>
    </row>
    <row r="16" spans="1:20" x14ac:dyDescent="0.35">
      <c r="A16" s="4" t="s">
        <v>130</v>
      </c>
      <c r="B16" s="9" t="s">
        <v>143</v>
      </c>
      <c r="C16" s="10" t="s">
        <v>7</v>
      </c>
      <c r="D16" s="8">
        <v>12</v>
      </c>
      <c r="E16" s="11">
        <v>715</v>
      </c>
      <c r="F16" s="11">
        <v>11</v>
      </c>
      <c r="G16" s="11">
        <v>900</v>
      </c>
      <c r="H16" s="23">
        <f t="shared" si="0"/>
        <v>8.0774840133128905</v>
      </c>
      <c r="I16" s="23">
        <f t="shared" si="1"/>
        <v>59.583333333333336</v>
      </c>
      <c r="J16" s="8" t="s">
        <v>30</v>
      </c>
      <c r="K16" s="8" t="s">
        <v>30</v>
      </c>
      <c r="L16" s="19" t="s">
        <v>353</v>
      </c>
      <c r="N16" s="3"/>
      <c r="O16" s="3"/>
      <c r="P16" s="3"/>
      <c r="Q16" s="3"/>
      <c r="R16" s="3"/>
      <c r="S16" s="3"/>
      <c r="T16" s="3"/>
    </row>
    <row r="17" spans="1:20" x14ac:dyDescent="0.35">
      <c r="A17" s="4" t="s">
        <v>130</v>
      </c>
      <c r="B17" s="9" t="s">
        <v>144</v>
      </c>
      <c r="C17" s="10" t="s">
        <v>7</v>
      </c>
      <c r="D17" s="8">
        <v>24</v>
      </c>
      <c r="E17" s="8">
        <v>864</v>
      </c>
      <c r="F17" s="11">
        <v>11</v>
      </c>
      <c r="G17" s="8">
        <v>900</v>
      </c>
      <c r="H17" s="23">
        <f t="shared" si="0"/>
        <v>6.6844919786096257</v>
      </c>
      <c r="I17" s="23">
        <f t="shared" si="1"/>
        <v>36</v>
      </c>
      <c r="J17" s="8" t="s">
        <v>30</v>
      </c>
      <c r="K17" s="8" t="s">
        <v>30</v>
      </c>
      <c r="L17" s="19" t="s">
        <v>353</v>
      </c>
      <c r="N17" s="3"/>
      <c r="O17" s="3"/>
      <c r="P17" s="3"/>
      <c r="Q17" s="3"/>
      <c r="R17" s="3"/>
      <c r="S17" s="3"/>
      <c r="T17" s="3"/>
    </row>
    <row r="18" spans="1:20" x14ac:dyDescent="0.35">
      <c r="A18" s="4" t="s">
        <v>130</v>
      </c>
      <c r="B18" s="9" t="s">
        <v>145</v>
      </c>
      <c r="C18" s="10" t="s">
        <v>7</v>
      </c>
      <c r="D18" s="8">
        <v>24</v>
      </c>
      <c r="E18" s="8">
        <v>986</v>
      </c>
      <c r="F18" s="11">
        <v>11</v>
      </c>
      <c r="G18" s="11">
        <v>1200</v>
      </c>
      <c r="H18" s="23">
        <f t="shared" si="0"/>
        <v>7.8098729810935987</v>
      </c>
      <c r="I18" s="23">
        <f t="shared" si="1"/>
        <v>41.083333333333336</v>
      </c>
      <c r="J18" s="8" t="s">
        <v>30</v>
      </c>
      <c r="K18" s="8" t="s">
        <v>30</v>
      </c>
      <c r="L18" s="19" t="s">
        <v>360</v>
      </c>
      <c r="N18" s="3"/>
      <c r="O18" s="3"/>
      <c r="P18" s="3"/>
      <c r="Q18" s="3"/>
      <c r="R18" s="3"/>
      <c r="S18" s="3"/>
      <c r="T18" s="3"/>
    </row>
    <row r="19" spans="1:20" x14ac:dyDescent="0.35">
      <c r="A19" s="4" t="s">
        <v>130</v>
      </c>
      <c r="B19" s="9" t="s">
        <v>146</v>
      </c>
      <c r="C19" s="10" t="s">
        <v>7</v>
      </c>
      <c r="D19" s="8">
        <v>30</v>
      </c>
      <c r="E19" s="8">
        <v>983</v>
      </c>
      <c r="F19" s="11">
        <v>11</v>
      </c>
      <c r="G19" s="11">
        <v>1200</v>
      </c>
      <c r="H19" s="23">
        <f t="shared" si="0"/>
        <v>7.8337077918192159</v>
      </c>
      <c r="I19" s="23">
        <f t="shared" si="1"/>
        <v>32.766666666666666</v>
      </c>
      <c r="J19" s="8" t="s">
        <v>30</v>
      </c>
      <c r="K19" s="8" t="s">
        <v>30</v>
      </c>
      <c r="L19" s="19" t="s">
        <v>360</v>
      </c>
      <c r="N19" s="3"/>
      <c r="O19" s="3"/>
      <c r="P19" s="3"/>
      <c r="Q19" s="3"/>
      <c r="R19" s="3"/>
      <c r="S19" s="3"/>
      <c r="T19" s="3"/>
    </row>
    <row r="20" spans="1:20" x14ac:dyDescent="0.35">
      <c r="A20" s="4" t="s">
        <v>130</v>
      </c>
      <c r="B20" s="9" t="s">
        <v>147</v>
      </c>
      <c r="C20" s="10" t="s">
        <v>7</v>
      </c>
      <c r="D20" s="8">
        <v>28</v>
      </c>
      <c r="E20" s="8">
        <v>1075</v>
      </c>
      <c r="F20" s="11">
        <v>11</v>
      </c>
      <c r="G20" s="8">
        <v>1200</v>
      </c>
      <c r="H20" s="23">
        <f t="shared" si="0"/>
        <v>7.1632881482402686</v>
      </c>
      <c r="I20" s="23">
        <f t="shared" si="1"/>
        <v>38.392857142857146</v>
      </c>
      <c r="J20" s="8" t="s">
        <v>30</v>
      </c>
      <c r="K20" s="8" t="s">
        <v>30</v>
      </c>
      <c r="L20" s="19" t="s">
        <v>360</v>
      </c>
      <c r="N20" s="3"/>
      <c r="O20" s="3"/>
      <c r="P20" s="3"/>
      <c r="Q20" s="3"/>
      <c r="R20" s="3"/>
      <c r="S20" s="3"/>
      <c r="T20" s="3"/>
    </row>
    <row r="21" spans="1:20" x14ac:dyDescent="0.35">
      <c r="A21" s="4" t="s">
        <v>130</v>
      </c>
      <c r="B21" s="9" t="s">
        <v>148</v>
      </c>
      <c r="C21" s="10" t="s">
        <v>10</v>
      </c>
      <c r="D21" s="8">
        <v>10</v>
      </c>
      <c r="E21" s="8">
        <v>316</v>
      </c>
      <c r="F21" s="11">
        <v>11</v>
      </c>
      <c r="G21" s="8">
        <v>450</v>
      </c>
      <c r="H21" s="23">
        <f t="shared" si="0"/>
        <v>9.1382928315169565</v>
      </c>
      <c r="I21" s="23">
        <f t="shared" si="1"/>
        <v>31.6</v>
      </c>
      <c r="J21" s="8" t="s">
        <v>30</v>
      </c>
      <c r="K21" s="8" t="s">
        <v>30</v>
      </c>
      <c r="L21" s="19" t="s">
        <v>360</v>
      </c>
      <c r="N21" s="3"/>
      <c r="O21" s="3"/>
      <c r="P21" s="3"/>
      <c r="Q21" s="3"/>
      <c r="R21" s="3"/>
      <c r="S21" s="3"/>
      <c r="T21" s="3"/>
    </row>
    <row r="22" spans="1:20" x14ac:dyDescent="0.35">
      <c r="A22" s="4" t="s">
        <v>130</v>
      </c>
      <c r="B22" s="9" t="s">
        <v>149</v>
      </c>
      <c r="C22" s="10" t="s">
        <v>7</v>
      </c>
      <c r="D22" s="8">
        <v>24</v>
      </c>
      <c r="E22" s="8">
        <v>988</v>
      </c>
      <c r="F22" s="11">
        <v>11</v>
      </c>
      <c r="G22" s="11">
        <v>1200</v>
      </c>
      <c r="H22" s="23">
        <f t="shared" si="0"/>
        <v>7.7940635216177014</v>
      </c>
      <c r="I22" s="23">
        <f t="shared" si="1"/>
        <v>41.166666666666664</v>
      </c>
      <c r="J22" s="8" t="s">
        <v>30</v>
      </c>
      <c r="K22" s="8" t="s">
        <v>30</v>
      </c>
      <c r="L22" s="19" t="s">
        <v>360</v>
      </c>
      <c r="N22" s="3"/>
      <c r="O22" s="3"/>
      <c r="P22" s="3"/>
      <c r="Q22" s="3"/>
      <c r="R22" s="3"/>
      <c r="S22" s="3"/>
      <c r="T22" s="3"/>
    </row>
    <row r="23" spans="1:20" x14ac:dyDescent="0.35">
      <c r="A23" s="4" t="s">
        <v>130</v>
      </c>
      <c r="B23" s="9" t="s">
        <v>150</v>
      </c>
      <c r="C23" s="10" t="s">
        <v>7</v>
      </c>
      <c r="D23" s="8">
        <v>24</v>
      </c>
      <c r="E23" s="8">
        <v>983</v>
      </c>
      <c r="F23" s="11">
        <v>11</v>
      </c>
      <c r="G23" s="8">
        <v>900</v>
      </c>
      <c r="H23" s="23">
        <f t="shared" si="0"/>
        <v>5.8752808438644122</v>
      </c>
      <c r="I23" s="23">
        <f t="shared" si="1"/>
        <v>40.958333333333336</v>
      </c>
      <c r="J23" s="8" t="s">
        <v>30</v>
      </c>
      <c r="K23" s="8" t="s">
        <v>30</v>
      </c>
      <c r="L23" s="19" t="s">
        <v>360</v>
      </c>
      <c r="N23" s="3"/>
      <c r="O23" s="3"/>
      <c r="P23" s="3"/>
      <c r="Q23" s="3"/>
      <c r="R23" s="3"/>
      <c r="S23" s="3"/>
      <c r="T23" s="3"/>
    </row>
    <row r="24" spans="1:20" x14ac:dyDescent="0.35">
      <c r="A24" s="4" t="s">
        <v>130</v>
      </c>
      <c r="B24" s="9" t="s">
        <v>151</v>
      </c>
      <c r="C24" s="10" t="s">
        <v>7</v>
      </c>
      <c r="D24" s="8">
        <v>24</v>
      </c>
      <c r="E24" s="8">
        <v>992</v>
      </c>
      <c r="F24" s="11">
        <v>11</v>
      </c>
      <c r="G24" s="8">
        <v>1200</v>
      </c>
      <c r="H24" s="23">
        <f t="shared" si="0"/>
        <v>7.7626358461273082</v>
      </c>
      <c r="I24" s="23">
        <f t="shared" si="1"/>
        <v>41.333333333333336</v>
      </c>
      <c r="J24" s="8" t="s">
        <v>30</v>
      </c>
      <c r="K24" s="8" t="s">
        <v>30</v>
      </c>
      <c r="L24" s="19" t="s">
        <v>360</v>
      </c>
      <c r="N24" s="3"/>
      <c r="O24" s="3"/>
      <c r="P24" s="3"/>
      <c r="Q24" s="3"/>
      <c r="R24" s="3"/>
      <c r="S24" s="3"/>
      <c r="T24" s="3"/>
    </row>
    <row r="25" spans="1:20" x14ac:dyDescent="0.35">
      <c r="A25" s="4" t="s">
        <v>130</v>
      </c>
      <c r="B25" s="9" t="s">
        <v>152</v>
      </c>
      <c r="C25" s="4" t="s">
        <v>132</v>
      </c>
      <c r="D25" s="8">
        <v>24</v>
      </c>
      <c r="E25" s="8">
        <v>985</v>
      </c>
      <c r="F25" s="11">
        <v>11</v>
      </c>
      <c r="G25" s="8">
        <v>1800</v>
      </c>
      <c r="H25" s="23">
        <f t="shared" si="0"/>
        <v>11.72670267922582</v>
      </c>
      <c r="I25" s="23">
        <f t="shared" si="1"/>
        <v>41.041666666666664</v>
      </c>
      <c r="J25" s="8" t="s">
        <v>30</v>
      </c>
      <c r="K25" s="8" t="s">
        <v>30</v>
      </c>
      <c r="L25" s="19" t="s">
        <v>360</v>
      </c>
      <c r="N25" s="3"/>
      <c r="O25" s="3"/>
      <c r="P25" s="3"/>
      <c r="Q25" s="3"/>
      <c r="R25" s="3"/>
      <c r="S25" s="3"/>
      <c r="T25" s="3"/>
    </row>
    <row r="26" spans="1:20" x14ac:dyDescent="0.35">
      <c r="A26" s="4" t="s">
        <v>130</v>
      </c>
      <c r="B26" s="9" t="s">
        <v>153</v>
      </c>
      <c r="C26" s="10" t="s">
        <v>7</v>
      </c>
      <c r="D26" s="8">
        <v>24</v>
      </c>
      <c r="E26" s="8">
        <v>986</v>
      </c>
      <c r="F26" s="11">
        <v>11</v>
      </c>
      <c r="G26" s="8">
        <v>800</v>
      </c>
      <c r="H26" s="23">
        <f t="shared" si="0"/>
        <v>5.2065819873957322</v>
      </c>
      <c r="I26" s="23">
        <f t="shared" si="1"/>
        <v>41.083333333333336</v>
      </c>
      <c r="J26" s="8" t="s">
        <v>30</v>
      </c>
      <c r="K26" s="8" t="s">
        <v>30</v>
      </c>
      <c r="L26" s="19" t="s">
        <v>353</v>
      </c>
      <c r="N26" s="3"/>
      <c r="O26" s="3"/>
      <c r="P26" s="3"/>
      <c r="Q26" s="3"/>
      <c r="R26" s="3"/>
      <c r="S26" s="3"/>
      <c r="T26" s="3"/>
    </row>
    <row r="27" spans="1:20" x14ac:dyDescent="0.35">
      <c r="A27" s="4" t="s">
        <v>130</v>
      </c>
      <c r="B27" s="9" t="s">
        <v>154</v>
      </c>
      <c r="C27" s="10" t="s">
        <v>7</v>
      </c>
      <c r="D27" s="8">
        <v>24</v>
      </c>
      <c r="E27" s="8">
        <v>995</v>
      </c>
      <c r="F27" s="11">
        <v>11</v>
      </c>
      <c r="G27" s="8">
        <v>895</v>
      </c>
      <c r="H27" s="23">
        <f t="shared" si="0"/>
        <v>5.7721763899712464</v>
      </c>
      <c r="I27" s="23">
        <f t="shared" si="1"/>
        <v>41.458333333333336</v>
      </c>
      <c r="J27" s="8" t="s">
        <v>30</v>
      </c>
      <c r="K27" s="8" t="s">
        <v>30</v>
      </c>
      <c r="L27" s="19" t="s">
        <v>353</v>
      </c>
      <c r="N27" s="3"/>
      <c r="O27" s="3"/>
      <c r="P27" s="3"/>
      <c r="Q27" s="3"/>
      <c r="R27" s="3"/>
      <c r="S27" s="3"/>
      <c r="T27" s="3"/>
    </row>
    <row r="28" spans="1:20" x14ac:dyDescent="0.35">
      <c r="A28" s="4" t="s">
        <v>130</v>
      </c>
      <c r="B28" s="9" t="s">
        <v>155</v>
      </c>
      <c r="C28" s="10" t="s">
        <v>10</v>
      </c>
      <c r="D28" s="8">
        <v>10</v>
      </c>
      <c r="E28" s="8">
        <v>306</v>
      </c>
      <c r="F28" s="11">
        <v>11</v>
      </c>
      <c r="G28" s="8">
        <v>260</v>
      </c>
      <c r="H28" s="23">
        <f t="shared" si="0"/>
        <v>5.4524483590227533</v>
      </c>
      <c r="I28" s="23">
        <f t="shared" si="1"/>
        <v>30.6</v>
      </c>
      <c r="J28" s="8" t="s">
        <v>30</v>
      </c>
      <c r="K28" s="8" t="s">
        <v>30</v>
      </c>
      <c r="L28" s="19" t="s">
        <v>353</v>
      </c>
      <c r="N28" s="3"/>
      <c r="O28" s="3"/>
      <c r="P28" s="3"/>
      <c r="Q28" s="3"/>
      <c r="R28" s="3"/>
      <c r="S28" s="3"/>
      <c r="T28" s="3"/>
    </row>
    <row r="29" spans="1:20" x14ac:dyDescent="0.35">
      <c r="A29" s="4" t="s">
        <v>130</v>
      </c>
      <c r="B29" s="9" t="s">
        <v>156</v>
      </c>
      <c r="C29" s="4" t="s">
        <v>5</v>
      </c>
      <c r="D29" s="8">
        <v>34</v>
      </c>
      <c r="E29" s="8">
        <v>831</v>
      </c>
      <c r="F29" s="11">
        <v>11</v>
      </c>
      <c r="G29" s="8">
        <v>2536</v>
      </c>
      <c r="H29" s="23">
        <f t="shared" si="0"/>
        <v>19.583389640726658</v>
      </c>
      <c r="I29" s="23">
        <f t="shared" si="1"/>
        <v>24.441176470588236</v>
      </c>
      <c r="J29" s="8" t="s">
        <v>30</v>
      </c>
      <c r="K29" s="8" t="s">
        <v>30</v>
      </c>
      <c r="L29" s="19" t="s">
        <v>353</v>
      </c>
      <c r="N29" s="3"/>
      <c r="O29" s="3"/>
      <c r="P29" s="3"/>
      <c r="Q29" s="3"/>
      <c r="R29" s="3"/>
      <c r="S29" s="3"/>
      <c r="T29" s="3"/>
    </row>
    <row r="30" spans="1:20" x14ac:dyDescent="0.35">
      <c r="A30" s="4" t="s">
        <v>130</v>
      </c>
      <c r="B30" s="9" t="s">
        <v>157</v>
      </c>
      <c r="C30" s="10" t="s">
        <v>10</v>
      </c>
      <c r="D30" s="8">
        <v>30</v>
      </c>
      <c r="E30" s="8">
        <v>662</v>
      </c>
      <c r="F30" s="11">
        <v>11</v>
      </c>
      <c r="G30" s="8">
        <v>1000</v>
      </c>
      <c r="H30" s="23">
        <f t="shared" si="0"/>
        <v>9.6935231109746844</v>
      </c>
      <c r="I30" s="23">
        <f t="shared" si="1"/>
        <v>22.066666666666666</v>
      </c>
      <c r="J30" s="8" t="s">
        <v>30</v>
      </c>
      <c r="K30" s="8" t="s">
        <v>30</v>
      </c>
      <c r="L30" s="19" t="s">
        <v>353</v>
      </c>
      <c r="N30" s="3"/>
      <c r="O30" s="3"/>
      <c r="P30" s="3"/>
      <c r="Q30" s="3"/>
      <c r="R30" s="3"/>
      <c r="S30" s="3"/>
      <c r="T30" s="3"/>
    </row>
    <row r="31" spans="1:20" x14ac:dyDescent="0.35">
      <c r="A31" s="4" t="s">
        <v>158</v>
      </c>
      <c r="B31" s="9" t="s">
        <v>159</v>
      </c>
      <c r="C31" s="10" t="s">
        <v>7</v>
      </c>
      <c r="D31" s="8">
        <v>48</v>
      </c>
      <c r="E31" s="8">
        <v>2253</v>
      </c>
      <c r="F31" s="8">
        <v>11</v>
      </c>
      <c r="G31" s="8">
        <v>1815</v>
      </c>
      <c r="H31" s="23">
        <f t="shared" si="0"/>
        <v>5.1695778178115459</v>
      </c>
      <c r="I31" s="23">
        <f t="shared" si="1"/>
        <v>46.9375</v>
      </c>
      <c r="J31" s="8" t="s">
        <v>30</v>
      </c>
      <c r="K31" s="8" t="s">
        <v>30</v>
      </c>
      <c r="L31" s="19" t="s">
        <v>353</v>
      </c>
      <c r="N31" s="3"/>
      <c r="O31" s="3"/>
      <c r="P31" s="3"/>
      <c r="Q31" s="3"/>
      <c r="R31" s="3"/>
      <c r="S31" s="3"/>
      <c r="T31" s="3"/>
    </row>
    <row r="32" spans="1:20" x14ac:dyDescent="0.35">
      <c r="A32" s="4" t="s">
        <v>158</v>
      </c>
      <c r="B32" s="9" t="s">
        <v>160</v>
      </c>
      <c r="C32" s="4" t="s">
        <v>5</v>
      </c>
      <c r="D32" s="8">
        <v>35</v>
      </c>
      <c r="E32" s="8">
        <v>652</v>
      </c>
      <c r="F32" s="8">
        <v>8</v>
      </c>
      <c r="G32" s="8">
        <v>1500</v>
      </c>
      <c r="H32" s="23">
        <f t="shared" si="0"/>
        <v>20.299530855286903</v>
      </c>
      <c r="I32" s="23">
        <f t="shared" si="1"/>
        <v>18.62857142857143</v>
      </c>
      <c r="J32" s="8" t="s">
        <v>30</v>
      </c>
      <c r="K32" s="8" t="s">
        <v>30</v>
      </c>
      <c r="L32" s="19" t="s">
        <v>353</v>
      </c>
      <c r="N32" s="3"/>
      <c r="O32" s="3"/>
      <c r="P32" s="3"/>
      <c r="Q32" s="3"/>
      <c r="R32" s="3"/>
      <c r="S32" s="3"/>
      <c r="T32" s="3"/>
    </row>
    <row r="33" spans="1:20" x14ac:dyDescent="0.35">
      <c r="A33" s="4" t="s">
        <v>158</v>
      </c>
      <c r="B33" s="9" t="s">
        <v>161</v>
      </c>
      <c r="C33" s="4" t="s">
        <v>5</v>
      </c>
      <c r="D33" s="8">
        <v>40</v>
      </c>
      <c r="E33" s="8">
        <v>918</v>
      </c>
      <c r="F33" s="8">
        <v>11</v>
      </c>
      <c r="G33" s="8">
        <v>1020</v>
      </c>
      <c r="H33" s="23">
        <f t="shared" si="0"/>
        <v>7.1301247771836014</v>
      </c>
      <c r="I33" s="23">
        <f t="shared" ref="I33:I60" si="2">+E33/D33</f>
        <v>22.95</v>
      </c>
      <c r="J33" s="8" t="s">
        <v>30</v>
      </c>
      <c r="K33" s="8" t="s">
        <v>30</v>
      </c>
      <c r="L33" s="19" t="s">
        <v>353</v>
      </c>
      <c r="N33" s="3"/>
      <c r="O33" s="3"/>
      <c r="P33" s="3"/>
      <c r="Q33" s="3"/>
      <c r="R33" s="3"/>
      <c r="S33" s="3"/>
      <c r="T33" s="3"/>
    </row>
    <row r="34" spans="1:20" x14ac:dyDescent="0.35">
      <c r="A34" s="4" t="s">
        <v>162</v>
      </c>
      <c r="B34" s="9" t="s">
        <v>163</v>
      </c>
      <c r="C34" s="4" t="s">
        <v>132</v>
      </c>
      <c r="D34" s="8">
        <v>22</v>
      </c>
      <c r="E34" s="8">
        <v>565</v>
      </c>
      <c r="F34" s="8">
        <v>11</v>
      </c>
      <c r="G34" s="8">
        <v>990</v>
      </c>
      <c r="H34" s="23">
        <f t="shared" si="0"/>
        <v>11.244143675169182</v>
      </c>
      <c r="I34" s="23">
        <f t="shared" si="2"/>
        <v>25.681818181818183</v>
      </c>
      <c r="J34" s="8" t="s">
        <v>30</v>
      </c>
      <c r="K34" s="8" t="s">
        <v>30</v>
      </c>
      <c r="L34" s="19" t="s">
        <v>353</v>
      </c>
      <c r="N34" s="3"/>
      <c r="O34" s="3"/>
      <c r="P34" s="3"/>
      <c r="Q34" s="3"/>
      <c r="R34" s="3"/>
      <c r="S34" s="3"/>
      <c r="T34" s="3"/>
    </row>
    <row r="35" spans="1:20" x14ac:dyDescent="0.35">
      <c r="A35" s="4" t="s">
        <v>162</v>
      </c>
      <c r="B35" s="9" t="s">
        <v>164</v>
      </c>
      <c r="C35" s="10" t="s">
        <v>10</v>
      </c>
      <c r="D35" s="8">
        <v>23</v>
      </c>
      <c r="E35" s="8">
        <v>523</v>
      </c>
      <c r="F35" s="8">
        <v>11</v>
      </c>
      <c r="G35" s="8">
        <v>990</v>
      </c>
      <c r="H35" s="23">
        <f t="shared" si="0"/>
        <v>12.147115060173208</v>
      </c>
      <c r="I35" s="23">
        <f t="shared" si="2"/>
        <v>22.739130434782609</v>
      </c>
      <c r="J35" s="8" t="s">
        <v>30</v>
      </c>
      <c r="K35" s="8" t="s">
        <v>30</v>
      </c>
      <c r="L35" s="19" t="s">
        <v>353</v>
      </c>
      <c r="N35" s="3"/>
      <c r="O35" s="3"/>
      <c r="P35" s="3"/>
      <c r="Q35" s="3"/>
      <c r="R35" s="3"/>
      <c r="S35" s="3"/>
      <c r="T35" s="3"/>
    </row>
    <row r="36" spans="1:20" x14ac:dyDescent="0.35">
      <c r="A36" s="4" t="s">
        <v>162</v>
      </c>
      <c r="B36" s="9" t="s">
        <v>165</v>
      </c>
      <c r="C36" s="10" t="s">
        <v>10</v>
      </c>
      <c r="D36" s="8">
        <v>12</v>
      </c>
      <c r="E36" s="8">
        <v>185</v>
      </c>
      <c r="F36" s="8">
        <v>11</v>
      </c>
      <c r="G36" s="8">
        <v>350</v>
      </c>
      <c r="H36" s="23">
        <f t="shared" si="0"/>
        <v>12.140482728718023</v>
      </c>
      <c r="I36" s="23">
        <f t="shared" si="2"/>
        <v>15.416666666666666</v>
      </c>
      <c r="J36" s="8" t="s">
        <v>30</v>
      </c>
      <c r="K36" s="8" t="s">
        <v>30</v>
      </c>
      <c r="L36" s="19" t="s">
        <v>353</v>
      </c>
      <c r="N36" s="3"/>
      <c r="O36" s="3"/>
      <c r="P36" s="3"/>
      <c r="Q36" s="3"/>
      <c r="R36" s="3"/>
      <c r="S36" s="3"/>
      <c r="T36" s="3"/>
    </row>
    <row r="37" spans="1:20" x14ac:dyDescent="0.35">
      <c r="A37" s="4" t="s">
        <v>162</v>
      </c>
      <c r="B37" s="9" t="s">
        <v>166</v>
      </c>
      <c r="C37" s="10" t="s">
        <v>7</v>
      </c>
      <c r="D37" s="8">
        <v>12</v>
      </c>
      <c r="E37" s="8">
        <v>593</v>
      </c>
      <c r="F37" s="8">
        <v>11</v>
      </c>
      <c r="G37" s="8">
        <v>850</v>
      </c>
      <c r="H37" s="23">
        <f t="shared" si="0"/>
        <v>9.1982216771424188</v>
      </c>
      <c r="I37" s="23">
        <f t="shared" si="2"/>
        <v>49.416666666666664</v>
      </c>
      <c r="J37" s="8" t="s">
        <v>30</v>
      </c>
      <c r="K37" s="8" t="s">
        <v>30</v>
      </c>
      <c r="L37" s="19" t="s">
        <v>353</v>
      </c>
      <c r="N37" s="3"/>
      <c r="O37" s="3"/>
      <c r="P37" s="3"/>
      <c r="Q37" s="3"/>
      <c r="R37" s="3"/>
      <c r="S37" s="3"/>
      <c r="T37" s="3"/>
    </row>
    <row r="38" spans="1:20" x14ac:dyDescent="0.35">
      <c r="A38" s="4" t="s">
        <v>162</v>
      </c>
      <c r="B38" s="9" t="s">
        <v>167</v>
      </c>
      <c r="C38" s="4" t="s">
        <v>8</v>
      </c>
      <c r="D38" s="8">
        <v>116</v>
      </c>
      <c r="E38" s="8">
        <v>1717</v>
      </c>
      <c r="F38" s="8">
        <v>8.5</v>
      </c>
      <c r="G38" s="8">
        <v>3100</v>
      </c>
      <c r="H38" s="23">
        <f t="shared" si="0"/>
        <v>14.993561232777054</v>
      </c>
      <c r="I38" s="23">
        <f t="shared" si="2"/>
        <v>14.801724137931034</v>
      </c>
      <c r="J38" s="8" t="s">
        <v>30</v>
      </c>
      <c r="K38" s="8" t="s">
        <v>30</v>
      </c>
      <c r="L38" s="19" t="s">
        <v>353</v>
      </c>
      <c r="N38" s="3"/>
      <c r="O38" s="3"/>
      <c r="P38" s="3"/>
      <c r="Q38" s="3"/>
      <c r="R38" s="3"/>
      <c r="S38" s="3"/>
      <c r="T38" s="3"/>
    </row>
    <row r="39" spans="1:20" x14ac:dyDescent="0.35">
      <c r="A39" s="4" t="s">
        <v>162</v>
      </c>
      <c r="B39" s="9" t="s">
        <v>168</v>
      </c>
      <c r="C39" s="10" t="s">
        <v>10</v>
      </c>
      <c r="D39" s="8">
        <v>12</v>
      </c>
      <c r="E39" s="8">
        <v>341</v>
      </c>
      <c r="F39" s="8">
        <v>11</v>
      </c>
      <c r="G39" s="8">
        <v>530</v>
      </c>
      <c r="H39" s="23">
        <f t="shared" si="0"/>
        <v>9.9738109053272073</v>
      </c>
      <c r="I39" s="23">
        <f t="shared" si="2"/>
        <v>28.416666666666668</v>
      </c>
      <c r="J39" s="8" t="s">
        <v>30</v>
      </c>
      <c r="K39" s="8" t="s">
        <v>30</v>
      </c>
      <c r="L39" s="19" t="s">
        <v>353</v>
      </c>
      <c r="N39" s="3"/>
      <c r="O39" s="3"/>
      <c r="P39" s="3"/>
      <c r="Q39" s="3"/>
      <c r="R39" s="3"/>
      <c r="S39" s="3"/>
      <c r="T39" s="3"/>
    </row>
    <row r="40" spans="1:20" x14ac:dyDescent="0.35">
      <c r="A40" s="4" t="s">
        <v>162</v>
      </c>
      <c r="B40" s="9" t="s">
        <v>169</v>
      </c>
      <c r="C40" s="10" t="s">
        <v>10</v>
      </c>
      <c r="D40" s="8">
        <v>12</v>
      </c>
      <c r="E40" s="8">
        <v>167</v>
      </c>
      <c r="F40" s="8">
        <v>11</v>
      </c>
      <c r="G40" s="8">
        <v>1100</v>
      </c>
      <c r="H40" s="23">
        <f t="shared" si="0"/>
        <v>42.268404367735116</v>
      </c>
      <c r="I40" s="23">
        <f t="shared" si="2"/>
        <v>13.916666666666666</v>
      </c>
      <c r="J40" s="8" t="s">
        <v>30</v>
      </c>
      <c r="K40" s="8" t="s">
        <v>30</v>
      </c>
      <c r="L40" s="19" t="s">
        <v>353</v>
      </c>
      <c r="N40" s="3"/>
      <c r="O40" s="3"/>
      <c r="P40" s="3"/>
      <c r="Q40" s="3"/>
      <c r="R40" s="3"/>
      <c r="S40" s="3"/>
      <c r="T40" s="3"/>
    </row>
    <row r="41" spans="1:20" x14ac:dyDescent="0.35">
      <c r="A41" s="4" t="s">
        <v>162</v>
      </c>
      <c r="B41" s="9" t="s">
        <v>170</v>
      </c>
      <c r="C41" s="10" t="s">
        <v>7</v>
      </c>
      <c r="D41" s="8">
        <v>34</v>
      </c>
      <c r="E41" s="8">
        <v>556</v>
      </c>
      <c r="F41" s="8">
        <v>11</v>
      </c>
      <c r="G41" s="8">
        <v>1100</v>
      </c>
      <c r="H41" s="23">
        <f t="shared" si="0"/>
        <v>12.695725772323319</v>
      </c>
      <c r="I41" s="23">
        <f t="shared" si="2"/>
        <v>16.352941176470587</v>
      </c>
      <c r="J41" s="8" t="s">
        <v>30</v>
      </c>
      <c r="K41" s="8" t="s">
        <v>30</v>
      </c>
      <c r="L41" s="19" t="s">
        <v>353</v>
      </c>
      <c r="N41" s="3"/>
      <c r="O41" s="3"/>
      <c r="P41" s="3"/>
      <c r="Q41" s="3"/>
      <c r="R41" s="3"/>
      <c r="S41" s="3"/>
      <c r="T41" s="3"/>
    </row>
    <row r="42" spans="1:20" x14ac:dyDescent="0.35">
      <c r="A42" s="4" t="s">
        <v>162</v>
      </c>
      <c r="B42" s="9" t="s">
        <v>171</v>
      </c>
      <c r="C42" s="10" t="s">
        <v>10</v>
      </c>
      <c r="D42" s="8">
        <v>25</v>
      </c>
      <c r="E42" s="8">
        <v>532</v>
      </c>
      <c r="F42" s="8">
        <v>11</v>
      </c>
      <c r="G42" s="8">
        <v>1100</v>
      </c>
      <c r="H42" s="23">
        <f t="shared" si="0"/>
        <v>13.268465280849183</v>
      </c>
      <c r="I42" s="23">
        <f t="shared" si="2"/>
        <v>21.28</v>
      </c>
      <c r="J42" s="8" t="s">
        <v>30</v>
      </c>
      <c r="K42" s="8" t="s">
        <v>30</v>
      </c>
      <c r="L42" s="19" t="s">
        <v>353</v>
      </c>
      <c r="N42" s="3"/>
      <c r="O42" s="3"/>
      <c r="P42" s="3"/>
      <c r="Q42" s="3"/>
      <c r="R42" s="3"/>
      <c r="S42" s="3"/>
      <c r="T42" s="3"/>
    </row>
    <row r="43" spans="1:20" x14ac:dyDescent="0.35">
      <c r="A43" s="4" t="s">
        <v>162</v>
      </c>
      <c r="B43" s="9" t="s">
        <v>172</v>
      </c>
      <c r="C43" s="10" t="s">
        <v>7</v>
      </c>
      <c r="D43" s="8">
        <v>20</v>
      </c>
      <c r="E43" s="8">
        <v>535</v>
      </c>
      <c r="F43" s="8">
        <v>11</v>
      </c>
      <c r="G43" s="8">
        <v>640</v>
      </c>
      <c r="H43" s="23">
        <f t="shared" si="0"/>
        <v>7.6765455545004748</v>
      </c>
      <c r="I43" s="23">
        <f t="shared" si="2"/>
        <v>26.75</v>
      </c>
      <c r="J43" s="8" t="s">
        <v>30</v>
      </c>
      <c r="K43" s="8" t="s">
        <v>30</v>
      </c>
      <c r="L43" s="19" t="s">
        <v>353</v>
      </c>
      <c r="N43" s="3"/>
      <c r="O43" s="3"/>
      <c r="P43" s="3"/>
      <c r="Q43" s="3"/>
      <c r="R43" s="3"/>
      <c r="S43" s="3"/>
      <c r="T43" s="3"/>
    </row>
    <row r="44" spans="1:20" x14ac:dyDescent="0.35">
      <c r="A44" s="4" t="s">
        <v>162</v>
      </c>
      <c r="B44" s="9" t="s">
        <v>173</v>
      </c>
      <c r="C44" s="4" t="s">
        <v>8</v>
      </c>
      <c r="D44" s="8">
        <v>120</v>
      </c>
      <c r="E44" s="8">
        <v>801</v>
      </c>
      <c r="F44" s="8">
        <v>8.5</v>
      </c>
      <c r="G44" s="8">
        <v>1770</v>
      </c>
      <c r="H44" s="23">
        <f t="shared" si="0"/>
        <v>18.350763967186346</v>
      </c>
      <c r="I44" s="23">
        <f t="shared" si="2"/>
        <v>6.6749999999999998</v>
      </c>
      <c r="J44" s="8" t="s">
        <v>30</v>
      </c>
      <c r="K44" s="8" t="s">
        <v>30</v>
      </c>
      <c r="L44" s="19" t="s">
        <v>353</v>
      </c>
      <c r="N44" s="3"/>
      <c r="O44" s="3"/>
      <c r="P44" s="3"/>
      <c r="Q44" s="3"/>
      <c r="R44" s="3"/>
      <c r="S44" s="3"/>
      <c r="T44" s="3"/>
    </row>
    <row r="45" spans="1:20" x14ac:dyDescent="0.35">
      <c r="A45" s="4" t="s">
        <v>174</v>
      </c>
      <c r="B45" s="9" t="s">
        <v>175</v>
      </c>
      <c r="C45" s="4" t="s">
        <v>5</v>
      </c>
      <c r="D45" s="8">
        <v>40</v>
      </c>
      <c r="E45" s="8">
        <v>580</v>
      </c>
      <c r="F45" s="8">
        <v>11</v>
      </c>
      <c r="G45" s="8">
        <v>800</v>
      </c>
      <c r="H45" s="23">
        <f t="shared" si="0"/>
        <v>8.8511893785727462</v>
      </c>
      <c r="I45" s="23">
        <f t="shared" si="2"/>
        <v>14.5</v>
      </c>
      <c r="J45" s="8" t="s">
        <v>30</v>
      </c>
      <c r="K45" s="8" t="s">
        <v>30</v>
      </c>
      <c r="L45" s="19" t="s">
        <v>353</v>
      </c>
      <c r="N45" s="3"/>
      <c r="O45" s="3"/>
      <c r="P45" s="3"/>
      <c r="Q45" s="3"/>
      <c r="R45" s="3"/>
      <c r="S45" s="3"/>
      <c r="T45" s="3"/>
    </row>
    <row r="46" spans="1:20" x14ac:dyDescent="0.35">
      <c r="A46" s="4" t="s">
        <v>174</v>
      </c>
      <c r="B46" s="9" t="s">
        <v>25</v>
      </c>
      <c r="C46" s="4" t="s">
        <v>5</v>
      </c>
      <c r="D46" s="8">
        <v>60</v>
      </c>
      <c r="E46" s="8">
        <v>764</v>
      </c>
      <c r="F46" s="8">
        <v>11</v>
      </c>
      <c r="G46" s="8">
        <v>1125</v>
      </c>
      <c r="H46" s="23">
        <f t="shared" si="0"/>
        <v>9.449281854579052</v>
      </c>
      <c r="I46" s="23">
        <f t="shared" si="2"/>
        <v>12.733333333333333</v>
      </c>
      <c r="J46" s="8" t="s">
        <v>30</v>
      </c>
      <c r="K46" s="8" t="s">
        <v>30</v>
      </c>
      <c r="L46" s="19" t="s">
        <v>353</v>
      </c>
      <c r="N46" s="3"/>
      <c r="O46" s="3"/>
      <c r="P46" s="3"/>
      <c r="Q46" s="3"/>
      <c r="R46" s="3"/>
      <c r="S46" s="3"/>
      <c r="T46" s="3"/>
    </row>
    <row r="47" spans="1:20" x14ac:dyDescent="0.35">
      <c r="A47" s="4" t="s">
        <v>174</v>
      </c>
      <c r="B47" s="9" t="s">
        <v>176</v>
      </c>
      <c r="C47" s="4" t="s">
        <v>5</v>
      </c>
      <c r="D47" s="8">
        <v>54</v>
      </c>
      <c r="E47" s="8">
        <v>756</v>
      </c>
      <c r="F47" s="8">
        <v>11</v>
      </c>
      <c r="G47" s="8">
        <v>1125</v>
      </c>
      <c r="H47" s="23">
        <f t="shared" si="0"/>
        <v>9.5492742551566092</v>
      </c>
      <c r="I47" s="23">
        <f t="shared" si="2"/>
        <v>14</v>
      </c>
      <c r="J47" s="8" t="s">
        <v>30</v>
      </c>
      <c r="K47" s="8" t="s">
        <v>30</v>
      </c>
      <c r="L47" s="19" t="s">
        <v>353</v>
      </c>
      <c r="N47" s="3"/>
      <c r="O47" s="3"/>
      <c r="P47" s="3"/>
      <c r="Q47" s="3"/>
      <c r="R47" s="3"/>
      <c r="S47" s="3"/>
      <c r="T47" s="3"/>
    </row>
    <row r="48" spans="1:20" x14ac:dyDescent="0.35">
      <c r="A48" s="4" t="s">
        <v>174</v>
      </c>
      <c r="B48" s="9" t="s">
        <v>177</v>
      </c>
      <c r="C48" s="10" t="s">
        <v>10</v>
      </c>
      <c r="D48" s="8">
        <v>20</v>
      </c>
      <c r="E48" s="8">
        <v>362</v>
      </c>
      <c r="F48" s="8">
        <v>11</v>
      </c>
      <c r="G48" s="8">
        <v>375</v>
      </c>
      <c r="H48" s="23">
        <f t="shared" si="0"/>
        <v>6.6475610837001806</v>
      </c>
      <c r="I48" s="23">
        <f t="shared" si="2"/>
        <v>18.100000000000001</v>
      </c>
      <c r="J48" s="8" t="s">
        <v>30</v>
      </c>
      <c r="K48" s="8" t="s">
        <v>30</v>
      </c>
      <c r="L48" s="19" t="s">
        <v>353</v>
      </c>
      <c r="N48" s="3"/>
      <c r="O48" s="3"/>
      <c r="P48" s="3"/>
      <c r="Q48" s="3"/>
      <c r="R48" s="3"/>
      <c r="S48" s="3"/>
      <c r="T48" s="3"/>
    </row>
    <row r="49" spans="1:20" x14ac:dyDescent="0.35">
      <c r="A49" s="4" t="s">
        <v>174</v>
      </c>
      <c r="B49" s="9" t="s">
        <v>178</v>
      </c>
      <c r="C49" s="10" t="s">
        <v>10</v>
      </c>
      <c r="D49" s="8">
        <v>23</v>
      </c>
      <c r="E49" s="8">
        <v>362</v>
      </c>
      <c r="F49" s="8">
        <v>11</v>
      </c>
      <c r="G49" s="8">
        <v>375</v>
      </c>
      <c r="H49" s="23">
        <f t="shared" si="0"/>
        <v>6.6475610837001806</v>
      </c>
      <c r="I49" s="23">
        <f t="shared" si="2"/>
        <v>15.739130434782609</v>
      </c>
      <c r="J49" s="8" t="s">
        <v>30</v>
      </c>
      <c r="K49" s="8" t="s">
        <v>30</v>
      </c>
      <c r="L49" s="19" t="s">
        <v>353</v>
      </c>
      <c r="N49" s="3"/>
      <c r="O49" s="3"/>
      <c r="P49" s="3"/>
      <c r="Q49" s="3"/>
      <c r="R49" s="3"/>
      <c r="S49" s="3"/>
      <c r="T49" s="3"/>
    </row>
    <row r="50" spans="1:20" x14ac:dyDescent="0.35">
      <c r="A50" s="4" t="s">
        <v>174</v>
      </c>
      <c r="B50" s="9" t="s">
        <v>179</v>
      </c>
      <c r="C50" s="10" t="s">
        <v>10</v>
      </c>
      <c r="D50" s="8">
        <v>22</v>
      </c>
      <c r="E50" s="8">
        <v>344</v>
      </c>
      <c r="F50" s="8">
        <v>11</v>
      </c>
      <c r="G50" s="8">
        <v>375</v>
      </c>
      <c r="H50" s="23">
        <f t="shared" si="0"/>
        <v>6.9953985822658868</v>
      </c>
      <c r="I50" s="23">
        <f t="shared" si="2"/>
        <v>15.636363636363637</v>
      </c>
      <c r="J50" s="8" t="s">
        <v>30</v>
      </c>
      <c r="K50" s="8" t="s">
        <v>30</v>
      </c>
      <c r="L50" s="19" t="s">
        <v>353</v>
      </c>
      <c r="N50" s="3"/>
      <c r="O50" s="3"/>
      <c r="P50" s="3"/>
      <c r="Q50" s="3"/>
      <c r="R50" s="3"/>
      <c r="S50" s="3"/>
      <c r="T50" s="3"/>
    </row>
    <row r="51" spans="1:20" x14ac:dyDescent="0.35">
      <c r="A51" s="4" t="s">
        <v>174</v>
      </c>
      <c r="B51" s="9" t="s">
        <v>26</v>
      </c>
      <c r="C51" s="4" t="s">
        <v>5</v>
      </c>
      <c r="D51" s="8">
        <v>40</v>
      </c>
      <c r="E51" s="8">
        <v>592</v>
      </c>
      <c r="F51" s="8">
        <v>11</v>
      </c>
      <c r="G51" s="8">
        <v>875</v>
      </c>
      <c r="H51" s="23">
        <f t="shared" si="0"/>
        <v>9.4847521318109553</v>
      </c>
      <c r="I51" s="23">
        <f t="shared" si="2"/>
        <v>14.8</v>
      </c>
      <c r="J51" s="8" t="s">
        <v>30</v>
      </c>
      <c r="K51" s="8" t="s">
        <v>30</v>
      </c>
      <c r="L51" s="19" t="s">
        <v>353</v>
      </c>
      <c r="N51" s="3"/>
      <c r="O51" s="3"/>
      <c r="P51" s="3"/>
      <c r="Q51" s="3"/>
      <c r="R51" s="3"/>
      <c r="S51" s="3"/>
      <c r="T51" s="3"/>
    </row>
    <row r="52" spans="1:20" x14ac:dyDescent="0.35">
      <c r="A52" s="4" t="s">
        <v>174</v>
      </c>
      <c r="B52" s="9" t="s">
        <v>33</v>
      </c>
      <c r="C52" s="4" t="s">
        <v>5</v>
      </c>
      <c r="D52" s="8">
        <v>35</v>
      </c>
      <c r="E52" s="8">
        <v>960</v>
      </c>
      <c r="F52" s="8">
        <v>11</v>
      </c>
      <c r="G52" s="8">
        <v>1500</v>
      </c>
      <c r="H52" s="23">
        <f t="shared" si="0"/>
        <v>10.026737967914439</v>
      </c>
      <c r="I52" s="23">
        <f t="shared" si="2"/>
        <v>27.428571428571427</v>
      </c>
      <c r="J52" s="8" t="s">
        <v>30</v>
      </c>
      <c r="K52" s="8" t="s">
        <v>30</v>
      </c>
      <c r="L52" s="19" t="s">
        <v>353</v>
      </c>
      <c r="N52" s="3"/>
      <c r="O52" s="3"/>
      <c r="P52" s="3"/>
      <c r="Q52" s="3"/>
      <c r="R52" s="3"/>
      <c r="S52" s="3"/>
      <c r="T52" s="3"/>
    </row>
    <row r="53" spans="1:20" x14ac:dyDescent="0.35">
      <c r="A53" s="4" t="s">
        <v>174</v>
      </c>
      <c r="B53" s="9" t="s">
        <v>180</v>
      </c>
      <c r="C53" s="10" t="s">
        <v>7</v>
      </c>
      <c r="D53" s="8">
        <v>25</v>
      </c>
      <c r="E53" s="8">
        <v>589</v>
      </c>
      <c r="F53" s="8">
        <v>11</v>
      </c>
      <c r="G53" s="8">
        <v>875</v>
      </c>
      <c r="H53" s="23">
        <f t="shared" si="0"/>
        <v>9.5330615654195014</v>
      </c>
      <c r="I53" s="23">
        <f t="shared" si="2"/>
        <v>23.56</v>
      </c>
      <c r="J53" s="8" t="s">
        <v>30</v>
      </c>
      <c r="K53" s="8" t="s">
        <v>30</v>
      </c>
      <c r="L53" s="19" t="s">
        <v>353</v>
      </c>
      <c r="N53" s="3"/>
      <c r="O53" s="3"/>
      <c r="P53" s="3"/>
      <c r="Q53" s="3"/>
      <c r="R53" s="3"/>
      <c r="S53" s="3"/>
      <c r="T53" s="3"/>
    </row>
    <row r="54" spans="1:20" x14ac:dyDescent="0.35">
      <c r="A54" s="4" t="s">
        <v>174</v>
      </c>
      <c r="B54" s="9" t="s">
        <v>181</v>
      </c>
      <c r="C54" s="4" t="s">
        <v>5</v>
      </c>
      <c r="D54" s="8">
        <v>44</v>
      </c>
      <c r="E54" s="8">
        <v>690</v>
      </c>
      <c r="F54" s="8">
        <v>11</v>
      </c>
      <c r="G54" s="8">
        <v>1000</v>
      </c>
      <c r="H54" s="23">
        <f t="shared" si="0"/>
        <v>9.3001627528481752</v>
      </c>
      <c r="I54" s="23">
        <f t="shared" si="2"/>
        <v>15.681818181818182</v>
      </c>
      <c r="J54" s="8" t="s">
        <v>30</v>
      </c>
      <c r="K54" s="8" t="s">
        <v>30</v>
      </c>
      <c r="L54" s="19" t="s">
        <v>353</v>
      </c>
      <c r="N54" s="3"/>
      <c r="O54" s="3"/>
      <c r="P54" s="3"/>
      <c r="Q54" s="3"/>
      <c r="R54" s="3"/>
      <c r="S54" s="3"/>
      <c r="T54" s="3"/>
    </row>
    <row r="55" spans="1:20" x14ac:dyDescent="0.35">
      <c r="A55" s="4" t="s">
        <v>174</v>
      </c>
      <c r="B55" s="9" t="s">
        <v>182</v>
      </c>
      <c r="C55" s="4" t="s">
        <v>8</v>
      </c>
      <c r="D55" s="8">
        <v>119</v>
      </c>
      <c r="E55" s="8">
        <v>1760</v>
      </c>
      <c r="F55" s="8">
        <v>14</v>
      </c>
      <c r="G55" s="8">
        <v>2100</v>
      </c>
      <c r="H55" s="23">
        <f t="shared" si="0"/>
        <v>6.0160427807486627</v>
      </c>
      <c r="I55" s="23">
        <f t="shared" si="2"/>
        <v>14.789915966386555</v>
      </c>
      <c r="J55" s="8" t="s">
        <v>30</v>
      </c>
      <c r="K55" s="8" t="s">
        <v>30</v>
      </c>
      <c r="L55" s="19" t="s">
        <v>353</v>
      </c>
      <c r="N55" s="3"/>
      <c r="O55" s="3"/>
      <c r="P55" s="3"/>
      <c r="Q55" s="3"/>
      <c r="R55" s="3"/>
      <c r="S55" s="3"/>
      <c r="T55" s="3"/>
    </row>
    <row r="56" spans="1:20" x14ac:dyDescent="0.35">
      <c r="A56" s="4" t="s">
        <v>174</v>
      </c>
      <c r="B56" s="9" t="s">
        <v>183</v>
      </c>
      <c r="C56" s="4" t="s">
        <v>8</v>
      </c>
      <c r="D56" s="8">
        <v>80</v>
      </c>
      <c r="E56" s="8">
        <v>1184</v>
      </c>
      <c r="F56" s="8">
        <v>10.25</v>
      </c>
      <c r="G56" s="8">
        <v>1600</v>
      </c>
      <c r="H56" s="23">
        <f t="shared" si="0"/>
        <v>9.3062933808988326</v>
      </c>
      <c r="I56" s="23">
        <f t="shared" si="2"/>
        <v>14.8</v>
      </c>
      <c r="J56" s="8" t="s">
        <v>30</v>
      </c>
      <c r="K56" s="8" t="s">
        <v>30</v>
      </c>
      <c r="L56" s="19" t="s">
        <v>353</v>
      </c>
      <c r="N56" s="3"/>
      <c r="O56" s="3"/>
      <c r="P56" s="3"/>
      <c r="Q56" s="3"/>
      <c r="R56" s="3"/>
      <c r="S56" s="3"/>
      <c r="T56" s="3"/>
    </row>
    <row r="57" spans="1:20" x14ac:dyDescent="0.35">
      <c r="A57" s="4" t="s">
        <v>174</v>
      </c>
      <c r="B57" s="9" t="s">
        <v>184</v>
      </c>
      <c r="C57" s="4" t="s">
        <v>8</v>
      </c>
      <c r="D57" s="8">
        <v>123</v>
      </c>
      <c r="E57" s="8">
        <v>1824</v>
      </c>
      <c r="F57" s="8">
        <v>12.25</v>
      </c>
      <c r="G57" s="8">
        <v>1500</v>
      </c>
      <c r="H57" s="23">
        <f t="shared" si="0"/>
        <v>4.7387376003032795</v>
      </c>
      <c r="I57" s="23">
        <f t="shared" si="2"/>
        <v>14.829268292682928</v>
      </c>
      <c r="J57" s="8" t="s">
        <v>30</v>
      </c>
      <c r="K57" s="8" t="s">
        <v>30</v>
      </c>
      <c r="L57" s="19" t="s">
        <v>353</v>
      </c>
      <c r="N57" s="3"/>
      <c r="O57" s="3"/>
      <c r="P57" s="3"/>
      <c r="Q57" s="3"/>
      <c r="R57" s="3"/>
      <c r="S57" s="3"/>
      <c r="T57" s="3"/>
    </row>
    <row r="58" spans="1:20" x14ac:dyDescent="0.35">
      <c r="A58" s="4" t="s">
        <v>174</v>
      </c>
      <c r="B58" s="9" t="s">
        <v>185</v>
      </c>
      <c r="C58" s="4" t="s">
        <v>8</v>
      </c>
      <c r="D58" s="8">
        <v>149</v>
      </c>
      <c r="E58" s="8">
        <v>1781</v>
      </c>
      <c r="F58" s="8">
        <v>12.25</v>
      </c>
      <c r="G58" s="8">
        <v>1500</v>
      </c>
      <c r="H58" s="23">
        <f t="shared" si="0"/>
        <v>4.8531484463521517</v>
      </c>
      <c r="I58" s="23">
        <f t="shared" si="2"/>
        <v>11.953020134228188</v>
      </c>
      <c r="J58" s="8" t="s">
        <v>30</v>
      </c>
      <c r="K58" s="8" t="s">
        <v>30</v>
      </c>
      <c r="L58" s="19" t="s">
        <v>353</v>
      </c>
      <c r="N58" s="3"/>
      <c r="O58" s="3"/>
      <c r="P58" s="3"/>
      <c r="Q58" s="3"/>
      <c r="R58" s="3"/>
      <c r="S58" s="3"/>
      <c r="T58" s="3"/>
    </row>
    <row r="59" spans="1:20" x14ac:dyDescent="0.35">
      <c r="A59" s="4" t="s">
        <v>174</v>
      </c>
      <c r="B59" s="9" t="s">
        <v>186</v>
      </c>
      <c r="C59" s="4" t="s">
        <v>5</v>
      </c>
      <c r="D59" s="8">
        <v>50</v>
      </c>
      <c r="E59" s="8">
        <v>797</v>
      </c>
      <c r="F59" s="8">
        <v>11</v>
      </c>
      <c r="G59" s="8">
        <v>1200</v>
      </c>
      <c r="H59" s="23">
        <f t="shared" si="0"/>
        <v>9.6619005763592085</v>
      </c>
      <c r="I59" s="23">
        <f t="shared" si="2"/>
        <v>15.94</v>
      </c>
      <c r="J59" s="8" t="s">
        <v>30</v>
      </c>
      <c r="K59" s="8" t="s">
        <v>30</v>
      </c>
      <c r="L59" s="19" t="s">
        <v>353</v>
      </c>
      <c r="N59" s="3"/>
      <c r="O59" s="3"/>
      <c r="P59" s="3"/>
      <c r="Q59" s="3"/>
      <c r="R59" s="3"/>
      <c r="S59" s="3"/>
      <c r="T59" s="3"/>
    </row>
    <row r="60" spans="1:20" x14ac:dyDescent="0.35">
      <c r="A60" s="4" t="s">
        <v>174</v>
      </c>
      <c r="B60" s="9" t="s">
        <v>47</v>
      </c>
      <c r="C60" s="4" t="s">
        <v>5</v>
      </c>
      <c r="D60" s="8">
        <v>70</v>
      </c>
      <c r="E60" s="8">
        <v>939</v>
      </c>
      <c r="F60" s="8">
        <v>11.67</v>
      </c>
      <c r="G60" s="8">
        <v>1400</v>
      </c>
      <c r="H60" s="23">
        <f t="shared" si="0"/>
        <v>9.0182840878657853</v>
      </c>
      <c r="I60" s="23">
        <f t="shared" si="2"/>
        <v>13.414285714285715</v>
      </c>
      <c r="J60" s="8" t="s">
        <v>30</v>
      </c>
      <c r="K60" s="8" t="s">
        <v>30</v>
      </c>
      <c r="L60" s="19" t="s">
        <v>353</v>
      </c>
      <c r="N60" s="3"/>
      <c r="O60" s="3"/>
      <c r="P60" s="3"/>
      <c r="Q60" s="3"/>
      <c r="R60" s="3"/>
      <c r="S60" s="3"/>
      <c r="T60" s="3"/>
    </row>
    <row r="61" spans="1:20" x14ac:dyDescent="0.35">
      <c r="A61" s="4" t="s">
        <v>174</v>
      </c>
      <c r="B61" s="9" t="s">
        <v>187</v>
      </c>
      <c r="C61" s="4" t="s">
        <v>5</v>
      </c>
      <c r="D61" s="8">
        <v>53</v>
      </c>
      <c r="E61" s="8">
        <v>690</v>
      </c>
      <c r="F61" s="8">
        <v>11.67</v>
      </c>
      <c r="G61" s="8">
        <v>1000</v>
      </c>
      <c r="H61" s="23">
        <f t="shared" si="0"/>
        <v>8.766220246900593</v>
      </c>
      <c r="I61" s="23">
        <f t="shared" ref="I61:I92" si="3">+E61/D61</f>
        <v>13.018867924528301</v>
      </c>
      <c r="J61" s="8" t="s">
        <v>30</v>
      </c>
      <c r="K61" s="8" t="s">
        <v>30</v>
      </c>
      <c r="L61" s="19" t="s">
        <v>353</v>
      </c>
      <c r="N61" s="3"/>
      <c r="O61" s="3"/>
      <c r="P61" s="3"/>
      <c r="Q61" s="3"/>
      <c r="R61" s="3"/>
      <c r="S61" s="3"/>
      <c r="T61" s="3"/>
    </row>
    <row r="62" spans="1:20" x14ac:dyDescent="0.35">
      <c r="A62" s="4" t="s">
        <v>174</v>
      </c>
      <c r="B62" s="9" t="s">
        <v>188</v>
      </c>
      <c r="C62" s="4" t="s">
        <v>8</v>
      </c>
      <c r="D62" s="8">
        <v>64</v>
      </c>
      <c r="E62" s="8">
        <v>1187</v>
      </c>
      <c r="F62" s="8">
        <v>13</v>
      </c>
      <c r="G62" s="8">
        <v>1650</v>
      </c>
      <c r="H62" s="23">
        <f t="shared" si="0"/>
        <v>7.5478315232515145</v>
      </c>
      <c r="I62" s="23">
        <f t="shared" si="3"/>
        <v>18.546875</v>
      </c>
      <c r="J62" s="8" t="s">
        <v>30</v>
      </c>
      <c r="K62" s="8" t="s">
        <v>30</v>
      </c>
      <c r="L62" s="19" t="s">
        <v>353</v>
      </c>
      <c r="N62" s="3"/>
      <c r="O62" s="3"/>
      <c r="P62" s="3"/>
      <c r="Q62" s="3"/>
      <c r="R62" s="3"/>
      <c r="S62" s="3"/>
      <c r="T62" s="3"/>
    </row>
    <row r="63" spans="1:20" x14ac:dyDescent="0.35">
      <c r="A63" s="24" t="s">
        <v>189</v>
      </c>
      <c r="B63" s="25">
        <v>101</v>
      </c>
      <c r="C63" s="24" t="s">
        <v>8</v>
      </c>
      <c r="D63" s="21">
        <v>82</v>
      </c>
      <c r="E63" s="21">
        <v>1230</v>
      </c>
      <c r="F63" s="21">
        <v>12</v>
      </c>
      <c r="G63" s="21">
        <v>1996</v>
      </c>
      <c r="H63" s="23">
        <f t="shared" si="0"/>
        <v>9.5456719273075077</v>
      </c>
      <c r="I63" s="23">
        <f t="shared" si="3"/>
        <v>15</v>
      </c>
      <c r="J63" s="33" t="s">
        <v>345</v>
      </c>
      <c r="K63" s="8" t="s">
        <v>30</v>
      </c>
      <c r="L63" s="12" t="s">
        <v>361</v>
      </c>
      <c r="N63" s="3"/>
      <c r="O63" s="3"/>
      <c r="P63" s="3"/>
      <c r="Q63" s="3"/>
      <c r="R63" s="3"/>
      <c r="S63" s="3"/>
      <c r="T63" s="3"/>
    </row>
    <row r="64" spans="1:20" x14ac:dyDescent="0.35">
      <c r="A64" s="24" t="s">
        <v>189</v>
      </c>
      <c r="B64" s="25">
        <v>107</v>
      </c>
      <c r="C64" s="18" t="s">
        <v>7</v>
      </c>
      <c r="D64" s="21">
        <v>21</v>
      </c>
      <c r="E64" s="8">
        <v>860</v>
      </c>
      <c r="F64" s="8">
        <v>13</v>
      </c>
      <c r="G64" s="8">
        <v>1132</v>
      </c>
      <c r="H64" s="23">
        <f t="shared" si="0"/>
        <v>7.1472166684204987</v>
      </c>
      <c r="I64" s="23">
        <f t="shared" si="3"/>
        <v>40.952380952380949</v>
      </c>
      <c r="J64" s="8" t="s">
        <v>30</v>
      </c>
      <c r="K64" s="8" t="s">
        <v>30</v>
      </c>
      <c r="L64" s="12" t="s">
        <v>361</v>
      </c>
      <c r="N64" s="3"/>
      <c r="O64" s="3"/>
      <c r="P64" s="3"/>
      <c r="Q64" s="3"/>
      <c r="R64" s="3"/>
      <c r="S64" s="3"/>
      <c r="T64" s="3"/>
    </row>
    <row r="65" spans="1:20" x14ac:dyDescent="0.35">
      <c r="A65" s="24" t="s">
        <v>189</v>
      </c>
      <c r="B65" s="25">
        <v>114</v>
      </c>
      <c r="C65" s="18" t="s">
        <v>7</v>
      </c>
      <c r="D65" s="21">
        <v>51</v>
      </c>
      <c r="E65" s="21">
        <v>1446</v>
      </c>
      <c r="F65" s="21">
        <v>13</v>
      </c>
      <c r="G65" s="21">
        <v>989</v>
      </c>
      <c r="H65" s="23">
        <f t="shared" si="0"/>
        <v>3.7137868233792082</v>
      </c>
      <c r="I65" s="23">
        <f t="shared" si="3"/>
        <v>28.352941176470587</v>
      </c>
      <c r="J65" s="33" t="s">
        <v>345</v>
      </c>
      <c r="K65" s="8" t="s">
        <v>30</v>
      </c>
      <c r="L65" s="12" t="s">
        <v>361</v>
      </c>
      <c r="N65" s="3"/>
      <c r="O65" s="3"/>
      <c r="P65" s="3"/>
      <c r="Q65" s="3"/>
      <c r="R65" s="3"/>
      <c r="S65" s="3"/>
      <c r="T65" s="3"/>
    </row>
    <row r="66" spans="1:20" x14ac:dyDescent="0.35">
      <c r="A66" s="24" t="s">
        <v>189</v>
      </c>
      <c r="B66" s="25">
        <v>117</v>
      </c>
      <c r="C66" s="24" t="s">
        <v>8</v>
      </c>
      <c r="D66" s="21">
        <v>234</v>
      </c>
      <c r="E66" s="21">
        <v>3118</v>
      </c>
      <c r="F66" s="21">
        <v>16</v>
      </c>
      <c r="G66" s="21">
        <v>3900</v>
      </c>
      <c r="H66" s="23">
        <f t="shared" si="0"/>
        <v>5.5182432177489344</v>
      </c>
      <c r="I66" s="23">
        <f t="shared" si="3"/>
        <v>13.324786324786325</v>
      </c>
      <c r="J66" s="33" t="s">
        <v>345</v>
      </c>
      <c r="K66" s="8" t="s">
        <v>30</v>
      </c>
      <c r="L66" s="12" t="s">
        <v>364</v>
      </c>
      <c r="N66" s="3"/>
      <c r="O66" s="3"/>
      <c r="P66" s="3"/>
      <c r="Q66" s="3"/>
      <c r="R66" s="3"/>
      <c r="S66" s="3"/>
      <c r="T66" s="3"/>
    </row>
    <row r="67" spans="1:20" x14ac:dyDescent="0.35">
      <c r="A67" s="24" t="s">
        <v>189</v>
      </c>
      <c r="B67" s="25">
        <v>135</v>
      </c>
      <c r="C67" s="24" t="s">
        <v>8</v>
      </c>
      <c r="D67" s="21">
        <v>82</v>
      </c>
      <c r="E67" s="21">
        <v>1053</v>
      </c>
      <c r="F67" s="21">
        <v>11.5</v>
      </c>
      <c r="G67" s="21">
        <v>2026</v>
      </c>
      <c r="H67" s="23">
        <f t="shared" ref="H67:H130" si="4">+(G67*60)/((E67*F67)*0.85)</f>
        <v>11.809881886608231</v>
      </c>
      <c r="I67" s="23">
        <f t="shared" si="3"/>
        <v>12.841463414634147</v>
      </c>
      <c r="J67" s="33" t="s">
        <v>345</v>
      </c>
      <c r="K67" s="8" t="s">
        <v>30</v>
      </c>
      <c r="L67" s="12" t="s">
        <v>361</v>
      </c>
      <c r="N67" s="3"/>
      <c r="O67" s="3"/>
      <c r="P67" s="3"/>
      <c r="Q67" s="3"/>
      <c r="R67" s="3"/>
      <c r="S67" s="3"/>
      <c r="T67" s="3"/>
    </row>
    <row r="68" spans="1:20" x14ac:dyDescent="0.35">
      <c r="A68" s="24" t="s">
        <v>189</v>
      </c>
      <c r="B68" s="25">
        <v>201</v>
      </c>
      <c r="C68" s="18" t="s">
        <v>7</v>
      </c>
      <c r="D68" s="21">
        <v>30</v>
      </c>
      <c r="E68" s="21">
        <v>1660</v>
      </c>
      <c r="F68" s="21">
        <v>11</v>
      </c>
      <c r="G68" s="21">
        <v>2466</v>
      </c>
      <c r="H68" s="23">
        <f t="shared" si="4"/>
        <v>9.5328909219766764</v>
      </c>
      <c r="I68" s="23">
        <f t="shared" si="3"/>
        <v>55.333333333333336</v>
      </c>
      <c r="J68" s="33" t="s">
        <v>345</v>
      </c>
      <c r="K68" s="8" t="s">
        <v>30</v>
      </c>
      <c r="L68" s="12" t="s">
        <v>361</v>
      </c>
      <c r="N68" s="3"/>
      <c r="O68" s="3"/>
      <c r="P68" s="3"/>
      <c r="Q68" s="3"/>
      <c r="R68" s="3"/>
      <c r="S68" s="3"/>
      <c r="T68" s="3"/>
    </row>
    <row r="69" spans="1:20" x14ac:dyDescent="0.35">
      <c r="A69" s="26" t="s">
        <v>189</v>
      </c>
      <c r="B69" s="27">
        <v>208</v>
      </c>
      <c r="C69" s="26" t="s">
        <v>132</v>
      </c>
      <c r="D69" s="28">
        <v>23</v>
      </c>
      <c r="E69" s="11">
        <v>605</v>
      </c>
      <c r="F69" s="11">
        <v>11</v>
      </c>
      <c r="G69" s="11">
        <v>0</v>
      </c>
      <c r="H69" s="34">
        <f t="shared" si="4"/>
        <v>0</v>
      </c>
      <c r="I69" s="23">
        <f t="shared" si="3"/>
        <v>26.304347826086957</v>
      </c>
      <c r="J69" s="33" t="s">
        <v>345</v>
      </c>
      <c r="K69" s="11" t="s">
        <v>6</v>
      </c>
      <c r="L69" s="12" t="s">
        <v>365</v>
      </c>
      <c r="N69" s="3"/>
      <c r="O69" s="3"/>
      <c r="P69" s="3"/>
      <c r="Q69" s="3"/>
      <c r="R69" s="3"/>
      <c r="S69" s="3"/>
      <c r="T69" s="3"/>
    </row>
    <row r="70" spans="1:20" x14ac:dyDescent="0.35">
      <c r="A70" s="24" t="s">
        <v>189</v>
      </c>
      <c r="B70" s="25" t="s">
        <v>190</v>
      </c>
      <c r="C70" s="24" t="s">
        <v>5</v>
      </c>
      <c r="D70" s="21">
        <v>35</v>
      </c>
      <c r="E70" s="21">
        <v>860</v>
      </c>
      <c r="F70" s="21">
        <v>11</v>
      </c>
      <c r="G70" s="37">
        <v>260</v>
      </c>
      <c r="H70" s="39">
        <f t="shared" si="4"/>
        <v>1.9400572068150728</v>
      </c>
      <c r="I70" s="23">
        <f t="shared" si="3"/>
        <v>24.571428571428573</v>
      </c>
      <c r="J70" s="33" t="s">
        <v>345</v>
      </c>
      <c r="K70" s="11" t="s">
        <v>6</v>
      </c>
      <c r="L70" s="12" t="s">
        <v>365</v>
      </c>
      <c r="N70" s="3"/>
      <c r="O70" s="3"/>
      <c r="P70" s="3"/>
      <c r="Q70" s="3"/>
      <c r="R70" s="3"/>
      <c r="S70" s="3"/>
      <c r="T70" s="3"/>
    </row>
    <row r="71" spans="1:20" x14ac:dyDescent="0.35">
      <c r="A71" s="24" t="s">
        <v>189</v>
      </c>
      <c r="B71" s="25" t="s">
        <v>191</v>
      </c>
      <c r="C71" s="18" t="s">
        <v>7</v>
      </c>
      <c r="D71" s="21">
        <v>30</v>
      </c>
      <c r="E71" s="21">
        <v>728</v>
      </c>
      <c r="F71" s="21">
        <v>11</v>
      </c>
      <c r="G71" s="21">
        <v>657</v>
      </c>
      <c r="H71" s="23">
        <f t="shared" si="4"/>
        <v>5.7912675559734383</v>
      </c>
      <c r="I71" s="23">
        <f t="shared" si="3"/>
        <v>24.266666666666666</v>
      </c>
      <c r="J71" s="33" t="s">
        <v>345</v>
      </c>
      <c r="K71" s="8" t="s">
        <v>30</v>
      </c>
      <c r="L71" s="12" t="s">
        <v>361</v>
      </c>
      <c r="N71" s="3"/>
      <c r="O71" s="3"/>
      <c r="P71" s="3"/>
      <c r="Q71" s="3"/>
      <c r="R71" s="3"/>
      <c r="S71" s="3"/>
      <c r="T71" s="3"/>
    </row>
    <row r="72" spans="1:20" x14ac:dyDescent="0.35">
      <c r="A72" s="24" t="s">
        <v>189</v>
      </c>
      <c r="B72" s="25" t="s">
        <v>192</v>
      </c>
      <c r="C72" s="18" t="s">
        <v>10</v>
      </c>
      <c r="D72" s="21">
        <v>24</v>
      </c>
      <c r="E72" s="21">
        <v>215</v>
      </c>
      <c r="F72" s="21">
        <v>11</v>
      </c>
      <c r="G72" s="21">
        <v>150</v>
      </c>
      <c r="H72" s="23">
        <f t="shared" si="4"/>
        <v>4.4770550926501675</v>
      </c>
      <c r="I72" s="23">
        <f t="shared" si="3"/>
        <v>8.9583333333333339</v>
      </c>
      <c r="J72" s="33" t="s">
        <v>345</v>
      </c>
      <c r="K72" s="8" t="s">
        <v>30</v>
      </c>
      <c r="L72" s="12" t="s">
        <v>361</v>
      </c>
      <c r="N72" s="3"/>
      <c r="O72" s="3"/>
      <c r="P72" s="3"/>
      <c r="Q72" s="3"/>
      <c r="R72" s="3"/>
      <c r="S72" s="3"/>
      <c r="T72" s="3"/>
    </row>
    <row r="73" spans="1:20" x14ac:dyDescent="0.35">
      <c r="A73" s="24" t="s">
        <v>189</v>
      </c>
      <c r="B73" s="25" t="s">
        <v>193</v>
      </c>
      <c r="C73" s="24" t="s">
        <v>132</v>
      </c>
      <c r="D73" s="21">
        <v>64</v>
      </c>
      <c r="E73" s="21">
        <v>1793</v>
      </c>
      <c r="F73" s="21">
        <v>11</v>
      </c>
      <c r="G73" s="21">
        <v>1620</v>
      </c>
      <c r="H73" s="23">
        <f t="shared" si="4"/>
        <v>5.7979486475926887</v>
      </c>
      <c r="I73" s="23">
        <f t="shared" si="3"/>
        <v>28.015625</v>
      </c>
      <c r="J73" s="33" t="s">
        <v>345</v>
      </c>
      <c r="K73" s="8" t="s">
        <v>30</v>
      </c>
      <c r="L73" s="12" t="s">
        <v>361</v>
      </c>
      <c r="N73" s="3"/>
      <c r="O73" s="3"/>
      <c r="P73" s="3"/>
      <c r="Q73" s="3"/>
      <c r="R73" s="3"/>
      <c r="S73" s="3"/>
      <c r="T73" s="3"/>
    </row>
    <row r="74" spans="1:20" x14ac:dyDescent="0.35">
      <c r="A74" s="24" t="s">
        <v>189</v>
      </c>
      <c r="B74" s="25" t="s">
        <v>194</v>
      </c>
      <c r="C74" s="24" t="s">
        <v>132</v>
      </c>
      <c r="D74" s="21">
        <v>70</v>
      </c>
      <c r="E74" s="21">
        <v>2082</v>
      </c>
      <c r="F74" s="21">
        <v>11</v>
      </c>
      <c r="G74" s="21">
        <v>1723</v>
      </c>
      <c r="H74" s="23">
        <f t="shared" si="4"/>
        <v>5.3106073448504363</v>
      </c>
      <c r="I74" s="23">
        <f t="shared" si="3"/>
        <v>29.742857142857144</v>
      </c>
      <c r="J74" s="33" t="s">
        <v>345</v>
      </c>
      <c r="K74" s="8" t="s">
        <v>30</v>
      </c>
      <c r="L74" s="12" t="s">
        <v>361</v>
      </c>
      <c r="N74" s="3"/>
      <c r="O74" s="3"/>
      <c r="P74" s="3"/>
      <c r="Q74" s="3"/>
      <c r="R74" s="3"/>
      <c r="S74" s="3"/>
      <c r="T74" s="3"/>
    </row>
    <row r="75" spans="1:20" x14ac:dyDescent="0.35">
      <c r="A75" s="24" t="s">
        <v>189</v>
      </c>
      <c r="B75" s="25">
        <v>302</v>
      </c>
      <c r="C75" s="24" t="s">
        <v>5</v>
      </c>
      <c r="D75" s="21">
        <v>45</v>
      </c>
      <c r="E75" s="21">
        <v>958</v>
      </c>
      <c r="F75" s="21">
        <v>11</v>
      </c>
      <c r="G75" s="21">
        <v>700</v>
      </c>
      <c r="H75" s="23">
        <f t="shared" si="4"/>
        <v>4.688912953680239</v>
      </c>
      <c r="I75" s="23">
        <f t="shared" si="3"/>
        <v>21.288888888888888</v>
      </c>
      <c r="J75" s="33" t="s">
        <v>345</v>
      </c>
      <c r="K75" s="8" t="s">
        <v>30</v>
      </c>
      <c r="L75" s="12" t="s">
        <v>361</v>
      </c>
      <c r="N75" s="3"/>
      <c r="O75" s="3"/>
      <c r="P75" s="3"/>
      <c r="Q75" s="3"/>
      <c r="R75" s="3"/>
      <c r="S75" s="3"/>
      <c r="T75" s="3"/>
    </row>
    <row r="76" spans="1:20" x14ac:dyDescent="0.35">
      <c r="A76" s="24" t="s">
        <v>189</v>
      </c>
      <c r="B76" s="25">
        <v>304</v>
      </c>
      <c r="C76" s="24" t="s">
        <v>8</v>
      </c>
      <c r="D76" s="21">
        <v>60</v>
      </c>
      <c r="E76" s="21">
        <v>1242</v>
      </c>
      <c r="F76" s="21">
        <v>11</v>
      </c>
      <c r="G76" s="21">
        <v>1347</v>
      </c>
      <c r="H76" s="23">
        <f t="shared" si="4"/>
        <v>6.9596217933813849</v>
      </c>
      <c r="I76" s="23">
        <f t="shared" si="3"/>
        <v>20.7</v>
      </c>
      <c r="J76" s="33" t="s">
        <v>345</v>
      </c>
      <c r="K76" s="8" t="s">
        <v>30</v>
      </c>
      <c r="L76" s="12" t="s">
        <v>361</v>
      </c>
      <c r="N76" s="3"/>
      <c r="O76" s="3"/>
      <c r="P76" s="3"/>
      <c r="Q76" s="3"/>
      <c r="R76" s="3"/>
      <c r="S76" s="3"/>
      <c r="T76" s="3"/>
    </row>
    <row r="77" spans="1:20" x14ac:dyDescent="0.35">
      <c r="A77" s="24" t="s">
        <v>195</v>
      </c>
      <c r="B77" s="25">
        <v>107</v>
      </c>
      <c r="C77" s="10" t="s">
        <v>10</v>
      </c>
      <c r="D77" s="8">
        <v>5</v>
      </c>
      <c r="E77" s="8">
        <v>192</v>
      </c>
      <c r="F77" s="8">
        <v>9</v>
      </c>
      <c r="G77" s="8">
        <v>0</v>
      </c>
      <c r="H77" s="34">
        <f t="shared" si="4"/>
        <v>0</v>
      </c>
      <c r="I77" s="23">
        <f t="shared" si="3"/>
        <v>38.4</v>
      </c>
      <c r="J77" s="33" t="s">
        <v>345</v>
      </c>
      <c r="K77" s="11" t="s">
        <v>6</v>
      </c>
      <c r="L77" s="12" t="s">
        <v>365</v>
      </c>
      <c r="N77" s="3"/>
      <c r="O77" s="3"/>
      <c r="P77" s="3"/>
      <c r="Q77" s="3"/>
      <c r="R77" s="3"/>
      <c r="S77" s="3"/>
      <c r="T77" s="3"/>
    </row>
    <row r="78" spans="1:20" x14ac:dyDescent="0.35">
      <c r="A78" s="24" t="s">
        <v>195</v>
      </c>
      <c r="B78" s="25">
        <v>227</v>
      </c>
      <c r="C78" s="10" t="s">
        <v>10</v>
      </c>
      <c r="D78" s="8">
        <v>17</v>
      </c>
      <c r="E78" s="8">
        <v>370</v>
      </c>
      <c r="F78" s="8">
        <v>14</v>
      </c>
      <c r="G78" s="8">
        <v>1600</v>
      </c>
      <c r="H78" s="23">
        <f t="shared" si="4"/>
        <v>21.80331592096298</v>
      </c>
      <c r="I78" s="23">
        <f t="shared" si="3"/>
        <v>21.764705882352942</v>
      </c>
      <c r="J78" s="33" t="s">
        <v>345</v>
      </c>
      <c r="K78" s="8" t="s">
        <v>30</v>
      </c>
      <c r="L78" s="12" t="s">
        <v>361</v>
      </c>
      <c r="N78" s="3"/>
      <c r="O78" s="3"/>
      <c r="P78" s="3"/>
      <c r="Q78" s="3"/>
      <c r="R78" s="3"/>
      <c r="S78" s="3"/>
      <c r="T78" s="3"/>
    </row>
    <row r="79" spans="1:20" x14ac:dyDescent="0.35">
      <c r="A79" s="24" t="s">
        <v>195</v>
      </c>
      <c r="B79" s="25">
        <v>319</v>
      </c>
      <c r="C79" s="4" t="s">
        <v>5</v>
      </c>
      <c r="D79" s="8">
        <v>36</v>
      </c>
      <c r="E79" s="8">
        <v>1231</v>
      </c>
      <c r="F79" s="8">
        <v>14</v>
      </c>
      <c r="G79" s="8">
        <v>0</v>
      </c>
      <c r="H79" s="34">
        <f t="shared" si="4"/>
        <v>0</v>
      </c>
      <c r="I79" s="23">
        <f t="shared" si="3"/>
        <v>34.194444444444443</v>
      </c>
      <c r="J79" s="33" t="s">
        <v>345</v>
      </c>
      <c r="K79" s="11" t="s">
        <v>6</v>
      </c>
      <c r="L79" s="12" t="s">
        <v>365</v>
      </c>
      <c r="N79" s="3"/>
      <c r="O79" s="3"/>
      <c r="P79" s="3"/>
      <c r="Q79" s="3"/>
      <c r="R79" s="3"/>
      <c r="S79" s="3"/>
      <c r="T79" s="3"/>
    </row>
    <row r="80" spans="1:20" x14ac:dyDescent="0.35">
      <c r="A80" s="26" t="s">
        <v>196</v>
      </c>
      <c r="B80" s="27">
        <v>212</v>
      </c>
      <c r="C80" s="24" t="s">
        <v>8</v>
      </c>
      <c r="D80" s="21">
        <v>110</v>
      </c>
      <c r="E80" s="8">
        <v>1110</v>
      </c>
      <c r="F80" s="8">
        <v>12</v>
      </c>
      <c r="G80" s="8">
        <v>0</v>
      </c>
      <c r="H80" s="34">
        <f t="shared" si="4"/>
        <v>0</v>
      </c>
      <c r="I80" s="23">
        <f t="shared" si="3"/>
        <v>10.090909090909092</v>
      </c>
      <c r="J80" s="33" t="s">
        <v>345</v>
      </c>
      <c r="K80" s="11" t="s">
        <v>6</v>
      </c>
      <c r="L80" s="12" t="s">
        <v>365</v>
      </c>
      <c r="N80" s="3"/>
      <c r="O80" s="3"/>
      <c r="P80" s="3"/>
      <c r="Q80" s="3"/>
      <c r="R80" s="3"/>
      <c r="S80" s="3"/>
      <c r="T80" s="3"/>
    </row>
    <row r="81" spans="1:20" x14ac:dyDescent="0.35">
      <c r="A81" s="26" t="s">
        <v>196</v>
      </c>
      <c r="B81" s="27">
        <v>217</v>
      </c>
      <c r="C81" s="24" t="s">
        <v>8</v>
      </c>
      <c r="D81" s="21">
        <v>73</v>
      </c>
      <c r="E81" s="8">
        <v>1073</v>
      </c>
      <c r="F81" s="8">
        <v>12</v>
      </c>
      <c r="G81" s="8">
        <v>0</v>
      </c>
      <c r="H81" s="34">
        <f t="shared" si="4"/>
        <v>0</v>
      </c>
      <c r="I81" s="23">
        <f t="shared" si="3"/>
        <v>14.698630136986301</v>
      </c>
      <c r="J81" s="33" t="s">
        <v>345</v>
      </c>
      <c r="K81" s="11" t="s">
        <v>6</v>
      </c>
      <c r="L81" s="12" t="s">
        <v>365</v>
      </c>
      <c r="N81" s="3"/>
      <c r="O81" s="3"/>
      <c r="P81" s="3"/>
      <c r="Q81" s="3"/>
      <c r="R81" s="3"/>
      <c r="S81" s="3"/>
      <c r="T81" s="3"/>
    </row>
    <row r="82" spans="1:20" x14ac:dyDescent="0.35">
      <c r="A82" s="26" t="s">
        <v>197</v>
      </c>
      <c r="B82" s="25">
        <v>125</v>
      </c>
      <c r="C82" s="24" t="s">
        <v>8</v>
      </c>
      <c r="D82" s="21">
        <v>167</v>
      </c>
      <c r="E82" s="21">
        <v>1537</v>
      </c>
      <c r="F82" s="21">
        <v>16</v>
      </c>
      <c r="G82" s="21">
        <v>1216</v>
      </c>
      <c r="H82" s="23">
        <f t="shared" si="4"/>
        <v>3.4903746794749129</v>
      </c>
      <c r="I82" s="23">
        <f t="shared" si="3"/>
        <v>9.2035928143712571</v>
      </c>
      <c r="J82" s="33" t="s">
        <v>345</v>
      </c>
      <c r="K82" s="8" t="s">
        <v>30</v>
      </c>
      <c r="L82" s="12" t="s">
        <v>363</v>
      </c>
      <c r="N82" s="3"/>
      <c r="O82" s="3"/>
      <c r="P82" s="3"/>
      <c r="Q82" s="3"/>
      <c r="R82" s="3"/>
      <c r="S82" s="3"/>
      <c r="T82" s="3"/>
    </row>
    <row r="83" spans="1:20" x14ac:dyDescent="0.35">
      <c r="A83" s="26" t="s">
        <v>197</v>
      </c>
      <c r="B83" s="25">
        <v>223</v>
      </c>
      <c r="C83" s="24" t="s">
        <v>5</v>
      </c>
      <c r="D83" s="21">
        <v>50</v>
      </c>
      <c r="E83" s="21">
        <v>633</v>
      </c>
      <c r="F83" s="38">
        <v>10</v>
      </c>
      <c r="G83" s="21">
        <v>978</v>
      </c>
      <c r="H83" s="23">
        <f t="shared" si="4"/>
        <v>10.906049623640925</v>
      </c>
      <c r="I83" s="23">
        <f t="shared" si="3"/>
        <v>12.66</v>
      </c>
      <c r="J83" s="33" t="s">
        <v>345</v>
      </c>
      <c r="K83" s="8" t="s">
        <v>30</v>
      </c>
      <c r="L83" s="12" t="s">
        <v>361</v>
      </c>
      <c r="N83" s="3"/>
      <c r="O83" s="3"/>
      <c r="P83" s="3"/>
      <c r="Q83" s="3"/>
      <c r="R83" s="3"/>
      <c r="S83" s="3"/>
      <c r="T83" s="3"/>
    </row>
    <row r="84" spans="1:20" x14ac:dyDescent="0.35">
      <c r="A84" s="26" t="s">
        <v>197</v>
      </c>
      <c r="B84" s="25">
        <v>226</v>
      </c>
      <c r="C84" s="24" t="s">
        <v>8</v>
      </c>
      <c r="D84" s="21">
        <v>114</v>
      </c>
      <c r="E84" s="21">
        <v>1065</v>
      </c>
      <c r="F84" s="38">
        <v>10</v>
      </c>
      <c r="G84" s="21">
        <v>1456</v>
      </c>
      <c r="H84" s="23">
        <f t="shared" si="4"/>
        <v>9.6503728251864125</v>
      </c>
      <c r="I84" s="23">
        <f t="shared" si="3"/>
        <v>9.3421052631578956</v>
      </c>
      <c r="J84" s="33" t="s">
        <v>345</v>
      </c>
      <c r="K84" s="8" t="s">
        <v>30</v>
      </c>
      <c r="L84" s="12" t="s">
        <v>361</v>
      </c>
      <c r="N84" s="3"/>
      <c r="O84" s="3"/>
      <c r="P84" s="3"/>
      <c r="Q84" s="3"/>
      <c r="R84" s="3"/>
      <c r="S84" s="3"/>
      <c r="T84" s="3"/>
    </row>
    <row r="85" spans="1:20" x14ac:dyDescent="0.35">
      <c r="A85" s="26" t="s">
        <v>197</v>
      </c>
      <c r="B85" s="25">
        <v>540</v>
      </c>
      <c r="C85" s="24" t="s">
        <v>5</v>
      </c>
      <c r="D85" s="21">
        <v>28</v>
      </c>
      <c r="E85" s="21">
        <v>767</v>
      </c>
      <c r="F85" s="38">
        <v>10</v>
      </c>
      <c r="G85" s="21">
        <v>650</v>
      </c>
      <c r="H85" s="35">
        <f t="shared" si="4"/>
        <v>5.9820538384845463</v>
      </c>
      <c r="I85" s="23">
        <f t="shared" si="3"/>
        <v>27.392857142857142</v>
      </c>
      <c r="J85" s="33" t="s">
        <v>345</v>
      </c>
      <c r="K85" s="8" t="s">
        <v>30</v>
      </c>
      <c r="L85" s="12" t="s">
        <v>361</v>
      </c>
      <c r="N85" s="3"/>
      <c r="O85" s="3"/>
      <c r="P85" s="3"/>
      <c r="Q85" s="3"/>
      <c r="R85" s="3"/>
      <c r="S85" s="3"/>
      <c r="T85" s="3"/>
    </row>
    <row r="86" spans="1:20" x14ac:dyDescent="0.35">
      <c r="A86" s="4" t="s">
        <v>198</v>
      </c>
      <c r="B86" s="9">
        <v>100</v>
      </c>
      <c r="C86" s="10" t="s">
        <v>7</v>
      </c>
      <c r="D86" s="8">
        <v>60</v>
      </c>
      <c r="E86" s="8">
        <v>2832</v>
      </c>
      <c r="F86" s="8">
        <v>9</v>
      </c>
      <c r="G86" s="32">
        <f>+E86*1.66</f>
        <v>4701.12</v>
      </c>
      <c r="H86" s="23">
        <f t="shared" si="4"/>
        <v>13.019607843137257</v>
      </c>
      <c r="I86" s="23">
        <f t="shared" si="3"/>
        <v>47.2</v>
      </c>
      <c r="J86" s="8" t="s">
        <v>30</v>
      </c>
      <c r="K86" s="8" t="s">
        <v>30</v>
      </c>
      <c r="L86" s="19" t="s">
        <v>360</v>
      </c>
      <c r="N86" s="3"/>
      <c r="O86" s="3"/>
      <c r="P86" s="3"/>
      <c r="Q86" s="3"/>
      <c r="R86" s="3"/>
      <c r="S86" s="3"/>
      <c r="T86" s="3"/>
    </row>
    <row r="87" spans="1:20" x14ac:dyDescent="0.35">
      <c r="A87" s="4" t="s">
        <v>198</v>
      </c>
      <c r="B87" s="16">
        <v>108</v>
      </c>
      <c r="C87" s="10" t="s">
        <v>7</v>
      </c>
      <c r="D87" s="8">
        <v>60</v>
      </c>
      <c r="E87" s="8">
        <v>3187</v>
      </c>
      <c r="F87" s="8">
        <v>9</v>
      </c>
      <c r="G87" s="32">
        <f t="shared" ref="G87:G92" si="5">+E87*1.66</f>
        <v>5290.42</v>
      </c>
      <c r="H87" s="23">
        <f t="shared" si="4"/>
        <v>13.019607843137257</v>
      </c>
      <c r="I87" s="23">
        <f t="shared" si="3"/>
        <v>53.116666666666667</v>
      </c>
      <c r="J87" s="8" t="s">
        <v>30</v>
      </c>
      <c r="K87" s="8" t="s">
        <v>30</v>
      </c>
      <c r="L87" s="19" t="s">
        <v>360</v>
      </c>
      <c r="N87" s="3"/>
      <c r="O87" s="3"/>
      <c r="P87" s="3"/>
      <c r="Q87" s="3"/>
      <c r="R87" s="3"/>
      <c r="S87" s="3"/>
      <c r="T87" s="3"/>
    </row>
    <row r="88" spans="1:20" x14ac:dyDescent="0.35">
      <c r="A88" s="4" t="s">
        <v>198</v>
      </c>
      <c r="B88" s="16">
        <v>111</v>
      </c>
      <c r="C88" s="10" t="s">
        <v>7</v>
      </c>
      <c r="D88" s="8">
        <v>30</v>
      </c>
      <c r="E88" s="8">
        <v>1915</v>
      </c>
      <c r="F88" s="8">
        <v>9</v>
      </c>
      <c r="G88" s="32">
        <f t="shared" si="5"/>
        <v>3178.8999999999996</v>
      </c>
      <c r="H88" s="23">
        <f t="shared" si="4"/>
        <v>13.019607843137253</v>
      </c>
      <c r="I88" s="23">
        <f t="shared" si="3"/>
        <v>63.833333333333336</v>
      </c>
      <c r="J88" s="8" t="s">
        <v>30</v>
      </c>
      <c r="K88" s="8" t="s">
        <v>30</v>
      </c>
      <c r="L88" s="19" t="s">
        <v>360</v>
      </c>
      <c r="N88" s="3"/>
      <c r="O88" s="3"/>
      <c r="P88" s="3"/>
      <c r="Q88" s="3"/>
      <c r="R88" s="3"/>
      <c r="S88" s="3"/>
      <c r="T88" s="3"/>
    </row>
    <row r="89" spans="1:20" x14ac:dyDescent="0.35">
      <c r="A89" s="4" t="s">
        <v>198</v>
      </c>
      <c r="B89" s="9">
        <v>115</v>
      </c>
      <c r="C89" s="10" t="s">
        <v>7</v>
      </c>
      <c r="D89" s="8">
        <v>30</v>
      </c>
      <c r="E89" s="8">
        <v>1520</v>
      </c>
      <c r="F89" s="8">
        <v>9</v>
      </c>
      <c r="G89" s="32">
        <f t="shared" si="5"/>
        <v>2523.1999999999998</v>
      </c>
      <c r="H89" s="23">
        <f t="shared" si="4"/>
        <v>13.019607843137255</v>
      </c>
      <c r="I89" s="23">
        <f t="shared" si="3"/>
        <v>50.666666666666664</v>
      </c>
      <c r="J89" s="8" t="s">
        <v>30</v>
      </c>
      <c r="K89" s="8" t="s">
        <v>30</v>
      </c>
      <c r="L89" s="19" t="s">
        <v>360</v>
      </c>
      <c r="N89" s="3"/>
      <c r="O89" s="3"/>
      <c r="P89" s="3"/>
      <c r="Q89" s="3"/>
      <c r="R89" s="3"/>
      <c r="S89" s="3"/>
      <c r="T89" s="3"/>
    </row>
    <row r="90" spans="1:20" x14ac:dyDescent="0.35">
      <c r="A90" s="4" t="s">
        <v>198</v>
      </c>
      <c r="B90" s="9">
        <v>118</v>
      </c>
      <c r="C90" s="10" t="s">
        <v>7</v>
      </c>
      <c r="D90" s="8">
        <v>35</v>
      </c>
      <c r="E90" s="8">
        <v>1918</v>
      </c>
      <c r="F90" s="8">
        <v>9</v>
      </c>
      <c r="G90" s="32">
        <f t="shared" si="5"/>
        <v>3183.8799999999997</v>
      </c>
      <c r="H90" s="23">
        <f t="shared" si="4"/>
        <v>13.019607843137255</v>
      </c>
      <c r="I90" s="23">
        <f t="shared" si="3"/>
        <v>54.8</v>
      </c>
      <c r="J90" s="8" t="s">
        <v>30</v>
      </c>
      <c r="K90" s="8" t="s">
        <v>30</v>
      </c>
      <c r="L90" s="19" t="s">
        <v>360</v>
      </c>
      <c r="N90" s="3"/>
      <c r="O90" s="3"/>
      <c r="P90" s="3"/>
      <c r="Q90" s="3"/>
      <c r="R90" s="3"/>
      <c r="S90" s="3"/>
      <c r="T90" s="3"/>
    </row>
    <row r="91" spans="1:20" x14ac:dyDescent="0.35">
      <c r="A91" s="4" t="s">
        <v>198</v>
      </c>
      <c r="B91" s="9">
        <v>121</v>
      </c>
      <c r="C91" s="10" t="s">
        <v>7</v>
      </c>
      <c r="D91" s="8">
        <v>30</v>
      </c>
      <c r="E91" s="8">
        <v>2420</v>
      </c>
      <c r="F91" s="8">
        <v>9</v>
      </c>
      <c r="G91" s="32">
        <f t="shared" si="5"/>
        <v>4017.2</v>
      </c>
      <c r="H91" s="23">
        <f t="shared" si="4"/>
        <v>13.019607843137255</v>
      </c>
      <c r="I91" s="23">
        <f t="shared" si="3"/>
        <v>80.666666666666671</v>
      </c>
      <c r="J91" s="8" t="s">
        <v>30</v>
      </c>
      <c r="K91" s="8" t="s">
        <v>30</v>
      </c>
      <c r="L91" s="19" t="s">
        <v>360</v>
      </c>
      <c r="N91" s="3"/>
      <c r="O91" s="3"/>
      <c r="P91" s="3"/>
      <c r="Q91" s="3"/>
      <c r="R91" s="3"/>
      <c r="S91" s="3"/>
      <c r="T91" s="3"/>
    </row>
    <row r="92" spans="1:20" x14ac:dyDescent="0.35">
      <c r="A92" s="4" t="s">
        <v>198</v>
      </c>
      <c r="B92" s="9">
        <v>125</v>
      </c>
      <c r="C92" s="10" t="s">
        <v>7</v>
      </c>
      <c r="D92" s="8">
        <v>30</v>
      </c>
      <c r="E92" s="8">
        <v>2238</v>
      </c>
      <c r="F92" s="8">
        <v>9</v>
      </c>
      <c r="G92" s="32">
        <f t="shared" si="5"/>
        <v>3715.08</v>
      </c>
      <c r="H92" s="23">
        <f t="shared" si="4"/>
        <v>13.019607843137253</v>
      </c>
      <c r="I92" s="23">
        <f t="shared" si="3"/>
        <v>74.599999999999994</v>
      </c>
      <c r="J92" s="8" t="s">
        <v>30</v>
      </c>
      <c r="K92" s="8" t="s">
        <v>30</v>
      </c>
      <c r="L92" s="19" t="s">
        <v>360</v>
      </c>
      <c r="N92" s="3"/>
      <c r="O92" s="3"/>
      <c r="P92" s="3"/>
      <c r="Q92" s="3"/>
      <c r="R92" s="3"/>
      <c r="S92" s="3"/>
      <c r="T92" s="3"/>
    </row>
    <row r="93" spans="1:20" x14ac:dyDescent="0.35">
      <c r="A93" s="24" t="s">
        <v>199</v>
      </c>
      <c r="B93" s="9" t="s">
        <v>200</v>
      </c>
      <c r="C93" s="10" t="s">
        <v>10</v>
      </c>
      <c r="D93" s="8">
        <v>1</v>
      </c>
      <c r="E93" s="8">
        <v>196</v>
      </c>
      <c r="F93" s="8">
        <v>8.5</v>
      </c>
      <c r="G93" s="8">
        <v>141</v>
      </c>
      <c r="H93" s="23">
        <f t="shared" si="4"/>
        <v>5.9741543676294047</v>
      </c>
      <c r="I93" s="23">
        <f t="shared" ref="I93:I121" si="6">+E93/D93</f>
        <v>196</v>
      </c>
      <c r="J93" s="33" t="s">
        <v>345</v>
      </c>
      <c r="K93" s="8" t="s">
        <v>30</v>
      </c>
      <c r="L93" s="12" t="s">
        <v>379</v>
      </c>
      <c r="N93" s="3"/>
      <c r="O93" s="3"/>
      <c r="P93" s="3"/>
      <c r="Q93" s="3"/>
      <c r="R93" s="3"/>
      <c r="S93" s="3"/>
      <c r="T93" s="3"/>
    </row>
    <row r="94" spans="1:20" x14ac:dyDescent="0.35">
      <c r="A94" s="24" t="s">
        <v>199</v>
      </c>
      <c r="B94" s="9" t="s">
        <v>201</v>
      </c>
      <c r="C94" s="4" t="s">
        <v>132</v>
      </c>
      <c r="D94" s="8">
        <v>1</v>
      </c>
      <c r="E94" s="8">
        <v>664</v>
      </c>
      <c r="F94" s="8">
        <v>8.5</v>
      </c>
      <c r="G94" s="8">
        <v>765</v>
      </c>
      <c r="H94" s="23">
        <f t="shared" si="4"/>
        <v>9.5676824946846217</v>
      </c>
      <c r="I94" s="23">
        <f t="shared" si="6"/>
        <v>664</v>
      </c>
      <c r="J94" s="33" t="s">
        <v>345</v>
      </c>
      <c r="K94" s="8" t="s">
        <v>30</v>
      </c>
      <c r="L94" s="12" t="s">
        <v>379</v>
      </c>
      <c r="N94" s="3"/>
      <c r="O94" s="3"/>
      <c r="P94" s="3"/>
      <c r="Q94" s="3"/>
      <c r="R94" s="3"/>
      <c r="S94" s="3"/>
      <c r="T94" s="3"/>
    </row>
    <row r="95" spans="1:20" x14ac:dyDescent="0.35">
      <c r="A95" s="24" t="s">
        <v>199</v>
      </c>
      <c r="B95" s="9" t="s">
        <v>202</v>
      </c>
      <c r="C95" s="4" t="s">
        <v>8</v>
      </c>
      <c r="D95" s="8">
        <v>230</v>
      </c>
      <c r="E95" s="8">
        <v>2757</v>
      </c>
      <c r="F95" s="8">
        <v>12</v>
      </c>
      <c r="G95" s="8">
        <v>2424</v>
      </c>
      <c r="H95" s="23">
        <f t="shared" si="4"/>
        <v>5.1718619983357872</v>
      </c>
      <c r="I95" s="23">
        <f t="shared" si="6"/>
        <v>11.986956521739131</v>
      </c>
      <c r="J95" s="33" t="s">
        <v>345</v>
      </c>
      <c r="K95" s="8" t="s">
        <v>30</v>
      </c>
      <c r="L95" s="12" t="s">
        <v>379</v>
      </c>
      <c r="N95" s="3"/>
      <c r="O95" s="3"/>
      <c r="P95" s="3"/>
      <c r="Q95" s="3"/>
      <c r="R95" s="3"/>
      <c r="S95" s="3"/>
      <c r="T95" s="3"/>
    </row>
    <row r="96" spans="1:20" x14ac:dyDescent="0.35">
      <c r="A96" s="24" t="s">
        <v>199</v>
      </c>
      <c r="B96" s="25">
        <v>2600</v>
      </c>
      <c r="C96" s="18" t="s">
        <v>7</v>
      </c>
      <c r="D96" s="21">
        <v>115</v>
      </c>
      <c r="E96" s="8">
        <v>3280</v>
      </c>
      <c r="F96" s="8">
        <v>11</v>
      </c>
      <c r="G96" s="8">
        <v>4629</v>
      </c>
      <c r="H96" s="23">
        <f t="shared" si="4"/>
        <v>9.0563453762879877</v>
      </c>
      <c r="I96" s="23">
        <f t="shared" si="6"/>
        <v>28.521739130434781</v>
      </c>
      <c r="J96" s="33" t="s">
        <v>345</v>
      </c>
      <c r="K96" s="8" t="s">
        <v>30</v>
      </c>
      <c r="L96" s="12" t="s">
        <v>379</v>
      </c>
      <c r="N96" s="3"/>
      <c r="O96" s="3"/>
      <c r="P96" s="3"/>
      <c r="Q96" s="3"/>
      <c r="R96" s="3"/>
      <c r="S96" s="3"/>
      <c r="T96" s="3"/>
    </row>
    <row r="97" spans="1:20" x14ac:dyDescent="0.35">
      <c r="A97" s="24" t="s">
        <v>199</v>
      </c>
      <c r="B97" s="9">
        <v>2616</v>
      </c>
      <c r="C97" s="17" t="s">
        <v>8</v>
      </c>
      <c r="D97" s="8">
        <v>54</v>
      </c>
      <c r="E97" s="8">
        <v>947</v>
      </c>
      <c r="F97" s="8">
        <v>17</v>
      </c>
      <c r="G97" s="8">
        <v>1432</v>
      </c>
      <c r="H97" s="23">
        <f t="shared" si="4"/>
        <v>6.2787970023713564</v>
      </c>
      <c r="I97" s="23">
        <f t="shared" si="6"/>
        <v>17.537037037037038</v>
      </c>
      <c r="J97" s="33" t="s">
        <v>345</v>
      </c>
      <c r="K97" s="8" t="s">
        <v>30</v>
      </c>
      <c r="L97" s="12" t="s">
        <v>379</v>
      </c>
      <c r="N97" s="3"/>
      <c r="O97" s="3"/>
      <c r="P97" s="3"/>
      <c r="Q97" s="3"/>
      <c r="R97" s="3"/>
      <c r="S97" s="3"/>
      <c r="T97" s="3"/>
    </row>
    <row r="98" spans="1:20" x14ac:dyDescent="0.35">
      <c r="A98" s="24" t="s">
        <v>199</v>
      </c>
      <c r="B98" s="9">
        <v>2622</v>
      </c>
      <c r="C98" s="4" t="s">
        <v>5</v>
      </c>
      <c r="D98" s="8">
        <v>32</v>
      </c>
      <c r="E98" s="8">
        <v>1127</v>
      </c>
      <c r="F98" s="8">
        <v>11</v>
      </c>
      <c r="G98" s="8">
        <v>1194</v>
      </c>
      <c r="H98" s="23">
        <f t="shared" si="4"/>
        <v>6.7986087715718702</v>
      </c>
      <c r="I98" s="23">
        <f t="shared" si="6"/>
        <v>35.21875</v>
      </c>
      <c r="J98" s="33" t="s">
        <v>345</v>
      </c>
      <c r="K98" s="8" t="s">
        <v>30</v>
      </c>
      <c r="L98" s="12" t="s">
        <v>379</v>
      </c>
      <c r="N98" s="3"/>
      <c r="O98" s="3"/>
      <c r="P98" s="3"/>
      <c r="Q98" s="3"/>
      <c r="R98" s="3"/>
      <c r="S98" s="3"/>
      <c r="T98" s="3"/>
    </row>
    <row r="99" spans="1:20" x14ac:dyDescent="0.35">
      <c r="A99" s="24" t="s">
        <v>199</v>
      </c>
      <c r="B99" s="9">
        <v>4106</v>
      </c>
      <c r="C99" s="4" t="s">
        <v>5</v>
      </c>
      <c r="D99" s="8">
        <v>40</v>
      </c>
      <c r="E99" s="8">
        <v>617</v>
      </c>
      <c r="F99" s="8">
        <v>11</v>
      </c>
      <c r="G99" s="8">
        <v>567</v>
      </c>
      <c r="H99" s="23">
        <f t="shared" si="4"/>
        <v>5.8970869915669235</v>
      </c>
      <c r="I99" s="23">
        <f t="shared" si="6"/>
        <v>15.425000000000001</v>
      </c>
      <c r="J99" s="33" t="s">
        <v>345</v>
      </c>
      <c r="K99" s="8" t="s">
        <v>30</v>
      </c>
      <c r="L99" s="12" t="s">
        <v>379</v>
      </c>
      <c r="N99" s="3"/>
      <c r="O99" s="3"/>
      <c r="P99" s="3"/>
      <c r="Q99" s="3"/>
      <c r="R99" s="3"/>
      <c r="S99" s="3"/>
      <c r="T99" s="3"/>
    </row>
    <row r="100" spans="1:20" x14ac:dyDescent="0.35">
      <c r="A100" s="4" t="s">
        <v>203</v>
      </c>
      <c r="B100" s="9">
        <v>2303</v>
      </c>
      <c r="C100" s="10" t="s">
        <v>10</v>
      </c>
      <c r="D100" s="8">
        <v>6</v>
      </c>
      <c r="E100" s="8">
        <v>209</v>
      </c>
      <c r="F100" s="8">
        <v>9</v>
      </c>
      <c r="G100" s="8">
        <v>265</v>
      </c>
      <c r="H100" s="23">
        <f t="shared" si="4"/>
        <v>9.9446477155455497</v>
      </c>
      <c r="I100" s="23">
        <f t="shared" si="6"/>
        <v>34.833333333333336</v>
      </c>
      <c r="J100" s="8" t="s">
        <v>30</v>
      </c>
      <c r="K100" s="8" t="s">
        <v>30</v>
      </c>
      <c r="L100" s="19" t="s">
        <v>353</v>
      </c>
      <c r="N100" s="3"/>
      <c r="O100" s="3"/>
      <c r="P100" s="3"/>
      <c r="Q100" s="3"/>
      <c r="R100" s="3"/>
      <c r="S100" s="3"/>
      <c r="T100" s="3"/>
    </row>
    <row r="101" spans="1:20" x14ac:dyDescent="0.35">
      <c r="A101" s="4" t="s">
        <v>204</v>
      </c>
      <c r="B101" s="9">
        <v>1107</v>
      </c>
      <c r="C101" s="4" t="s">
        <v>5</v>
      </c>
      <c r="D101" s="8">
        <v>32</v>
      </c>
      <c r="E101" s="8">
        <v>923</v>
      </c>
      <c r="F101" s="8">
        <v>9</v>
      </c>
      <c r="G101" s="8">
        <v>1200</v>
      </c>
      <c r="H101" s="23">
        <f t="shared" si="4"/>
        <v>10.196928175387164</v>
      </c>
      <c r="I101" s="23">
        <f t="shared" si="6"/>
        <v>28.84375</v>
      </c>
      <c r="J101" s="8" t="s">
        <v>30</v>
      </c>
      <c r="K101" s="8" t="s">
        <v>30</v>
      </c>
      <c r="L101" s="19" t="s">
        <v>353</v>
      </c>
      <c r="N101" s="3"/>
      <c r="O101" s="3"/>
      <c r="P101" s="3"/>
      <c r="Q101" s="3"/>
      <c r="R101" s="3"/>
      <c r="S101" s="3"/>
      <c r="T101" s="3"/>
    </row>
    <row r="102" spans="1:20" x14ac:dyDescent="0.35">
      <c r="A102" s="4" t="s">
        <v>204</v>
      </c>
      <c r="B102" s="9">
        <v>1108</v>
      </c>
      <c r="C102" s="4" t="s">
        <v>5</v>
      </c>
      <c r="D102" s="8">
        <v>64</v>
      </c>
      <c r="E102" s="8">
        <v>1470</v>
      </c>
      <c r="F102" s="8">
        <v>9</v>
      </c>
      <c r="G102" s="8">
        <v>1600</v>
      </c>
      <c r="H102" s="23">
        <f t="shared" si="4"/>
        <v>8.5367480325463525</v>
      </c>
      <c r="I102" s="23">
        <f t="shared" si="6"/>
        <v>22.96875</v>
      </c>
      <c r="J102" s="8" t="s">
        <v>30</v>
      </c>
      <c r="K102" s="8" t="s">
        <v>30</v>
      </c>
      <c r="L102" s="19" t="s">
        <v>353</v>
      </c>
      <c r="N102" s="3"/>
      <c r="O102" s="3"/>
      <c r="P102" s="3"/>
      <c r="Q102" s="3"/>
      <c r="R102" s="3"/>
      <c r="S102" s="3"/>
      <c r="T102" s="3"/>
    </row>
    <row r="103" spans="1:20" x14ac:dyDescent="0.35">
      <c r="A103" s="4" t="s">
        <v>204</v>
      </c>
      <c r="B103" s="9">
        <v>1110</v>
      </c>
      <c r="C103" s="10" t="s">
        <v>10</v>
      </c>
      <c r="D103" s="8">
        <v>30</v>
      </c>
      <c r="E103" s="8">
        <v>737</v>
      </c>
      <c r="F103" s="8">
        <v>9</v>
      </c>
      <c r="G103" s="8">
        <v>800</v>
      </c>
      <c r="H103" s="23">
        <f t="shared" si="4"/>
        <v>8.5135818235028058</v>
      </c>
      <c r="I103" s="23">
        <f t="shared" si="6"/>
        <v>24.566666666666666</v>
      </c>
      <c r="J103" s="8" t="s">
        <v>30</v>
      </c>
      <c r="K103" s="8" t="s">
        <v>30</v>
      </c>
      <c r="L103" s="19" t="s">
        <v>353</v>
      </c>
      <c r="N103" s="3"/>
      <c r="O103" s="3"/>
      <c r="P103" s="3"/>
      <c r="Q103" s="3"/>
      <c r="R103" s="3"/>
      <c r="S103" s="3"/>
      <c r="T103" s="3"/>
    </row>
    <row r="104" spans="1:20" x14ac:dyDescent="0.35">
      <c r="A104" s="4" t="s">
        <v>204</v>
      </c>
      <c r="B104" s="9">
        <v>1111</v>
      </c>
      <c r="C104" s="4" t="s">
        <v>5</v>
      </c>
      <c r="D104" s="8">
        <v>32</v>
      </c>
      <c r="E104" s="8">
        <v>770</v>
      </c>
      <c r="F104" s="8">
        <v>9</v>
      </c>
      <c r="G104" s="8">
        <v>1000</v>
      </c>
      <c r="H104" s="23">
        <f t="shared" si="4"/>
        <v>10.185892538833714</v>
      </c>
      <c r="I104" s="23">
        <f t="shared" si="6"/>
        <v>24.0625</v>
      </c>
      <c r="J104" s="8" t="s">
        <v>30</v>
      </c>
      <c r="K104" s="8" t="s">
        <v>30</v>
      </c>
      <c r="L104" s="19" t="s">
        <v>353</v>
      </c>
      <c r="N104" s="3"/>
      <c r="O104" s="3"/>
      <c r="P104" s="3"/>
      <c r="Q104" s="3"/>
      <c r="R104" s="3"/>
      <c r="S104" s="3"/>
      <c r="T104" s="3"/>
    </row>
    <row r="105" spans="1:20" x14ac:dyDescent="0.35">
      <c r="A105" s="4" t="s">
        <v>204</v>
      </c>
      <c r="B105" s="9">
        <v>1201</v>
      </c>
      <c r="C105" s="10" t="s">
        <v>7</v>
      </c>
      <c r="D105" s="8">
        <v>58</v>
      </c>
      <c r="E105" s="8">
        <v>1756</v>
      </c>
      <c r="F105" s="8">
        <v>9</v>
      </c>
      <c r="G105" s="8">
        <v>2340</v>
      </c>
      <c r="H105" s="23">
        <f t="shared" si="4"/>
        <v>10.451561034436555</v>
      </c>
      <c r="I105" s="23">
        <f t="shared" si="6"/>
        <v>30.275862068965516</v>
      </c>
      <c r="J105" s="8" t="s">
        <v>30</v>
      </c>
      <c r="K105" s="8" t="s">
        <v>30</v>
      </c>
      <c r="L105" s="19" t="s">
        <v>353</v>
      </c>
      <c r="N105" s="3"/>
      <c r="O105" s="3"/>
      <c r="P105" s="3"/>
      <c r="Q105" s="3"/>
      <c r="R105" s="3"/>
      <c r="S105" s="3"/>
      <c r="T105" s="3"/>
    </row>
    <row r="106" spans="1:20" x14ac:dyDescent="0.35">
      <c r="A106" s="4" t="s">
        <v>204</v>
      </c>
      <c r="B106" s="9">
        <v>2010</v>
      </c>
      <c r="C106" s="10" t="s">
        <v>10</v>
      </c>
      <c r="D106" s="8">
        <v>8</v>
      </c>
      <c r="E106" s="8">
        <v>198</v>
      </c>
      <c r="F106" s="8">
        <v>9</v>
      </c>
      <c r="G106" s="8">
        <v>200</v>
      </c>
      <c r="H106" s="23">
        <f t="shared" si="4"/>
        <v>7.9223608635373335</v>
      </c>
      <c r="I106" s="23">
        <f t="shared" si="6"/>
        <v>24.75</v>
      </c>
      <c r="J106" s="8" t="s">
        <v>30</v>
      </c>
      <c r="K106" s="8" t="s">
        <v>30</v>
      </c>
      <c r="L106" s="19" t="s">
        <v>353</v>
      </c>
      <c r="N106" s="3"/>
      <c r="O106" s="3"/>
      <c r="P106" s="3"/>
      <c r="Q106" s="3"/>
      <c r="R106" s="3"/>
      <c r="S106" s="3"/>
      <c r="T106" s="3"/>
    </row>
    <row r="107" spans="1:20" x14ac:dyDescent="0.35">
      <c r="A107" s="4" t="s">
        <v>204</v>
      </c>
      <c r="B107" s="9">
        <v>2019</v>
      </c>
      <c r="C107" s="10" t="s">
        <v>10</v>
      </c>
      <c r="D107" s="8">
        <v>8</v>
      </c>
      <c r="E107" s="8">
        <v>176</v>
      </c>
      <c r="F107" s="8">
        <v>9</v>
      </c>
      <c r="G107" s="8">
        <v>200</v>
      </c>
      <c r="H107" s="23">
        <f t="shared" si="4"/>
        <v>8.9126559714795022</v>
      </c>
      <c r="I107" s="23">
        <f t="shared" si="6"/>
        <v>22</v>
      </c>
      <c r="J107" s="8" t="s">
        <v>30</v>
      </c>
      <c r="K107" s="8" t="s">
        <v>30</v>
      </c>
      <c r="L107" s="19" t="s">
        <v>353</v>
      </c>
      <c r="N107" s="3"/>
      <c r="O107" s="3"/>
      <c r="P107" s="3"/>
      <c r="Q107" s="3"/>
      <c r="R107" s="3"/>
      <c r="S107" s="3"/>
      <c r="T107" s="3"/>
    </row>
    <row r="108" spans="1:20" x14ac:dyDescent="0.35">
      <c r="A108" s="4" t="s">
        <v>204</v>
      </c>
      <c r="B108" s="9">
        <v>2107</v>
      </c>
      <c r="C108" s="4" t="s">
        <v>5</v>
      </c>
      <c r="D108" s="8">
        <v>40</v>
      </c>
      <c r="E108" s="8">
        <v>930</v>
      </c>
      <c r="F108" s="8">
        <v>9</v>
      </c>
      <c r="G108" s="8">
        <v>1400</v>
      </c>
      <c r="H108" s="23">
        <f t="shared" si="4"/>
        <v>11.806873286949187</v>
      </c>
      <c r="I108" s="23">
        <f t="shared" si="6"/>
        <v>23.25</v>
      </c>
      <c r="J108" s="8" t="s">
        <v>30</v>
      </c>
      <c r="K108" s="8" t="s">
        <v>30</v>
      </c>
      <c r="L108" s="19" t="s">
        <v>353</v>
      </c>
      <c r="N108" s="3"/>
      <c r="O108" s="3"/>
      <c r="P108" s="3"/>
      <c r="Q108" s="3"/>
      <c r="R108" s="3"/>
      <c r="S108" s="3"/>
      <c r="T108" s="3"/>
    </row>
    <row r="109" spans="1:20" x14ac:dyDescent="0.35">
      <c r="A109" s="4" t="s">
        <v>204</v>
      </c>
      <c r="B109" s="9">
        <v>2108</v>
      </c>
      <c r="C109" s="10" t="s">
        <v>7</v>
      </c>
      <c r="D109" s="8">
        <v>12</v>
      </c>
      <c r="E109" s="8">
        <v>488</v>
      </c>
      <c r="F109" s="8">
        <v>9</v>
      </c>
      <c r="G109" s="8">
        <v>1100</v>
      </c>
      <c r="H109" s="23">
        <f t="shared" si="4"/>
        <v>17.679202828672455</v>
      </c>
      <c r="I109" s="23">
        <f t="shared" si="6"/>
        <v>40.666666666666664</v>
      </c>
      <c r="J109" s="8" t="s">
        <v>30</v>
      </c>
      <c r="K109" s="8" t="s">
        <v>30</v>
      </c>
      <c r="L109" s="19" t="s">
        <v>353</v>
      </c>
      <c r="N109" s="3"/>
      <c r="O109" s="3"/>
      <c r="P109" s="3"/>
      <c r="Q109" s="3"/>
      <c r="R109" s="3"/>
      <c r="S109" s="3"/>
      <c r="T109" s="3"/>
    </row>
    <row r="110" spans="1:20" x14ac:dyDescent="0.35">
      <c r="A110" s="4" t="s">
        <v>204</v>
      </c>
      <c r="B110" s="9">
        <v>2109</v>
      </c>
      <c r="C110" s="10" t="s">
        <v>7</v>
      </c>
      <c r="D110" s="8">
        <v>16</v>
      </c>
      <c r="E110" s="8">
        <v>679</v>
      </c>
      <c r="F110" s="8">
        <v>9</v>
      </c>
      <c r="G110" s="8">
        <v>1660</v>
      </c>
      <c r="H110" s="23">
        <f t="shared" si="4"/>
        <v>19.174680181350894</v>
      </c>
      <c r="I110" s="23">
        <f t="shared" si="6"/>
        <v>42.4375</v>
      </c>
      <c r="J110" s="8" t="s">
        <v>30</v>
      </c>
      <c r="K110" s="8" t="s">
        <v>30</v>
      </c>
      <c r="L110" s="19" t="s">
        <v>353</v>
      </c>
      <c r="N110" s="3"/>
      <c r="O110" s="3"/>
      <c r="P110" s="3"/>
      <c r="Q110" s="3"/>
      <c r="R110" s="3"/>
      <c r="S110" s="3"/>
      <c r="T110" s="3"/>
    </row>
    <row r="111" spans="1:20" x14ac:dyDescent="0.35">
      <c r="A111" s="4" t="s">
        <v>204</v>
      </c>
      <c r="B111" s="9">
        <v>2110</v>
      </c>
      <c r="C111" s="10" t="s">
        <v>10</v>
      </c>
      <c r="D111" s="8">
        <v>20</v>
      </c>
      <c r="E111" s="8">
        <v>473</v>
      </c>
      <c r="F111" s="8">
        <v>9</v>
      </c>
      <c r="G111" s="8">
        <v>600</v>
      </c>
      <c r="H111" s="23">
        <f t="shared" si="4"/>
        <v>9.9490113170003731</v>
      </c>
      <c r="I111" s="23">
        <f t="shared" si="6"/>
        <v>23.65</v>
      </c>
      <c r="J111" s="8" t="s">
        <v>30</v>
      </c>
      <c r="K111" s="8" t="s">
        <v>30</v>
      </c>
      <c r="L111" s="19" t="s">
        <v>353</v>
      </c>
      <c r="N111" s="3"/>
      <c r="O111" s="3"/>
      <c r="P111" s="3"/>
      <c r="Q111" s="3"/>
      <c r="R111" s="3"/>
      <c r="S111" s="3"/>
      <c r="T111" s="3"/>
    </row>
    <row r="112" spans="1:20" x14ac:dyDescent="0.35">
      <c r="A112" s="4" t="s">
        <v>204</v>
      </c>
      <c r="B112" s="9">
        <v>2111</v>
      </c>
      <c r="C112" s="4" t="s">
        <v>5</v>
      </c>
      <c r="D112" s="8">
        <v>40</v>
      </c>
      <c r="E112" s="8">
        <v>930</v>
      </c>
      <c r="F112" s="8">
        <v>9</v>
      </c>
      <c r="G112" s="8">
        <v>1200</v>
      </c>
      <c r="H112" s="23">
        <f t="shared" si="4"/>
        <v>10.120177103099305</v>
      </c>
      <c r="I112" s="23">
        <f t="shared" si="6"/>
        <v>23.25</v>
      </c>
      <c r="J112" s="8" t="s">
        <v>30</v>
      </c>
      <c r="K112" s="8" t="s">
        <v>30</v>
      </c>
      <c r="L112" s="19" t="s">
        <v>353</v>
      </c>
      <c r="N112" s="3"/>
      <c r="O112" s="3"/>
      <c r="P112" s="3"/>
      <c r="Q112" s="3"/>
      <c r="R112" s="3"/>
      <c r="S112" s="3"/>
      <c r="T112" s="3"/>
    </row>
    <row r="113" spans="1:20" x14ac:dyDescent="0.35">
      <c r="A113" s="4" t="s">
        <v>204</v>
      </c>
      <c r="B113" s="9">
        <v>3011</v>
      </c>
      <c r="C113" s="10" t="s">
        <v>10</v>
      </c>
      <c r="D113" s="8">
        <v>8</v>
      </c>
      <c r="E113" s="8">
        <v>177</v>
      </c>
      <c r="F113" s="8">
        <v>9</v>
      </c>
      <c r="G113" s="8">
        <v>200</v>
      </c>
      <c r="H113" s="23">
        <f t="shared" si="4"/>
        <v>8.8623019829400693</v>
      </c>
      <c r="I113" s="23">
        <f t="shared" si="6"/>
        <v>22.125</v>
      </c>
      <c r="J113" s="8" t="s">
        <v>30</v>
      </c>
      <c r="K113" s="8" t="s">
        <v>30</v>
      </c>
      <c r="L113" s="19" t="s">
        <v>353</v>
      </c>
      <c r="N113" s="3"/>
      <c r="O113" s="3"/>
      <c r="P113" s="3"/>
      <c r="Q113" s="3"/>
      <c r="R113" s="3"/>
      <c r="S113" s="3"/>
      <c r="T113" s="3"/>
    </row>
    <row r="114" spans="1:20" x14ac:dyDescent="0.35">
      <c r="A114" s="4" t="s">
        <v>204</v>
      </c>
      <c r="B114" s="9">
        <v>3107</v>
      </c>
      <c r="C114" s="4" t="s">
        <v>8</v>
      </c>
      <c r="D114" s="8">
        <v>45</v>
      </c>
      <c r="E114" s="8">
        <v>930</v>
      </c>
      <c r="F114" s="8">
        <v>9</v>
      </c>
      <c r="G114" s="8">
        <v>1200</v>
      </c>
      <c r="H114" s="23">
        <f t="shared" si="4"/>
        <v>10.120177103099305</v>
      </c>
      <c r="I114" s="23">
        <f t="shared" si="6"/>
        <v>20.666666666666668</v>
      </c>
      <c r="J114" s="8" t="s">
        <v>30</v>
      </c>
      <c r="K114" s="8" t="s">
        <v>30</v>
      </c>
      <c r="L114" s="19" t="s">
        <v>353</v>
      </c>
      <c r="N114" s="3"/>
      <c r="O114" s="3"/>
      <c r="P114" s="3"/>
      <c r="Q114" s="3"/>
      <c r="R114" s="3"/>
      <c r="S114" s="3"/>
      <c r="T114" s="3"/>
    </row>
    <row r="115" spans="1:20" x14ac:dyDescent="0.35">
      <c r="A115" s="4" t="s">
        <v>204</v>
      </c>
      <c r="B115" s="9">
        <v>3109</v>
      </c>
      <c r="C115" s="4" t="s">
        <v>5</v>
      </c>
      <c r="D115" s="8">
        <v>40</v>
      </c>
      <c r="E115" s="8">
        <v>954</v>
      </c>
      <c r="F115" s="8">
        <v>9</v>
      </c>
      <c r="G115" s="8">
        <v>1500</v>
      </c>
      <c r="H115" s="23">
        <f t="shared" si="4"/>
        <v>12.331976815883587</v>
      </c>
      <c r="I115" s="23">
        <f t="shared" si="6"/>
        <v>23.85</v>
      </c>
      <c r="J115" s="8" t="s">
        <v>30</v>
      </c>
      <c r="K115" s="8" t="s">
        <v>30</v>
      </c>
      <c r="L115" s="19" t="s">
        <v>353</v>
      </c>
      <c r="N115" s="3"/>
      <c r="O115" s="3"/>
      <c r="P115" s="3"/>
      <c r="Q115" s="3"/>
      <c r="R115" s="3"/>
      <c r="S115" s="3"/>
      <c r="T115" s="3"/>
    </row>
    <row r="116" spans="1:20" x14ac:dyDescent="0.35">
      <c r="A116" s="4" t="s">
        <v>204</v>
      </c>
      <c r="B116" s="9">
        <v>3110</v>
      </c>
      <c r="C116" s="10" t="s">
        <v>10</v>
      </c>
      <c r="D116" s="8">
        <v>20</v>
      </c>
      <c r="E116" s="8">
        <v>473</v>
      </c>
      <c r="F116" s="8">
        <v>9</v>
      </c>
      <c r="G116" s="8">
        <v>600</v>
      </c>
      <c r="H116" s="23">
        <f t="shared" si="4"/>
        <v>9.9490113170003731</v>
      </c>
      <c r="I116" s="23">
        <f t="shared" si="6"/>
        <v>23.65</v>
      </c>
      <c r="J116" s="8" t="s">
        <v>30</v>
      </c>
      <c r="K116" s="8" t="s">
        <v>30</v>
      </c>
      <c r="L116" s="19" t="s">
        <v>353</v>
      </c>
      <c r="N116" s="3"/>
      <c r="O116" s="3"/>
      <c r="P116" s="3"/>
      <c r="Q116" s="3"/>
      <c r="R116" s="3"/>
      <c r="S116" s="3"/>
      <c r="T116" s="3"/>
    </row>
    <row r="117" spans="1:20" x14ac:dyDescent="0.35">
      <c r="A117" s="4" t="s">
        <v>204</v>
      </c>
      <c r="B117" s="9">
        <v>3111</v>
      </c>
      <c r="C117" s="4" t="s">
        <v>5</v>
      </c>
      <c r="D117" s="8">
        <v>34</v>
      </c>
      <c r="E117" s="8">
        <v>930</v>
      </c>
      <c r="F117" s="8">
        <v>9</v>
      </c>
      <c r="G117" s="8">
        <v>1300</v>
      </c>
      <c r="H117" s="23">
        <f t="shared" si="4"/>
        <v>10.963525195024246</v>
      </c>
      <c r="I117" s="23">
        <f t="shared" si="6"/>
        <v>27.352941176470587</v>
      </c>
      <c r="J117" s="8" t="s">
        <v>30</v>
      </c>
      <c r="K117" s="8" t="s">
        <v>30</v>
      </c>
      <c r="L117" s="19" t="s">
        <v>353</v>
      </c>
      <c r="N117" s="3"/>
      <c r="O117" s="3"/>
      <c r="P117" s="3"/>
      <c r="Q117" s="3"/>
      <c r="R117" s="3"/>
      <c r="S117" s="3"/>
      <c r="T117" s="3"/>
    </row>
    <row r="118" spans="1:20" x14ac:dyDescent="0.35">
      <c r="A118" s="4" t="s">
        <v>204</v>
      </c>
      <c r="B118" s="9">
        <v>4006</v>
      </c>
      <c r="C118" s="4" t="s">
        <v>10</v>
      </c>
      <c r="D118" s="8">
        <v>8</v>
      </c>
      <c r="E118" s="8">
        <v>289</v>
      </c>
      <c r="F118" s="8">
        <v>9</v>
      </c>
      <c r="G118" s="8">
        <v>750</v>
      </c>
      <c r="H118" s="23">
        <f t="shared" si="4"/>
        <v>20.354162426216163</v>
      </c>
      <c r="I118" s="23">
        <f t="shared" si="6"/>
        <v>36.125</v>
      </c>
      <c r="J118" s="8" t="s">
        <v>30</v>
      </c>
      <c r="K118" s="8" t="s">
        <v>30</v>
      </c>
      <c r="L118" s="19" t="s">
        <v>353</v>
      </c>
      <c r="N118" s="3"/>
      <c r="O118" s="3"/>
      <c r="P118" s="3"/>
      <c r="Q118" s="3"/>
      <c r="R118" s="3"/>
      <c r="S118" s="3"/>
      <c r="T118" s="3"/>
    </row>
    <row r="119" spans="1:20" x14ac:dyDescent="0.35">
      <c r="A119" s="4" t="s">
        <v>204</v>
      </c>
      <c r="B119" s="9">
        <v>4013</v>
      </c>
      <c r="C119" s="10" t="s">
        <v>10</v>
      </c>
      <c r="D119" s="8">
        <v>8</v>
      </c>
      <c r="E119" s="8">
        <v>202</v>
      </c>
      <c r="F119" s="8">
        <v>9</v>
      </c>
      <c r="G119" s="8">
        <v>450</v>
      </c>
      <c r="H119" s="23">
        <f t="shared" si="4"/>
        <v>17.472335468841003</v>
      </c>
      <c r="I119" s="23">
        <f t="shared" si="6"/>
        <v>25.25</v>
      </c>
      <c r="J119" s="8" t="s">
        <v>30</v>
      </c>
      <c r="K119" s="8" t="s">
        <v>30</v>
      </c>
      <c r="L119" s="19" t="s">
        <v>353</v>
      </c>
      <c r="N119" s="3"/>
      <c r="O119" s="3"/>
      <c r="P119" s="3"/>
      <c r="Q119" s="3"/>
      <c r="R119" s="3"/>
      <c r="S119" s="3"/>
      <c r="T119" s="3"/>
    </row>
    <row r="120" spans="1:20" x14ac:dyDescent="0.35">
      <c r="A120" s="4" t="s">
        <v>204</v>
      </c>
      <c r="B120" s="9">
        <v>4023</v>
      </c>
      <c r="C120" s="10" t="s">
        <v>10</v>
      </c>
      <c r="D120" s="8">
        <v>8</v>
      </c>
      <c r="E120" s="8">
        <v>289</v>
      </c>
      <c r="F120" s="8">
        <v>9</v>
      </c>
      <c r="G120" s="8">
        <v>700</v>
      </c>
      <c r="H120" s="23">
        <f t="shared" si="4"/>
        <v>18.997218264468419</v>
      </c>
      <c r="I120" s="23">
        <f t="shared" si="6"/>
        <v>36.125</v>
      </c>
      <c r="J120" s="8" t="s">
        <v>30</v>
      </c>
      <c r="K120" s="8" t="s">
        <v>30</v>
      </c>
      <c r="L120" s="19" t="s">
        <v>353</v>
      </c>
      <c r="N120" s="3"/>
      <c r="O120" s="3"/>
      <c r="P120" s="3"/>
      <c r="Q120" s="3"/>
      <c r="R120" s="3"/>
      <c r="S120" s="3"/>
      <c r="T120" s="3"/>
    </row>
    <row r="121" spans="1:20" x14ac:dyDescent="0.35">
      <c r="A121" s="24" t="s">
        <v>205</v>
      </c>
      <c r="B121" s="9">
        <v>5</v>
      </c>
      <c r="C121" s="10" t="s">
        <v>7</v>
      </c>
      <c r="D121" s="8">
        <v>4</v>
      </c>
      <c r="E121" s="8">
        <v>112</v>
      </c>
      <c r="F121" s="8">
        <v>7.75</v>
      </c>
      <c r="G121" s="8">
        <v>240</v>
      </c>
      <c r="H121" s="23">
        <f t="shared" si="4"/>
        <v>19.517484413120087</v>
      </c>
      <c r="I121" s="23">
        <f t="shared" si="6"/>
        <v>28</v>
      </c>
      <c r="J121" s="33" t="s">
        <v>345</v>
      </c>
      <c r="K121" s="8" t="s">
        <v>30</v>
      </c>
      <c r="L121" s="19" t="s">
        <v>353</v>
      </c>
      <c r="N121" s="3"/>
      <c r="O121" s="3"/>
      <c r="P121" s="3"/>
      <c r="Q121" s="3"/>
      <c r="R121" s="3"/>
      <c r="S121" s="3"/>
      <c r="T121" s="3"/>
    </row>
    <row r="122" spans="1:20" x14ac:dyDescent="0.35">
      <c r="A122" s="4" t="s">
        <v>205</v>
      </c>
      <c r="B122" s="9">
        <v>104</v>
      </c>
      <c r="C122" s="10" t="s">
        <v>7</v>
      </c>
      <c r="D122" s="8">
        <v>10</v>
      </c>
      <c r="E122" s="8">
        <v>220</v>
      </c>
      <c r="F122" s="8">
        <v>15.83</v>
      </c>
      <c r="G122" s="8">
        <v>300</v>
      </c>
      <c r="H122" s="23">
        <f t="shared" si="4"/>
        <v>6.0806496836373096</v>
      </c>
      <c r="I122" s="23">
        <f t="shared" ref="I122:I153" si="7">+E122/D122</f>
        <v>22</v>
      </c>
      <c r="J122" s="33" t="s">
        <v>345</v>
      </c>
      <c r="K122" s="8" t="s">
        <v>30</v>
      </c>
      <c r="L122" s="19" t="s">
        <v>353</v>
      </c>
      <c r="N122" s="3"/>
      <c r="O122" s="3"/>
      <c r="P122" s="3"/>
      <c r="Q122" s="3"/>
      <c r="R122" s="3"/>
      <c r="S122" s="3"/>
      <c r="T122" s="3"/>
    </row>
    <row r="123" spans="1:20" x14ac:dyDescent="0.35">
      <c r="A123" s="4" t="s">
        <v>205</v>
      </c>
      <c r="B123" s="9">
        <v>106</v>
      </c>
      <c r="C123" s="10" t="s">
        <v>7</v>
      </c>
      <c r="D123" s="8">
        <v>8</v>
      </c>
      <c r="E123" s="8">
        <v>287</v>
      </c>
      <c r="F123" s="8">
        <v>9.42</v>
      </c>
      <c r="G123" s="8">
        <v>300</v>
      </c>
      <c r="H123" s="23">
        <f t="shared" si="4"/>
        <v>7.8328674952970161</v>
      </c>
      <c r="I123" s="23">
        <f t="shared" si="7"/>
        <v>35.875</v>
      </c>
      <c r="J123" s="33" t="s">
        <v>345</v>
      </c>
      <c r="K123" s="8" t="s">
        <v>30</v>
      </c>
      <c r="L123" s="19" t="s">
        <v>353</v>
      </c>
      <c r="N123" s="3"/>
      <c r="O123" s="3"/>
      <c r="P123" s="3"/>
      <c r="Q123" s="3"/>
      <c r="R123" s="3"/>
      <c r="S123" s="3"/>
      <c r="T123" s="3"/>
    </row>
    <row r="124" spans="1:20" x14ac:dyDescent="0.35">
      <c r="A124" s="4" t="s">
        <v>205</v>
      </c>
      <c r="B124" s="9">
        <v>111</v>
      </c>
      <c r="C124" s="10" t="s">
        <v>7</v>
      </c>
      <c r="D124" s="8">
        <v>35</v>
      </c>
      <c r="E124" s="8">
        <v>758</v>
      </c>
      <c r="F124" s="8">
        <v>10.5</v>
      </c>
      <c r="G124" s="21">
        <v>600</v>
      </c>
      <c r="H124" s="23">
        <f t="shared" si="4"/>
        <v>5.3213897696281682</v>
      </c>
      <c r="I124" s="23">
        <f t="shared" si="7"/>
        <v>21.657142857142858</v>
      </c>
      <c r="J124" s="33" t="s">
        <v>345</v>
      </c>
      <c r="K124" s="8" t="s">
        <v>30</v>
      </c>
      <c r="L124" s="19" t="s">
        <v>353</v>
      </c>
      <c r="N124" s="3"/>
      <c r="O124" s="3"/>
      <c r="P124" s="3"/>
      <c r="Q124" s="3"/>
      <c r="R124" s="3"/>
      <c r="S124" s="3"/>
      <c r="T124" s="3"/>
    </row>
    <row r="125" spans="1:20" x14ac:dyDescent="0.35">
      <c r="A125" s="4" t="s">
        <v>205</v>
      </c>
      <c r="B125" s="9">
        <v>113</v>
      </c>
      <c r="C125" s="10" t="s">
        <v>7</v>
      </c>
      <c r="D125" s="8">
        <v>3</v>
      </c>
      <c r="E125" s="8">
        <v>115</v>
      </c>
      <c r="F125" s="8">
        <v>12</v>
      </c>
      <c r="G125" s="21">
        <v>80</v>
      </c>
      <c r="H125" s="23">
        <f t="shared" si="4"/>
        <v>4.0920716112531972</v>
      </c>
      <c r="I125" s="23">
        <f t="shared" si="7"/>
        <v>38.333333333333336</v>
      </c>
      <c r="J125" s="33" t="s">
        <v>345</v>
      </c>
      <c r="K125" s="8" t="s">
        <v>30</v>
      </c>
      <c r="L125" s="19" t="s">
        <v>353</v>
      </c>
      <c r="N125" s="3"/>
      <c r="O125" s="3"/>
      <c r="P125" s="3"/>
      <c r="Q125" s="3"/>
      <c r="R125" s="3"/>
      <c r="S125" s="3"/>
      <c r="T125" s="3"/>
    </row>
    <row r="126" spans="1:20" x14ac:dyDescent="0.35">
      <c r="A126" s="4" t="s">
        <v>205</v>
      </c>
      <c r="B126" s="9">
        <v>114</v>
      </c>
      <c r="C126" s="10" t="s">
        <v>7</v>
      </c>
      <c r="D126" s="8">
        <v>4</v>
      </c>
      <c r="E126" s="8">
        <v>168</v>
      </c>
      <c r="F126" s="8">
        <v>12.92</v>
      </c>
      <c r="G126" s="21">
        <v>240</v>
      </c>
      <c r="H126" s="35">
        <f t="shared" si="4"/>
        <v>7.8049795769701076</v>
      </c>
      <c r="I126" s="23">
        <f t="shared" si="7"/>
        <v>42</v>
      </c>
      <c r="J126" s="33" t="s">
        <v>345</v>
      </c>
      <c r="K126" s="8" t="s">
        <v>30</v>
      </c>
      <c r="L126" s="19" t="s">
        <v>353</v>
      </c>
      <c r="N126" s="3"/>
      <c r="O126" s="3"/>
      <c r="P126" s="3"/>
      <c r="Q126" s="3"/>
      <c r="R126" s="3"/>
      <c r="S126" s="3"/>
      <c r="T126" s="3"/>
    </row>
    <row r="127" spans="1:20" x14ac:dyDescent="0.35">
      <c r="A127" s="4" t="s">
        <v>205</v>
      </c>
      <c r="B127" s="9">
        <v>121</v>
      </c>
      <c r="C127" s="10" t="s">
        <v>7</v>
      </c>
      <c r="D127" s="8">
        <v>96</v>
      </c>
      <c r="E127" s="8">
        <v>2354</v>
      </c>
      <c r="F127" s="8">
        <v>18</v>
      </c>
      <c r="G127" s="21">
        <v>2400</v>
      </c>
      <c r="H127" s="23">
        <f t="shared" si="4"/>
        <v>3.9982008096356645</v>
      </c>
      <c r="I127" s="23">
        <f t="shared" si="7"/>
        <v>24.520833333333332</v>
      </c>
      <c r="J127" s="33" t="s">
        <v>345</v>
      </c>
      <c r="K127" s="8" t="s">
        <v>30</v>
      </c>
      <c r="L127" s="19" t="s">
        <v>353</v>
      </c>
      <c r="N127" s="3"/>
      <c r="O127" s="3"/>
      <c r="P127" s="3"/>
      <c r="Q127" s="3"/>
      <c r="R127" s="3"/>
      <c r="S127" s="3"/>
      <c r="T127" s="3"/>
    </row>
    <row r="128" spans="1:20" x14ac:dyDescent="0.35">
      <c r="A128" s="4" t="s">
        <v>205</v>
      </c>
      <c r="B128" s="9">
        <v>163</v>
      </c>
      <c r="C128" s="10" t="s">
        <v>7</v>
      </c>
      <c r="D128" s="8">
        <v>90</v>
      </c>
      <c r="E128" s="8">
        <v>2100</v>
      </c>
      <c r="F128" s="38">
        <v>18</v>
      </c>
      <c r="G128" s="21">
        <v>1800</v>
      </c>
      <c r="H128" s="23">
        <f t="shared" si="4"/>
        <v>3.3613445378151261</v>
      </c>
      <c r="I128" s="23">
        <f t="shared" si="7"/>
        <v>23.333333333333332</v>
      </c>
      <c r="J128" s="33" t="s">
        <v>345</v>
      </c>
      <c r="K128" s="8" t="s">
        <v>30</v>
      </c>
      <c r="L128" s="19" t="s">
        <v>353</v>
      </c>
      <c r="N128" s="3"/>
      <c r="O128" s="3"/>
      <c r="P128" s="3"/>
      <c r="Q128" s="3"/>
      <c r="R128" s="3"/>
      <c r="S128" s="3"/>
      <c r="T128" s="3"/>
    </row>
    <row r="129" spans="1:20" x14ac:dyDescent="0.35">
      <c r="A129" s="4" t="s">
        <v>205</v>
      </c>
      <c r="B129" s="9" t="s">
        <v>82</v>
      </c>
      <c r="C129" s="10" t="s">
        <v>7</v>
      </c>
      <c r="D129" s="8">
        <v>2</v>
      </c>
      <c r="E129" s="8">
        <v>46</v>
      </c>
      <c r="F129" s="8">
        <v>7.58</v>
      </c>
      <c r="G129" s="8">
        <v>80</v>
      </c>
      <c r="H129" s="23">
        <f t="shared" si="4"/>
        <v>16.195534081477035</v>
      </c>
      <c r="I129" s="23">
        <f t="shared" si="7"/>
        <v>23</v>
      </c>
      <c r="J129" s="33" t="s">
        <v>345</v>
      </c>
      <c r="K129" s="8" t="s">
        <v>30</v>
      </c>
      <c r="L129" s="19" t="s">
        <v>353</v>
      </c>
      <c r="N129" s="3"/>
      <c r="O129" s="3"/>
      <c r="P129" s="3"/>
      <c r="Q129" s="3"/>
      <c r="R129" s="3"/>
      <c r="S129" s="3"/>
      <c r="T129" s="3"/>
    </row>
    <row r="130" spans="1:20" x14ac:dyDescent="0.35">
      <c r="A130" s="4" t="s">
        <v>205</v>
      </c>
      <c r="B130" s="9" t="s">
        <v>206</v>
      </c>
      <c r="C130" s="10" t="s">
        <v>7</v>
      </c>
      <c r="D130" s="8">
        <v>2</v>
      </c>
      <c r="E130" s="8">
        <v>60</v>
      </c>
      <c r="F130" s="8">
        <v>7.25</v>
      </c>
      <c r="G130" s="8">
        <v>80</v>
      </c>
      <c r="H130" s="23">
        <f t="shared" si="4"/>
        <v>12.981744421906694</v>
      </c>
      <c r="I130" s="23">
        <f t="shared" si="7"/>
        <v>30</v>
      </c>
      <c r="J130" s="33" t="s">
        <v>345</v>
      </c>
      <c r="K130" s="8" t="s">
        <v>30</v>
      </c>
      <c r="L130" s="19" t="s">
        <v>353</v>
      </c>
      <c r="N130" s="3"/>
      <c r="O130" s="3"/>
      <c r="P130" s="3"/>
      <c r="Q130" s="3"/>
      <c r="R130" s="3"/>
      <c r="S130" s="3"/>
      <c r="T130" s="3"/>
    </row>
    <row r="131" spans="1:20" x14ac:dyDescent="0.35">
      <c r="A131" s="4" t="s">
        <v>205</v>
      </c>
      <c r="B131" s="9" t="s">
        <v>207</v>
      </c>
      <c r="C131" s="10" t="s">
        <v>7</v>
      </c>
      <c r="D131" s="8">
        <v>2</v>
      </c>
      <c r="E131" s="8">
        <v>81</v>
      </c>
      <c r="F131" s="8">
        <v>7.58</v>
      </c>
      <c r="G131" s="8">
        <v>80</v>
      </c>
      <c r="H131" s="23">
        <f t="shared" ref="H131:H170" si="8">+(G131*60)/((E131*F131)*0.85)</f>
        <v>9.1974637993573261</v>
      </c>
      <c r="I131" s="23">
        <f t="shared" si="7"/>
        <v>40.5</v>
      </c>
      <c r="J131" s="33" t="s">
        <v>345</v>
      </c>
      <c r="K131" s="8" t="s">
        <v>30</v>
      </c>
      <c r="L131" s="19" t="s">
        <v>353</v>
      </c>
      <c r="N131" s="3"/>
      <c r="O131" s="3"/>
      <c r="P131" s="3"/>
      <c r="Q131" s="3"/>
      <c r="R131" s="3"/>
      <c r="S131" s="3"/>
      <c r="T131" s="3"/>
    </row>
    <row r="132" spans="1:20" x14ac:dyDescent="0.35">
      <c r="A132" s="4" t="s">
        <v>205</v>
      </c>
      <c r="B132" s="9" t="s">
        <v>208</v>
      </c>
      <c r="C132" s="10" t="s">
        <v>7</v>
      </c>
      <c r="D132" s="8">
        <v>2</v>
      </c>
      <c r="E132" s="8">
        <v>60</v>
      </c>
      <c r="F132" s="8">
        <v>7.25</v>
      </c>
      <c r="G132" s="8">
        <v>80</v>
      </c>
      <c r="H132" s="23">
        <f t="shared" si="8"/>
        <v>12.981744421906694</v>
      </c>
      <c r="I132" s="23">
        <f t="shared" si="7"/>
        <v>30</v>
      </c>
      <c r="J132" s="33" t="s">
        <v>345</v>
      </c>
      <c r="K132" s="8" t="s">
        <v>30</v>
      </c>
      <c r="L132" s="19" t="s">
        <v>353</v>
      </c>
      <c r="N132" s="3"/>
      <c r="O132" s="3"/>
      <c r="P132" s="3"/>
      <c r="Q132" s="3"/>
      <c r="R132" s="3"/>
      <c r="S132" s="3"/>
      <c r="T132" s="3"/>
    </row>
    <row r="133" spans="1:20" x14ac:dyDescent="0.35">
      <c r="A133" s="4" t="s">
        <v>205</v>
      </c>
      <c r="B133" s="9" t="s">
        <v>209</v>
      </c>
      <c r="C133" s="10" t="s">
        <v>7</v>
      </c>
      <c r="D133" s="8">
        <v>4</v>
      </c>
      <c r="E133" s="8">
        <v>102</v>
      </c>
      <c r="F133" s="8">
        <v>7.5</v>
      </c>
      <c r="G133" s="8">
        <v>120</v>
      </c>
      <c r="H133" s="23">
        <f t="shared" si="8"/>
        <v>11.072664359861591</v>
      </c>
      <c r="I133" s="23">
        <f t="shared" si="7"/>
        <v>25.5</v>
      </c>
      <c r="J133" s="33" t="s">
        <v>345</v>
      </c>
      <c r="K133" s="8" t="s">
        <v>30</v>
      </c>
      <c r="L133" s="19" t="s">
        <v>353</v>
      </c>
      <c r="N133" s="3"/>
      <c r="O133" s="3"/>
      <c r="P133" s="3"/>
      <c r="Q133" s="3"/>
      <c r="R133" s="3"/>
      <c r="S133" s="3"/>
      <c r="T133" s="3"/>
    </row>
    <row r="134" spans="1:20" x14ac:dyDescent="0.35">
      <c r="A134" s="4" t="s">
        <v>205</v>
      </c>
      <c r="B134" s="9" t="s">
        <v>210</v>
      </c>
      <c r="C134" s="10" t="s">
        <v>7</v>
      </c>
      <c r="D134" s="8">
        <v>2</v>
      </c>
      <c r="E134" s="8">
        <v>56</v>
      </c>
      <c r="F134" s="8">
        <v>7.58</v>
      </c>
      <c r="G134" s="8">
        <v>80</v>
      </c>
      <c r="H134" s="23">
        <f t="shared" si="8"/>
        <v>13.303474424070419</v>
      </c>
      <c r="I134" s="23">
        <f t="shared" si="7"/>
        <v>28</v>
      </c>
      <c r="J134" s="33" t="s">
        <v>345</v>
      </c>
      <c r="K134" s="8" t="s">
        <v>30</v>
      </c>
      <c r="L134" s="19" t="s">
        <v>353</v>
      </c>
      <c r="N134" s="3"/>
      <c r="O134" s="3"/>
      <c r="P134" s="3"/>
      <c r="Q134" s="3"/>
      <c r="R134" s="3"/>
      <c r="S134" s="3"/>
      <c r="T134" s="3"/>
    </row>
    <row r="135" spans="1:20" x14ac:dyDescent="0.35">
      <c r="A135" s="4" t="s">
        <v>205</v>
      </c>
      <c r="B135" s="9" t="s">
        <v>211</v>
      </c>
      <c r="C135" s="10" t="s">
        <v>7</v>
      </c>
      <c r="D135" s="8">
        <v>2</v>
      </c>
      <c r="E135" s="8">
        <v>56</v>
      </c>
      <c r="F135" s="8">
        <v>7.75</v>
      </c>
      <c r="G135" s="8">
        <v>80</v>
      </c>
      <c r="H135" s="23">
        <f t="shared" si="8"/>
        <v>13.011656275413392</v>
      </c>
      <c r="I135" s="23">
        <f t="shared" si="7"/>
        <v>28</v>
      </c>
      <c r="J135" s="33" t="s">
        <v>345</v>
      </c>
      <c r="K135" s="8" t="s">
        <v>30</v>
      </c>
      <c r="L135" s="19" t="s">
        <v>353</v>
      </c>
      <c r="N135" s="3"/>
      <c r="O135" s="3"/>
      <c r="P135" s="3"/>
      <c r="Q135" s="3"/>
      <c r="R135" s="3"/>
      <c r="S135" s="3"/>
      <c r="T135" s="3"/>
    </row>
    <row r="136" spans="1:20" x14ac:dyDescent="0.35">
      <c r="A136" s="4" t="s">
        <v>205</v>
      </c>
      <c r="B136" s="9" t="s">
        <v>212</v>
      </c>
      <c r="C136" s="10" t="s">
        <v>7</v>
      </c>
      <c r="D136" s="8">
        <v>2</v>
      </c>
      <c r="E136" s="8">
        <v>56</v>
      </c>
      <c r="F136" s="8">
        <v>7.75</v>
      </c>
      <c r="G136" s="8">
        <v>80</v>
      </c>
      <c r="H136" s="23">
        <f t="shared" si="8"/>
        <v>13.011656275413392</v>
      </c>
      <c r="I136" s="23">
        <f t="shared" si="7"/>
        <v>28</v>
      </c>
      <c r="J136" s="33" t="s">
        <v>345</v>
      </c>
      <c r="K136" s="8" t="s">
        <v>30</v>
      </c>
      <c r="L136" s="19" t="s">
        <v>353</v>
      </c>
      <c r="N136" s="3"/>
      <c r="O136" s="3"/>
      <c r="P136" s="3"/>
      <c r="Q136" s="3"/>
      <c r="R136" s="3"/>
      <c r="S136" s="3"/>
      <c r="T136" s="3"/>
    </row>
    <row r="137" spans="1:20" x14ac:dyDescent="0.35">
      <c r="A137" s="4" t="s">
        <v>205</v>
      </c>
      <c r="B137" s="9" t="s">
        <v>213</v>
      </c>
      <c r="C137" s="10" t="s">
        <v>7</v>
      </c>
      <c r="D137" s="8">
        <v>2</v>
      </c>
      <c r="E137" s="8">
        <v>56</v>
      </c>
      <c r="F137" s="8">
        <v>7.58</v>
      </c>
      <c r="G137" s="8">
        <v>80</v>
      </c>
      <c r="H137" s="23">
        <f t="shared" si="8"/>
        <v>13.303474424070419</v>
      </c>
      <c r="I137" s="23">
        <f t="shared" si="7"/>
        <v>28</v>
      </c>
      <c r="J137" s="33" t="s">
        <v>345</v>
      </c>
      <c r="K137" s="8" t="s">
        <v>30</v>
      </c>
      <c r="L137" s="19" t="s">
        <v>353</v>
      </c>
      <c r="N137" s="3"/>
      <c r="O137" s="3"/>
      <c r="P137" s="3"/>
      <c r="Q137" s="3"/>
      <c r="R137" s="3"/>
      <c r="S137" s="3"/>
      <c r="T137" s="3"/>
    </row>
    <row r="138" spans="1:20" x14ac:dyDescent="0.35">
      <c r="A138" s="4" t="s">
        <v>205</v>
      </c>
      <c r="B138" s="9" t="s">
        <v>214</v>
      </c>
      <c r="C138" s="10" t="s">
        <v>7</v>
      </c>
      <c r="D138" s="8">
        <v>2</v>
      </c>
      <c r="E138" s="8">
        <v>56</v>
      </c>
      <c r="F138" s="8">
        <v>7.58</v>
      </c>
      <c r="G138" s="8">
        <v>80</v>
      </c>
      <c r="H138" s="23">
        <f t="shared" si="8"/>
        <v>13.303474424070419</v>
      </c>
      <c r="I138" s="23">
        <f t="shared" si="7"/>
        <v>28</v>
      </c>
      <c r="J138" s="33" t="s">
        <v>345</v>
      </c>
      <c r="K138" s="8" t="s">
        <v>30</v>
      </c>
      <c r="L138" s="19" t="s">
        <v>353</v>
      </c>
      <c r="N138" s="3"/>
      <c r="O138" s="3"/>
      <c r="P138" s="3"/>
      <c r="Q138" s="3"/>
      <c r="R138" s="3"/>
      <c r="S138" s="3"/>
      <c r="T138" s="3"/>
    </row>
    <row r="139" spans="1:20" x14ac:dyDescent="0.35">
      <c r="A139" s="4" t="s">
        <v>205</v>
      </c>
      <c r="B139" s="9" t="s">
        <v>215</v>
      </c>
      <c r="C139" s="10" t="s">
        <v>7</v>
      </c>
      <c r="D139" s="8">
        <v>2</v>
      </c>
      <c r="E139" s="8">
        <v>56</v>
      </c>
      <c r="F139" s="8">
        <v>7.75</v>
      </c>
      <c r="G139" s="8">
        <v>80</v>
      </c>
      <c r="H139" s="23">
        <f t="shared" si="8"/>
        <v>13.011656275413392</v>
      </c>
      <c r="I139" s="23">
        <f t="shared" si="7"/>
        <v>28</v>
      </c>
      <c r="J139" s="33" t="s">
        <v>345</v>
      </c>
      <c r="K139" s="8" t="s">
        <v>30</v>
      </c>
      <c r="L139" s="19" t="s">
        <v>353</v>
      </c>
      <c r="N139" s="3"/>
      <c r="O139" s="3"/>
      <c r="P139" s="3"/>
      <c r="Q139" s="3"/>
      <c r="R139" s="3"/>
      <c r="S139" s="3"/>
      <c r="T139" s="3"/>
    </row>
    <row r="140" spans="1:20" x14ac:dyDescent="0.35">
      <c r="A140" s="4" t="s">
        <v>205</v>
      </c>
      <c r="B140" s="9" t="s">
        <v>216</v>
      </c>
      <c r="C140" s="10" t="s">
        <v>7</v>
      </c>
      <c r="D140" s="8">
        <v>2</v>
      </c>
      <c r="E140" s="8">
        <v>72</v>
      </c>
      <c r="F140" s="8">
        <v>7.4</v>
      </c>
      <c r="G140" s="8">
        <v>80</v>
      </c>
      <c r="H140" s="23">
        <f t="shared" si="8"/>
        <v>10.598834128245892</v>
      </c>
      <c r="I140" s="23">
        <f t="shared" si="7"/>
        <v>36</v>
      </c>
      <c r="J140" s="33" t="s">
        <v>345</v>
      </c>
      <c r="K140" s="8" t="s">
        <v>30</v>
      </c>
      <c r="L140" s="19" t="s">
        <v>353</v>
      </c>
      <c r="N140" s="3"/>
      <c r="O140" s="3"/>
      <c r="P140" s="3"/>
      <c r="Q140" s="3"/>
      <c r="R140" s="3"/>
      <c r="S140" s="3"/>
      <c r="T140" s="3"/>
    </row>
    <row r="141" spans="1:20" x14ac:dyDescent="0.35">
      <c r="A141" s="4" t="s">
        <v>205</v>
      </c>
      <c r="B141" s="9" t="s">
        <v>217</v>
      </c>
      <c r="C141" s="10" t="s">
        <v>7</v>
      </c>
      <c r="D141" s="8">
        <v>4</v>
      </c>
      <c r="E141" s="8">
        <v>111</v>
      </c>
      <c r="F141" s="8">
        <v>7.75</v>
      </c>
      <c r="G141" s="8">
        <v>120</v>
      </c>
      <c r="H141" s="23">
        <f t="shared" si="8"/>
        <v>9.84665880301554</v>
      </c>
      <c r="I141" s="23">
        <f t="shared" si="7"/>
        <v>27.75</v>
      </c>
      <c r="J141" s="33" t="s">
        <v>345</v>
      </c>
      <c r="K141" s="8" t="s">
        <v>30</v>
      </c>
      <c r="L141" s="19" t="s">
        <v>353</v>
      </c>
      <c r="N141" s="3"/>
      <c r="O141" s="3"/>
      <c r="P141" s="3"/>
      <c r="Q141" s="3"/>
      <c r="R141" s="3"/>
      <c r="S141" s="3"/>
      <c r="T141" s="3"/>
    </row>
    <row r="142" spans="1:20" x14ac:dyDescent="0.35">
      <c r="A142" s="4" t="s">
        <v>205</v>
      </c>
      <c r="B142" s="9" t="s">
        <v>218</v>
      </c>
      <c r="C142" s="10" t="s">
        <v>7</v>
      </c>
      <c r="D142" s="8">
        <v>12</v>
      </c>
      <c r="E142" s="8">
        <v>474</v>
      </c>
      <c r="F142" s="8">
        <v>7</v>
      </c>
      <c r="G142" s="8">
        <v>400</v>
      </c>
      <c r="H142" s="23">
        <f t="shared" si="8"/>
        <v>8.5097330071269024</v>
      </c>
      <c r="I142" s="23">
        <f t="shared" si="7"/>
        <v>39.5</v>
      </c>
      <c r="J142" s="33" t="s">
        <v>345</v>
      </c>
      <c r="K142" s="8" t="s">
        <v>30</v>
      </c>
      <c r="L142" s="19" t="s">
        <v>353</v>
      </c>
      <c r="N142" s="3"/>
      <c r="O142" s="3"/>
      <c r="P142" s="3"/>
      <c r="Q142" s="3"/>
      <c r="R142" s="3"/>
      <c r="S142" s="3"/>
      <c r="T142" s="3"/>
    </row>
    <row r="143" spans="1:20" x14ac:dyDescent="0.35">
      <c r="A143" s="4" t="s">
        <v>205</v>
      </c>
      <c r="B143" s="9" t="s">
        <v>219</v>
      </c>
      <c r="C143" s="10" t="s">
        <v>7</v>
      </c>
      <c r="D143" s="8">
        <v>2</v>
      </c>
      <c r="E143" s="8">
        <v>48</v>
      </c>
      <c r="F143" s="8">
        <v>7.75</v>
      </c>
      <c r="G143" s="8">
        <v>80</v>
      </c>
      <c r="H143" s="23">
        <f t="shared" si="8"/>
        <v>15.180265654648958</v>
      </c>
      <c r="I143" s="23">
        <f t="shared" si="7"/>
        <v>24</v>
      </c>
      <c r="J143" s="33" t="s">
        <v>345</v>
      </c>
      <c r="K143" s="8" t="s">
        <v>30</v>
      </c>
      <c r="L143" s="19" t="s">
        <v>353</v>
      </c>
      <c r="N143" s="3"/>
      <c r="O143" s="3"/>
      <c r="P143" s="3"/>
      <c r="Q143" s="3"/>
      <c r="R143" s="3"/>
      <c r="S143" s="3"/>
      <c r="T143" s="3"/>
    </row>
    <row r="144" spans="1:20" x14ac:dyDescent="0.35">
      <c r="A144" s="4" t="s">
        <v>205</v>
      </c>
      <c r="B144" s="9" t="s">
        <v>220</v>
      </c>
      <c r="C144" s="10" t="s">
        <v>7</v>
      </c>
      <c r="D144" s="8">
        <v>2</v>
      </c>
      <c r="E144" s="8">
        <v>56</v>
      </c>
      <c r="F144" s="8">
        <v>7.75</v>
      </c>
      <c r="G144" s="8">
        <v>80</v>
      </c>
      <c r="H144" s="23">
        <f t="shared" si="8"/>
        <v>13.011656275413392</v>
      </c>
      <c r="I144" s="23">
        <f t="shared" si="7"/>
        <v>28</v>
      </c>
      <c r="J144" s="33" t="s">
        <v>345</v>
      </c>
      <c r="K144" s="8" t="s">
        <v>30</v>
      </c>
      <c r="L144" s="19" t="s">
        <v>353</v>
      </c>
      <c r="N144" s="3"/>
      <c r="O144" s="3"/>
      <c r="P144" s="3"/>
      <c r="Q144" s="3"/>
      <c r="R144" s="3"/>
      <c r="S144" s="3"/>
      <c r="T144" s="3"/>
    </row>
    <row r="145" spans="1:20" x14ac:dyDescent="0.35">
      <c r="A145" s="4" t="s">
        <v>205</v>
      </c>
      <c r="B145" s="9" t="s">
        <v>221</v>
      </c>
      <c r="C145" s="10" t="s">
        <v>7</v>
      </c>
      <c r="D145" s="8">
        <v>2</v>
      </c>
      <c r="E145" s="8">
        <v>53</v>
      </c>
      <c r="F145" s="8">
        <v>7.75</v>
      </c>
      <c r="G145" s="8">
        <v>80</v>
      </c>
      <c r="H145" s="23">
        <f t="shared" si="8"/>
        <v>13.748165121191509</v>
      </c>
      <c r="I145" s="23">
        <f t="shared" si="7"/>
        <v>26.5</v>
      </c>
      <c r="J145" s="33" t="s">
        <v>345</v>
      </c>
      <c r="K145" s="8" t="s">
        <v>30</v>
      </c>
      <c r="L145" s="19" t="s">
        <v>353</v>
      </c>
      <c r="N145" s="3"/>
      <c r="O145" s="3"/>
      <c r="P145" s="3"/>
      <c r="Q145" s="3"/>
      <c r="R145" s="3"/>
      <c r="S145" s="3"/>
      <c r="T145" s="3"/>
    </row>
    <row r="146" spans="1:20" x14ac:dyDescent="0.35">
      <c r="A146" s="4" t="s">
        <v>205</v>
      </c>
      <c r="B146" s="9" t="s">
        <v>222</v>
      </c>
      <c r="C146" s="10" t="s">
        <v>7</v>
      </c>
      <c r="D146" s="8">
        <v>2</v>
      </c>
      <c r="E146" s="8">
        <v>48</v>
      </c>
      <c r="F146" s="8">
        <v>7.75</v>
      </c>
      <c r="G146" s="8">
        <v>80</v>
      </c>
      <c r="H146" s="23">
        <f t="shared" si="8"/>
        <v>15.180265654648958</v>
      </c>
      <c r="I146" s="23">
        <f t="shared" si="7"/>
        <v>24</v>
      </c>
      <c r="J146" s="33" t="s">
        <v>345</v>
      </c>
      <c r="K146" s="8" t="s">
        <v>30</v>
      </c>
      <c r="L146" s="19" t="s">
        <v>353</v>
      </c>
      <c r="N146" s="3"/>
      <c r="O146" s="3"/>
      <c r="P146" s="3"/>
      <c r="Q146" s="3"/>
      <c r="R146" s="3"/>
      <c r="S146" s="3"/>
      <c r="T146" s="3"/>
    </row>
    <row r="147" spans="1:20" x14ac:dyDescent="0.35">
      <c r="A147" s="4" t="s">
        <v>205</v>
      </c>
      <c r="B147" s="9">
        <v>215</v>
      </c>
      <c r="C147" s="4" t="s">
        <v>132</v>
      </c>
      <c r="D147" s="8">
        <v>10</v>
      </c>
      <c r="E147" s="8">
        <v>525</v>
      </c>
      <c r="F147" s="38">
        <v>8</v>
      </c>
      <c r="G147" s="8">
        <v>600</v>
      </c>
      <c r="H147" s="23">
        <f t="shared" si="8"/>
        <v>10.084033613445378</v>
      </c>
      <c r="I147" s="23">
        <f t="shared" si="7"/>
        <v>52.5</v>
      </c>
      <c r="J147" s="33" t="s">
        <v>345</v>
      </c>
      <c r="K147" s="8" t="s">
        <v>30</v>
      </c>
      <c r="L147" s="19" t="s">
        <v>353</v>
      </c>
      <c r="N147" s="3"/>
      <c r="O147" s="3"/>
      <c r="P147" s="3"/>
      <c r="Q147" s="3"/>
      <c r="R147" s="3"/>
      <c r="S147" s="3"/>
      <c r="T147" s="3"/>
    </row>
    <row r="148" spans="1:20" x14ac:dyDescent="0.35">
      <c r="A148" s="4" t="s">
        <v>205</v>
      </c>
      <c r="B148" s="9">
        <v>326</v>
      </c>
      <c r="C148" s="10" t="s">
        <v>7</v>
      </c>
      <c r="D148" s="8">
        <v>12</v>
      </c>
      <c r="E148" s="8">
        <v>340</v>
      </c>
      <c r="F148" s="38">
        <v>10</v>
      </c>
      <c r="G148" s="8">
        <v>360</v>
      </c>
      <c r="H148" s="23">
        <f t="shared" si="8"/>
        <v>7.4740484429065743</v>
      </c>
      <c r="I148" s="23">
        <f t="shared" si="7"/>
        <v>28.333333333333332</v>
      </c>
      <c r="J148" s="33" t="s">
        <v>345</v>
      </c>
      <c r="K148" s="8" t="s">
        <v>30</v>
      </c>
      <c r="L148" s="19" t="s">
        <v>353</v>
      </c>
      <c r="N148" s="3"/>
      <c r="O148" s="3"/>
      <c r="P148" s="3"/>
      <c r="Q148" s="3"/>
      <c r="R148" s="3"/>
      <c r="S148" s="3"/>
      <c r="T148" s="3"/>
    </row>
    <row r="149" spans="1:20" x14ac:dyDescent="0.35">
      <c r="A149" s="4" t="s">
        <v>205</v>
      </c>
      <c r="B149" s="9">
        <v>327</v>
      </c>
      <c r="C149" s="10" t="s">
        <v>7</v>
      </c>
      <c r="D149" s="8">
        <v>70</v>
      </c>
      <c r="E149" s="8">
        <v>1576</v>
      </c>
      <c r="F149" s="38">
        <v>18</v>
      </c>
      <c r="G149" s="8">
        <v>1800</v>
      </c>
      <c r="H149" s="23">
        <f t="shared" si="8"/>
        <v>4.4789489399820841</v>
      </c>
      <c r="I149" s="23">
        <f t="shared" si="7"/>
        <v>22.514285714285716</v>
      </c>
      <c r="J149" s="33" t="s">
        <v>345</v>
      </c>
      <c r="K149" s="8" t="s">
        <v>30</v>
      </c>
      <c r="L149" s="19" t="s">
        <v>353</v>
      </c>
      <c r="N149" s="3"/>
      <c r="O149" s="3"/>
      <c r="P149" s="3"/>
      <c r="Q149" s="3"/>
      <c r="R149" s="3"/>
      <c r="S149" s="3"/>
      <c r="T149" s="3"/>
    </row>
    <row r="150" spans="1:20" x14ac:dyDescent="0.35">
      <c r="A150" s="24" t="s">
        <v>205</v>
      </c>
      <c r="B150" s="9" t="s">
        <v>339</v>
      </c>
      <c r="C150" s="10" t="s">
        <v>7</v>
      </c>
      <c r="D150" s="8">
        <v>198</v>
      </c>
      <c r="E150" s="8">
        <v>3042</v>
      </c>
      <c r="F150" s="8">
        <v>37</v>
      </c>
      <c r="G150" s="8">
        <v>24000</v>
      </c>
      <c r="H150" s="23">
        <f t="shared" si="8"/>
        <v>15.051598762006003</v>
      </c>
      <c r="I150" s="23">
        <f t="shared" si="7"/>
        <v>15.363636363636363</v>
      </c>
      <c r="J150" s="33" t="s">
        <v>345</v>
      </c>
      <c r="K150" s="8" t="s">
        <v>30</v>
      </c>
      <c r="L150" s="19" t="s">
        <v>353</v>
      </c>
      <c r="N150" s="3"/>
      <c r="O150" s="3"/>
      <c r="P150" s="3"/>
      <c r="Q150" s="3"/>
      <c r="R150" s="3"/>
      <c r="S150" s="3"/>
      <c r="T150" s="3"/>
    </row>
    <row r="151" spans="1:20" x14ac:dyDescent="0.35">
      <c r="A151" s="4" t="s">
        <v>205</v>
      </c>
      <c r="B151" s="9">
        <v>406</v>
      </c>
      <c r="C151" s="10" t="s">
        <v>7</v>
      </c>
      <c r="D151" s="8">
        <v>90</v>
      </c>
      <c r="E151" s="8">
        <v>1431</v>
      </c>
      <c r="F151" s="8">
        <v>17.920000000000002</v>
      </c>
      <c r="G151" s="8">
        <v>2400</v>
      </c>
      <c r="H151" s="23">
        <f t="shared" si="8"/>
        <v>6.6064161513662061</v>
      </c>
      <c r="I151" s="23">
        <f t="shared" si="7"/>
        <v>15.9</v>
      </c>
      <c r="J151" s="33" t="s">
        <v>345</v>
      </c>
      <c r="K151" s="8" t="s">
        <v>30</v>
      </c>
      <c r="L151" s="19" t="s">
        <v>353</v>
      </c>
      <c r="N151" s="3"/>
      <c r="O151" s="3"/>
      <c r="P151" s="3"/>
      <c r="Q151" s="3"/>
      <c r="R151" s="3"/>
      <c r="S151" s="3"/>
      <c r="T151" s="3"/>
    </row>
    <row r="152" spans="1:20" x14ac:dyDescent="0.35">
      <c r="A152" s="26" t="s">
        <v>205</v>
      </c>
      <c r="B152" s="9">
        <v>407</v>
      </c>
      <c r="C152" s="10" t="s">
        <v>7</v>
      </c>
      <c r="D152" s="8">
        <v>5</v>
      </c>
      <c r="E152" s="21">
        <v>219</v>
      </c>
      <c r="F152" s="8">
        <v>8.1</v>
      </c>
      <c r="G152" s="8">
        <v>480</v>
      </c>
      <c r="H152" s="23">
        <f t="shared" si="8"/>
        <v>19.10048646551467</v>
      </c>
      <c r="I152" s="23">
        <f t="shared" si="7"/>
        <v>43.8</v>
      </c>
      <c r="J152" s="33" t="s">
        <v>345</v>
      </c>
      <c r="K152" s="8" t="s">
        <v>30</v>
      </c>
      <c r="L152" s="19" t="s">
        <v>353</v>
      </c>
      <c r="N152" s="3"/>
      <c r="O152" s="3"/>
      <c r="P152" s="3"/>
      <c r="Q152" s="3"/>
      <c r="R152" s="3"/>
      <c r="S152" s="3"/>
      <c r="T152" s="3"/>
    </row>
    <row r="153" spans="1:20" x14ac:dyDescent="0.35">
      <c r="A153" s="24" t="s">
        <v>205</v>
      </c>
      <c r="B153" s="9">
        <v>408</v>
      </c>
      <c r="C153" s="10" t="s">
        <v>10</v>
      </c>
      <c r="D153" s="8">
        <v>12</v>
      </c>
      <c r="E153" s="8">
        <v>219</v>
      </c>
      <c r="F153" s="8">
        <v>9.17</v>
      </c>
      <c r="G153" s="8">
        <v>480</v>
      </c>
      <c r="H153" s="23">
        <f t="shared" si="8"/>
        <v>16.871749222537492</v>
      </c>
      <c r="I153" s="23">
        <f t="shared" si="7"/>
        <v>18.25</v>
      </c>
      <c r="J153" s="33" t="s">
        <v>345</v>
      </c>
      <c r="K153" s="8" t="s">
        <v>30</v>
      </c>
      <c r="L153" s="19" t="s">
        <v>353</v>
      </c>
      <c r="N153" s="3"/>
      <c r="O153" s="3"/>
      <c r="P153" s="3"/>
      <c r="Q153" s="3"/>
      <c r="R153" s="3"/>
      <c r="S153" s="3"/>
      <c r="T153" s="3"/>
    </row>
    <row r="154" spans="1:20" x14ac:dyDescent="0.35">
      <c r="A154" s="4" t="s">
        <v>205</v>
      </c>
      <c r="B154" s="9">
        <v>409</v>
      </c>
      <c r="C154" s="4" t="s">
        <v>5</v>
      </c>
      <c r="D154" s="8">
        <v>40</v>
      </c>
      <c r="E154" s="8">
        <v>800</v>
      </c>
      <c r="F154" s="8">
        <v>7.5</v>
      </c>
      <c r="G154" s="8">
        <v>600</v>
      </c>
      <c r="H154" s="23">
        <f t="shared" si="8"/>
        <v>7.0588235294117645</v>
      </c>
      <c r="I154" s="23">
        <f t="shared" ref="I154:I184" si="9">+E154/D154</f>
        <v>20</v>
      </c>
      <c r="J154" s="33" t="s">
        <v>345</v>
      </c>
      <c r="K154" s="8" t="s">
        <v>30</v>
      </c>
      <c r="L154" s="19" t="s">
        <v>353</v>
      </c>
      <c r="N154" s="3"/>
      <c r="O154" s="3"/>
      <c r="P154" s="3"/>
      <c r="Q154" s="3"/>
      <c r="R154" s="3"/>
      <c r="S154" s="3"/>
      <c r="T154" s="3"/>
    </row>
    <row r="155" spans="1:20" x14ac:dyDescent="0.35">
      <c r="A155" s="24" t="s">
        <v>205</v>
      </c>
      <c r="B155" s="9">
        <v>534</v>
      </c>
      <c r="C155" s="10" t="s">
        <v>7</v>
      </c>
      <c r="D155" s="8">
        <v>14</v>
      </c>
      <c r="E155" s="8">
        <v>720</v>
      </c>
      <c r="F155" s="8">
        <v>8</v>
      </c>
      <c r="G155" s="8">
        <v>800</v>
      </c>
      <c r="H155" s="23">
        <f t="shared" si="8"/>
        <v>9.8039215686274517</v>
      </c>
      <c r="I155" s="23">
        <f t="shared" si="9"/>
        <v>51.428571428571431</v>
      </c>
      <c r="J155" s="33" t="s">
        <v>345</v>
      </c>
      <c r="K155" s="8" t="s">
        <v>30</v>
      </c>
      <c r="L155" s="19" t="s">
        <v>353</v>
      </c>
      <c r="N155" s="3"/>
      <c r="O155" s="3"/>
      <c r="P155" s="3"/>
      <c r="Q155" s="3"/>
      <c r="R155" s="3"/>
      <c r="S155" s="3"/>
      <c r="T155" s="3"/>
    </row>
    <row r="156" spans="1:20" x14ac:dyDescent="0.35">
      <c r="A156" s="4" t="s">
        <v>205</v>
      </c>
      <c r="B156" s="9" t="s">
        <v>223</v>
      </c>
      <c r="C156" s="10" t="s">
        <v>7</v>
      </c>
      <c r="D156" s="8">
        <v>4</v>
      </c>
      <c r="E156" s="8">
        <v>162</v>
      </c>
      <c r="F156" s="8">
        <v>7.5</v>
      </c>
      <c r="G156" s="8">
        <v>700</v>
      </c>
      <c r="H156" s="23">
        <f t="shared" si="8"/>
        <v>40.668119099491648</v>
      </c>
      <c r="I156" s="23">
        <f t="shared" si="9"/>
        <v>40.5</v>
      </c>
      <c r="J156" s="33" t="s">
        <v>345</v>
      </c>
      <c r="K156" s="8" t="s">
        <v>30</v>
      </c>
      <c r="L156" s="19" t="s">
        <v>353</v>
      </c>
      <c r="N156" s="3"/>
      <c r="O156" s="3"/>
      <c r="P156" s="3"/>
      <c r="Q156" s="3"/>
      <c r="R156" s="3"/>
      <c r="S156" s="3"/>
      <c r="T156" s="3"/>
    </row>
    <row r="157" spans="1:20" x14ac:dyDescent="0.35">
      <c r="A157" s="4" t="s">
        <v>205</v>
      </c>
      <c r="B157" s="9" t="s">
        <v>224</v>
      </c>
      <c r="C157" s="10" t="s">
        <v>10</v>
      </c>
      <c r="D157" s="8">
        <v>12</v>
      </c>
      <c r="E157" s="8">
        <v>161</v>
      </c>
      <c r="F157" s="8">
        <v>8</v>
      </c>
      <c r="G157" s="8">
        <v>600</v>
      </c>
      <c r="H157" s="23">
        <f t="shared" si="8"/>
        <v>32.882718304713194</v>
      </c>
      <c r="I157" s="23">
        <f t="shared" si="9"/>
        <v>13.416666666666666</v>
      </c>
      <c r="J157" s="33" t="s">
        <v>345</v>
      </c>
      <c r="K157" s="8" t="s">
        <v>30</v>
      </c>
      <c r="L157" s="19" t="s">
        <v>353</v>
      </c>
      <c r="N157" s="3"/>
      <c r="O157" s="3"/>
      <c r="P157" s="3"/>
      <c r="Q157" s="3"/>
      <c r="R157" s="3"/>
      <c r="S157" s="3"/>
      <c r="T157" s="3"/>
    </row>
    <row r="158" spans="1:20" x14ac:dyDescent="0.35">
      <c r="A158" s="4" t="s">
        <v>225</v>
      </c>
      <c r="B158" s="9" t="s">
        <v>226</v>
      </c>
      <c r="C158" s="4" t="s">
        <v>8</v>
      </c>
      <c r="D158" s="8">
        <v>256</v>
      </c>
      <c r="E158" s="8">
        <v>4312</v>
      </c>
      <c r="F158" s="8">
        <v>20</v>
      </c>
      <c r="G158" s="8">
        <v>10000</v>
      </c>
      <c r="H158" s="23">
        <f t="shared" si="8"/>
        <v>8.1850922187056643</v>
      </c>
      <c r="I158" s="23">
        <f t="shared" si="9"/>
        <v>16.84375</v>
      </c>
      <c r="J158" s="8" t="s">
        <v>30</v>
      </c>
      <c r="K158" s="8" t="s">
        <v>30</v>
      </c>
      <c r="L158" s="19" t="s">
        <v>353</v>
      </c>
      <c r="N158" s="3"/>
      <c r="O158" s="3"/>
      <c r="P158" s="3"/>
      <c r="Q158" s="3"/>
      <c r="R158" s="3"/>
      <c r="S158" s="3"/>
      <c r="T158" s="3"/>
    </row>
    <row r="159" spans="1:20" x14ac:dyDescent="0.35">
      <c r="A159" s="4" t="s">
        <v>225</v>
      </c>
      <c r="B159" s="9" t="s">
        <v>227</v>
      </c>
      <c r="C159" s="4" t="s">
        <v>8</v>
      </c>
      <c r="D159" s="8">
        <v>495</v>
      </c>
      <c r="E159" s="8">
        <v>4856</v>
      </c>
      <c r="F159" s="8">
        <v>20</v>
      </c>
      <c r="G159" s="8">
        <v>15000</v>
      </c>
      <c r="H159" s="23">
        <f t="shared" si="8"/>
        <v>10.902219207287528</v>
      </c>
      <c r="I159" s="23">
        <f t="shared" si="9"/>
        <v>9.8101010101010093</v>
      </c>
      <c r="J159" s="8" t="s">
        <v>30</v>
      </c>
      <c r="K159" s="8" t="s">
        <v>30</v>
      </c>
      <c r="L159" s="19" t="s">
        <v>353</v>
      </c>
      <c r="N159" s="3"/>
      <c r="O159" s="3"/>
      <c r="P159" s="3"/>
      <c r="Q159" s="3"/>
      <c r="R159" s="3"/>
      <c r="S159" s="3"/>
      <c r="T159" s="3"/>
    </row>
    <row r="160" spans="1:20" x14ac:dyDescent="0.35">
      <c r="A160" s="4" t="s">
        <v>225</v>
      </c>
      <c r="B160" s="9">
        <v>1102</v>
      </c>
      <c r="C160" s="4" t="s">
        <v>5</v>
      </c>
      <c r="D160" s="8">
        <v>36</v>
      </c>
      <c r="E160" s="8">
        <v>755</v>
      </c>
      <c r="F160" s="8">
        <v>9.5</v>
      </c>
      <c r="G160" s="8">
        <v>1300</v>
      </c>
      <c r="H160" s="23">
        <f t="shared" si="8"/>
        <v>12.793963873454576</v>
      </c>
      <c r="I160" s="23">
        <f t="shared" si="9"/>
        <v>20.972222222222221</v>
      </c>
      <c r="J160" s="8" t="s">
        <v>30</v>
      </c>
      <c r="K160" s="8" t="s">
        <v>30</v>
      </c>
      <c r="L160" s="19" t="s">
        <v>353</v>
      </c>
      <c r="N160" s="3"/>
      <c r="O160" s="3"/>
      <c r="P160" s="3"/>
      <c r="Q160" s="3"/>
      <c r="R160" s="3"/>
      <c r="S160" s="3"/>
      <c r="T160" s="3"/>
    </row>
    <row r="161" spans="1:20" x14ac:dyDescent="0.35">
      <c r="A161" s="4" t="s">
        <v>225</v>
      </c>
      <c r="B161" s="9">
        <v>1116</v>
      </c>
      <c r="C161" s="4" t="s">
        <v>5</v>
      </c>
      <c r="D161" s="8">
        <v>36</v>
      </c>
      <c r="E161" s="8">
        <v>783</v>
      </c>
      <c r="F161" s="8">
        <v>9.5</v>
      </c>
      <c r="G161" s="8">
        <v>1300</v>
      </c>
      <c r="H161" s="23">
        <f t="shared" si="8"/>
        <v>12.336453032513672</v>
      </c>
      <c r="I161" s="23">
        <f t="shared" si="9"/>
        <v>21.75</v>
      </c>
      <c r="J161" s="8" t="s">
        <v>30</v>
      </c>
      <c r="K161" s="8" t="s">
        <v>30</v>
      </c>
      <c r="L161" s="19" t="s">
        <v>353</v>
      </c>
      <c r="N161" s="3"/>
      <c r="O161" s="3"/>
      <c r="P161" s="3"/>
      <c r="Q161" s="3"/>
      <c r="R161" s="3"/>
      <c r="S161" s="3"/>
      <c r="T161" s="3"/>
    </row>
    <row r="162" spans="1:20" x14ac:dyDescent="0.35">
      <c r="A162" s="4" t="s">
        <v>225</v>
      </c>
      <c r="B162" s="9">
        <v>1130</v>
      </c>
      <c r="C162" s="4" t="s">
        <v>5</v>
      </c>
      <c r="D162" s="8">
        <v>36</v>
      </c>
      <c r="E162" s="8">
        <v>783</v>
      </c>
      <c r="F162" s="8">
        <v>9.5</v>
      </c>
      <c r="G162" s="8">
        <v>1300</v>
      </c>
      <c r="H162" s="23">
        <f t="shared" si="8"/>
        <v>12.336453032513672</v>
      </c>
      <c r="I162" s="23">
        <f t="shared" si="9"/>
        <v>21.75</v>
      </c>
      <c r="J162" s="8" t="s">
        <v>30</v>
      </c>
      <c r="K162" s="8" t="s">
        <v>30</v>
      </c>
      <c r="L162" s="19" t="s">
        <v>353</v>
      </c>
      <c r="N162" s="3"/>
      <c r="O162" s="3"/>
      <c r="P162" s="3"/>
      <c r="Q162" s="3"/>
      <c r="R162" s="3"/>
      <c r="S162" s="3"/>
      <c r="T162" s="3"/>
    </row>
    <row r="163" spans="1:20" x14ac:dyDescent="0.35">
      <c r="A163" s="4" t="s">
        <v>225</v>
      </c>
      <c r="B163" s="9">
        <v>1170</v>
      </c>
      <c r="C163" s="4" t="s">
        <v>5</v>
      </c>
      <c r="D163" s="8">
        <v>36</v>
      </c>
      <c r="E163" s="8">
        <v>783</v>
      </c>
      <c r="F163" s="8">
        <v>9.5</v>
      </c>
      <c r="G163" s="8">
        <v>1300</v>
      </c>
      <c r="H163" s="23">
        <f t="shared" si="8"/>
        <v>12.336453032513672</v>
      </c>
      <c r="I163" s="23">
        <f t="shared" si="9"/>
        <v>21.75</v>
      </c>
      <c r="J163" s="8" t="s">
        <v>30</v>
      </c>
      <c r="K163" s="8" t="s">
        <v>30</v>
      </c>
      <c r="L163" s="19" t="s">
        <v>353</v>
      </c>
      <c r="N163" s="3"/>
      <c r="O163" s="3"/>
      <c r="P163" s="3"/>
      <c r="Q163" s="3"/>
      <c r="R163" s="3"/>
      <c r="S163" s="3"/>
      <c r="T163" s="3"/>
    </row>
    <row r="164" spans="1:20" x14ac:dyDescent="0.35">
      <c r="A164" s="4" t="s">
        <v>225</v>
      </c>
      <c r="B164" s="9">
        <v>1184</v>
      </c>
      <c r="C164" s="4" t="s">
        <v>5</v>
      </c>
      <c r="D164" s="8">
        <v>26</v>
      </c>
      <c r="E164" s="8">
        <v>783</v>
      </c>
      <c r="F164" s="8">
        <v>9.5</v>
      </c>
      <c r="G164" s="8">
        <v>1300</v>
      </c>
      <c r="H164" s="23">
        <f t="shared" si="8"/>
        <v>12.336453032513672</v>
      </c>
      <c r="I164" s="23">
        <f t="shared" si="9"/>
        <v>30.115384615384617</v>
      </c>
      <c r="J164" s="8" t="s">
        <v>30</v>
      </c>
      <c r="K164" s="8" t="s">
        <v>30</v>
      </c>
      <c r="L164" s="19" t="s">
        <v>353</v>
      </c>
      <c r="N164" s="3"/>
      <c r="O164" s="3"/>
      <c r="P164" s="3"/>
      <c r="Q164" s="3"/>
      <c r="R164" s="3"/>
      <c r="S164" s="3"/>
      <c r="T164" s="3"/>
    </row>
    <row r="165" spans="1:20" x14ac:dyDescent="0.35">
      <c r="A165" s="4" t="s">
        <v>225</v>
      </c>
      <c r="B165" s="9">
        <v>1198</v>
      </c>
      <c r="C165" s="4" t="s">
        <v>5</v>
      </c>
      <c r="D165" s="8">
        <v>36</v>
      </c>
      <c r="E165" s="8">
        <v>755</v>
      </c>
      <c r="F165" s="8">
        <v>9.5</v>
      </c>
      <c r="G165" s="8">
        <v>1300</v>
      </c>
      <c r="H165" s="23">
        <f t="shared" si="8"/>
        <v>12.793963873454576</v>
      </c>
      <c r="I165" s="23">
        <f t="shared" si="9"/>
        <v>20.972222222222221</v>
      </c>
      <c r="J165" s="8" t="s">
        <v>30</v>
      </c>
      <c r="K165" s="8" t="s">
        <v>30</v>
      </c>
      <c r="L165" s="19" t="s">
        <v>353</v>
      </c>
      <c r="N165" s="3"/>
      <c r="O165" s="3"/>
      <c r="P165" s="3"/>
      <c r="Q165" s="3"/>
      <c r="R165" s="3"/>
      <c r="S165" s="3"/>
      <c r="T165" s="3"/>
    </row>
    <row r="166" spans="1:20" x14ac:dyDescent="0.35">
      <c r="A166" s="4" t="s">
        <v>225</v>
      </c>
      <c r="B166" s="9">
        <v>2016</v>
      </c>
      <c r="C166" s="4" t="s">
        <v>5</v>
      </c>
      <c r="D166" s="8">
        <v>36</v>
      </c>
      <c r="E166" s="8">
        <v>803</v>
      </c>
      <c r="F166" s="8">
        <v>9.5</v>
      </c>
      <c r="G166" s="8">
        <v>1300</v>
      </c>
      <c r="H166" s="23">
        <f t="shared" si="8"/>
        <v>12.029193928341476</v>
      </c>
      <c r="I166" s="23">
        <f t="shared" si="9"/>
        <v>22.305555555555557</v>
      </c>
      <c r="J166" s="8" t="s">
        <v>30</v>
      </c>
      <c r="K166" s="8" t="s">
        <v>30</v>
      </c>
      <c r="L166" s="19" t="s">
        <v>353</v>
      </c>
      <c r="N166" s="3"/>
      <c r="O166" s="3"/>
      <c r="P166" s="3"/>
      <c r="Q166" s="3"/>
      <c r="R166" s="3"/>
      <c r="S166" s="3"/>
      <c r="T166" s="3"/>
    </row>
    <row r="167" spans="1:20" x14ac:dyDescent="0.35">
      <c r="A167" s="4" t="s">
        <v>225</v>
      </c>
      <c r="B167" s="9">
        <v>2017</v>
      </c>
      <c r="C167" s="4" t="s">
        <v>5</v>
      </c>
      <c r="D167" s="8">
        <v>36</v>
      </c>
      <c r="E167" s="8">
        <v>811</v>
      </c>
      <c r="F167" s="8">
        <v>9.5</v>
      </c>
      <c r="G167" s="8">
        <v>1300</v>
      </c>
      <c r="H167" s="23">
        <f t="shared" si="8"/>
        <v>11.910533568999019</v>
      </c>
      <c r="I167" s="23">
        <f t="shared" si="9"/>
        <v>22.527777777777779</v>
      </c>
      <c r="J167" s="8" t="s">
        <v>30</v>
      </c>
      <c r="K167" s="8" t="s">
        <v>30</v>
      </c>
      <c r="L167" s="19" t="s">
        <v>353</v>
      </c>
      <c r="N167" s="3"/>
      <c r="O167" s="3"/>
      <c r="P167" s="3"/>
      <c r="Q167" s="3"/>
      <c r="R167" s="3"/>
      <c r="S167" s="3"/>
      <c r="T167" s="3"/>
    </row>
    <row r="168" spans="1:20" x14ac:dyDescent="0.35">
      <c r="A168" s="4" t="s">
        <v>225</v>
      </c>
      <c r="B168" s="9">
        <v>2018</v>
      </c>
      <c r="C168" s="10" t="s">
        <v>7</v>
      </c>
      <c r="D168" s="8">
        <v>26</v>
      </c>
      <c r="E168" s="8">
        <v>811</v>
      </c>
      <c r="F168" s="8">
        <v>9.5</v>
      </c>
      <c r="G168" s="8">
        <v>1300</v>
      </c>
      <c r="H168" s="23">
        <f t="shared" si="8"/>
        <v>11.910533568999019</v>
      </c>
      <c r="I168" s="23">
        <f t="shared" si="9"/>
        <v>31.192307692307693</v>
      </c>
      <c r="J168" s="8" t="s">
        <v>30</v>
      </c>
      <c r="K168" s="8" t="s">
        <v>30</v>
      </c>
      <c r="L168" s="19" t="s">
        <v>353</v>
      </c>
      <c r="N168" s="3"/>
      <c r="O168" s="3"/>
      <c r="P168" s="3"/>
      <c r="Q168" s="3"/>
      <c r="R168" s="3"/>
      <c r="S168" s="3"/>
      <c r="T168" s="3"/>
    </row>
    <row r="169" spans="1:20" x14ac:dyDescent="0.35">
      <c r="A169" s="4" t="s">
        <v>225</v>
      </c>
      <c r="B169" s="9">
        <v>2019</v>
      </c>
      <c r="C169" s="4" t="s">
        <v>132</v>
      </c>
      <c r="D169" s="8">
        <v>52</v>
      </c>
      <c r="E169" s="8">
        <v>1589</v>
      </c>
      <c r="F169" s="8">
        <v>9.5</v>
      </c>
      <c r="G169" s="8">
        <v>2600</v>
      </c>
      <c r="H169" s="23">
        <f t="shared" si="8"/>
        <v>12.157888891703216</v>
      </c>
      <c r="I169" s="23">
        <f t="shared" si="9"/>
        <v>30.557692307692307</v>
      </c>
      <c r="J169" s="8" t="s">
        <v>30</v>
      </c>
      <c r="K169" s="8" t="s">
        <v>30</v>
      </c>
      <c r="L169" s="19" t="s">
        <v>353</v>
      </c>
      <c r="N169" s="3"/>
      <c r="O169" s="3"/>
      <c r="P169" s="3"/>
      <c r="Q169" s="3"/>
      <c r="R169" s="3"/>
      <c r="S169" s="3"/>
      <c r="T169" s="3"/>
    </row>
    <row r="170" spans="1:20" x14ac:dyDescent="0.35">
      <c r="A170" s="4" t="s">
        <v>225</v>
      </c>
      <c r="B170" s="9">
        <v>2020</v>
      </c>
      <c r="C170" s="4" t="s">
        <v>132</v>
      </c>
      <c r="D170" s="8">
        <v>15</v>
      </c>
      <c r="E170" s="8">
        <v>811</v>
      </c>
      <c r="F170" s="8">
        <v>9.5</v>
      </c>
      <c r="G170" s="8">
        <v>1300</v>
      </c>
      <c r="H170" s="23">
        <f t="shared" si="8"/>
        <v>11.910533568999019</v>
      </c>
      <c r="I170" s="23">
        <f t="shared" si="9"/>
        <v>54.06666666666667</v>
      </c>
      <c r="J170" s="8" t="s">
        <v>30</v>
      </c>
      <c r="K170" s="8" t="s">
        <v>30</v>
      </c>
      <c r="L170" s="19" t="s">
        <v>353</v>
      </c>
      <c r="N170" s="3"/>
      <c r="O170" s="3"/>
      <c r="P170" s="3"/>
      <c r="Q170" s="3"/>
      <c r="R170" s="3"/>
      <c r="S170" s="3"/>
      <c r="T170" s="3"/>
    </row>
    <row r="171" spans="1:20" x14ac:dyDescent="0.35">
      <c r="A171" s="4" t="s">
        <v>225</v>
      </c>
      <c r="B171" s="9">
        <v>2021</v>
      </c>
      <c r="C171" s="4" t="s">
        <v>5</v>
      </c>
      <c r="D171" s="8">
        <v>36</v>
      </c>
      <c r="E171" s="8">
        <v>811</v>
      </c>
      <c r="F171" s="8">
        <v>9.5</v>
      </c>
      <c r="G171" s="8">
        <v>1300</v>
      </c>
      <c r="H171" s="23">
        <f>+(G171*60)/((E171*F171)*0.85)</f>
        <v>11.910533568999019</v>
      </c>
      <c r="I171" s="23">
        <f t="shared" si="9"/>
        <v>22.527777777777779</v>
      </c>
      <c r="J171" s="8" t="s">
        <v>30</v>
      </c>
      <c r="K171" s="8" t="s">
        <v>30</v>
      </c>
      <c r="L171" s="19" t="s">
        <v>353</v>
      </c>
      <c r="N171" s="3"/>
      <c r="O171" s="3"/>
      <c r="P171" s="3"/>
      <c r="Q171" s="3"/>
      <c r="R171" s="3"/>
      <c r="S171" s="3"/>
      <c r="T171" s="3"/>
    </row>
    <row r="172" spans="1:20" x14ac:dyDescent="0.35">
      <c r="A172" s="4" t="s">
        <v>225</v>
      </c>
      <c r="B172" s="9">
        <v>2022</v>
      </c>
      <c r="C172" s="10" t="s">
        <v>7</v>
      </c>
      <c r="D172" s="8">
        <v>26</v>
      </c>
      <c r="E172" s="8">
        <v>803</v>
      </c>
      <c r="F172" s="8">
        <v>9.5</v>
      </c>
      <c r="G172" s="8">
        <v>1300</v>
      </c>
      <c r="H172" s="23">
        <f t="shared" ref="H172:H230" si="10">+(G172*60)/((E172*F172)*0.85)</f>
        <v>12.029193928341476</v>
      </c>
      <c r="I172" s="23">
        <f t="shared" si="9"/>
        <v>30.884615384615383</v>
      </c>
      <c r="J172" s="8" t="s">
        <v>30</v>
      </c>
      <c r="K172" s="8" t="s">
        <v>30</v>
      </c>
      <c r="L172" s="19" t="s">
        <v>353</v>
      </c>
      <c r="N172" s="3"/>
      <c r="O172" s="3"/>
      <c r="P172" s="3"/>
      <c r="Q172" s="3"/>
      <c r="R172" s="3"/>
      <c r="S172" s="3"/>
      <c r="T172" s="3"/>
    </row>
    <row r="173" spans="1:20" x14ac:dyDescent="0.35">
      <c r="A173" s="4" t="s">
        <v>225</v>
      </c>
      <c r="B173" s="9">
        <v>2102</v>
      </c>
      <c r="C173" s="4" t="s">
        <v>5</v>
      </c>
      <c r="D173" s="8">
        <v>36</v>
      </c>
      <c r="E173" s="8">
        <v>753</v>
      </c>
      <c r="F173" s="8">
        <v>9.5</v>
      </c>
      <c r="G173" s="8">
        <v>1300</v>
      </c>
      <c r="H173" s="23">
        <f t="shared" si="10"/>
        <v>12.827945185203459</v>
      </c>
      <c r="I173" s="23">
        <f t="shared" si="9"/>
        <v>20.916666666666668</v>
      </c>
      <c r="J173" s="8" t="s">
        <v>30</v>
      </c>
      <c r="K173" s="8" t="s">
        <v>30</v>
      </c>
      <c r="L173" s="19" t="s">
        <v>353</v>
      </c>
      <c r="N173" s="3"/>
      <c r="O173" s="3"/>
      <c r="P173" s="3"/>
      <c r="Q173" s="3"/>
      <c r="R173" s="3"/>
      <c r="S173" s="3"/>
      <c r="T173" s="3"/>
    </row>
    <row r="174" spans="1:20" x14ac:dyDescent="0.35">
      <c r="A174" s="4" t="s">
        <v>225</v>
      </c>
      <c r="B174" s="9">
        <v>2104</v>
      </c>
      <c r="C174" s="4" t="s">
        <v>132</v>
      </c>
      <c r="D174" s="8">
        <v>32</v>
      </c>
      <c r="E174" s="8">
        <v>805</v>
      </c>
      <c r="F174" s="8">
        <v>9.5</v>
      </c>
      <c r="G174" s="8">
        <v>1300</v>
      </c>
      <c r="H174" s="23">
        <f t="shared" si="10"/>
        <v>11.999307732246217</v>
      </c>
      <c r="I174" s="23">
        <f t="shared" si="9"/>
        <v>25.15625</v>
      </c>
      <c r="J174" s="8" t="s">
        <v>30</v>
      </c>
      <c r="K174" s="8" t="s">
        <v>30</v>
      </c>
      <c r="L174" s="19" t="s">
        <v>353</v>
      </c>
      <c r="N174" s="3"/>
      <c r="O174" s="3"/>
      <c r="P174" s="3"/>
      <c r="Q174" s="3"/>
      <c r="R174" s="3"/>
      <c r="S174" s="3"/>
      <c r="T174" s="3"/>
    </row>
    <row r="175" spans="1:20" x14ac:dyDescent="0.35">
      <c r="A175" s="4" t="s">
        <v>225</v>
      </c>
      <c r="B175" s="9">
        <v>2116</v>
      </c>
      <c r="C175" s="4" t="s">
        <v>5</v>
      </c>
      <c r="D175" s="8">
        <v>36</v>
      </c>
      <c r="E175" s="8">
        <v>780</v>
      </c>
      <c r="F175" s="8">
        <v>9.5</v>
      </c>
      <c r="G175" s="8">
        <v>1300</v>
      </c>
      <c r="H175" s="23">
        <f t="shared" si="10"/>
        <v>12.383900928792571</v>
      </c>
      <c r="I175" s="23">
        <f t="shared" si="9"/>
        <v>21.666666666666668</v>
      </c>
      <c r="J175" s="8" t="s">
        <v>30</v>
      </c>
      <c r="K175" s="8" t="s">
        <v>30</v>
      </c>
      <c r="L175" s="19" t="s">
        <v>353</v>
      </c>
      <c r="N175" s="3"/>
      <c r="O175" s="3"/>
      <c r="P175" s="3"/>
      <c r="Q175" s="3"/>
      <c r="R175" s="3"/>
      <c r="S175" s="3"/>
      <c r="T175" s="3"/>
    </row>
    <row r="176" spans="1:20" x14ac:dyDescent="0.35">
      <c r="A176" s="4" t="s">
        <v>225</v>
      </c>
      <c r="B176" s="9">
        <v>2118</v>
      </c>
      <c r="C176" s="4" t="s">
        <v>5</v>
      </c>
      <c r="D176" s="8">
        <v>36</v>
      </c>
      <c r="E176" s="8">
        <v>797</v>
      </c>
      <c r="F176" s="8">
        <v>9.5</v>
      </c>
      <c r="G176" s="8">
        <v>1300</v>
      </c>
      <c r="H176" s="23">
        <f t="shared" si="10"/>
        <v>12.119752477362868</v>
      </c>
      <c r="I176" s="23">
        <f t="shared" si="9"/>
        <v>22.138888888888889</v>
      </c>
      <c r="J176" s="8" t="s">
        <v>30</v>
      </c>
      <c r="K176" s="8" t="s">
        <v>30</v>
      </c>
      <c r="L176" s="19" t="s">
        <v>353</v>
      </c>
      <c r="N176" s="3"/>
      <c r="O176" s="3"/>
      <c r="P176" s="3"/>
      <c r="Q176" s="3"/>
      <c r="R176" s="3"/>
      <c r="S176" s="3"/>
      <c r="T176" s="3"/>
    </row>
    <row r="177" spans="1:20" x14ac:dyDescent="0.35">
      <c r="A177" s="4" t="s">
        <v>225</v>
      </c>
      <c r="B177" s="9">
        <v>2130</v>
      </c>
      <c r="C177" s="4" t="s">
        <v>5</v>
      </c>
      <c r="D177" s="8">
        <v>36</v>
      </c>
      <c r="E177" s="8">
        <v>780</v>
      </c>
      <c r="F177" s="8">
        <v>9.5</v>
      </c>
      <c r="G177" s="8">
        <v>1300</v>
      </c>
      <c r="H177" s="23">
        <f t="shared" si="10"/>
        <v>12.383900928792571</v>
      </c>
      <c r="I177" s="23">
        <f t="shared" si="9"/>
        <v>21.666666666666668</v>
      </c>
      <c r="J177" s="8" t="s">
        <v>30</v>
      </c>
      <c r="K177" s="8" t="s">
        <v>30</v>
      </c>
      <c r="L177" s="19" t="s">
        <v>353</v>
      </c>
      <c r="N177" s="3"/>
      <c r="O177" s="3"/>
      <c r="P177" s="3"/>
      <c r="Q177" s="3"/>
      <c r="R177" s="3"/>
      <c r="S177" s="3"/>
      <c r="T177" s="3"/>
    </row>
    <row r="178" spans="1:20" x14ac:dyDescent="0.35">
      <c r="A178" s="4" t="s">
        <v>225</v>
      </c>
      <c r="B178" s="9">
        <v>2132</v>
      </c>
      <c r="C178" s="4" t="s">
        <v>5</v>
      </c>
      <c r="D178" s="8">
        <v>36</v>
      </c>
      <c r="E178" s="8">
        <v>805</v>
      </c>
      <c r="F178" s="8">
        <v>9.5</v>
      </c>
      <c r="G178" s="8">
        <v>1300</v>
      </c>
      <c r="H178" s="23">
        <f t="shared" si="10"/>
        <v>11.999307732246217</v>
      </c>
      <c r="I178" s="23">
        <f t="shared" si="9"/>
        <v>22.361111111111111</v>
      </c>
      <c r="J178" s="8" t="s">
        <v>30</v>
      </c>
      <c r="K178" s="8" t="s">
        <v>30</v>
      </c>
      <c r="L178" s="19" t="s">
        <v>353</v>
      </c>
      <c r="N178" s="3"/>
      <c r="O178" s="3"/>
      <c r="P178" s="3"/>
      <c r="Q178" s="3"/>
      <c r="R178" s="3"/>
      <c r="S178" s="3"/>
      <c r="T178" s="3"/>
    </row>
    <row r="179" spans="1:20" x14ac:dyDescent="0.35">
      <c r="A179" s="4" t="s">
        <v>225</v>
      </c>
      <c r="B179" s="9">
        <v>2162</v>
      </c>
      <c r="C179" s="4" t="s">
        <v>5</v>
      </c>
      <c r="D179" s="8">
        <v>36</v>
      </c>
      <c r="E179" s="8">
        <v>805</v>
      </c>
      <c r="F179" s="8">
        <v>9.5</v>
      </c>
      <c r="G179" s="8">
        <v>1300</v>
      </c>
      <c r="H179" s="23">
        <f t="shared" si="10"/>
        <v>11.999307732246217</v>
      </c>
      <c r="I179" s="23">
        <f t="shared" si="9"/>
        <v>22.361111111111111</v>
      </c>
      <c r="J179" s="8" t="s">
        <v>30</v>
      </c>
      <c r="K179" s="8" t="s">
        <v>30</v>
      </c>
      <c r="L179" s="19" t="s">
        <v>353</v>
      </c>
      <c r="N179" s="3"/>
      <c r="O179" s="3"/>
      <c r="P179" s="3"/>
      <c r="Q179" s="3"/>
      <c r="R179" s="3"/>
      <c r="S179" s="3"/>
      <c r="T179" s="3"/>
    </row>
    <row r="180" spans="1:20" x14ac:dyDescent="0.35">
      <c r="A180" s="4" t="s">
        <v>225</v>
      </c>
      <c r="B180" s="9">
        <v>2170</v>
      </c>
      <c r="C180" s="4" t="s">
        <v>5</v>
      </c>
      <c r="D180" s="8">
        <v>36</v>
      </c>
      <c r="E180" s="8">
        <v>780</v>
      </c>
      <c r="F180" s="8">
        <v>9.5</v>
      </c>
      <c r="G180" s="8">
        <v>1300</v>
      </c>
      <c r="H180" s="23">
        <f t="shared" si="10"/>
        <v>12.383900928792571</v>
      </c>
      <c r="I180" s="23">
        <f t="shared" si="9"/>
        <v>21.666666666666668</v>
      </c>
      <c r="J180" s="8" t="s">
        <v>30</v>
      </c>
      <c r="K180" s="8" t="s">
        <v>30</v>
      </c>
      <c r="L180" s="19" t="s">
        <v>353</v>
      </c>
      <c r="N180" s="3"/>
      <c r="O180" s="3"/>
      <c r="P180" s="3"/>
      <c r="Q180" s="3"/>
      <c r="R180" s="3"/>
      <c r="S180" s="3"/>
      <c r="T180" s="3"/>
    </row>
    <row r="181" spans="1:20" x14ac:dyDescent="0.35">
      <c r="A181" s="4" t="s">
        <v>225</v>
      </c>
      <c r="B181" s="9">
        <v>2176</v>
      </c>
      <c r="C181" s="4" t="s">
        <v>5</v>
      </c>
      <c r="D181" s="8">
        <v>36</v>
      </c>
      <c r="E181" s="8">
        <v>806</v>
      </c>
      <c r="F181" s="8">
        <v>9.5</v>
      </c>
      <c r="G181" s="8">
        <v>1300</v>
      </c>
      <c r="H181" s="23">
        <f t="shared" si="10"/>
        <v>11.98442025367023</v>
      </c>
      <c r="I181" s="23">
        <f t="shared" si="9"/>
        <v>22.388888888888889</v>
      </c>
      <c r="J181" s="8" t="s">
        <v>30</v>
      </c>
      <c r="K181" s="8" t="s">
        <v>30</v>
      </c>
      <c r="L181" s="19" t="s">
        <v>353</v>
      </c>
      <c r="N181" s="3"/>
      <c r="O181" s="3"/>
      <c r="P181" s="3"/>
      <c r="Q181" s="3"/>
      <c r="R181" s="3"/>
      <c r="S181" s="3"/>
      <c r="T181" s="3"/>
    </row>
    <row r="182" spans="1:20" x14ac:dyDescent="0.35">
      <c r="A182" s="4" t="s">
        <v>225</v>
      </c>
      <c r="B182" s="9">
        <v>2184</v>
      </c>
      <c r="C182" s="4" t="s">
        <v>5</v>
      </c>
      <c r="D182" s="8">
        <v>36</v>
      </c>
      <c r="E182" s="8">
        <v>780</v>
      </c>
      <c r="F182" s="8">
        <v>9.5</v>
      </c>
      <c r="G182" s="8">
        <v>1300</v>
      </c>
      <c r="H182" s="23">
        <f t="shared" si="10"/>
        <v>12.383900928792571</v>
      </c>
      <c r="I182" s="23">
        <f t="shared" si="9"/>
        <v>21.666666666666668</v>
      </c>
      <c r="J182" s="8" t="s">
        <v>30</v>
      </c>
      <c r="K182" s="8" t="s">
        <v>30</v>
      </c>
      <c r="L182" s="19" t="s">
        <v>353</v>
      </c>
      <c r="N182" s="3"/>
      <c r="O182" s="3"/>
      <c r="P182" s="3"/>
      <c r="Q182" s="3"/>
      <c r="R182" s="3"/>
      <c r="S182" s="3"/>
      <c r="T182" s="3"/>
    </row>
    <row r="183" spans="1:20" x14ac:dyDescent="0.35">
      <c r="A183" s="4" t="s">
        <v>225</v>
      </c>
      <c r="B183" s="9">
        <v>2190</v>
      </c>
      <c r="C183" s="4" t="s">
        <v>5</v>
      </c>
      <c r="D183" s="8">
        <v>36</v>
      </c>
      <c r="E183" s="8">
        <v>806</v>
      </c>
      <c r="F183" s="8">
        <v>9.5</v>
      </c>
      <c r="G183" s="8">
        <v>1300</v>
      </c>
      <c r="H183" s="23">
        <f t="shared" si="10"/>
        <v>11.98442025367023</v>
      </c>
      <c r="I183" s="23">
        <f t="shared" si="9"/>
        <v>22.388888888888889</v>
      </c>
      <c r="J183" s="8" t="s">
        <v>30</v>
      </c>
      <c r="K183" s="8" t="s">
        <v>30</v>
      </c>
      <c r="L183" s="19" t="s">
        <v>353</v>
      </c>
      <c r="N183" s="3"/>
      <c r="O183" s="3"/>
      <c r="P183" s="3"/>
      <c r="Q183" s="3"/>
      <c r="R183" s="3"/>
      <c r="S183" s="3"/>
      <c r="T183" s="3"/>
    </row>
    <row r="184" spans="1:20" x14ac:dyDescent="0.35">
      <c r="A184" s="4" t="s">
        <v>225</v>
      </c>
      <c r="B184" s="9">
        <v>2198</v>
      </c>
      <c r="C184" s="4" t="s">
        <v>5</v>
      </c>
      <c r="D184" s="8">
        <v>36</v>
      </c>
      <c r="E184" s="8">
        <v>753</v>
      </c>
      <c r="F184" s="8">
        <v>9.5</v>
      </c>
      <c r="G184" s="8">
        <v>1300</v>
      </c>
      <c r="H184" s="23">
        <f t="shared" si="10"/>
        <v>12.827945185203459</v>
      </c>
      <c r="I184" s="23">
        <f t="shared" si="9"/>
        <v>20.916666666666668</v>
      </c>
      <c r="J184" s="8" t="s">
        <v>30</v>
      </c>
      <c r="K184" s="8" t="s">
        <v>30</v>
      </c>
      <c r="L184" s="19" t="s">
        <v>353</v>
      </c>
      <c r="N184" s="3"/>
      <c r="O184" s="3"/>
      <c r="P184" s="3"/>
      <c r="Q184" s="3"/>
      <c r="R184" s="3"/>
      <c r="S184" s="3"/>
      <c r="T184" s="3"/>
    </row>
    <row r="185" spans="1:20" x14ac:dyDescent="0.35">
      <c r="A185" s="24" t="s">
        <v>228</v>
      </c>
      <c r="B185" s="9">
        <v>104</v>
      </c>
      <c r="C185" s="4" t="s">
        <v>8</v>
      </c>
      <c r="D185" s="8">
        <v>87</v>
      </c>
      <c r="E185" s="8">
        <v>1774</v>
      </c>
      <c r="F185" s="8">
        <v>10</v>
      </c>
      <c r="G185" s="8">
        <v>2841</v>
      </c>
      <c r="H185" s="23">
        <f t="shared" si="10"/>
        <v>11.304463160687048</v>
      </c>
      <c r="I185" s="23">
        <f t="shared" ref="I185:I192" si="11">+E185/D185</f>
        <v>20.390804597701148</v>
      </c>
      <c r="J185" s="8" t="s">
        <v>30</v>
      </c>
      <c r="K185" s="8" t="s">
        <v>30</v>
      </c>
      <c r="L185" s="12" t="s">
        <v>379</v>
      </c>
      <c r="N185" s="3"/>
      <c r="O185" s="3"/>
      <c r="P185" s="3"/>
      <c r="Q185" s="3"/>
      <c r="R185" s="3"/>
      <c r="S185" s="3"/>
      <c r="T185" s="3"/>
    </row>
    <row r="186" spans="1:20" x14ac:dyDescent="0.35">
      <c r="A186" s="24" t="s">
        <v>228</v>
      </c>
      <c r="B186" s="9">
        <v>105</v>
      </c>
      <c r="C186" s="4" t="s">
        <v>8</v>
      </c>
      <c r="D186" s="8">
        <v>175</v>
      </c>
      <c r="E186" s="8">
        <v>2889</v>
      </c>
      <c r="F186" s="8">
        <v>10</v>
      </c>
      <c r="G186" s="8">
        <v>3901</v>
      </c>
      <c r="H186" s="23">
        <f t="shared" si="10"/>
        <v>9.5314886079042207</v>
      </c>
      <c r="I186" s="23">
        <f t="shared" si="11"/>
        <v>16.508571428571429</v>
      </c>
      <c r="J186" s="8" t="s">
        <v>30</v>
      </c>
      <c r="K186" s="8" t="s">
        <v>30</v>
      </c>
      <c r="L186" s="12" t="s">
        <v>379</v>
      </c>
      <c r="N186" s="3"/>
      <c r="O186" s="3"/>
      <c r="P186" s="3"/>
      <c r="Q186" s="3"/>
      <c r="R186" s="3"/>
      <c r="S186" s="3"/>
      <c r="T186" s="3"/>
    </row>
    <row r="187" spans="1:20" x14ac:dyDescent="0.35">
      <c r="A187" s="24" t="s">
        <v>228</v>
      </c>
      <c r="B187" s="9" t="s">
        <v>229</v>
      </c>
      <c r="C187" s="4" t="s">
        <v>8</v>
      </c>
      <c r="D187" s="8">
        <v>55</v>
      </c>
      <c r="E187" s="8">
        <v>1159</v>
      </c>
      <c r="F187" s="8">
        <v>10</v>
      </c>
      <c r="G187" s="8">
        <v>2016</v>
      </c>
      <c r="H187" s="23">
        <f t="shared" si="10"/>
        <v>12.278333248743847</v>
      </c>
      <c r="I187" s="23">
        <f t="shared" si="11"/>
        <v>21.072727272727274</v>
      </c>
      <c r="J187" s="8" t="s">
        <v>30</v>
      </c>
      <c r="K187" s="8" t="s">
        <v>30</v>
      </c>
      <c r="L187" s="12" t="s">
        <v>379</v>
      </c>
      <c r="N187" s="3"/>
      <c r="O187" s="3"/>
      <c r="P187" s="3"/>
      <c r="Q187" s="3"/>
      <c r="R187" s="3"/>
      <c r="S187" s="3"/>
      <c r="T187" s="3"/>
    </row>
    <row r="188" spans="1:20" x14ac:dyDescent="0.35">
      <c r="A188" s="24" t="s">
        <v>228</v>
      </c>
      <c r="B188" s="9" t="s">
        <v>230</v>
      </c>
      <c r="C188" s="4" t="s">
        <v>8</v>
      </c>
      <c r="D188" s="8">
        <v>60</v>
      </c>
      <c r="E188" s="8">
        <v>1281</v>
      </c>
      <c r="F188" s="8">
        <v>10</v>
      </c>
      <c r="G188" s="8">
        <v>1242</v>
      </c>
      <c r="H188" s="23">
        <f t="shared" si="10"/>
        <v>6.8439178950268635</v>
      </c>
      <c r="I188" s="23">
        <f t="shared" si="11"/>
        <v>21.35</v>
      </c>
      <c r="J188" s="8" t="s">
        <v>30</v>
      </c>
      <c r="K188" s="8" t="s">
        <v>30</v>
      </c>
      <c r="L188" s="12" t="s">
        <v>379</v>
      </c>
      <c r="N188" s="3"/>
      <c r="O188" s="3"/>
      <c r="P188" s="3"/>
      <c r="Q188" s="3"/>
      <c r="R188" s="3"/>
      <c r="S188" s="3"/>
      <c r="T188" s="3"/>
    </row>
    <row r="189" spans="1:20" x14ac:dyDescent="0.35">
      <c r="A189" s="24" t="s">
        <v>228</v>
      </c>
      <c r="B189" s="9" t="s">
        <v>231</v>
      </c>
      <c r="C189" s="4" t="s">
        <v>8</v>
      </c>
      <c r="D189" s="8">
        <v>80</v>
      </c>
      <c r="E189" s="8">
        <v>2454</v>
      </c>
      <c r="F189" s="8">
        <v>10</v>
      </c>
      <c r="G189" s="8">
        <v>1904</v>
      </c>
      <c r="H189" s="23">
        <f t="shared" si="10"/>
        <v>5.4767726161369197</v>
      </c>
      <c r="I189" s="23">
        <f t="shared" si="11"/>
        <v>30.675000000000001</v>
      </c>
      <c r="J189" s="8" t="s">
        <v>30</v>
      </c>
      <c r="K189" s="8" t="s">
        <v>30</v>
      </c>
      <c r="L189" s="12" t="s">
        <v>379</v>
      </c>
      <c r="N189" s="3"/>
      <c r="O189" s="3"/>
      <c r="P189" s="3"/>
      <c r="Q189" s="3"/>
      <c r="R189" s="3"/>
      <c r="S189" s="3"/>
      <c r="T189" s="3"/>
    </row>
    <row r="190" spans="1:20" x14ac:dyDescent="0.35">
      <c r="A190" s="24" t="s">
        <v>228</v>
      </c>
      <c r="B190" s="9" t="s">
        <v>232</v>
      </c>
      <c r="C190" s="10" t="s">
        <v>10</v>
      </c>
      <c r="D190" s="8">
        <v>22</v>
      </c>
      <c r="E190" s="8">
        <v>568</v>
      </c>
      <c r="F190" s="8">
        <v>9</v>
      </c>
      <c r="G190" s="8">
        <v>809</v>
      </c>
      <c r="H190" s="23">
        <f t="shared" si="10"/>
        <v>11.170947252140293</v>
      </c>
      <c r="I190" s="23">
        <f t="shared" si="11"/>
        <v>25.818181818181817</v>
      </c>
      <c r="J190" s="8" t="s">
        <v>30</v>
      </c>
      <c r="K190" s="8" t="s">
        <v>30</v>
      </c>
      <c r="L190" s="12" t="s">
        <v>379</v>
      </c>
      <c r="N190" s="3"/>
      <c r="O190" s="3"/>
      <c r="P190" s="3"/>
      <c r="Q190" s="3"/>
      <c r="R190" s="3"/>
      <c r="S190" s="3"/>
      <c r="T190" s="3"/>
    </row>
    <row r="191" spans="1:20" x14ac:dyDescent="0.35">
      <c r="A191" s="24" t="s">
        <v>228</v>
      </c>
      <c r="B191" s="9" t="s">
        <v>233</v>
      </c>
      <c r="C191" s="10" t="s">
        <v>10</v>
      </c>
      <c r="D191" s="8">
        <v>20</v>
      </c>
      <c r="E191" s="8">
        <v>568</v>
      </c>
      <c r="F191" s="8">
        <v>9</v>
      </c>
      <c r="G191" s="8">
        <v>442</v>
      </c>
      <c r="H191" s="23">
        <f t="shared" si="10"/>
        <v>6.103286384976526</v>
      </c>
      <c r="I191" s="23">
        <f t="shared" si="11"/>
        <v>28.4</v>
      </c>
      <c r="J191" s="8" t="s">
        <v>30</v>
      </c>
      <c r="K191" s="8" t="s">
        <v>30</v>
      </c>
      <c r="L191" s="12" t="s">
        <v>379</v>
      </c>
      <c r="N191" s="3"/>
      <c r="O191" s="3"/>
      <c r="P191" s="3"/>
      <c r="Q191" s="3"/>
      <c r="R191" s="3"/>
      <c r="S191" s="3"/>
      <c r="T191" s="3"/>
    </row>
    <row r="192" spans="1:20" x14ac:dyDescent="0.35">
      <c r="A192" s="24" t="s">
        <v>228</v>
      </c>
      <c r="B192" s="9" t="s">
        <v>234</v>
      </c>
      <c r="C192" s="10" t="s">
        <v>10</v>
      </c>
      <c r="D192" s="8">
        <v>22</v>
      </c>
      <c r="E192" s="8">
        <v>990</v>
      </c>
      <c r="F192" s="8">
        <v>9</v>
      </c>
      <c r="G192" s="8">
        <v>1715</v>
      </c>
      <c r="H192" s="23">
        <f t="shared" si="10"/>
        <v>13.586848880966528</v>
      </c>
      <c r="I192" s="23">
        <f t="shared" si="11"/>
        <v>45</v>
      </c>
      <c r="J192" s="8" t="s">
        <v>30</v>
      </c>
      <c r="K192" s="8" t="s">
        <v>30</v>
      </c>
      <c r="L192" s="12" t="s">
        <v>379</v>
      </c>
      <c r="N192" s="3"/>
      <c r="O192" s="3"/>
      <c r="P192" s="3"/>
      <c r="Q192" s="3"/>
      <c r="R192" s="3"/>
      <c r="S192" s="3"/>
      <c r="T192" s="3"/>
    </row>
    <row r="193" spans="1:20" x14ac:dyDescent="0.35">
      <c r="A193" s="24" t="s">
        <v>228</v>
      </c>
      <c r="B193" s="9" t="s">
        <v>235</v>
      </c>
      <c r="C193" s="10" t="s">
        <v>7</v>
      </c>
      <c r="D193" s="8">
        <v>25</v>
      </c>
      <c r="E193" s="8">
        <v>130</v>
      </c>
      <c r="F193" s="8">
        <v>9</v>
      </c>
      <c r="G193" s="8">
        <v>469</v>
      </c>
      <c r="H193" s="23">
        <f t="shared" si="10"/>
        <v>28.295625942684765</v>
      </c>
      <c r="I193" s="23">
        <f t="shared" ref="I193" si="12">+E193/D193</f>
        <v>5.2</v>
      </c>
      <c r="J193" s="8" t="s">
        <v>30</v>
      </c>
      <c r="K193" s="8" t="s">
        <v>30</v>
      </c>
      <c r="L193" s="12" t="s">
        <v>379</v>
      </c>
      <c r="N193" s="3"/>
      <c r="O193" s="3"/>
      <c r="P193" s="3"/>
      <c r="Q193" s="3"/>
      <c r="R193" s="3"/>
      <c r="S193" s="3"/>
      <c r="T193" s="3"/>
    </row>
    <row r="194" spans="1:20" x14ac:dyDescent="0.35">
      <c r="A194" s="4" t="s">
        <v>236</v>
      </c>
      <c r="B194" s="9">
        <v>1007</v>
      </c>
      <c r="C194" s="4" t="s">
        <v>8</v>
      </c>
      <c r="D194" s="8">
        <v>58</v>
      </c>
      <c r="E194" s="8">
        <v>1130</v>
      </c>
      <c r="F194" s="8">
        <v>10</v>
      </c>
      <c r="G194" s="8">
        <v>1870</v>
      </c>
      <c r="H194" s="23">
        <f t="shared" si="10"/>
        <v>11.68141592920354</v>
      </c>
      <c r="I194" s="23">
        <f t="shared" ref="I194:I230" si="13">+E194/D194</f>
        <v>19.482758620689655</v>
      </c>
      <c r="J194" s="8" t="s">
        <v>30</v>
      </c>
      <c r="K194" s="8" t="s">
        <v>30</v>
      </c>
      <c r="L194" s="19" t="s">
        <v>353</v>
      </c>
      <c r="N194" s="3"/>
      <c r="O194" s="3"/>
      <c r="P194" s="3"/>
      <c r="Q194" s="3"/>
      <c r="R194" s="3"/>
      <c r="S194" s="3"/>
      <c r="T194" s="3"/>
    </row>
    <row r="195" spans="1:20" x14ac:dyDescent="0.35">
      <c r="A195" s="4" t="s">
        <v>236</v>
      </c>
      <c r="B195" s="9">
        <v>1009</v>
      </c>
      <c r="C195" s="4" t="s">
        <v>8</v>
      </c>
      <c r="D195" s="8">
        <v>80</v>
      </c>
      <c r="E195" s="8">
        <v>1658</v>
      </c>
      <c r="F195" s="8">
        <v>10</v>
      </c>
      <c r="G195" s="8">
        <v>2138</v>
      </c>
      <c r="H195" s="23">
        <f t="shared" si="10"/>
        <v>9.1023912580713837</v>
      </c>
      <c r="I195" s="23">
        <f t="shared" si="13"/>
        <v>20.725000000000001</v>
      </c>
      <c r="J195" s="8" t="s">
        <v>30</v>
      </c>
      <c r="K195" s="8" t="s">
        <v>30</v>
      </c>
      <c r="L195" s="19" t="s">
        <v>353</v>
      </c>
      <c r="N195" s="3"/>
      <c r="O195" s="3"/>
      <c r="P195" s="3"/>
      <c r="Q195" s="3"/>
      <c r="R195" s="3"/>
      <c r="S195" s="3"/>
      <c r="T195" s="3"/>
    </row>
    <row r="196" spans="1:20" x14ac:dyDescent="0.35">
      <c r="A196" s="4" t="s">
        <v>236</v>
      </c>
      <c r="B196" s="9">
        <v>1011</v>
      </c>
      <c r="C196" s="4" t="s">
        <v>8</v>
      </c>
      <c r="D196" s="8">
        <v>80</v>
      </c>
      <c r="E196" s="8">
        <v>1666</v>
      </c>
      <c r="F196" s="8">
        <v>10</v>
      </c>
      <c r="G196" s="8">
        <v>2110</v>
      </c>
      <c r="H196" s="23">
        <f t="shared" si="10"/>
        <v>8.9400466068780453</v>
      </c>
      <c r="I196" s="23">
        <f t="shared" si="13"/>
        <v>20.824999999999999</v>
      </c>
      <c r="J196" s="8" t="s">
        <v>30</v>
      </c>
      <c r="K196" s="8" t="s">
        <v>30</v>
      </c>
      <c r="L196" s="19" t="s">
        <v>353</v>
      </c>
      <c r="N196" s="3"/>
      <c r="O196" s="3"/>
      <c r="P196" s="3"/>
      <c r="Q196" s="3"/>
      <c r="R196" s="3"/>
      <c r="S196" s="3"/>
      <c r="T196" s="3"/>
    </row>
    <row r="197" spans="1:20" x14ac:dyDescent="0.35">
      <c r="A197" s="4" t="s">
        <v>236</v>
      </c>
      <c r="B197" s="9">
        <v>1014</v>
      </c>
      <c r="C197" s="4" t="s">
        <v>8</v>
      </c>
      <c r="D197" s="8">
        <v>60</v>
      </c>
      <c r="E197" s="8">
        <v>1192</v>
      </c>
      <c r="F197" s="8">
        <v>10</v>
      </c>
      <c r="G197" s="8">
        <v>1605</v>
      </c>
      <c r="H197" s="23">
        <f t="shared" si="10"/>
        <v>9.5045400710619816</v>
      </c>
      <c r="I197" s="23">
        <f t="shared" si="13"/>
        <v>19.866666666666667</v>
      </c>
      <c r="J197" s="8" t="s">
        <v>30</v>
      </c>
      <c r="K197" s="8" t="s">
        <v>30</v>
      </c>
      <c r="L197" s="19" t="s">
        <v>353</v>
      </c>
      <c r="N197" s="3"/>
      <c r="O197" s="3"/>
      <c r="P197" s="3"/>
      <c r="Q197" s="3"/>
      <c r="R197" s="3"/>
      <c r="S197" s="3"/>
      <c r="T197" s="3"/>
    </row>
    <row r="198" spans="1:20" x14ac:dyDescent="0.35">
      <c r="A198" s="4" t="s">
        <v>236</v>
      </c>
      <c r="B198" s="9">
        <v>1016</v>
      </c>
      <c r="C198" s="4" t="s">
        <v>8</v>
      </c>
      <c r="D198" s="8">
        <v>60</v>
      </c>
      <c r="E198" s="8">
        <v>1193</v>
      </c>
      <c r="F198" s="8">
        <v>10</v>
      </c>
      <c r="G198" s="8">
        <v>1652</v>
      </c>
      <c r="H198" s="23">
        <f t="shared" si="10"/>
        <v>9.7746659434939112</v>
      </c>
      <c r="I198" s="23">
        <f t="shared" si="13"/>
        <v>19.883333333333333</v>
      </c>
      <c r="J198" s="8" t="s">
        <v>30</v>
      </c>
      <c r="K198" s="8" t="s">
        <v>30</v>
      </c>
      <c r="L198" s="19" t="s">
        <v>353</v>
      </c>
      <c r="N198" s="3"/>
      <c r="O198" s="3"/>
      <c r="P198" s="3"/>
      <c r="Q198" s="3"/>
      <c r="R198" s="3"/>
      <c r="S198" s="3"/>
      <c r="T198" s="3"/>
    </row>
    <row r="199" spans="1:20" x14ac:dyDescent="0.35">
      <c r="A199" s="4" t="s">
        <v>236</v>
      </c>
      <c r="B199" s="9">
        <v>1020</v>
      </c>
      <c r="C199" s="4" t="s">
        <v>8</v>
      </c>
      <c r="D199" s="8">
        <v>120</v>
      </c>
      <c r="E199" s="8">
        <v>2582</v>
      </c>
      <c r="F199" s="8">
        <v>10</v>
      </c>
      <c r="G199" s="8">
        <v>3124</v>
      </c>
      <c r="H199" s="23">
        <f t="shared" si="10"/>
        <v>8.5405750216430487</v>
      </c>
      <c r="I199" s="23">
        <f t="shared" si="13"/>
        <v>21.516666666666666</v>
      </c>
      <c r="J199" s="8" t="s">
        <v>30</v>
      </c>
      <c r="K199" s="8" t="s">
        <v>30</v>
      </c>
      <c r="L199" s="19" t="s">
        <v>353</v>
      </c>
      <c r="N199" s="3"/>
      <c r="O199" s="3"/>
      <c r="P199" s="3"/>
      <c r="Q199" s="3"/>
      <c r="R199" s="3"/>
      <c r="S199" s="3"/>
      <c r="T199" s="3"/>
    </row>
    <row r="200" spans="1:20" x14ac:dyDescent="0.35">
      <c r="A200" s="4" t="s">
        <v>236</v>
      </c>
      <c r="B200" s="9">
        <v>1028</v>
      </c>
      <c r="C200" s="4" t="s">
        <v>8</v>
      </c>
      <c r="D200" s="8">
        <v>390</v>
      </c>
      <c r="E200" s="8">
        <v>4027</v>
      </c>
      <c r="F200" s="8">
        <v>10</v>
      </c>
      <c r="G200" s="8">
        <v>12000</v>
      </c>
      <c r="H200" s="23">
        <f t="shared" si="10"/>
        <v>21.034487795614893</v>
      </c>
      <c r="I200" s="23">
        <f t="shared" si="13"/>
        <v>10.325641025641026</v>
      </c>
      <c r="J200" s="8" t="s">
        <v>30</v>
      </c>
      <c r="K200" s="8" t="s">
        <v>30</v>
      </c>
      <c r="L200" s="19" t="s">
        <v>353</v>
      </c>
      <c r="N200" s="3"/>
      <c r="O200" s="3"/>
      <c r="P200" s="3"/>
      <c r="Q200" s="3"/>
      <c r="R200" s="3"/>
      <c r="S200" s="3"/>
      <c r="T200" s="3"/>
    </row>
    <row r="201" spans="1:20" x14ac:dyDescent="0.35">
      <c r="A201" s="4" t="s">
        <v>236</v>
      </c>
      <c r="B201" s="9">
        <v>2068</v>
      </c>
      <c r="C201" s="10" t="s">
        <v>10</v>
      </c>
      <c r="D201" s="8">
        <v>22</v>
      </c>
      <c r="E201" s="8">
        <v>734</v>
      </c>
      <c r="F201" s="8">
        <v>8.5</v>
      </c>
      <c r="G201" s="8">
        <v>1230</v>
      </c>
      <c r="H201" s="23">
        <f t="shared" si="10"/>
        <v>13.916257318763378</v>
      </c>
      <c r="I201" s="23">
        <f t="shared" si="13"/>
        <v>33.363636363636367</v>
      </c>
      <c r="J201" s="8" t="s">
        <v>30</v>
      </c>
      <c r="K201" s="8" t="s">
        <v>30</v>
      </c>
      <c r="L201" s="19" t="s">
        <v>353</v>
      </c>
      <c r="N201" s="3"/>
      <c r="O201" s="3"/>
      <c r="P201" s="3"/>
      <c r="Q201" s="3"/>
      <c r="R201" s="3"/>
      <c r="S201" s="3"/>
      <c r="T201" s="3"/>
    </row>
    <row r="202" spans="1:20" x14ac:dyDescent="0.35">
      <c r="A202" s="4" t="s">
        <v>236</v>
      </c>
      <c r="B202" s="9">
        <v>3001</v>
      </c>
      <c r="C202" s="4" t="s">
        <v>5</v>
      </c>
      <c r="D202" s="8">
        <v>30</v>
      </c>
      <c r="E202" s="8">
        <v>730</v>
      </c>
      <c r="F202" s="8">
        <v>8.5</v>
      </c>
      <c r="G202" s="8">
        <v>1400</v>
      </c>
      <c r="H202" s="23">
        <f t="shared" si="10"/>
        <v>15.926435038157084</v>
      </c>
      <c r="I202" s="23">
        <f t="shared" si="13"/>
        <v>24.333333333333332</v>
      </c>
      <c r="J202" s="8" t="s">
        <v>30</v>
      </c>
      <c r="K202" s="8" t="s">
        <v>30</v>
      </c>
      <c r="L202" s="19" t="s">
        <v>353</v>
      </c>
      <c r="N202" s="3"/>
      <c r="O202" s="3"/>
      <c r="P202" s="3"/>
      <c r="Q202" s="3"/>
      <c r="R202" s="3"/>
      <c r="S202" s="3"/>
      <c r="T202" s="3"/>
    </row>
    <row r="203" spans="1:20" x14ac:dyDescent="0.35">
      <c r="A203" s="4" t="s">
        <v>236</v>
      </c>
      <c r="B203" s="9">
        <v>3080</v>
      </c>
      <c r="C203" s="4" t="s">
        <v>132</v>
      </c>
      <c r="D203" s="8">
        <v>30</v>
      </c>
      <c r="E203" s="8">
        <v>760</v>
      </c>
      <c r="F203" s="8">
        <v>8.5</v>
      </c>
      <c r="G203" s="8">
        <v>1600</v>
      </c>
      <c r="H203" s="23">
        <f t="shared" si="10"/>
        <v>17.483154252413041</v>
      </c>
      <c r="I203" s="23">
        <f t="shared" si="13"/>
        <v>25.333333333333332</v>
      </c>
      <c r="J203" s="8" t="s">
        <v>30</v>
      </c>
      <c r="K203" s="8" t="s">
        <v>30</v>
      </c>
      <c r="L203" s="19" t="s">
        <v>353</v>
      </c>
      <c r="N203" s="3"/>
      <c r="O203" s="3"/>
      <c r="P203" s="3"/>
      <c r="Q203" s="3"/>
      <c r="R203" s="3"/>
      <c r="S203" s="3"/>
      <c r="T203" s="3"/>
    </row>
    <row r="204" spans="1:20" x14ac:dyDescent="0.35">
      <c r="A204" s="4" t="s">
        <v>236</v>
      </c>
      <c r="B204" s="9">
        <v>3081</v>
      </c>
      <c r="C204" s="10" t="s">
        <v>10</v>
      </c>
      <c r="D204" s="8">
        <v>6</v>
      </c>
      <c r="E204" s="8">
        <v>130</v>
      </c>
      <c r="F204" s="8">
        <v>8.5</v>
      </c>
      <c r="G204" s="8">
        <v>160</v>
      </c>
      <c r="H204" s="23">
        <f t="shared" si="10"/>
        <v>10.220920947564546</v>
      </c>
      <c r="I204" s="23">
        <f t="shared" si="13"/>
        <v>21.666666666666668</v>
      </c>
      <c r="J204" s="8" t="s">
        <v>30</v>
      </c>
      <c r="K204" s="8" t="s">
        <v>30</v>
      </c>
      <c r="L204" s="19" t="s">
        <v>353</v>
      </c>
      <c r="N204" s="3"/>
      <c r="O204" s="3"/>
      <c r="P204" s="3"/>
      <c r="Q204" s="3"/>
      <c r="R204" s="3"/>
      <c r="S204" s="3"/>
      <c r="T204" s="3"/>
    </row>
    <row r="205" spans="1:20" x14ac:dyDescent="0.35">
      <c r="A205" s="4" t="s">
        <v>236</v>
      </c>
      <c r="B205" s="9">
        <v>3082</v>
      </c>
      <c r="C205" s="10" t="s">
        <v>10</v>
      </c>
      <c r="D205" s="8">
        <v>6</v>
      </c>
      <c r="E205" s="8">
        <v>185</v>
      </c>
      <c r="F205" s="8">
        <v>8.5</v>
      </c>
      <c r="G205" s="8">
        <v>300</v>
      </c>
      <c r="H205" s="23">
        <f t="shared" si="10"/>
        <v>13.466753951183017</v>
      </c>
      <c r="I205" s="23">
        <f t="shared" si="13"/>
        <v>30.833333333333332</v>
      </c>
      <c r="J205" s="8" t="s">
        <v>30</v>
      </c>
      <c r="K205" s="8" t="s">
        <v>30</v>
      </c>
      <c r="L205" s="19" t="s">
        <v>353</v>
      </c>
      <c r="N205" s="3"/>
      <c r="O205" s="3"/>
      <c r="P205" s="3"/>
      <c r="Q205" s="3"/>
      <c r="R205" s="3"/>
      <c r="S205" s="3"/>
      <c r="T205" s="3"/>
    </row>
    <row r="206" spans="1:20" x14ac:dyDescent="0.35">
      <c r="A206" s="4" t="s">
        <v>236</v>
      </c>
      <c r="B206" s="9">
        <v>3085</v>
      </c>
      <c r="C206" s="10" t="s">
        <v>10</v>
      </c>
      <c r="D206" s="8">
        <v>6</v>
      </c>
      <c r="E206" s="8">
        <v>113</v>
      </c>
      <c r="F206" s="8">
        <v>8.5</v>
      </c>
      <c r="G206" s="8">
        <v>160</v>
      </c>
      <c r="H206" s="23">
        <f t="shared" si="10"/>
        <v>11.758581621091956</v>
      </c>
      <c r="I206" s="23">
        <f t="shared" si="13"/>
        <v>18.833333333333332</v>
      </c>
      <c r="J206" s="8" t="s">
        <v>30</v>
      </c>
      <c r="K206" s="8" t="s">
        <v>30</v>
      </c>
      <c r="L206" s="19" t="s">
        <v>353</v>
      </c>
      <c r="N206" s="3"/>
      <c r="O206" s="3"/>
      <c r="P206" s="3"/>
      <c r="Q206" s="3"/>
      <c r="R206" s="3"/>
      <c r="S206" s="3"/>
      <c r="T206" s="3"/>
    </row>
    <row r="207" spans="1:20" x14ac:dyDescent="0.35">
      <c r="A207" s="4" t="s">
        <v>236</v>
      </c>
      <c r="B207" s="9">
        <v>3087</v>
      </c>
      <c r="C207" s="10" t="s">
        <v>7</v>
      </c>
      <c r="D207" s="8">
        <v>12</v>
      </c>
      <c r="E207" s="8">
        <v>721</v>
      </c>
      <c r="F207" s="8">
        <v>8.5</v>
      </c>
      <c r="G207" s="8">
        <v>1380</v>
      </c>
      <c r="H207" s="23">
        <f t="shared" si="10"/>
        <v>15.894878796749998</v>
      </c>
      <c r="I207" s="23">
        <f t="shared" si="13"/>
        <v>60.083333333333336</v>
      </c>
      <c r="J207" s="8" t="s">
        <v>30</v>
      </c>
      <c r="K207" s="8" t="s">
        <v>30</v>
      </c>
      <c r="L207" s="19" t="s">
        <v>353</v>
      </c>
      <c r="N207" s="3"/>
      <c r="O207" s="3"/>
      <c r="P207" s="3"/>
      <c r="Q207" s="3"/>
      <c r="R207" s="3"/>
      <c r="S207" s="3"/>
      <c r="T207" s="3"/>
    </row>
    <row r="208" spans="1:20" x14ac:dyDescent="0.35">
      <c r="A208" s="4" t="s">
        <v>236</v>
      </c>
      <c r="B208" s="9">
        <v>3089</v>
      </c>
      <c r="C208" s="10" t="s">
        <v>7</v>
      </c>
      <c r="D208" s="8">
        <v>50</v>
      </c>
      <c r="E208" s="8">
        <v>1187</v>
      </c>
      <c r="F208" s="8">
        <v>8.5</v>
      </c>
      <c r="G208" s="8">
        <v>2400</v>
      </c>
      <c r="H208" s="23">
        <f t="shared" si="10"/>
        <v>16.790897934078238</v>
      </c>
      <c r="I208" s="23">
        <f t="shared" si="13"/>
        <v>23.74</v>
      </c>
      <c r="J208" s="8" t="s">
        <v>30</v>
      </c>
      <c r="K208" s="8" t="s">
        <v>30</v>
      </c>
      <c r="L208" s="19" t="s">
        <v>353</v>
      </c>
      <c r="N208" s="3"/>
      <c r="O208" s="3"/>
      <c r="P208" s="3"/>
      <c r="Q208" s="3"/>
      <c r="R208" s="3"/>
      <c r="S208" s="3"/>
      <c r="T208" s="3"/>
    </row>
    <row r="209" spans="1:20" x14ac:dyDescent="0.35">
      <c r="A209" s="4" t="s">
        <v>236</v>
      </c>
      <c r="B209" s="9">
        <v>4001</v>
      </c>
      <c r="C209" s="4" t="s">
        <v>132</v>
      </c>
      <c r="D209" s="8">
        <v>24</v>
      </c>
      <c r="E209" s="8">
        <v>717</v>
      </c>
      <c r="F209" s="8">
        <v>8.5</v>
      </c>
      <c r="G209" s="8">
        <v>1400</v>
      </c>
      <c r="H209" s="23">
        <f t="shared" si="10"/>
        <v>16.215198853353797</v>
      </c>
      <c r="I209" s="23">
        <f t="shared" si="13"/>
        <v>29.875</v>
      </c>
      <c r="J209" s="8" t="s">
        <v>30</v>
      </c>
      <c r="K209" s="8" t="s">
        <v>30</v>
      </c>
      <c r="L209" s="19" t="s">
        <v>353</v>
      </c>
      <c r="N209" s="3"/>
      <c r="O209" s="3"/>
      <c r="P209" s="3"/>
      <c r="Q209" s="3"/>
      <c r="R209" s="3"/>
      <c r="S209" s="3"/>
      <c r="T209" s="3"/>
    </row>
    <row r="210" spans="1:20" x14ac:dyDescent="0.35">
      <c r="A210" s="4" t="s">
        <v>236</v>
      </c>
      <c r="B210" s="9">
        <v>4055</v>
      </c>
      <c r="C210" s="4" t="s">
        <v>132</v>
      </c>
      <c r="D210" s="8">
        <v>40</v>
      </c>
      <c r="E210" s="8">
        <v>1550</v>
      </c>
      <c r="F210" s="8">
        <v>8.5</v>
      </c>
      <c r="G210" s="8">
        <v>3100</v>
      </c>
      <c r="H210" s="23">
        <f t="shared" si="10"/>
        <v>16.608996539792386</v>
      </c>
      <c r="I210" s="23">
        <f t="shared" si="13"/>
        <v>38.75</v>
      </c>
      <c r="J210" s="8" t="s">
        <v>30</v>
      </c>
      <c r="K210" s="8" t="s">
        <v>30</v>
      </c>
      <c r="L210" s="19" t="s">
        <v>353</v>
      </c>
      <c r="N210" s="3"/>
      <c r="O210" s="3"/>
      <c r="P210" s="3"/>
      <c r="Q210" s="3"/>
      <c r="R210" s="3"/>
      <c r="S210" s="3"/>
      <c r="T210" s="3"/>
    </row>
    <row r="211" spans="1:20" x14ac:dyDescent="0.35">
      <c r="A211" s="4" t="s">
        <v>236</v>
      </c>
      <c r="B211" s="9">
        <v>4061</v>
      </c>
      <c r="C211" s="10" t="s">
        <v>10</v>
      </c>
      <c r="D211" s="8">
        <v>4</v>
      </c>
      <c r="E211" s="8">
        <v>138</v>
      </c>
      <c r="F211" s="8">
        <v>8.5</v>
      </c>
      <c r="G211" s="8">
        <v>150</v>
      </c>
      <c r="H211" s="23">
        <f t="shared" si="10"/>
        <v>9.0266285542349944</v>
      </c>
      <c r="I211" s="23">
        <f t="shared" si="13"/>
        <v>34.5</v>
      </c>
      <c r="J211" s="8" t="s">
        <v>30</v>
      </c>
      <c r="K211" s="8" t="s">
        <v>30</v>
      </c>
      <c r="L211" s="19" t="s">
        <v>353</v>
      </c>
      <c r="N211" s="3"/>
      <c r="O211" s="3"/>
      <c r="P211" s="3"/>
      <c r="Q211" s="3"/>
      <c r="R211" s="3"/>
      <c r="S211" s="3"/>
      <c r="T211" s="3"/>
    </row>
    <row r="212" spans="1:20" x14ac:dyDescent="0.35">
      <c r="A212" s="4" t="s">
        <v>236</v>
      </c>
      <c r="B212" s="9">
        <v>4063</v>
      </c>
      <c r="C212" s="10" t="s">
        <v>10</v>
      </c>
      <c r="D212" s="8">
        <v>4</v>
      </c>
      <c r="E212" s="8">
        <v>174</v>
      </c>
      <c r="F212" s="8">
        <v>8.5</v>
      </c>
      <c r="G212" s="8">
        <v>190</v>
      </c>
      <c r="H212" s="23">
        <f t="shared" si="10"/>
        <v>9.0681302947142353</v>
      </c>
      <c r="I212" s="23">
        <f t="shared" si="13"/>
        <v>43.5</v>
      </c>
      <c r="J212" s="8" t="s">
        <v>30</v>
      </c>
      <c r="K212" s="8" t="s">
        <v>30</v>
      </c>
      <c r="L212" s="19" t="s">
        <v>353</v>
      </c>
      <c r="N212" s="3"/>
      <c r="O212" s="3"/>
      <c r="P212" s="3"/>
      <c r="Q212" s="3"/>
      <c r="R212" s="3"/>
      <c r="S212" s="3"/>
      <c r="T212" s="3"/>
    </row>
    <row r="213" spans="1:20" x14ac:dyDescent="0.35">
      <c r="A213" s="4" t="s">
        <v>236</v>
      </c>
      <c r="B213" s="9">
        <v>4095</v>
      </c>
      <c r="C213" s="10" t="s">
        <v>10</v>
      </c>
      <c r="D213" s="8">
        <v>7</v>
      </c>
      <c r="E213" s="8">
        <v>210</v>
      </c>
      <c r="F213" s="8">
        <v>8.5</v>
      </c>
      <c r="G213" s="8">
        <v>165</v>
      </c>
      <c r="H213" s="23">
        <f t="shared" si="10"/>
        <v>6.5249629263470093</v>
      </c>
      <c r="I213" s="23">
        <f t="shared" si="13"/>
        <v>30</v>
      </c>
      <c r="J213" s="8" t="s">
        <v>30</v>
      </c>
      <c r="K213" s="8" t="s">
        <v>30</v>
      </c>
      <c r="L213" s="19" t="s">
        <v>353</v>
      </c>
      <c r="N213" s="3"/>
      <c r="O213" s="3"/>
      <c r="P213" s="3"/>
      <c r="Q213" s="3"/>
      <c r="R213" s="3"/>
      <c r="S213" s="3"/>
      <c r="T213" s="3"/>
    </row>
    <row r="214" spans="1:20" x14ac:dyDescent="0.35">
      <c r="A214" s="4" t="s">
        <v>236</v>
      </c>
      <c r="B214" s="9">
        <v>4125</v>
      </c>
      <c r="C214" s="10" t="s">
        <v>10</v>
      </c>
      <c r="D214" s="8">
        <v>4</v>
      </c>
      <c r="E214" s="8">
        <v>117</v>
      </c>
      <c r="F214" s="8">
        <v>8.5</v>
      </c>
      <c r="G214" s="8">
        <v>120</v>
      </c>
      <c r="H214" s="23">
        <f t="shared" si="10"/>
        <v>8.5174341229704567</v>
      </c>
      <c r="I214" s="23">
        <f t="shared" si="13"/>
        <v>29.25</v>
      </c>
      <c r="J214" s="8" t="s">
        <v>30</v>
      </c>
      <c r="K214" s="8" t="s">
        <v>30</v>
      </c>
      <c r="L214" s="19" t="s">
        <v>353</v>
      </c>
      <c r="N214" s="3"/>
      <c r="O214" s="3"/>
      <c r="P214" s="3"/>
      <c r="Q214" s="3"/>
      <c r="R214" s="3"/>
      <c r="S214" s="3"/>
      <c r="T214" s="3"/>
    </row>
    <row r="215" spans="1:20" x14ac:dyDescent="0.35">
      <c r="A215" s="4" t="s">
        <v>236</v>
      </c>
      <c r="B215" s="9">
        <v>4137</v>
      </c>
      <c r="C215" s="10" t="s">
        <v>10</v>
      </c>
      <c r="D215" s="8">
        <v>6</v>
      </c>
      <c r="E215" s="8">
        <v>172</v>
      </c>
      <c r="F215" s="8">
        <v>8.5</v>
      </c>
      <c r="G215" s="8">
        <v>340</v>
      </c>
      <c r="H215" s="23">
        <f t="shared" si="10"/>
        <v>16.415868673050614</v>
      </c>
      <c r="I215" s="23">
        <f t="shared" si="13"/>
        <v>28.666666666666668</v>
      </c>
      <c r="J215" s="8" t="s">
        <v>30</v>
      </c>
      <c r="K215" s="8" t="s">
        <v>30</v>
      </c>
      <c r="L215" s="19" t="s">
        <v>353</v>
      </c>
      <c r="N215" s="3"/>
      <c r="O215" s="3"/>
      <c r="P215" s="3"/>
      <c r="Q215" s="3"/>
      <c r="R215" s="3"/>
      <c r="S215" s="3"/>
      <c r="T215" s="3"/>
    </row>
    <row r="216" spans="1:20" x14ac:dyDescent="0.35">
      <c r="A216" s="4" t="s">
        <v>236</v>
      </c>
      <c r="B216" s="9">
        <v>5001</v>
      </c>
      <c r="C216" s="4" t="s">
        <v>5</v>
      </c>
      <c r="D216" s="8">
        <v>30</v>
      </c>
      <c r="E216" s="8">
        <v>730</v>
      </c>
      <c r="F216" s="8">
        <v>8.5</v>
      </c>
      <c r="G216" s="8">
        <v>1400</v>
      </c>
      <c r="H216" s="23">
        <f t="shared" si="10"/>
        <v>15.926435038157084</v>
      </c>
      <c r="I216" s="23">
        <f t="shared" si="13"/>
        <v>24.333333333333332</v>
      </c>
      <c r="J216" s="8" t="s">
        <v>30</v>
      </c>
      <c r="K216" s="8" t="s">
        <v>30</v>
      </c>
      <c r="L216" s="19" t="s">
        <v>353</v>
      </c>
      <c r="N216" s="3"/>
      <c r="O216" s="3"/>
      <c r="P216" s="3"/>
      <c r="Q216" s="3"/>
      <c r="R216" s="3"/>
      <c r="S216" s="3"/>
      <c r="T216" s="3"/>
    </row>
    <row r="217" spans="1:20" x14ac:dyDescent="0.35">
      <c r="A217" s="4" t="s">
        <v>236</v>
      </c>
      <c r="B217" s="9">
        <v>5053</v>
      </c>
      <c r="C217" s="4" t="s">
        <v>5</v>
      </c>
      <c r="D217" s="8">
        <v>50</v>
      </c>
      <c r="E217" s="8">
        <v>1174</v>
      </c>
      <c r="F217" s="8">
        <v>8.5</v>
      </c>
      <c r="G217" s="8">
        <v>1600</v>
      </c>
      <c r="H217" s="23">
        <f t="shared" si="10"/>
        <v>11.317885205991406</v>
      </c>
      <c r="I217" s="23">
        <f t="shared" si="13"/>
        <v>23.48</v>
      </c>
      <c r="J217" s="8" t="s">
        <v>30</v>
      </c>
      <c r="K217" s="8" t="s">
        <v>30</v>
      </c>
      <c r="L217" s="19" t="s">
        <v>353</v>
      </c>
      <c r="N217" s="3"/>
      <c r="O217" s="3"/>
      <c r="P217" s="3"/>
      <c r="Q217" s="3"/>
      <c r="R217" s="3"/>
      <c r="S217" s="3"/>
      <c r="T217" s="3"/>
    </row>
    <row r="218" spans="1:20" x14ac:dyDescent="0.35">
      <c r="A218" s="4" t="s">
        <v>236</v>
      </c>
      <c r="B218" s="9">
        <v>5095</v>
      </c>
      <c r="C218" s="10" t="s">
        <v>10</v>
      </c>
      <c r="D218" s="8">
        <v>7</v>
      </c>
      <c r="E218" s="8">
        <v>138</v>
      </c>
      <c r="F218" s="8">
        <v>8.5</v>
      </c>
      <c r="G218" s="8">
        <v>160</v>
      </c>
      <c r="H218" s="23">
        <f t="shared" si="10"/>
        <v>9.6284037911839935</v>
      </c>
      <c r="I218" s="23">
        <f t="shared" si="13"/>
        <v>19.714285714285715</v>
      </c>
      <c r="J218" s="8" t="s">
        <v>30</v>
      </c>
      <c r="K218" s="8" t="s">
        <v>30</v>
      </c>
      <c r="L218" s="19" t="s">
        <v>353</v>
      </c>
      <c r="N218" s="3"/>
      <c r="O218" s="3"/>
      <c r="P218" s="3"/>
      <c r="Q218" s="3"/>
      <c r="R218" s="3"/>
      <c r="S218" s="3"/>
      <c r="T218" s="3"/>
    </row>
    <row r="219" spans="1:20" x14ac:dyDescent="0.35">
      <c r="A219" s="4" t="s">
        <v>236</v>
      </c>
      <c r="B219" s="9">
        <v>5125</v>
      </c>
      <c r="C219" s="10" t="s">
        <v>10</v>
      </c>
      <c r="D219" s="8">
        <v>4</v>
      </c>
      <c r="E219" s="8">
        <v>143</v>
      </c>
      <c r="F219" s="8">
        <v>8.5</v>
      </c>
      <c r="G219" s="8">
        <v>160</v>
      </c>
      <c r="H219" s="23">
        <f t="shared" si="10"/>
        <v>9.2917463159677691</v>
      </c>
      <c r="I219" s="23">
        <f t="shared" si="13"/>
        <v>35.75</v>
      </c>
      <c r="J219" s="8" t="s">
        <v>30</v>
      </c>
      <c r="K219" s="8" t="s">
        <v>30</v>
      </c>
      <c r="L219" s="19" t="s">
        <v>353</v>
      </c>
      <c r="N219" s="3"/>
      <c r="O219" s="3"/>
      <c r="P219" s="3"/>
      <c r="Q219" s="3"/>
      <c r="R219" s="3"/>
      <c r="S219" s="3"/>
      <c r="T219" s="3"/>
    </row>
    <row r="220" spans="1:20" x14ac:dyDescent="0.35">
      <c r="A220" s="4" t="s">
        <v>237</v>
      </c>
      <c r="B220" s="9">
        <v>103</v>
      </c>
      <c r="C220" s="10" t="s">
        <v>10</v>
      </c>
      <c r="D220" s="8">
        <v>15</v>
      </c>
      <c r="E220" s="8">
        <v>325</v>
      </c>
      <c r="F220" s="8">
        <v>10</v>
      </c>
      <c r="G220" s="21">
        <v>393</v>
      </c>
      <c r="H220" s="23">
        <f t="shared" si="10"/>
        <v>8.5357466063348415</v>
      </c>
      <c r="I220" s="23">
        <f t="shared" si="13"/>
        <v>21.666666666666668</v>
      </c>
      <c r="J220" s="8" t="s">
        <v>30</v>
      </c>
      <c r="K220" s="8" t="s">
        <v>30</v>
      </c>
      <c r="L220" s="12" t="s">
        <v>361</v>
      </c>
      <c r="N220" s="3"/>
      <c r="O220" s="3"/>
      <c r="P220" s="3"/>
      <c r="Q220" s="3"/>
      <c r="R220" s="3"/>
      <c r="S220" s="3"/>
      <c r="T220" s="3"/>
    </row>
    <row r="221" spans="1:20" x14ac:dyDescent="0.35">
      <c r="A221" s="4" t="s">
        <v>237</v>
      </c>
      <c r="B221" s="9">
        <v>127</v>
      </c>
      <c r="C221" s="4" t="s">
        <v>8</v>
      </c>
      <c r="D221" s="8">
        <v>120</v>
      </c>
      <c r="E221" s="8">
        <v>1542</v>
      </c>
      <c r="F221" s="8">
        <v>15</v>
      </c>
      <c r="G221" s="8">
        <v>3900</v>
      </c>
      <c r="H221" s="23">
        <f t="shared" si="10"/>
        <v>11.902037079423209</v>
      </c>
      <c r="I221" s="23">
        <f t="shared" si="13"/>
        <v>12.85</v>
      </c>
      <c r="J221" s="8" t="s">
        <v>30</v>
      </c>
      <c r="K221" s="8" t="s">
        <v>30</v>
      </c>
      <c r="L221" s="19" t="s">
        <v>353</v>
      </c>
      <c r="N221" s="3"/>
      <c r="O221" s="3"/>
      <c r="P221" s="3"/>
      <c r="Q221" s="3"/>
      <c r="R221" s="3"/>
      <c r="S221" s="3"/>
      <c r="T221" s="3"/>
    </row>
    <row r="222" spans="1:20" x14ac:dyDescent="0.35">
      <c r="A222" s="4" t="s">
        <v>237</v>
      </c>
      <c r="B222" s="9">
        <v>134</v>
      </c>
      <c r="C222" s="10" t="s">
        <v>7</v>
      </c>
      <c r="D222" s="8">
        <v>60</v>
      </c>
      <c r="E222" s="8">
        <v>1486</v>
      </c>
      <c r="F222" s="8">
        <v>9.5</v>
      </c>
      <c r="G222" s="21">
        <v>1859</v>
      </c>
      <c r="H222" s="23">
        <f t="shared" si="10"/>
        <v>9.2954260403601836</v>
      </c>
      <c r="I222" s="23">
        <f t="shared" si="13"/>
        <v>24.766666666666666</v>
      </c>
      <c r="J222" s="8" t="s">
        <v>30</v>
      </c>
      <c r="K222" s="8" t="s">
        <v>30</v>
      </c>
      <c r="L222" s="12" t="s">
        <v>361</v>
      </c>
      <c r="N222" s="3"/>
      <c r="O222" s="3"/>
      <c r="P222" s="3"/>
      <c r="Q222" s="3"/>
      <c r="R222" s="3"/>
      <c r="S222" s="3"/>
      <c r="T222" s="3"/>
    </row>
    <row r="223" spans="1:20" x14ac:dyDescent="0.35">
      <c r="A223" s="4" t="s">
        <v>237</v>
      </c>
      <c r="B223" s="9">
        <v>143</v>
      </c>
      <c r="C223" s="10" t="s">
        <v>7</v>
      </c>
      <c r="D223" s="8">
        <v>64</v>
      </c>
      <c r="E223" s="8">
        <v>1447</v>
      </c>
      <c r="F223" s="8">
        <v>9.5</v>
      </c>
      <c r="G223" s="21">
        <v>1824</v>
      </c>
      <c r="H223" s="23">
        <f t="shared" si="10"/>
        <v>9.366234399772349</v>
      </c>
      <c r="I223" s="23">
        <f t="shared" si="13"/>
        <v>22.609375</v>
      </c>
      <c r="J223" s="8" t="s">
        <v>30</v>
      </c>
      <c r="K223" s="8" t="s">
        <v>30</v>
      </c>
      <c r="L223" s="12" t="s">
        <v>361</v>
      </c>
      <c r="N223" s="3"/>
      <c r="O223" s="3"/>
      <c r="P223" s="3"/>
      <c r="Q223" s="3"/>
      <c r="R223" s="3"/>
      <c r="S223" s="3"/>
      <c r="T223" s="3"/>
    </row>
    <row r="224" spans="1:20" x14ac:dyDescent="0.35">
      <c r="A224" s="4" t="s">
        <v>237</v>
      </c>
      <c r="B224" s="9">
        <v>211</v>
      </c>
      <c r="C224" s="10" t="s">
        <v>10</v>
      </c>
      <c r="D224" s="8">
        <v>10</v>
      </c>
      <c r="E224" s="8">
        <v>378</v>
      </c>
      <c r="F224" s="8">
        <v>10</v>
      </c>
      <c r="G224" s="21">
        <v>603</v>
      </c>
      <c r="H224" s="23">
        <f t="shared" si="10"/>
        <v>11.260504201680673</v>
      </c>
      <c r="I224" s="23">
        <f t="shared" si="13"/>
        <v>37.799999999999997</v>
      </c>
      <c r="J224" s="8" t="s">
        <v>30</v>
      </c>
      <c r="K224" s="8" t="s">
        <v>30</v>
      </c>
      <c r="L224" s="12" t="s">
        <v>361</v>
      </c>
      <c r="N224" s="3"/>
      <c r="O224" s="3"/>
      <c r="P224" s="3"/>
      <c r="Q224" s="3"/>
      <c r="R224" s="3"/>
      <c r="S224" s="3"/>
      <c r="T224" s="3"/>
    </row>
    <row r="225" spans="1:20" x14ac:dyDescent="0.35">
      <c r="A225" s="4" t="s">
        <v>237</v>
      </c>
      <c r="B225" s="9">
        <v>228</v>
      </c>
      <c r="C225" s="10" t="s">
        <v>7</v>
      </c>
      <c r="D225" s="8">
        <v>20</v>
      </c>
      <c r="E225" s="8">
        <v>601</v>
      </c>
      <c r="F225" s="8">
        <v>9.5</v>
      </c>
      <c r="G225" s="21">
        <v>610</v>
      </c>
      <c r="H225" s="23">
        <f t="shared" si="10"/>
        <v>7.5416102162031295</v>
      </c>
      <c r="I225" s="23">
        <f t="shared" si="13"/>
        <v>30.05</v>
      </c>
      <c r="J225" s="8" t="s">
        <v>30</v>
      </c>
      <c r="K225" s="8" t="s">
        <v>30</v>
      </c>
      <c r="L225" s="12" t="s">
        <v>361</v>
      </c>
      <c r="N225" s="3"/>
      <c r="O225" s="3"/>
      <c r="P225" s="3"/>
      <c r="Q225" s="3"/>
      <c r="R225" s="3"/>
      <c r="S225" s="3"/>
      <c r="T225" s="3"/>
    </row>
    <row r="226" spans="1:20" x14ac:dyDescent="0.35">
      <c r="A226" s="4" t="s">
        <v>237</v>
      </c>
      <c r="B226" s="9">
        <v>311</v>
      </c>
      <c r="C226" s="10" t="s">
        <v>10</v>
      </c>
      <c r="D226" s="8">
        <v>20</v>
      </c>
      <c r="E226" s="8">
        <v>378</v>
      </c>
      <c r="F226" s="8">
        <v>9.5</v>
      </c>
      <c r="G226" s="8">
        <v>600</v>
      </c>
      <c r="H226" s="23">
        <f t="shared" si="10"/>
        <v>11.794191360754828</v>
      </c>
      <c r="I226" s="23">
        <f t="shared" si="13"/>
        <v>18.899999999999999</v>
      </c>
      <c r="J226" s="8" t="s">
        <v>30</v>
      </c>
      <c r="K226" s="8" t="s">
        <v>30</v>
      </c>
      <c r="L226" s="19" t="s">
        <v>353</v>
      </c>
      <c r="N226" s="3"/>
      <c r="O226" s="3"/>
      <c r="P226" s="3"/>
      <c r="Q226" s="3"/>
      <c r="R226" s="3"/>
      <c r="S226" s="3"/>
      <c r="T226" s="3"/>
    </row>
    <row r="227" spans="1:20" x14ac:dyDescent="0.35">
      <c r="A227" s="4" t="s">
        <v>237</v>
      </c>
      <c r="B227" s="9">
        <v>330</v>
      </c>
      <c r="C227" s="4" t="s">
        <v>132</v>
      </c>
      <c r="D227" s="8">
        <v>20</v>
      </c>
      <c r="E227" s="8">
        <v>1096</v>
      </c>
      <c r="F227" s="8">
        <v>9.5</v>
      </c>
      <c r="G227" s="8">
        <v>1600</v>
      </c>
      <c r="H227" s="23">
        <f t="shared" si="10"/>
        <v>10.847212492373055</v>
      </c>
      <c r="I227" s="23">
        <f t="shared" si="13"/>
        <v>54.8</v>
      </c>
      <c r="J227" s="8" t="s">
        <v>30</v>
      </c>
      <c r="K227" s="8" t="s">
        <v>30</v>
      </c>
      <c r="L227" s="19" t="s">
        <v>353</v>
      </c>
      <c r="N227" s="3"/>
      <c r="O227" s="3"/>
      <c r="P227" s="3"/>
      <c r="Q227" s="3"/>
      <c r="R227" s="3"/>
      <c r="S227" s="3"/>
      <c r="T227" s="3"/>
    </row>
    <row r="228" spans="1:20" x14ac:dyDescent="0.35">
      <c r="A228" s="4" t="s">
        <v>237</v>
      </c>
      <c r="B228" s="9">
        <v>429</v>
      </c>
      <c r="C228" s="10" t="s">
        <v>10</v>
      </c>
      <c r="D228" s="8">
        <v>20</v>
      </c>
      <c r="E228" s="8">
        <v>541</v>
      </c>
      <c r="F228" s="8">
        <v>9.5</v>
      </c>
      <c r="G228" s="8">
        <v>600</v>
      </c>
      <c r="H228" s="23">
        <f t="shared" si="10"/>
        <v>8.2406734461466264</v>
      </c>
      <c r="I228" s="23">
        <f t="shared" si="13"/>
        <v>27.05</v>
      </c>
      <c r="J228" s="8" t="s">
        <v>30</v>
      </c>
      <c r="K228" s="8" t="s">
        <v>30</v>
      </c>
      <c r="L228" s="19" t="s">
        <v>353</v>
      </c>
      <c r="N228" s="3"/>
      <c r="O228" s="3"/>
      <c r="P228" s="3"/>
      <c r="Q228" s="3"/>
      <c r="R228" s="3"/>
      <c r="S228" s="3"/>
      <c r="T228" s="3"/>
    </row>
    <row r="229" spans="1:20" x14ac:dyDescent="0.35">
      <c r="A229" s="4" t="s">
        <v>237</v>
      </c>
      <c r="B229" s="9">
        <v>430</v>
      </c>
      <c r="C229" s="4" t="s">
        <v>5</v>
      </c>
      <c r="D229" s="8">
        <v>30</v>
      </c>
      <c r="E229" s="8">
        <v>893</v>
      </c>
      <c r="F229" s="8">
        <v>9.5</v>
      </c>
      <c r="G229" s="8">
        <v>1600</v>
      </c>
      <c r="H229" s="23">
        <f t="shared" si="10"/>
        <v>13.313040192207019</v>
      </c>
      <c r="I229" s="23">
        <f t="shared" si="13"/>
        <v>29.766666666666666</v>
      </c>
      <c r="J229" s="8" t="s">
        <v>30</v>
      </c>
      <c r="K229" s="8" t="s">
        <v>30</v>
      </c>
      <c r="L229" s="19" t="s">
        <v>353</v>
      </c>
      <c r="N229" s="3"/>
      <c r="O229" s="3"/>
      <c r="P229" s="3"/>
      <c r="Q229" s="3"/>
      <c r="R229" s="3"/>
      <c r="S229" s="3"/>
      <c r="T229" s="3"/>
    </row>
    <row r="230" spans="1:20" x14ac:dyDescent="0.35">
      <c r="A230" s="4" t="s">
        <v>237</v>
      </c>
      <c r="B230" s="9">
        <v>445</v>
      </c>
      <c r="C230" s="10" t="s">
        <v>10</v>
      </c>
      <c r="D230" s="8">
        <v>8</v>
      </c>
      <c r="E230" s="8">
        <v>169</v>
      </c>
      <c r="F230" s="8">
        <v>9.5</v>
      </c>
      <c r="G230" s="8">
        <v>300</v>
      </c>
      <c r="H230" s="23">
        <f t="shared" si="10"/>
        <v>13.189953651968418</v>
      </c>
      <c r="I230" s="23">
        <f t="shared" si="13"/>
        <v>21.125</v>
      </c>
      <c r="J230" s="8" t="s">
        <v>30</v>
      </c>
      <c r="K230" s="8" t="s">
        <v>30</v>
      </c>
      <c r="L230" s="19" t="s">
        <v>353</v>
      </c>
      <c r="N230" s="3"/>
      <c r="O230" s="3"/>
      <c r="P230" s="3"/>
      <c r="Q230" s="3"/>
      <c r="R230" s="3"/>
      <c r="S230" s="3"/>
      <c r="T230" s="3"/>
    </row>
    <row r="231" spans="1:20" x14ac:dyDescent="0.35">
      <c r="L231" s="9"/>
      <c r="N231" s="3"/>
      <c r="O231" s="3"/>
      <c r="P231" s="3"/>
      <c r="Q231" s="3"/>
      <c r="R231" s="3"/>
      <c r="S231" s="3"/>
      <c r="T231" s="3"/>
    </row>
    <row r="232" spans="1:20" x14ac:dyDescent="0.35">
      <c r="L232" s="9"/>
      <c r="N232" s="3"/>
      <c r="O232" s="3"/>
      <c r="P232" s="3"/>
      <c r="Q232" s="3"/>
      <c r="R232" s="3"/>
      <c r="S232" s="3"/>
      <c r="T232" s="3"/>
    </row>
    <row r="233" spans="1:20" x14ac:dyDescent="0.35">
      <c r="A233" s="42" t="s">
        <v>371</v>
      </c>
      <c r="B233" s="15"/>
      <c r="C233" s="6"/>
      <c r="D233" s="5" t="s">
        <v>340</v>
      </c>
      <c r="L233" s="9"/>
      <c r="N233" s="3"/>
      <c r="O233" s="3"/>
      <c r="P233" s="3"/>
      <c r="Q233" s="3"/>
      <c r="R233" s="3"/>
      <c r="S233" s="3"/>
      <c r="T233" s="3"/>
    </row>
    <row r="234" spans="1:20" x14ac:dyDescent="0.35">
      <c r="A234" s="6" t="s">
        <v>370</v>
      </c>
      <c r="B234" s="15"/>
      <c r="C234" s="6"/>
      <c r="D234" s="5"/>
      <c r="L234" s="9"/>
      <c r="N234" s="3"/>
      <c r="O234" s="3"/>
      <c r="P234" s="3"/>
      <c r="Q234" s="3"/>
      <c r="R234" s="3"/>
      <c r="S234" s="3"/>
      <c r="T234" s="3"/>
    </row>
    <row r="235" spans="1:20" x14ac:dyDescent="0.35">
      <c r="A235" s="41" t="s">
        <v>372</v>
      </c>
      <c r="B235" s="15"/>
      <c r="C235" s="6"/>
      <c r="D235" s="5"/>
      <c r="L235" s="9"/>
      <c r="N235" s="3"/>
      <c r="O235" s="3"/>
      <c r="P235" s="3"/>
      <c r="Q235" s="3"/>
      <c r="R235" s="3"/>
      <c r="S235" s="3"/>
      <c r="T235" s="3"/>
    </row>
    <row r="236" spans="1:20" x14ac:dyDescent="0.35">
      <c r="A236" s="41" t="s">
        <v>373</v>
      </c>
      <c r="B236" s="15"/>
      <c r="C236" s="6"/>
      <c r="D236" s="5"/>
      <c r="L236" s="9"/>
      <c r="N236" s="3"/>
      <c r="O236" s="3"/>
      <c r="P236" s="3"/>
      <c r="Q236" s="3"/>
      <c r="R236" s="3"/>
      <c r="S236" s="3"/>
      <c r="T236" s="3"/>
    </row>
    <row r="237" spans="1:20" x14ac:dyDescent="0.35">
      <c r="A237" s="41" t="s">
        <v>374</v>
      </c>
      <c r="B237" s="15"/>
      <c r="C237" s="6"/>
      <c r="D237" s="5"/>
      <c r="L237" s="9"/>
      <c r="N237" s="3"/>
      <c r="O237" s="3"/>
      <c r="P237" s="3"/>
      <c r="Q237" s="3"/>
      <c r="R237" s="3"/>
      <c r="S237" s="3"/>
      <c r="T237" s="3"/>
    </row>
    <row r="238" spans="1:20" x14ac:dyDescent="0.35">
      <c r="A238" s="6" t="s">
        <v>375</v>
      </c>
      <c r="B238" s="15"/>
      <c r="C238" s="6"/>
      <c r="D238" s="5"/>
      <c r="L238" s="9"/>
      <c r="N238" s="3"/>
      <c r="O238" s="3"/>
      <c r="P238" s="3"/>
      <c r="Q238" s="3"/>
      <c r="R238" s="3"/>
      <c r="S238" s="3"/>
      <c r="T238" s="3"/>
    </row>
    <row r="239" spans="1:20" x14ac:dyDescent="0.35">
      <c r="A239" s="6" t="s">
        <v>376</v>
      </c>
      <c r="L239" s="9"/>
      <c r="N239" s="3"/>
      <c r="O239" s="3"/>
      <c r="P239" s="3"/>
      <c r="Q239" s="3"/>
      <c r="R239" s="3"/>
      <c r="S239" s="3"/>
      <c r="T239" s="3"/>
    </row>
    <row r="240" spans="1:20" x14ac:dyDescent="0.35">
      <c r="A240" s="6" t="s">
        <v>377</v>
      </c>
      <c r="L240" s="9"/>
      <c r="N240" s="3"/>
      <c r="O240" s="3"/>
      <c r="P240" s="3"/>
      <c r="Q240" s="3"/>
      <c r="R240" s="3"/>
      <c r="S240" s="3"/>
      <c r="T240" s="3"/>
    </row>
    <row r="241" spans="1:20" x14ac:dyDescent="0.35">
      <c r="A241" s="43" t="s">
        <v>384</v>
      </c>
      <c r="B241" s="40"/>
      <c r="L241" s="9"/>
      <c r="N241" s="3"/>
      <c r="O241" s="3"/>
      <c r="P241" s="3"/>
      <c r="Q241" s="3"/>
      <c r="R241" s="3"/>
      <c r="S241" s="3"/>
      <c r="T241" s="3"/>
    </row>
    <row r="242" spans="1:20" x14ac:dyDescent="0.35">
      <c r="L242" s="9"/>
      <c r="N242" s="3"/>
      <c r="O242" s="3"/>
      <c r="P242" s="3"/>
      <c r="Q242" s="3"/>
      <c r="R242" s="3"/>
      <c r="S242" s="3"/>
      <c r="T242" s="3"/>
    </row>
    <row r="243" spans="1:20" x14ac:dyDescent="0.35">
      <c r="L243" s="9"/>
      <c r="N243" s="3"/>
      <c r="O243" s="3"/>
      <c r="P243" s="3"/>
      <c r="Q243" s="3"/>
      <c r="R243" s="3"/>
      <c r="S243" s="3"/>
      <c r="T243" s="3"/>
    </row>
    <row r="244" spans="1:20" x14ac:dyDescent="0.35">
      <c r="L244" s="9"/>
      <c r="N244" s="3"/>
      <c r="O244" s="3"/>
      <c r="P244" s="3"/>
      <c r="Q244" s="3"/>
      <c r="R244" s="3"/>
      <c r="S244" s="3"/>
      <c r="T244" s="3"/>
    </row>
    <row r="245" spans="1:20" x14ac:dyDescent="0.35">
      <c r="L245" s="9"/>
      <c r="N245" s="3"/>
      <c r="O245" s="3"/>
      <c r="P245" s="3"/>
      <c r="Q245" s="3"/>
      <c r="R245" s="3"/>
      <c r="S245" s="3"/>
      <c r="T245" s="3"/>
    </row>
    <row r="246" spans="1:20" x14ac:dyDescent="0.35">
      <c r="L246" s="9"/>
      <c r="N246" s="3"/>
      <c r="O246" s="3"/>
      <c r="P246" s="3"/>
      <c r="Q246" s="3"/>
      <c r="R246" s="3"/>
      <c r="S246" s="3"/>
      <c r="T246" s="3"/>
    </row>
    <row r="247" spans="1:20" x14ac:dyDescent="0.35">
      <c r="L247" s="9"/>
      <c r="N247" s="3"/>
      <c r="O247" s="3"/>
      <c r="P247" s="3"/>
      <c r="Q247" s="3"/>
      <c r="R247" s="3"/>
      <c r="S247" s="3"/>
      <c r="T247" s="3"/>
    </row>
    <row r="248" spans="1:20" x14ac:dyDescent="0.35">
      <c r="L248" s="9"/>
      <c r="N248" s="3"/>
      <c r="O248" s="3"/>
      <c r="P248" s="3"/>
      <c r="Q248" s="3"/>
      <c r="R248" s="3"/>
      <c r="S248" s="3"/>
      <c r="T248" s="3"/>
    </row>
    <row r="249" spans="1:20" x14ac:dyDescent="0.35">
      <c r="L249" s="9"/>
      <c r="N249" s="3"/>
      <c r="O249" s="3"/>
      <c r="P249" s="3"/>
      <c r="Q249" s="3"/>
      <c r="R249" s="3"/>
      <c r="S249" s="3"/>
      <c r="T249" s="3"/>
    </row>
    <row r="250" spans="1:20" x14ac:dyDescent="0.35">
      <c r="L250" s="9"/>
      <c r="N250" s="3"/>
      <c r="O250" s="3"/>
      <c r="P250" s="3"/>
      <c r="Q250" s="3"/>
      <c r="R250" s="3"/>
      <c r="S250" s="3"/>
      <c r="T250" s="3"/>
    </row>
    <row r="251" spans="1:20" x14ac:dyDescent="0.35">
      <c r="L251" s="9"/>
      <c r="N251" s="3"/>
      <c r="O251" s="3"/>
      <c r="P251" s="3"/>
      <c r="Q251" s="3"/>
      <c r="R251" s="3"/>
      <c r="S251" s="3"/>
      <c r="T251" s="3"/>
    </row>
    <row r="252" spans="1:20" x14ac:dyDescent="0.35">
      <c r="L252" s="9"/>
      <c r="N252" s="3"/>
      <c r="O252" s="3"/>
      <c r="P252" s="3"/>
      <c r="Q252" s="3"/>
      <c r="R252" s="3"/>
      <c r="S252" s="3"/>
      <c r="T252" s="3"/>
    </row>
    <row r="253" spans="1:20" x14ac:dyDescent="0.35">
      <c r="L253" s="9"/>
      <c r="N253" s="3"/>
      <c r="O253" s="3"/>
      <c r="P253" s="3"/>
      <c r="Q253" s="3"/>
      <c r="R253" s="3"/>
      <c r="S253" s="3"/>
      <c r="T253" s="3"/>
    </row>
    <row r="254" spans="1:20" x14ac:dyDescent="0.35">
      <c r="L254" s="9"/>
      <c r="N254" s="3"/>
      <c r="O254" s="3"/>
      <c r="P254" s="3"/>
      <c r="Q254" s="3"/>
      <c r="R254" s="3"/>
      <c r="S254" s="3"/>
      <c r="T254" s="3"/>
    </row>
    <row r="255" spans="1:20" x14ac:dyDescent="0.35">
      <c r="L255" s="9"/>
      <c r="N255" s="3"/>
      <c r="O255" s="3"/>
      <c r="P255" s="3"/>
      <c r="Q255" s="3"/>
      <c r="R255" s="3"/>
      <c r="S255" s="3"/>
      <c r="T255" s="3"/>
    </row>
    <row r="256" spans="1:20" x14ac:dyDescent="0.35">
      <c r="L256" s="9"/>
      <c r="N256" s="3"/>
      <c r="O256" s="3"/>
      <c r="P256" s="3"/>
      <c r="Q256" s="3"/>
      <c r="R256" s="3"/>
      <c r="S256" s="3"/>
      <c r="T256" s="3"/>
    </row>
    <row r="257" spans="12:20" x14ac:dyDescent="0.35">
      <c r="L257" s="9"/>
      <c r="N257" s="3"/>
      <c r="O257" s="3"/>
      <c r="P257" s="3"/>
      <c r="Q257" s="3"/>
      <c r="R257" s="3"/>
      <c r="S257" s="3"/>
      <c r="T257" s="3"/>
    </row>
    <row r="258" spans="12:20" x14ac:dyDescent="0.35">
      <c r="L258" s="9"/>
      <c r="N258" s="3"/>
      <c r="O258" s="3"/>
      <c r="P258" s="3"/>
      <c r="Q258" s="3"/>
      <c r="R258" s="3"/>
      <c r="S258" s="3"/>
      <c r="T258" s="3"/>
    </row>
    <row r="259" spans="12:20" x14ac:dyDescent="0.35">
      <c r="L259" s="9"/>
      <c r="N259" s="3"/>
      <c r="O259" s="3"/>
      <c r="P259" s="3"/>
      <c r="Q259" s="3"/>
      <c r="R259" s="3"/>
      <c r="S259" s="3"/>
      <c r="T259" s="3"/>
    </row>
    <row r="260" spans="12:20" x14ac:dyDescent="0.35">
      <c r="L260" s="9"/>
      <c r="N260" s="3"/>
      <c r="O260" s="3"/>
      <c r="P260" s="3"/>
      <c r="Q260" s="3"/>
      <c r="R260" s="3"/>
      <c r="S260" s="3"/>
      <c r="T260" s="3"/>
    </row>
    <row r="261" spans="12:20" x14ac:dyDescent="0.35">
      <c r="L261" s="9"/>
      <c r="N261" s="3"/>
      <c r="O261" s="3"/>
      <c r="P261" s="3"/>
      <c r="Q261" s="3"/>
      <c r="R261" s="3"/>
      <c r="S261" s="3"/>
      <c r="T261" s="3"/>
    </row>
    <row r="262" spans="12:20" x14ac:dyDescent="0.35">
      <c r="L262" s="9"/>
      <c r="N262" s="3"/>
      <c r="O262" s="3"/>
      <c r="P262" s="3"/>
      <c r="Q262" s="3"/>
      <c r="R262" s="3"/>
      <c r="S262" s="3"/>
      <c r="T262" s="3"/>
    </row>
    <row r="263" spans="12:20" x14ac:dyDescent="0.35">
      <c r="L263" s="9"/>
      <c r="N263" s="3"/>
      <c r="O263" s="3"/>
      <c r="P263" s="3"/>
      <c r="Q263" s="3"/>
      <c r="R263" s="3"/>
      <c r="S263" s="3"/>
      <c r="T263" s="3"/>
    </row>
    <row r="264" spans="12:20" x14ac:dyDescent="0.35">
      <c r="L264" s="9"/>
      <c r="N264" s="3"/>
      <c r="O264" s="3"/>
      <c r="P264" s="3"/>
      <c r="Q264" s="3"/>
      <c r="R264" s="3"/>
      <c r="S264" s="3"/>
      <c r="T264" s="3"/>
    </row>
    <row r="265" spans="12:20" x14ac:dyDescent="0.35">
      <c r="L265" s="9"/>
      <c r="N265" s="3"/>
      <c r="O265" s="3"/>
      <c r="P265" s="3"/>
      <c r="Q265" s="3"/>
      <c r="R265" s="3"/>
      <c r="S265" s="3"/>
      <c r="T265" s="3"/>
    </row>
    <row r="266" spans="12:20" x14ac:dyDescent="0.35">
      <c r="L266" s="9"/>
      <c r="N266" s="3"/>
      <c r="O266" s="3"/>
      <c r="P266" s="3"/>
      <c r="Q266" s="3"/>
      <c r="R266" s="3"/>
      <c r="S266" s="3"/>
      <c r="T266" s="3"/>
    </row>
    <row r="267" spans="12:20" x14ac:dyDescent="0.35">
      <c r="L267" s="9"/>
      <c r="N267" s="3"/>
      <c r="O267" s="3"/>
      <c r="P267" s="3"/>
      <c r="Q267" s="3"/>
      <c r="R267" s="3"/>
      <c r="S267" s="3"/>
      <c r="T267" s="3"/>
    </row>
    <row r="268" spans="12:20" x14ac:dyDescent="0.35">
      <c r="L268" s="9"/>
      <c r="N268" s="3"/>
      <c r="O268" s="3"/>
      <c r="P268" s="3"/>
      <c r="Q268" s="3"/>
      <c r="R268" s="3"/>
      <c r="S268" s="3"/>
      <c r="T268" s="3"/>
    </row>
    <row r="269" spans="12:20" x14ac:dyDescent="0.35">
      <c r="L269" s="9"/>
      <c r="N269" s="3"/>
      <c r="O269" s="3"/>
      <c r="P269" s="3"/>
      <c r="Q269" s="3"/>
      <c r="R269" s="3"/>
      <c r="S269" s="3"/>
      <c r="T269" s="3"/>
    </row>
    <row r="270" spans="12:20" x14ac:dyDescent="0.35">
      <c r="L270" s="9"/>
      <c r="N270" s="3"/>
      <c r="O270" s="3"/>
      <c r="P270" s="3"/>
      <c r="Q270" s="3"/>
      <c r="R270" s="3"/>
      <c r="S270" s="3"/>
      <c r="T270" s="3"/>
    </row>
    <row r="271" spans="12:20" x14ac:dyDescent="0.35">
      <c r="L271" s="9"/>
      <c r="N271" s="3"/>
      <c r="O271" s="3"/>
      <c r="P271" s="3"/>
      <c r="Q271" s="3"/>
      <c r="R271" s="3"/>
      <c r="S271" s="3"/>
      <c r="T271" s="3"/>
    </row>
    <row r="272" spans="12:20" x14ac:dyDescent="0.35">
      <c r="L272" s="9"/>
      <c r="N272" s="3"/>
      <c r="O272" s="3"/>
      <c r="P272" s="3"/>
      <c r="Q272" s="3"/>
      <c r="R272" s="3"/>
      <c r="S272" s="3"/>
      <c r="T272" s="3"/>
    </row>
    <row r="273" spans="12:20" x14ac:dyDescent="0.35">
      <c r="L273" s="9"/>
      <c r="N273" s="3"/>
      <c r="O273" s="3"/>
      <c r="P273" s="3"/>
      <c r="Q273" s="3"/>
      <c r="R273" s="3"/>
      <c r="S273" s="3"/>
      <c r="T273" s="3"/>
    </row>
    <row r="274" spans="12:20" x14ac:dyDescent="0.35">
      <c r="L274" s="9"/>
      <c r="N274" s="3"/>
      <c r="O274" s="3"/>
      <c r="P274" s="3"/>
      <c r="Q274" s="3"/>
      <c r="R274" s="3"/>
      <c r="S274" s="3"/>
      <c r="T274" s="3"/>
    </row>
    <row r="275" spans="12:20" x14ac:dyDescent="0.35">
      <c r="L275" s="9"/>
      <c r="N275" s="3"/>
      <c r="O275" s="3"/>
      <c r="P275" s="3"/>
      <c r="Q275" s="3"/>
      <c r="R275" s="3"/>
      <c r="S275" s="3"/>
      <c r="T275" s="3"/>
    </row>
    <row r="276" spans="12:20" x14ac:dyDescent="0.35">
      <c r="L276" s="9"/>
      <c r="N276" s="3"/>
      <c r="O276" s="3"/>
      <c r="P276" s="3"/>
      <c r="Q276" s="3"/>
      <c r="R276" s="3"/>
      <c r="S276" s="3"/>
      <c r="T276" s="3"/>
    </row>
    <row r="277" spans="12:20" x14ac:dyDescent="0.35">
      <c r="L277" s="9"/>
      <c r="N277" s="3"/>
      <c r="O277" s="3"/>
      <c r="P277" s="3"/>
      <c r="Q277" s="3"/>
      <c r="R277" s="3"/>
      <c r="S277" s="3"/>
      <c r="T277" s="3"/>
    </row>
    <row r="278" spans="12:20" x14ac:dyDescent="0.35">
      <c r="L278" s="9"/>
      <c r="N278" s="3"/>
      <c r="O278" s="3"/>
      <c r="P278" s="3"/>
      <c r="Q278" s="3"/>
      <c r="R278" s="3"/>
      <c r="S278" s="3"/>
      <c r="T278" s="3"/>
    </row>
    <row r="279" spans="12:20" x14ac:dyDescent="0.35">
      <c r="L279" s="9"/>
      <c r="N279" s="3"/>
      <c r="O279" s="3"/>
      <c r="P279" s="3"/>
      <c r="Q279" s="3"/>
      <c r="R279" s="3"/>
      <c r="S279" s="3"/>
      <c r="T279" s="3"/>
    </row>
    <row r="280" spans="12:20" x14ac:dyDescent="0.35">
      <c r="L280" s="9"/>
      <c r="N280" s="3"/>
      <c r="O280" s="3"/>
      <c r="P280" s="3"/>
      <c r="Q280" s="3"/>
      <c r="R280" s="3"/>
      <c r="S280" s="3"/>
      <c r="T280" s="3"/>
    </row>
    <row r="281" spans="12:20" x14ac:dyDescent="0.35">
      <c r="L281" s="9"/>
      <c r="N281" s="3"/>
      <c r="O281" s="3"/>
      <c r="P281" s="3"/>
      <c r="Q281" s="3"/>
      <c r="R281" s="3"/>
      <c r="S281" s="3"/>
      <c r="T281" s="3"/>
    </row>
    <row r="282" spans="12:20" x14ac:dyDescent="0.35">
      <c r="L282" s="9"/>
      <c r="N282" s="3"/>
      <c r="O282" s="3"/>
      <c r="P282" s="3"/>
      <c r="Q282" s="3"/>
      <c r="R282" s="3"/>
      <c r="S282" s="3"/>
      <c r="T282" s="3"/>
    </row>
    <row r="283" spans="12:20" x14ac:dyDescent="0.35">
      <c r="L283" s="9"/>
      <c r="N283" s="3"/>
      <c r="O283" s="3"/>
      <c r="P283" s="3"/>
      <c r="Q283" s="3"/>
      <c r="R283" s="3"/>
      <c r="S283" s="3"/>
      <c r="T283" s="3"/>
    </row>
    <row r="284" spans="12:20" x14ac:dyDescent="0.35">
      <c r="L284" s="9"/>
      <c r="N284" s="3"/>
      <c r="O284" s="3"/>
      <c r="P284" s="3"/>
      <c r="Q284" s="3"/>
      <c r="R284" s="3"/>
      <c r="S284" s="3"/>
      <c r="T284" s="3"/>
    </row>
    <row r="285" spans="12:20" x14ac:dyDescent="0.35">
      <c r="L285" s="9"/>
      <c r="N285" s="3"/>
      <c r="O285" s="3"/>
      <c r="P285" s="3"/>
      <c r="Q285" s="3"/>
      <c r="R285" s="3"/>
      <c r="S285" s="3"/>
      <c r="T285" s="3"/>
    </row>
    <row r="286" spans="12:20" x14ac:dyDescent="0.35">
      <c r="L286" s="9"/>
      <c r="N286" s="3"/>
      <c r="O286" s="3"/>
      <c r="P286" s="3"/>
      <c r="Q286" s="3"/>
      <c r="R286" s="3"/>
      <c r="S286" s="3"/>
      <c r="T286" s="3"/>
    </row>
    <row r="287" spans="12:20" x14ac:dyDescent="0.35">
      <c r="L287" s="9"/>
      <c r="N287" s="3"/>
      <c r="O287" s="3"/>
      <c r="P287" s="3"/>
      <c r="Q287" s="3"/>
      <c r="R287" s="3"/>
      <c r="S287" s="3"/>
      <c r="T287" s="3"/>
    </row>
    <row r="288" spans="12:20" x14ac:dyDescent="0.35">
      <c r="L288" s="9"/>
      <c r="N288" s="3"/>
      <c r="O288" s="3"/>
      <c r="P288" s="3"/>
      <c r="Q288" s="3"/>
      <c r="R288" s="3"/>
      <c r="S288" s="3"/>
      <c r="T288" s="3"/>
    </row>
    <row r="289" spans="12:20" x14ac:dyDescent="0.35">
      <c r="L289" s="9"/>
      <c r="N289" s="3"/>
      <c r="O289" s="3"/>
      <c r="P289" s="3"/>
      <c r="Q289" s="3"/>
      <c r="R289" s="3"/>
      <c r="S289" s="3"/>
      <c r="T289" s="3"/>
    </row>
    <row r="290" spans="12:20" x14ac:dyDescent="0.35">
      <c r="L290" s="9"/>
      <c r="N290" s="3"/>
      <c r="O290" s="3"/>
      <c r="P290" s="3"/>
      <c r="Q290" s="3"/>
      <c r="R290" s="3"/>
      <c r="S290" s="3"/>
      <c r="T290" s="3"/>
    </row>
    <row r="291" spans="12:20" x14ac:dyDescent="0.35">
      <c r="L291" s="9"/>
      <c r="N291" s="3"/>
      <c r="O291" s="3"/>
      <c r="P291" s="3"/>
      <c r="Q291" s="3"/>
      <c r="R291" s="3"/>
      <c r="S291" s="3"/>
      <c r="T291" s="3"/>
    </row>
    <row r="292" spans="12:20" x14ac:dyDescent="0.35">
      <c r="L292" s="9"/>
      <c r="N292" s="3"/>
      <c r="O292" s="3"/>
      <c r="P292" s="3"/>
      <c r="Q292" s="3"/>
      <c r="R292" s="3"/>
      <c r="S292" s="3"/>
      <c r="T292" s="3"/>
    </row>
    <row r="293" spans="12:20" x14ac:dyDescent="0.35">
      <c r="L293" s="9"/>
      <c r="N293" s="3"/>
      <c r="O293" s="3"/>
      <c r="P293" s="3"/>
      <c r="Q293" s="3"/>
      <c r="R293" s="3"/>
      <c r="S293" s="3"/>
      <c r="T293" s="3"/>
    </row>
    <row r="294" spans="12:20" x14ac:dyDescent="0.35">
      <c r="L294" s="9"/>
      <c r="N294" s="3"/>
      <c r="O294" s="3"/>
      <c r="P294" s="3"/>
      <c r="Q294" s="3"/>
      <c r="R294" s="3"/>
      <c r="S294" s="3"/>
      <c r="T294" s="3"/>
    </row>
    <row r="295" spans="12:20" x14ac:dyDescent="0.35">
      <c r="L295" s="9"/>
      <c r="N295" s="3"/>
      <c r="O295" s="3"/>
      <c r="P295" s="3"/>
      <c r="Q295" s="3"/>
      <c r="R295" s="3"/>
      <c r="S295" s="3"/>
      <c r="T295" s="3"/>
    </row>
    <row r="296" spans="12:20" x14ac:dyDescent="0.35">
      <c r="L296" s="9"/>
      <c r="N296" s="3"/>
      <c r="O296" s="3"/>
      <c r="P296" s="3"/>
      <c r="Q296" s="3"/>
      <c r="R296" s="3"/>
      <c r="S296" s="3"/>
      <c r="T296" s="3"/>
    </row>
    <row r="297" spans="12:20" x14ac:dyDescent="0.35">
      <c r="L297" s="9"/>
      <c r="N297" s="3"/>
      <c r="O297" s="3"/>
      <c r="P297" s="3"/>
      <c r="Q297" s="3"/>
      <c r="R297" s="3"/>
      <c r="S297" s="3"/>
      <c r="T297" s="3"/>
    </row>
    <row r="298" spans="12:20" x14ac:dyDescent="0.35">
      <c r="L298" s="9"/>
      <c r="N298" s="3"/>
      <c r="O298" s="3"/>
      <c r="P298" s="3"/>
      <c r="Q298" s="3"/>
      <c r="R298" s="3"/>
      <c r="S298" s="3"/>
      <c r="T298" s="3"/>
    </row>
    <row r="299" spans="12:20" x14ac:dyDescent="0.35">
      <c r="L299" s="9"/>
      <c r="N299" s="3"/>
      <c r="O299" s="3"/>
      <c r="P299" s="3"/>
      <c r="Q299" s="3"/>
      <c r="R299" s="3"/>
      <c r="S299" s="3"/>
      <c r="T299" s="3"/>
    </row>
    <row r="300" spans="12:20" x14ac:dyDescent="0.35">
      <c r="L300" s="9"/>
      <c r="N300" s="3"/>
      <c r="O300" s="3"/>
      <c r="P300" s="3"/>
      <c r="Q300" s="3"/>
      <c r="R300" s="3"/>
      <c r="S300" s="3"/>
      <c r="T300" s="3"/>
    </row>
    <row r="301" spans="12:20" x14ac:dyDescent="0.35">
      <c r="L301" s="9"/>
      <c r="N301" s="3"/>
      <c r="O301" s="3"/>
      <c r="P301" s="3"/>
      <c r="Q301" s="3"/>
      <c r="R301" s="3"/>
      <c r="S301" s="3"/>
      <c r="T301" s="3"/>
    </row>
    <row r="302" spans="12:20" x14ac:dyDescent="0.35">
      <c r="L302" s="9"/>
      <c r="N302" s="3"/>
      <c r="O302" s="3"/>
      <c r="P302" s="3"/>
      <c r="Q302" s="3"/>
      <c r="R302" s="3"/>
      <c r="S302" s="3"/>
      <c r="T302" s="3"/>
    </row>
    <row r="303" spans="12:20" x14ac:dyDescent="0.35">
      <c r="L303" s="9"/>
      <c r="N303" s="3"/>
      <c r="O303" s="3"/>
      <c r="P303" s="3"/>
      <c r="Q303" s="3"/>
      <c r="R303" s="3"/>
      <c r="S303" s="3"/>
      <c r="T303" s="3"/>
    </row>
    <row r="304" spans="12:20" x14ac:dyDescent="0.35">
      <c r="L304" s="9"/>
      <c r="N304" s="3"/>
      <c r="O304" s="3"/>
      <c r="P304" s="3"/>
      <c r="Q304" s="3"/>
      <c r="R304" s="3"/>
      <c r="S304" s="3"/>
      <c r="T304" s="3"/>
    </row>
    <row r="305" spans="12:20" x14ac:dyDescent="0.35">
      <c r="L305" s="9"/>
      <c r="N305" s="3"/>
      <c r="O305" s="3"/>
      <c r="P305" s="3"/>
      <c r="Q305" s="3"/>
      <c r="R305" s="3"/>
      <c r="S305" s="3"/>
      <c r="T305" s="3"/>
    </row>
    <row r="306" spans="12:20" x14ac:dyDescent="0.35">
      <c r="L306" s="9"/>
      <c r="N306" s="3"/>
      <c r="O306" s="3"/>
      <c r="P306" s="3"/>
      <c r="Q306" s="3"/>
      <c r="R306" s="3"/>
      <c r="S306" s="3"/>
      <c r="T306" s="3"/>
    </row>
    <row r="307" spans="12:20" x14ac:dyDescent="0.35">
      <c r="L307" s="9"/>
      <c r="N307" s="3"/>
      <c r="O307" s="3"/>
      <c r="P307" s="3"/>
      <c r="Q307" s="3"/>
      <c r="R307" s="3"/>
      <c r="S307" s="3"/>
      <c r="T307" s="3"/>
    </row>
    <row r="308" spans="12:20" x14ac:dyDescent="0.35">
      <c r="L308" s="9"/>
      <c r="N308" s="3"/>
      <c r="O308" s="3"/>
      <c r="P308" s="3"/>
      <c r="Q308" s="3"/>
      <c r="R308" s="3"/>
      <c r="S308" s="3"/>
      <c r="T308" s="3"/>
    </row>
    <row r="309" spans="12:20" x14ac:dyDescent="0.35">
      <c r="L309" s="9"/>
      <c r="N309" s="3"/>
      <c r="O309" s="3"/>
      <c r="P309" s="3"/>
      <c r="Q309" s="3"/>
      <c r="R309" s="3"/>
      <c r="S309" s="3"/>
      <c r="T309" s="3"/>
    </row>
    <row r="310" spans="12:20" x14ac:dyDescent="0.35">
      <c r="L310" s="9"/>
      <c r="N310" s="3"/>
      <c r="O310" s="3"/>
      <c r="P310" s="3"/>
      <c r="Q310" s="3"/>
      <c r="R310" s="3"/>
      <c r="S310" s="3"/>
      <c r="T310" s="3"/>
    </row>
    <row r="311" spans="12:20" x14ac:dyDescent="0.35">
      <c r="L311" s="9"/>
      <c r="N311" s="3"/>
      <c r="O311" s="3"/>
      <c r="P311" s="3"/>
      <c r="Q311" s="3"/>
      <c r="R311" s="3"/>
      <c r="S311" s="3"/>
      <c r="T311" s="3"/>
    </row>
    <row r="312" spans="12:20" x14ac:dyDescent="0.35">
      <c r="L312" s="9"/>
      <c r="N312" s="3"/>
      <c r="O312" s="3"/>
      <c r="P312" s="3"/>
      <c r="Q312" s="3"/>
      <c r="R312" s="3"/>
      <c r="S312" s="3"/>
      <c r="T312" s="3"/>
    </row>
    <row r="313" spans="12:20" x14ac:dyDescent="0.35">
      <c r="L313" s="9"/>
      <c r="N313" s="3"/>
      <c r="O313" s="3"/>
      <c r="P313" s="3"/>
      <c r="Q313" s="3"/>
      <c r="R313" s="3"/>
      <c r="S313" s="3"/>
      <c r="T313" s="3"/>
    </row>
    <row r="314" spans="12:20" x14ac:dyDescent="0.35">
      <c r="L314" s="9"/>
      <c r="N314" s="3"/>
      <c r="O314" s="3"/>
      <c r="P314" s="3"/>
      <c r="Q314" s="3"/>
      <c r="R314" s="3"/>
      <c r="S314" s="3"/>
      <c r="T314" s="3"/>
    </row>
    <row r="315" spans="12:20" x14ac:dyDescent="0.35">
      <c r="L315" s="9"/>
      <c r="N315" s="3"/>
      <c r="O315" s="3"/>
      <c r="P315" s="3"/>
      <c r="Q315" s="3"/>
      <c r="R315" s="3"/>
      <c r="S315" s="3"/>
      <c r="T315" s="3"/>
    </row>
    <row r="316" spans="12:20" x14ac:dyDescent="0.35">
      <c r="L316" s="9"/>
      <c r="N316" s="3"/>
      <c r="O316" s="3"/>
      <c r="P316" s="3"/>
      <c r="Q316" s="3"/>
      <c r="R316" s="3"/>
      <c r="S316" s="3"/>
      <c r="T316" s="3"/>
    </row>
    <row r="317" spans="12:20" x14ac:dyDescent="0.35">
      <c r="L317" s="9"/>
      <c r="N317" s="3"/>
      <c r="O317" s="3"/>
      <c r="P317" s="3"/>
      <c r="Q317" s="3"/>
      <c r="R317" s="3"/>
      <c r="S317" s="3"/>
      <c r="T317" s="3"/>
    </row>
    <row r="318" spans="12:20" x14ac:dyDescent="0.35">
      <c r="L318" s="9"/>
      <c r="N318" s="3"/>
      <c r="O318" s="3"/>
      <c r="P318" s="3"/>
      <c r="Q318" s="3"/>
      <c r="R318" s="3"/>
      <c r="S318" s="3"/>
      <c r="T318" s="3"/>
    </row>
    <row r="319" spans="12:20" x14ac:dyDescent="0.35">
      <c r="L319" s="9"/>
      <c r="N319" s="3"/>
      <c r="O319" s="3"/>
      <c r="P319" s="3"/>
      <c r="Q319" s="3"/>
      <c r="R319" s="3"/>
      <c r="S319" s="3"/>
      <c r="T319" s="3"/>
    </row>
    <row r="320" spans="12:20" x14ac:dyDescent="0.35">
      <c r="L320" s="9"/>
      <c r="N320" s="3"/>
      <c r="O320" s="3"/>
      <c r="P320" s="3"/>
      <c r="Q320" s="3"/>
      <c r="R320" s="3"/>
      <c r="S320" s="3"/>
      <c r="T320" s="3"/>
    </row>
    <row r="321" spans="12:20" x14ac:dyDescent="0.35">
      <c r="L321" s="9"/>
      <c r="N321" s="3"/>
      <c r="O321" s="3"/>
      <c r="P321" s="3"/>
      <c r="Q321" s="3"/>
      <c r="R321" s="3"/>
      <c r="S321" s="3"/>
      <c r="T321" s="3"/>
    </row>
    <row r="322" spans="12:20" x14ac:dyDescent="0.35">
      <c r="L322" s="9"/>
      <c r="N322" s="3"/>
      <c r="O322" s="3"/>
      <c r="P322" s="3"/>
      <c r="Q322" s="3"/>
      <c r="R322" s="3"/>
      <c r="S322" s="3"/>
      <c r="T322" s="3"/>
    </row>
    <row r="323" spans="12:20" x14ac:dyDescent="0.35">
      <c r="L323" s="9"/>
      <c r="N323" s="3"/>
      <c r="O323" s="3"/>
      <c r="P323" s="3"/>
      <c r="Q323" s="3"/>
      <c r="R323" s="3"/>
      <c r="S323" s="3"/>
      <c r="T323" s="3"/>
    </row>
    <row r="324" spans="12:20" x14ac:dyDescent="0.35">
      <c r="L324" s="9"/>
      <c r="N324" s="3"/>
      <c r="O324" s="3"/>
      <c r="P324" s="3"/>
      <c r="Q324" s="3"/>
      <c r="R324" s="3"/>
      <c r="S324" s="3"/>
      <c r="T324" s="3"/>
    </row>
    <row r="325" spans="12:20" x14ac:dyDescent="0.35">
      <c r="L325" s="9"/>
      <c r="N325" s="3"/>
      <c r="O325" s="3"/>
      <c r="P325" s="3"/>
      <c r="Q325" s="3"/>
      <c r="R325" s="3"/>
      <c r="S325" s="3"/>
      <c r="T325" s="3"/>
    </row>
    <row r="326" spans="12:20" x14ac:dyDescent="0.35">
      <c r="L326" s="9"/>
      <c r="N326" s="3"/>
      <c r="O326" s="3"/>
      <c r="P326" s="3"/>
      <c r="Q326" s="3"/>
      <c r="R326" s="3"/>
      <c r="S326" s="3"/>
      <c r="T326" s="3"/>
    </row>
    <row r="327" spans="12:20" x14ac:dyDescent="0.35">
      <c r="L327" s="9"/>
      <c r="N327" s="3"/>
      <c r="O327" s="3"/>
      <c r="P327" s="3"/>
      <c r="Q327" s="3"/>
      <c r="R327" s="3"/>
      <c r="S327" s="3"/>
      <c r="T327" s="3"/>
    </row>
    <row r="328" spans="12:20" x14ac:dyDescent="0.35">
      <c r="L328" s="9"/>
      <c r="N328" s="3"/>
      <c r="O328" s="3"/>
      <c r="P328" s="3"/>
      <c r="Q328" s="3"/>
      <c r="R328" s="3"/>
      <c r="S328" s="3"/>
      <c r="T328" s="3"/>
    </row>
    <row r="329" spans="12:20" x14ac:dyDescent="0.35">
      <c r="L329" s="9"/>
      <c r="N329" s="3"/>
      <c r="O329" s="3"/>
      <c r="P329" s="3"/>
      <c r="Q329" s="3"/>
      <c r="R329" s="3"/>
      <c r="S329" s="3"/>
      <c r="T329" s="3"/>
    </row>
    <row r="330" spans="12:20" x14ac:dyDescent="0.35">
      <c r="L330" s="9"/>
      <c r="N330" s="3"/>
      <c r="O330" s="3"/>
      <c r="P330" s="3"/>
      <c r="Q330" s="3"/>
      <c r="R330" s="3"/>
      <c r="S330" s="3"/>
      <c r="T330" s="3"/>
    </row>
    <row r="331" spans="12:20" x14ac:dyDescent="0.35">
      <c r="L331" s="9"/>
      <c r="N331" s="3"/>
      <c r="O331" s="3"/>
      <c r="P331" s="3"/>
      <c r="Q331" s="3"/>
      <c r="R331" s="3"/>
      <c r="S331" s="3"/>
      <c r="T331" s="3"/>
    </row>
    <row r="332" spans="12:20" x14ac:dyDescent="0.35">
      <c r="L332" s="9"/>
      <c r="N332" s="3"/>
      <c r="O332" s="3"/>
      <c r="P332" s="3"/>
      <c r="Q332" s="3"/>
      <c r="R332" s="3"/>
      <c r="S332" s="3"/>
      <c r="T332" s="3"/>
    </row>
    <row r="333" spans="12:20" x14ac:dyDescent="0.35">
      <c r="L333" s="9"/>
      <c r="N333" s="3"/>
      <c r="O333" s="3"/>
      <c r="P333" s="3"/>
      <c r="Q333" s="3"/>
      <c r="R333" s="3"/>
      <c r="S333" s="3"/>
      <c r="T333" s="3"/>
    </row>
    <row r="334" spans="12:20" x14ac:dyDescent="0.35">
      <c r="L334" s="9"/>
      <c r="N334" s="3"/>
      <c r="O334" s="3"/>
      <c r="P334" s="3"/>
      <c r="Q334" s="3"/>
      <c r="R334" s="3"/>
      <c r="S334" s="3"/>
      <c r="T334" s="3"/>
    </row>
    <row r="335" spans="12:20" x14ac:dyDescent="0.35">
      <c r="L335" s="9"/>
      <c r="N335" s="3"/>
      <c r="O335" s="3"/>
      <c r="P335" s="3"/>
      <c r="Q335" s="3"/>
      <c r="R335" s="3"/>
      <c r="S335" s="3"/>
      <c r="T335" s="3"/>
    </row>
    <row r="336" spans="12:20" x14ac:dyDescent="0.35">
      <c r="L336" s="9"/>
      <c r="N336" s="3"/>
      <c r="O336" s="3"/>
      <c r="P336" s="3"/>
      <c r="Q336" s="3"/>
      <c r="R336" s="3"/>
      <c r="S336" s="3"/>
      <c r="T336" s="3"/>
    </row>
    <row r="337" spans="12:20" x14ac:dyDescent="0.35">
      <c r="L337" s="9"/>
      <c r="N337" s="3"/>
      <c r="O337" s="3"/>
      <c r="P337" s="3"/>
      <c r="Q337" s="3"/>
      <c r="R337" s="3"/>
      <c r="S337" s="3"/>
      <c r="T337" s="3"/>
    </row>
    <row r="338" spans="12:20" x14ac:dyDescent="0.35">
      <c r="L338" s="9"/>
      <c r="N338" s="3"/>
      <c r="O338" s="3"/>
      <c r="P338" s="3"/>
      <c r="Q338" s="3"/>
      <c r="R338" s="3"/>
      <c r="S338" s="3"/>
      <c r="T338" s="3"/>
    </row>
    <row r="339" spans="12:20" x14ac:dyDescent="0.35">
      <c r="L339" s="9"/>
      <c r="N339" s="3"/>
      <c r="O339" s="3"/>
      <c r="P339" s="3"/>
      <c r="Q339" s="3"/>
      <c r="R339" s="3"/>
      <c r="S339" s="3"/>
      <c r="T339" s="3"/>
    </row>
    <row r="340" spans="12:20" x14ac:dyDescent="0.35">
      <c r="L340" s="9"/>
      <c r="N340" s="3"/>
      <c r="O340" s="3"/>
      <c r="P340" s="3"/>
      <c r="Q340" s="3"/>
      <c r="R340" s="3"/>
      <c r="S340" s="3"/>
      <c r="T340" s="3"/>
    </row>
    <row r="341" spans="12:20" x14ac:dyDescent="0.35">
      <c r="L341" s="9"/>
      <c r="N341" s="3"/>
      <c r="O341" s="3"/>
      <c r="P341" s="3"/>
      <c r="Q341" s="3"/>
      <c r="R341" s="3"/>
      <c r="S341" s="3"/>
      <c r="T341" s="3"/>
    </row>
    <row r="342" spans="12:20" x14ac:dyDescent="0.35">
      <c r="L342" s="9"/>
      <c r="N342" s="3"/>
      <c r="O342" s="3"/>
      <c r="P342" s="3"/>
      <c r="Q342" s="3"/>
      <c r="R342" s="3"/>
      <c r="S342" s="3"/>
      <c r="T342" s="3"/>
    </row>
    <row r="343" spans="12:20" x14ac:dyDescent="0.35">
      <c r="L343" s="9"/>
      <c r="N343" s="3"/>
      <c r="O343" s="3"/>
      <c r="P343" s="3"/>
      <c r="Q343" s="3"/>
      <c r="R343" s="3"/>
      <c r="S343" s="3"/>
      <c r="T343" s="3"/>
    </row>
    <row r="344" spans="12:20" x14ac:dyDescent="0.35">
      <c r="L344" s="9"/>
      <c r="N344" s="3"/>
      <c r="O344" s="3"/>
      <c r="P344" s="3"/>
      <c r="Q344" s="3"/>
      <c r="R344" s="3"/>
      <c r="S344" s="3"/>
      <c r="T344" s="3"/>
    </row>
    <row r="345" spans="12:20" x14ac:dyDescent="0.35">
      <c r="L345" s="9"/>
      <c r="N345" s="3"/>
      <c r="O345" s="3"/>
      <c r="P345" s="3"/>
      <c r="Q345" s="3"/>
      <c r="R345" s="3"/>
      <c r="S345" s="3"/>
      <c r="T345" s="3"/>
    </row>
    <row r="346" spans="12:20" x14ac:dyDescent="0.35">
      <c r="L346" s="9"/>
      <c r="N346" s="3"/>
      <c r="O346" s="3"/>
      <c r="P346" s="3"/>
      <c r="Q346" s="3"/>
      <c r="R346" s="3"/>
      <c r="S346" s="3"/>
      <c r="T346" s="3"/>
    </row>
    <row r="347" spans="12:20" x14ac:dyDescent="0.35">
      <c r="L347" s="9"/>
      <c r="N347" s="3"/>
      <c r="O347" s="3"/>
      <c r="P347" s="3"/>
      <c r="Q347" s="3"/>
      <c r="R347" s="3"/>
      <c r="S347" s="3"/>
      <c r="T347" s="3"/>
    </row>
    <row r="348" spans="12:20" x14ac:dyDescent="0.35">
      <c r="L348" s="9"/>
      <c r="N348" s="3"/>
      <c r="O348" s="3"/>
      <c r="P348" s="3"/>
      <c r="Q348" s="3"/>
      <c r="R348" s="3"/>
      <c r="S348" s="3"/>
      <c r="T348" s="3"/>
    </row>
    <row r="349" spans="12:20" x14ac:dyDescent="0.35">
      <c r="L349" s="9"/>
      <c r="N349" s="3"/>
      <c r="O349" s="3"/>
      <c r="P349" s="3"/>
      <c r="Q349" s="3"/>
      <c r="R349" s="3"/>
      <c r="S349" s="3"/>
      <c r="T349" s="3"/>
    </row>
    <row r="350" spans="12:20" x14ac:dyDescent="0.35">
      <c r="L350" s="9"/>
      <c r="N350" s="3"/>
      <c r="O350" s="3"/>
      <c r="P350" s="3"/>
      <c r="Q350" s="3"/>
      <c r="R350" s="3"/>
      <c r="S350" s="3"/>
      <c r="T350" s="3"/>
    </row>
    <row r="351" spans="12:20" x14ac:dyDescent="0.35">
      <c r="L351" s="9"/>
      <c r="N351" s="3"/>
      <c r="O351" s="3"/>
      <c r="P351" s="3"/>
      <c r="Q351" s="3"/>
      <c r="R351" s="3"/>
      <c r="S351" s="3"/>
      <c r="T351" s="3"/>
    </row>
    <row r="352" spans="12:20" x14ac:dyDescent="0.35">
      <c r="L352" s="9"/>
      <c r="N352" s="3"/>
      <c r="O352" s="3"/>
      <c r="P352" s="3"/>
      <c r="Q352" s="3"/>
      <c r="R352" s="3"/>
      <c r="S352" s="3"/>
      <c r="T352" s="3"/>
    </row>
    <row r="353" spans="12:20" x14ac:dyDescent="0.35">
      <c r="L353" s="9"/>
      <c r="N353" s="3"/>
      <c r="O353" s="3"/>
      <c r="P353" s="3"/>
      <c r="Q353" s="3"/>
      <c r="R353" s="3"/>
      <c r="S353" s="3"/>
      <c r="T353" s="3"/>
    </row>
    <row r="354" spans="12:20" x14ac:dyDescent="0.35">
      <c r="L354" s="9"/>
      <c r="N354" s="3"/>
      <c r="O354" s="3"/>
      <c r="P354" s="3"/>
      <c r="Q354" s="3"/>
      <c r="R354" s="3"/>
      <c r="S354" s="3"/>
      <c r="T354" s="3"/>
    </row>
    <row r="355" spans="12:20" x14ac:dyDescent="0.35">
      <c r="L355" s="9"/>
      <c r="N355" s="3"/>
      <c r="O355" s="3"/>
      <c r="P355" s="3"/>
      <c r="Q355" s="3"/>
      <c r="R355" s="3"/>
      <c r="S355" s="3"/>
      <c r="T355" s="3"/>
    </row>
    <row r="356" spans="12:20" x14ac:dyDescent="0.35">
      <c r="L356" s="9"/>
      <c r="N356" s="3"/>
      <c r="O356" s="3"/>
      <c r="P356" s="3"/>
      <c r="Q356" s="3"/>
      <c r="R356" s="3"/>
      <c r="S356" s="3"/>
      <c r="T356" s="3"/>
    </row>
    <row r="357" spans="12:20" x14ac:dyDescent="0.35">
      <c r="L357" s="9"/>
      <c r="N357" s="3"/>
      <c r="O357" s="3"/>
      <c r="P357" s="3"/>
      <c r="Q357" s="3"/>
      <c r="R357" s="3"/>
      <c r="S357" s="3"/>
      <c r="T357" s="3"/>
    </row>
    <row r="358" spans="12:20" x14ac:dyDescent="0.35">
      <c r="L358" s="9"/>
      <c r="N358" s="3"/>
      <c r="O358" s="3"/>
      <c r="P358" s="3"/>
      <c r="Q358" s="3"/>
      <c r="R358" s="3"/>
      <c r="S358" s="3"/>
      <c r="T358" s="3"/>
    </row>
    <row r="359" spans="12:20" x14ac:dyDescent="0.35">
      <c r="L359" s="9"/>
      <c r="N359" s="3"/>
      <c r="O359" s="3"/>
      <c r="P359" s="3"/>
      <c r="Q359" s="3"/>
      <c r="R359" s="3"/>
      <c r="S359" s="3"/>
      <c r="T359" s="3"/>
    </row>
    <row r="360" spans="12:20" x14ac:dyDescent="0.35">
      <c r="L360" s="9"/>
      <c r="N360" s="3"/>
      <c r="O360" s="3"/>
      <c r="P360" s="3"/>
      <c r="Q360" s="3"/>
      <c r="R360" s="3"/>
      <c r="S360" s="3"/>
      <c r="T360" s="3"/>
    </row>
    <row r="361" spans="12:20" x14ac:dyDescent="0.35">
      <c r="L361" s="9"/>
      <c r="N361" s="3"/>
      <c r="O361" s="3"/>
      <c r="P361" s="3"/>
      <c r="Q361" s="3"/>
      <c r="R361" s="3"/>
      <c r="S361" s="3"/>
      <c r="T361" s="3"/>
    </row>
    <row r="362" spans="12:20" x14ac:dyDescent="0.35">
      <c r="L362" s="9"/>
      <c r="N362" s="3"/>
      <c r="O362" s="3"/>
      <c r="P362" s="3"/>
      <c r="Q362" s="3"/>
      <c r="R362" s="3"/>
      <c r="S362" s="3"/>
      <c r="T362" s="3"/>
    </row>
    <row r="363" spans="12:20" x14ac:dyDescent="0.35">
      <c r="L363" s="9"/>
      <c r="N363" s="3"/>
      <c r="O363" s="3"/>
      <c r="P363" s="3"/>
      <c r="Q363" s="3"/>
      <c r="R363" s="3"/>
      <c r="S363" s="3"/>
      <c r="T363" s="3"/>
    </row>
    <row r="364" spans="12:20" x14ac:dyDescent="0.35">
      <c r="L364" s="9"/>
      <c r="N364" s="3"/>
      <c r="O364" s="3"/>
      <c r="P364" s="3"/>
      <c r="Q364" s="3"/>
      <c r="R364" s="3"/>
      <c r="S364" s="3"/>
      <c r="T364" s="3"/>
    </row>
    <row r="365" spans="12:20" x14ac:dyDescent="0.35">
      <c r="L365" s="9"/>
      <c r="N365" s="3"/>
      <c r="O365" s="3"/>
      <c r="P365" s="3"/>
      <c r="Q365" s="3"/>
      <c r="R365" s="3"/>
      <c r="S365" s="3"/>
      <c r="T365" s="3"/>
    </row>
    <row r="366" spans="12:20" x14ac:dyDescent="0.35">
      <c r="L366" s="9"/>
      <c r="N366" s="3"/>
      <c r="O366" s="3"/>
      <c r="P366" s="3"/>
      <c r="Q366" s="3"/>
      <c r="R366" s="3"/>
      <c r="S366" s="3"/>
      <c r="T366" s="3"/>
    </row>
    <row r="367" spans="12:20" x14ac:dyDescent="0.35">
      <c r="L367" s="9"/>
      <c r="N367" s="3"/>
      <c r="O367" s="3"/>
      <c r="P367" s="3"/>
      <c r="Q367" s="3"/>
      <c r="R367" s="3"/>
      <c r="S367" s="3"/>
      <c r="T367" s="3"/>
    </row>
    <row r="368" spans="12:20" x14ac:dyDescent="0.35">
      <c r="L368" s="9"/>
      <c r="N368" s="3"/>
      <c r="O368" s="3"/>
      <c r="P368" s="3"/>
      <c r="Q368" s="3"/>
      <c r="R368" s="3"/>
      <c r="S368" s="3"/>
      <c r="T368" s="3"/>
    </row>
    <row r="369" spans="12:20" x14ac:dyDescent="0.35">
      <c r="L369" s="9"/>
      <c r="N369" s="3"/>
      <c r="O369" s="3"/>
      <c r="P369" s="3"/>
      <c r="Q369" s="3"/>
      <c r="R369" s="3"/>
      <c r="S369" s="3"/>
      <c r="T369" s="3"/>
    </row>
    <row r="370" spans="12:20" x14ac:dyDescent="0.35">
      <c r="L370" s="9"/>
      <c r="N370" s="3"/>
      <c r="O370" s="3"/>
      <c r="P370" s="3"/>
      <c r="Q370" s="3"/>
      <c r="R370" s="3"/>
      <c r="S370" s="3"/>
      <c r="T370" s="3"/>
    </row>
    <row r="371" spans="12:20" x14ac:dyDescent="0.35">
      <c r="L371" s="9"/>
      <c r="N371" s="3"/>
      <c r="O371" s="3"/>
      <c r="P371" s="3"/>
      <c r="Q371" s="3"/>
      <c r="R371" s="3"/>
      <c r="S371" s="3"/>
      <c r="T371" s="3"/>
    </row>
    <row r="372" spans="12:20" x14ac:dyDescent="0.35">
      <c r="L372" s="9"/>
      <c r="N372" s="3"/>
      <c r="O372" s="3"/>
      <c r="P372" s="3"/>
      <c r="Q372" s="3"/>
      <c r="R372" s="3"/>
      <c r="S372" s="3"/>
      <c r="T372" s="3"/>
    </row>
    <row r="373" spans="12:20" x14ac:dyDescent="0.35">
      <c r="L373" s="9"/>
      <c r="N373" s="3"/>
      <c r="O373" s="3"/>
      <c r="P373" s="3"/>
      <c r="Q373" s="3"/>
      <c r="R373" s="3"/>
      <c r="S373" s="3"/>
      <c r="T373" s="3"/>
    </row>
    <row r="374" spans="12:20" x14ac:dyDescent="0.35">
      <c r="L374" s="9"/>
      <c r="N374" s="3"/>
      <c r="O374" s="3"/>
      <c r="P374" s="3"/>
      <c r="Q374" s="3"/>
      <c r="R374" s="3"/>
      <c r="S374" s="3"/>
      <c r="T374" s="3"/>
    </row>
    <row r="375" spans="12:20" x14ac:dyDescent="0.35">
      <c r="L375" s="9"/>
      <c r="N375" s="3"/>
      <c r="O375" s="3"/>
      <c r="P375" s="3"/>
      <c r="Q375" s="3"/>
      <c r="R375" s="3"/>
      <c r="S375" s="3"/>
      <c r="T375" s="3"/>
    </row>
    <row r="376" spans="12:20" x14ac:dyDescent="0.35">
      <c r="L376" s="9"/>
      <c r="N376" s="3"/>
      <c r="O376" s="3"/>
      <c r="P376" s="3"/>
      <c r="Q376" s="3"/>
      <c r="R376" s="3"/>
      <c r="S376" s="3"/>
      <c r="T376" s="3"/>
    </row>
    <row r="377" spans="12:20" x14ac:dyDescent="0.35">
      <c r="L377" s="9"/>
      <c r="N377" s="3"/>
      <c r="O377" s="3"/>
      <c r="P377" s="3"/>
      <c r="Q377" s="3"/>
      <c r="R377" s="3"/>
      <c r="S377" s="3"/>
      <c r="T377" s="3"/>
    </row>
    <row r="378" spans="12:20" x14ac:dyDescent="0.35">
      <c r="L378" s="9"/>
      <c r="N378" s="3"/>
      <c r="O378" s="3"/>
      <c r="P378" s="3"/>
      <c r="Q378" s="3"/>
      <c r="R378" s="3"/>
      <c r="S378" s="3"/>
      <c r="T378" s="3"/>
    </row>
    <row r="379" spans="12:20" x14ac:dyDescent="0.35">
      <c r="L379" s="9"/>
      <c r="N379" s="3"/>
      <c r="O379" s="3"/>
      <c r="P379" s="3"/>
      <c r="Q379" s="3"/>
      <c r="R379" s="3"/>
      <c r="S379" s="3"/>
      <c r="T379" s="3"/>
    </row>
    <row r="380" spans="12:20" x14ac:dyDescent="0.35">
      <c r="L380" s="9"/>
      <c r="N380" s="3"/>
      <c r="O380" s="3"/>
      <c r="P380" s="3"/>
      <c r="Q380" s="3"/>
      <c r="R380" s="3"/>
      <c r="S380" s="3"/>
      <c r="T380" s="3"/>
    </row>
    <row r="381" spans="12:20" x14ac:dyDescent="0.35">
      <c r="L381" s="9"/>
      <c r="N381" s="3"/>
      <c r="O381" s="3"/>
      <c r="P381" s="3"/>
      <c r="Q381" s="3"/>
      <c r="R381" s="3"/>
      <c r="S381" s="3"/>
      <c r="T381" s="3"/>
    </row>
    <row r="382" spans="12:20" x14ac:dyDescent="0.35">
      <c r="L382" s="9"/>
      <c r="N382" s="3"/>
      <c r="O382" s="3"/>
      <c r="P382" s="3"/>
      <c r="Q382" s="3"/>
      <c r="R382" s="3"/>
      <c r="S382" s="3"/>
      <c r="T382" s="3"/>
    </row>
    <row r="383" spans="12:20" x14ac:dyDescent="0.35">
      <c r="L383" s="9"/>
      <c r="N383" s="3"/>
      <c r="O383" s="3"/>
      <c r="P383" s="3"/>
      <c r="Q383" s="3"/>
      <c r="R383" s="3"/>
      <c r="S383" s="3"/>
      <c r="T383" s="3"/>
    </row>
    <row r="384" spans="12:20" x14ac:dyDescent="0.35">
      <c r="L384" s="9"/>
      <c r="N384" s="3"/>
      <c r="O384" s="3"/>
      <c r="P384" s="3"/>
      <c r="Q384" s="3"/>
      <c r="R384" s="3"/>
      <c r="S384" s="3"/>
      <c r="T384" s="3"/>
    </row>
    <row r="385" spans="12:20" x14ac:dyDescent="0.35">
      <c r="L385" s="9"/>
      <c r="N385" s="3"/>
      <c r="O385" s="3"/>
      <c r="P385" s="3"/>
      <c r="Q385" s="3"/>
      <c r="R385" s="3"/>
      <c r="S385" s="3"/>
      <c r="T385" s="3"/>
    </row>
    <row r="386" spans="12:20" x14ac:dyDescent="0.35">
      <c r="L386" s="9"/>
      <c r="N386" s="3"/>
      <c r="O386" s="3"/>
      <c r="P386" s="3"/>
      <c r="Q386" s="3"/>
      <c r="R386" s="3"/>
      <c r="S386" s="3"/>
      <c r="T386" s="3"/>
    </row>
    <row r="387" spans="12:20" x14ac:dyDescent="0.35">
      <c r="L387" s="9"/>
      <c r="N387" s="3"/>
      <c r="O387" s="3"/>
      <c r="P387" s="3"/>
      <c r="Q387" s="3"/>
      <c r="R387" s="3"/>
      <c r="S387" s="3"/>
      <c r="T387" s="3"/>
    </row>
    <row r="388" spans="12:20" x14ac:dyDescent="0.35">
      <c r="L388" s="9"/>
      <c r="N388" s="3"/>
      <c r="O388" s="3"/>
      <c r="P388" s="3"/>
      <c r="Q388" s="3"/>
      <c r="R388" s="3"/>
      <c r="S388" s="3"/>
      <c r="T388" s="3"/>
    </row>
    <row r="389" spans="12:20" x14ac:dyDescent="0.35">
      <c r="L389" s="9"/>
      <c r="N389" s="3"/>
      <c r="O389" s="3"/>
      <c r="P389" s="3"/>
      <c r="Q389" s="3"/>
      <c r="R389" s="3"/>
      <c r="S389" s="3"/>
      <c r="T389" s="3"/>
    </row>
    <row r="390" spans="12:20" x14ac:dyDescent="0.35">
      <c r="L390" s="9"/>
      <c r="N390" s="3"/>
      <c r="O390" s="3"/>
      <c r="P390" s="3"/>
      <c r="Q390" s="3"/>
      <c r="R390" s="3"/>
      <c r="S390" s="3"/>
      <c r="T390" s="3"/>
    </row>
    <row r="391" spans="12:20" x14ac:dyDescent="0.35">
      <c r="L391" s="9"/>
      <c r="N391" s="3"/>
      <c r="O391" s="3"/>
      <c r="P391" s="3"/>
      <c r="Q391" s="3"/>
      <c r="R391" s="3"/>
      <c r="S391" s="3"/>
      <c r="T391" s="3"/>
    </row>
    <row r="392" spans="12:20" x14ac:dyDescent="0.35">
      <c r="L392" s="9"/>
      <c r="N392" s="3"/>
      <c r="O392" s="3"/>
      <c r="P392" s="3"/>
      <c r="Q392" s="3"/>
      <c r="R392" s="3"/>
      <c r="S392" s="3"/>
      <c r="T392" s="3"/>
    </row>
    <row r="393" spans="12:20" x14ac:dyDescent="0.35">
      <c r="L393" s="9"/>
      <c r="N393" s="3"/>
      <c r="O393" s="3"/>
      <c r="P393" s="3"/>
      <c r="Q393" s="3"/>
      <c r="R393" s="3"/>
      <c r="S393" s="3"/>
      <c r="T393" s="3"/>
    </row>
    <row r="394" spans="12:20" x14ac:dyDescent="0.35">
      <c r="L394" s="9"/>
      <c r="N394" s="3"/>
      <c r="O394" s="3"/>
      <c r="P394" s="3"/>
      <c r="Q394" s="3"/>
      <c r="R394" s="3"/>
      <c r="S394" s="3"/>
      <c r="T394" s="3"/>
    </row>
    <row r="395" spans="12:20" x14ac:dyDescent="0.35">
      <c r="L395" s="9"/>
      <c r="N395" s="3"/>
      <c r="O395" s="3"/>
      <c r="P395" s="3"/>
      <c r="Q395" s="3"/>
      <c r="R395" s="3"/>
      <c r="S395" s="3"/>
      <c r="T395" s="3"/>
    </row>
    <row r="396" spans="12:20" x14ac:dyDescent="0.35">
      <c r="L396" s="9"/>
      <c r="N396" s="3"/>
      <c r="O396" s="3"/>
      <c r="P396" s="3"/>
      <c r="Q396" s="3"/>
      <c r="R396" s="3"/>
      <c r="S396" s="3"/>
      <c r="T396" s="3"/>
    </row>
    <row r="397" spans="12:20" x14ac:dyDescent="0.35">
      <c r="L397" s="9"/>
      <c r="N397" s="3"/>
      <c r="O397" s="3"/>
      <c r="P397" s="3"/>
      <c r="Q397" s="3"/>
      <c r="R397" s="3"/>
      <c r="S397" s="3"/>
      <c r="T397" s="3"/>
    </row>
    <row r="398" spans="12:20" x14ac:dyDescent="0.35">
      <c r="L398" s="9"/>
      <c r="N398" s="3"/>
      <c r="O398" s="3"/>
      <c r="P398" s="3"/>
      <c r="Q398" s="3"/>
      <c r="R398" s="3"/>
      <c r="S398" s="3"/>
      <c r="T398" s="3"/>
    </row>
    <row r="399" spans="12:20" x14ac:dyDescent="0.35">
      <c r="L399" s="9"/>
      <c r="N399" s="3"/>
      <c r="O399" s="3"/>
      <c r="P399" s="3"/>
      <c r="Q399" s="3"/>
      <c r="R399" s="3"/>
      <c r="S399" s="3"/>
      <c r="T399" s="3"/>
    </row>
    <row r="400" spans="12:20" x14ac:dyDescent="0.35">
      <c r="L400" s="9"/>
      <c r="N400" s="3"/>
      <c r="O400" s="3"/>
      <c r="P400" s="3"/>
      <c r="Q400" s="3"/>
      <c r="R400" s="3"/>
      <c r="S400" s="3"/>
      <c r="T400" s="3"/>
    </row>
    <row r="401" spans="12:20" x14ac:dyDescent="0.35">
      <c r="L401" s="9"/>
      <c r="N401" s="3"/>
      <c r="O401" s="3"/>
      <c r="P401" s="3"/>
      <c r="Q401" s="3"/>
      <c r="R401" s="3"/>
      <c r="S401" s="3"/>
      <c r="T401" s="3"/>
    </row>
    <row r="402" spans="12:20" x14ac:dyDescent="0.35">
      <c r="L402" s="9"/>
      <c r="N402" s="3"/>
      <c r="O402" s="3"/>
      <c r="P402" s="3"/>
      <c r="Q402" s="3"/>
      <c r="R402" s="3"/>
      <c r="S402" s="3"/>
      <c r="T402" s="3"/>
    </row>
    <row r="403" spans="12:20" x14ac:dyDescent="0.35">
      <c r="L403" s="9"/>
      <c r="N403" s="3"/>
      <c r="O403" s="3"/>
      <c r="P403" s="3"/>
      <c r="Q403" s="3"/>
      <c r="R403" s="3"/>
      <c r="S403" s="3"/>
      <c r="T403" s="3"/>
    </row>
    <row r="404" spans="12:20" x14ac:dyDescent="0.35">
      <c r="L404" s="9"/>
      <c r="N404" s="3"/>
      <c r="O404" s="3"/>
      <c r="P404" s="3"/>
      <c r="Q404" s="3"/>
      <c r="R404" s="3"/>
      <c r="S404" s="3"/>
      <c r="T404" s="3"/>
    </row>
    <row r="405" spans="12:20" x14ac:dyDescent="0.35">
      <c r="L405" s="9"/>
      <c r="N405" s="3"/>
      <c r="O405" s="3"/>
      <c r="P405" s="3"/>
      <c r="Q405" s="3"/>
      <c r="R405" s="3"/>
      <c r="S405" s="3"/>
      <c r="T405" s="3"/>
    </row>
    <row r="406" spans="12:20" x14ac:dyDescent="0.35">
      <c r="L406" s="9"/>
      <c r="N406" s="3"/>
      <c r="O406" s="3"/>
      <c r="P406" s="3"/>
      <c r="Q406" s="3"/>
      <c r="R406" s="3"/>
      <c r="S406" s="3"/>
      <c r="T406" s="3"/>
    </row>
    <row r="407" spans="12:20" x14ac:dyDescent="0.35">
      <c r="L407" s="9"/>
      <c r="N407" s="3"/>
      <c r="O407" s="3"/>
      <c r="P407" s="3"/>
      <c r="Q407" s="3"/>
      <c r="R407" s="3"/>
      <c r="S407" s="3"/>
      <c r="T407" s="3"/>
    </row>
    <row r="408" spans="12:20" x14ac:dyDescent="0.35">
      <c r="L408" s="9"/>
      <c r="N408" s="3"/>
      <c r="O408" s="3"/>
      <c r="P408" s="3"/>
      <c r="Q408" s="3"/>
      <c r="R408" s="3"/>
      <c r="S408" s="3"/>
      <c r="T408" s="3"/>
    </row>
    <row r="409" spans="12:20" x14ac:dyDescent="0.35">
      <c r="L409" s="9"/>
      <c r="N409" s="3"/>
      <c r="O409" s="3"/>
      <c r="P409" s="3"/>
      <c r="Q409" s="3"/>
      <c r="R409" s="3"/>
      <c r="S409" s="3"/>
      <c r="T409" s="3"/>
    </row>
    <row r="410" spans="12:20" x14ac:dyDescent="0.35">
      <c r="L410" s="9"/>
      <c r="N410" s="3"/>
      <c r="O410" s="3"/>
      <c r="P410" s="3"/>
      <c r="Q410" s="3"/>
      <c r="R410" s="3"/>
      <c r="S410" s="3"/>
      <c r="T410" s="3"/>
    </row>
    <row r="411" spans="12:20" x14ac:dyDescent="0.35">
      <c r="L411" s="9"/>
      <c r="N411" s="3"/>
      <c r="O411" s="3"/>
      <c r="P411" s="3"/>
      <c r="Q411" s="3"/>
      <c r="R411" s="3"/>
      <c r="S411" s="3"/>
      <c r="T411" s="3"/>
    </row>
    <row r="412" spans="12:20" x14ac:dyDescent="0.35">
      <c r="L412" s="9"/>
      <c r="N412" s="3"/>
      <c r="O412" s="3"/>
      <c r="P412" s="3"/>
      <c r="Q412" s="3"/>
      <c r="R412" s="3"/>
      <c r="S412" s="3"/>
      <c r="T412" s="3"/>
    </row>
    <row r="413" spans="12:20" x14ac:dyDescent="0.35">
      <c r="L413" s="9"/>
      <c r="N413" s="3"/>
      <c r="O413" s="3"/>
      <c r="P413" s="3"/>
      <c r="Q413" s="3"/>
      <c r="R413" s="3"/>
      <c r="S413" s="3"/>
      <c r="T413" s="3"/>
    </row>
    <row r="414" spans="12:20" x14ac:dyDescent="0.35">
      <c r="L414" s="9"/>
      <c r="N414" s="3"/>
      <c r="O414" s="3"/>
      <c r="P414" s="3"/>
      <c r="Q414" s="3"/>
      <c r="R414" s="3"/>
      <c r="S414" s="3"/>
      <c r="T414" s="3"/>
    </row>
    <row r="415" spans="12:20" x14ac:dyDescent="0.35">
      <c r="L415" s="9"/>
      <c r="N415" s="3"/>
      <c r="O415" s="3"/>
      <c r="P415" s="3"/>
      <c r="Q415" s="3"/>
      <c r="R415" s="3"/>
      <c r="S415" s="3"/>
      <c r="T415" s="3"/>
    </row>
    <row r="416" spans="12:20" x14ac:dyDescent="0.35">
      <c r="L416" s="9"/>
      <c r="N416" s="3"/>
      <c r="O416" s="3"/>
      <c r="P416" s="3"/>
      <c r="Q416" s="3"/>
      <c r="R416" s="3"/>
      <c r="S416" s="3"/>
      <c r="T416" s="3"/>
    </row>
    <row r="417" spans="12:20" x14ac:dyDescent="0.35">
      <c r="L417" s="9"/>
      <c r="N417" s="3"/>
      <c r="O417" s="3"/>
      <c r="P417" s="3"/>
      <c r="Q417" s="3"/>
      <c r="R417" s="3"/>
      <c r="S417" s="3"/>
      <c r="T417" s="3"/>
    </row>
    <row r="418" spans="12:20" x14ac:dyDescent="0.35">
      <c r="L418" s="9"/>
      <c r="N418" s="3"/>
      <c r="O418" s="3"/>
      <c r="P418" s="3"/>
      <c r="Q418" s="3"/>
      <c r="R418" s="3"/>
      <c r="S418" s="3"/>
      <c r="T418" s="3"/>
    </row>
    <row r="419" spans="12:20" x14ac:dyDescent="0.35">
      <c r="L419" s="9"/>
      <c r="N419" s="3"/>
      <c r="O419" s="3"/>
      <c r="P419" s="3"/>
      <c r="Q419" s="3"/>
      <c r="R419" s="3"/>
      <c r="S419" s="3"/>
      <c r="T419" s="3"/>
    </row>
    <row r="420" spans="12:20" x14ac:dyDescent="0.35">
      <c r="L420" s="9"/>
      <c r="N420" s="3"/>
      <c r="O420" s="3"/>
      <c r="P420" s="3"/>
      <c r="Q420" s="3"/>
      <c r="R420" s="3"/>
      <c r="S420" s="3"/>
      <c r="T420" s="3"/>
    </row>
    <row r="421" spans="12:20" x14ac:dyDescent="0.35">
      <c r="L421" s="9"/>
      <c r="N421" s="3"/>
      <c r="O421" s="3"/>
      <c r="P421" s="3"/>
      <c r="Q421" s="3"/>
      <c r="R421" s="3"/>
      <c r="S421" s="3"/>
      <c r="T421" s="3"/>
    </row>
    <row r="422" spans="12:20" x14ac:dyDescent="0.35">
      <c r="L422" s="9"/>
      <c r="N422" s="3"/>
      <c r="O422" s="3"/>
      <c r="P422" s="3"/>
      <c r="Q422" s="3"/>
      <c r="R422" s="3"/>
      <c r="S422" s="3"/>
      <c r="T422" s="3"/>
    </row>
    <row r="423" spans="12:20" x14ac:dyDescent="0.35">
      <c r="L423" s="9"/>
      <c r="N423" s="3"/>
      <c r="O423" s="3"/>
      <c r="P423" s="3"/>
      <c r="Q423" s="3"/>
      <c r="R423" s="3"/>
      <c r="S423" s="3"/>
      <c r="T423" s="3"/>
    </row>
    <row r="424" spans="12:20" x14ac:dyDescent="0.35">
      <c r="L424" s="9"/>
      <c r="N424" s="3"/>
      <c r="O424" s="3"/>
      <c r="P424" s="3"/>
      <c r="Q424" s="3"/>
      <c r="R424" s="3"/>
      <c r="S424" s="3"/>
      <c r="T424" s="3"/>
    </row>
    <row r="425" spans="12:20" x14ac:dyDescent="0.35">
      <c r="L425" s="9"/>
      <c r="N425" s="3"/>
      <c r="O425" s="3"/>
      <c r="P425" s="3"/>
      <c r="Q425" s="3"/>
      <c r="R425" s="3"/>
      <c r="S425" s="3"/>
      <c r="T425" s="3"/>
    </row>
    <row r="426" spans="12:20" x14ac:dyDescent="0.35">
      <c r="L426" s="9"/>
      <c r="N426" s="3"/>
      <c r="O426" s="3"/>
      <c r="P426" s="3"/>
      <c r="Q426" s="3"/>
      <c r="R426" s="3"/>
      <c r="S426" s="3"/>
      <c r="T426" s="3"/>
    </row>
    <row r="427" spans="12:20" x14ac:dyDescent="0.35">
      <c r="L427" s="9"/>
      <c r="N427" s="3"/>
      <c r="O427" s="3"/>
      <c r="P427" s="3"/>
      <c r="Q427" s="3"/>
      <c r="R427" s="3"/>
      <c r="S427" s="3"/>
      <c r="T427" s="3"/>
    </row>
    <row r="428" spans="12:20" x14ac:dyDescent="0.35">
      <c r="L428" s="9"/>
      <c r="N428" s="3"/>
      <c r="O428" s="3"/>
      <c r="P428" s="3"/>
      <c r="Q428" s="3"/>
      <c r="R428" s="3"/>
      <c r="S428" s="3"/>
      <c r="T428" s="3"/>
    </row>
    <row r="429" spans="12:20" x14ac:dyDescent="0.35">
      <c r="L429" s="9"/>
      <c r="N429" s="3"/>
      <c r="O429" s="3"/>
      <c r="P429" s="3"/>
      <c r="Q429" s="3"/>
      <c r="R429" s="3"/>
      <c r="S429" s="3"/>
      <c r="T429" s="3"/>
    </row>
    <row r="430" spans="12:20" x14ac:dyDescent="0.35">
      <c r="L430" s="9"/>
      <c r="N430" s="3"/>
      <c r="O430" s="3"/>
      <c r="P430" s="3"/>
      <c r="Q430" s="3"/>
      <c r="R430" s="3"/>
      <c r="S430" s="3"/>
      <c r="T430" s="3"/>
    </row>
    <row r="431" spans="12:20" x14ac:dyDescent="0.35">
      <c r="L431" s="9"/>
      <c r="N431" s="3"/>
      <c r="O431" s="3"/>
      <c r="P431" s="3"/>
      <c r="Q431" s="3"/>
      <c r="R431" s="3"/>
      <c r="S431" s="3"/>
      <c r="T431" s="3"/>
    </row>
    <row r="432" spans="12:20" x14ac:dyDescent="0.35">
      <c r="L432" s="9"/>
      <c r="N432" s="3"/>
      <c r="O432" s="3"/>
      <c r="P432" s="3"/>
      <c r="Q432" s="3"/>
      <c r="R432" s="3"/>
      <c r="S432" s="3"/>
      <c r="T432" s="3"/>
    </row>
    <row r="433" spans="12:20" x14ac:dyDescent="0.35">
      <c r="L433" s="9"/>
      <c r="N433" s="3"/>
      <c r="O433" s="3"/>
      <c r="P433" s="3"/>
      <c r="Q433" s="3"/>
      <c r="R433" s="3"/>
      <c r="S433" s="3"/>
      <c r="T433" s="3"/>
    </row>
    <row r="434" spans="12:20" x14ac:dyDescent="0.35">
      <c r="L434" s="9"/>
      <c r="N434" s="3"/>
      <c r="O434" s="3"/>
      <c r="P434" s="3"/>
      <c r="Q434" s="3"/>
      <c r="R434" s="3"/>
      <c r="S434" s="3"/>
      <c r="T434" s="3"/>
    </row>
    <row r="435" spans="12:20" x14ac:dyDescent="0.35">
      <c r="L435" s="9"/>
      <c r="N435" s="3"/>
      <c r="O435" s="3"/>
      <c r="P435" s="3"/>
      <c r="Q435" s="3"/>
      <c r="R435" s="3"/>
      <c r="S435" s="3"/>
      <c r="T435" s="3"/>
    </row>
    <row r="436" spans="12:20" x14ac:dyDescent="0.35">
      <c r="L436" s="9"/>
      <c r="N436" s="3"/>
      <c r="O436" s="3"/>
      <c r="P436" s="3"/>
      <c r="Q436" s="3"/>
      <c r="R436" s="3"/>
      <c r="S436" s="3"/>
      <c r="T436" s="3"/>
    </row>
    <row r="437" spans="12:20" x14ac:dyDescent="0.35">
      <c r="L437" s="9"/>
      <c r="N437" s="3"/>
      <c r="O437" s="3"/>
      <c r="P437" s="3"/>
      <c r="Q437" s="3"/>
      <c r="R437" s="3"/>
      <c r="S437" s="3"/>
      <c r="T437" s="3"/>
    </row>
    <row r="438" spans="12:20" x14ac:dyDescent="0.35">
      <c r="L438" s="9"/>
      <c r="N438" s="3"/>
      <c r="O438" s="3"/>
      <c r="P438" s="3"/>
      <c r="Q438" s="3"/>
      <c r="R438" s="3"/>
      <c r="S438" s="3"/>
      <c r="T438" s="3"/>
    </row>
    <row r="439" spans="12:20" x14ac:dyDescent="0.35">
      <c r="L439" s="9"/>
      <c r="N439" s="3"/>
      <c r="O439" s="3"/>
      <c r="P439" s="3"/>
      <c r="Q439" s="3"/>
      <c r="R439" s="3"/>
      <c r="S439" s="3"/>
      <c r="T439" s="3"/>
    </row>
    <row r="440" spans="12:20" x14ac:dyDescent="0.35">
      <c r="L440" s="9"/>
      <c r="N440" s="3"/>
      <c r="O440" s="3"/>
      <c r="P440" s="3"/>
      <c r="Q440" s="3"/>
      <c r="R440" s="3"/>
      <c r="S440" s="3"/>
      <c r="T440" s="3"/>
    </row>
    <row r="441" spans="12:20" x14ac:dyDescent="0.35">
      <c r="L441" s="9"/>
      <c r="N441" s="3"/>
      <c r="O441" s="3"/>
      <c r="P441" s="3"/>
      <c r="Q441" s="3"/>
      <c r="R441" s="3"/>
      <c r="S441" s="3"/>
      <c r="T441" s="3"/>
    </row>
    <row r="442" spans="12:20" x14ac:dyDescent="0.35">
      <c r="L442" s="9"/>
      <c r="N442" s="3"/>
      <c r="O442" s="3"/>
      <c r="P442" s="3"/>
      <c r="Q442" s="3"/>
      <c r="R442" s="3"/>
      <c r="S442" s="3"/>
      <c r="T442" s="3"/>
    </row>
    <row r="443" spans="12:20" x14ac:dyDescent="0.35">
      <c r="L443" s="9"/>
      <c r="N443" s="3"/>
      <c r="O443" s="3"/>
      <c r="P443" s="3"/>
      <c r="Q443" s="3"/>
      <c r="R443" s="3"/>
      <c r="S443" s="3"/>
      <c r="T443" s="3"/>
    </row>
    <row r="444" spans="12:20" x14ac:dyDescent="0.35">
      <c r="L444" s="9"/>
      <c r="N444" s="3"/>
      <c r="O444" s="3"/>
      <c r="P444" s="3"/>
      <c r="Q444" s="3"/>
      <c r="R444" s="3"/>
      <c r="S444" s="3"/>
      <c r="T444" s="3"/>
    </row>
    <row r="445" spans="12:20" x14ac:dyDescent="0.35">
      <c r="L445" s="9"/>
      <c r="N445" s="3"/>
      <c r="O445" s="3"/>
      <c r="P445" s="3"/>
      <c r="Q445" s="3"/>
      <c r="R445" s="3"/>
      <c r="S445" s="3"/>
      <c r="T445" s="3"/>
    </row>
    <row r="446" spans="12:20" x14ac:dyDescent="0.35">
      <c r="L446" s="9"/>
      <c r="N446" s="3"/>
      <c r="O446" s="3"/>
      <c r="P446" s="3"/>
      <c r="Q446" s="3"/>
      <c r="R446" s="3"/>
      <c r="S446" s="3"/>
      <c r="T446" s="3"/>
    </row>
    <row r="447" spans="12:20" x14ac:dyDescent="0.35">
      <c r="L447" s="9"/>
      <c r="N447" s="3"/>
      <c r="O447" s="3"/>
      <c r="P447" s="3"/>
      <c r="Q447" s="3"/>
      <c r="R447" s="3"/>
      <c r="S447" s="3"/>
      <c r="T447" s="3"/>
    </row>
    <row r="448" spans="12:20" x14ac:dyDescent="0.35">
      <c r="L448" s="9"/>
      <c r="N448" s="3"/>
      <c r="O448" s="3"/>
      <c r="P448" s="3"/>
      <c r="Q448" s="3"/>
      <c r="R448" s="3"/>
      <c r="S448" s="3"/>
      <c r="T448" s="3"/>
    </row>
    <row r="449" spans="12:20" x14ac:dyDescent="0.35">
      <c r="L449" s="9"/>
      <c r="N449" s="3"/>
      <c r="O449" s="3"/>
      <c r="P449" s="3"/>
      <c r="Q449" s="3"/>
      <c r="R449" s="3"/>
      <c r="S449" s="3"/>
      <c r="T449" s="3"/>
    </row>
    <row r="450" spans="12:20" x14ac:dyDescent="0.35">
      <c r="L450" s="9"/>
      <c r="N450" s="3"/>
      <c r="O450" s="3"/>
      <c r="P450" s="3"/>
      <c r="Q450" s="3"/>
      <c r="R450" s="3"/>
      <c r="S450" s="3"/>
      <c r="T450" s="3"/>
    </row>
    <row r="451" spans="12:20" x14ac:dyDescent="0.35">
      <c r="L451" s="9"/>
      <c r="N451" s="3"/>
      <c r="O451" s="3"/>
      <c r="P451" s="3"/>
      <c r="Q451" s="3"/>
      <c r="R451" s="3"/>
      <c r="S451" s="3"/>
      <c r="T451" s="3"/>
    </row>
    <row r="452" spans="12:20" x14ac:dyDescent="0.35">
      <c r="L452" s="9"/>
      <c r="N452" s="3"/>
      <c r="O452" s="3"/>
      <c r="P452" s="3"/>
      <c r="Q452" s="3"/>
      <c r="R452" s="3"/>
      <c r="S452" s="3"/>
      <c r="T452" s="3"/>
    </row>
    <row r="453" spans="12:20" x14ac:dyDescent="0.35">
      <c r="L453" s="9"/>
      <c r="N453" s="3"/>
      <c r="O453" s="3"/>
      <c r="P453" s="3"/>
      <c r="Q453" s="3"/>
      <c r="R453" s="3"/>
      <c r="S453" s="3"/>
      <c r="T453" s="3"/>
    </row>
    <row r="454" spans="12:20" x14ac:dyDescent="0.35">
      <c r="L454" s="9"/>
      <c r="N454" s="3"/>
      <c r="O454" s="3"/>
      <c r="P454" s="3"/>
      <c r="Q454" s="3"/>
      <c r="R454" s="3"/>
      <c r="S454" s="3"/>
      <c r="T454" s="3"/>
    </row>
    <row r="455" spans="12:20" x14ac:dyDescent="0.35">
      <c r="L455" s="9"/>
      <c r="N455" s="3"/>
      <c r="O455" s="3"/>
      <c r="P455" s="3"/>
      <c r="Q455" s="3"/>
      <c r="R455" s="3"/>
      <c r="S455" s="3"/>
      <c r="T455" s="3"/>
    </row>
    <row r="456" spans="12:20" x14ac:dyDescent="0.35">
      <c r="L456" s="9"/>
      <c r="N456" s="3"/>
      <c r="O456" s="3"/>
      <c r="P456" s="3"/>
      <c r="Q456" s="3"/>
      <c r="R456" s="3"/>
      <c r="S456" s="3"/>
      <c r="T456" s="3"/>
    </row>
    <row r="457" spans="12:20" x14ac:dyDescent="0.35">
      <c r="L457" s="9"/>
      <c r="N457" s="3"/>
      <c r="O457" s="3"/>
      <c r="P457" s="3"/>
      <c r="Q457" s="3"/>
      <c r="R457" s="3"/>
      <c r="S457" s="3"/>
      <c r="T457" s="3"/>
    </row>
    <row r="458" spans="12:20" x14ac:dyDescent="0.35">
      <c r="L458" s="9"/>
      <c r="N458" s="3"/>
      <c r="O458" s="3"/>
      <c r="P458" s="3"/>
      <c r="Q458" s="3"/>
      <c r="R458" s="3"/>
      <c r="S458" s="3"/>
      <c r="T458" s="3"/>
    </row>
    <row r="459" spans="12:20" x14ac:dyDescent="0.35">
      <c r="L459" s="9"/>
      <c r="N459" s="3"/>
      <c r="O459" s="3"/>
      <c r="P459" s="3"/>
      <c r="Q459" s="3"/>
      <c r="R459" s="3"/>
      <c r="S459" s="3"/>
      <c r="T459" s="3"/>
    </row>
    <row r="460" spans="12:20" x14ac:dyDescent="0.35">
      <c r="L460" s="9"/>
      <c r="N460" s="3"/>
      <c r="O460" s="3"/>
      <c r="P460" s="3"/>
      <c r="Q460" s="3"/>
      <c r="R460" s="3"/>
      <c r="S460" s="3"/>
      <c r="T460" s="3"/>
    </row>
    <row r="461" spans="12:20" x14ac:dyDescent="0.35">
      <c r="L461" s="9"/>
      <c r="N461" s="3"/>
      <c r="O461" s="3"/>
      <c r="P461" s="3"/>
      <c r="Q461" s="3"/>
      <c r="R461" s="3"/>
      <c r="S461" s="3"/>
      <c r="T461" s="3"/>
    </row>
    <row r="462" spans="12:20" x14ac:dyDescent="0.35">
      <c r="L462" s="9"/>
      <c r="N462" s="3"/>
      <c r="O462" s="3"/>
      <c r="P462" s="3"/>
      <c r="Q462" s="3"/>
      <c r="R462" s="3"/>
      <c r="S462" s="3"/>
      <c r="T462" s="3"/>
    </row>
    <row r="463" spans="12:20" x14ac:dyDescent="0.35">
      <c r="L463" s="9"/>
      <c r="N463" s="3"/>
      <c r="O463" s="3"/>
      <c r="P463" s="3"/>
      <c r="Q463" s="3"/>
      <c r="R463" s="3"/>
      <c r="S463" s="3"/>
      <c r="T463" s="3"/>
    </row>
    <row r="464" spans="12:20" x14ac:dyDescent="0.35">
      <c r="L464" s="9"/>
      <c r="N464" s="3"/>
      <c r="O464" s="3"/>
      <c r="P464" s="3"/>
      <c r="Q464" s="3"/>
      <c r="R464" s="3"/>
      <c r="S464" s="3"/>
      <c r="T464" s="3"/>
    </row>
    <row r="465" spans="12:20" x14ac:dyDescent="0.35">
      <c r="L465" s="9"/>
      <c r="N465" s="3"/>
      <c r="O465" s="3"/>
      <c r="P465" s="3"/>
      <c r="Q465" s="3"/>
      <c r="R465" s="3"/>
      <c r="S465" s="3"/>
      <c r="T465" s="3"/>
    </row>
    <row r="466" spans="12:20" x14ac:dyDescent="0.35">
      <c r="L466" s="9"/>
      <c r="N466" s="3"/>
      <c r="O466" s="3"/>
      <c r="P466" s="3"/>
      <c r="Q466" s="3"/>
      <c r="R466" s="3"/>
      <c r="S466" s="3"/>
      <c r="T466" s="3"/>
    </row>
    <row r="467" spans="12:20" x14ac:dyDescent="0.35">
      <c r="L467" s="9"/>
      <c r="N467" s="3"/>
      <c r="O467" s="3"/>
      <c r="P467" s="3"/>
      <c r="Q467" s="3"/>
      <c r="R467" s="3"/>
      <c r="S467" s="3"/>
      <c r="T467" s="3"/>
    </row>
    <row r="468" spans="12:20" x14ac:dyDescent="0.35">
      <c r="L468" s="9"/>
      <c r="N468" s="3"/>
      <c r="O468" s="3"/>
      <c r="P468" s="3"/>
      <c r="Q468" s="3"/>
      <c r="R468" s="3"/>
      <c r="S468" s="3"/>
      <c r="T468" s="3"/>
    </row>
    <row r="469" spans="12:20" x14ac:dyDescent="0.35">
      <c r="L469" s="9"/>
      <c r="N469" s="3"/>
      <c r="O469" s="3"/>
      <c r="P469" s="3"/>
      <c r="Q469" s="3"/>
      <c r="R469" s="3"/>
      <c r="S469" s="3"/>
      <c r="T469" s="3"/>
    </row>
    <row r="470" spans="12:20" x14ac:dyDescent="0.35">
      <c r="L470" s="9"/>
      <c r="N470" s="3"/>
      <c r="O470" s="3"/>
      <c r="P470" s="3"/>
      <c r="Q470" s="3"/>
      <c r="R470" s="3"/>
      <c r="S470" s="3"/>
      <c r="T470" s="3"/>
    </row>
    <row r="471" spans="12:20" x14ac:dyDescent="0.35">
      <c r="L471" s="9"/>
      <c r="N471" s="3"/>
      <c r="O471" s="3"/>
      <c r="P471" s="3"/>
      <c r="Q471" s="3"/>
      <c r="R471" s="3"/>
      <c r="S471" s="3"/>
      <c r="T471" s="3"/>
    </row>
    <row r="472" spans="12:20" x14ac:dyDescent="0.35">
      <c r="L472" s="9"/>
      <c r="N472" s="3"/>
      <c r="O472" s="3"/>
      <c r="P472" s="3"/>
      <c r="Q472" s="3"/>
      <c r="R472" s="3"/>
      <c r="S472" s="3"/>
      <c r="T472" s="3"/>
    </row>
    <row r="473" spans="12:20" x14ac:dyDescent="0.35">
      <c r="L473" s="9"/>
      <c r="N473" s="3"/>
      <c r="O473" s="3"/>
      <c r="P473" s="3"/>
      <c r="Q473" s="3"/>
      <c r="R473" s="3"/>
      <c r="S473" s="3"/>
      <c r="T473" s="3"/>
    </row>
    <row r="474" spans="12:20" x14ac:dyDescent="0.35">
      <c r="L474" s="9"/>
      <c r="N474" s="3"/>
      <c r="O474" s="3"/>
      <c r="P474" s="3"/>
      <c r="Q474" s="3"/>
      <c r="R474" s="3"/>
      <c r="S474" s="3"/>
      <c r="T474" s="3"/>
    </row>
    <row r="475" spans="12:20" x14ac:dyDescent="0.35">
      <c r="L475" s="9"/>
      <c r="N475" s="3"/>
      <c r="O475" s="3"/>
      <c r="P475" s="3"/>
      <c r="Q475" s="3"/>
      <c r="R475" s="3"/>
      <c r="S475" s="3"/>
      <c r="T475" s="3"/>
    </row>
    <row r="476" spans="12:20" x14ac:dyDescent="0.35">
      <c r="L476" s="9"/>
      <c r="N476" s="3"/>
      <c r="O476" s="3"/>
      <c r="P476" s="3"/>
      <c r="Q476" s="3"/>
      <c r="R476" s="3"/>
      <c r="S476" s="3"/>
      <c r="T476" s="3"/>
    </row>
    <row r="477" spans="12:20" x14ac:dyDescent="0.35">
      <c r="L477" s="9"/>
      <c r="N477" s="3"/>
      <c r="O477" s="3"/>
      <c r="P477" s="3"/>
      <c r="Q477" s="3"/>
      <c r="R477" s="3"/>
      <c r="S477" s="3"/>
      <c r="T477" s="3"/>
    </row>
    <row r="478" spans="12:20" x14ac:dyDescent="0.35">
      <c r="L478" s="9"/>
      <c r="N478" s="3"/>
      <c r="O478" s="3"/>
      <c r="P478" s="3"/>
      <c r="Q478" s="3"/>
      <c r="R478" s="3"/>
      <c r="S478" s="3"/>
      <c r="T478" s="3"/>
    </row>
    <row r="479" spans="12:20" x14ac:dyDescent="0.35">
      <c r="L479" s="9"/>
      <c r="N479" s="3"/>
      <c r="O479" s="3"/>
      <c r="P479" s="3"/>
      <c r="Q479" s="3"/>
      <c r="R479" s="3"/>
      <c r="S479" s="3"/>
      <c r="T479" s="3"/>
    </row>
    <row r="480" spans="12:20" x14ac:dyDescent="0.35">
      <c r="L480" s="9"/>
      <c r="N480" s="3"/>
      <c r="O480" s="3"/>
      <c r="P480" s="3"/>
      <c r="Q480" s="3"/>
      <c r="R480" s="3"/>
      <c r="S480" s="3"/>
      <c r="T480" s="3"/>
    </row>
    <row r="481" spans="12:20" x14ac:dyDescent="0.35">
      <c r="L481" s="9"/>
      <c r="N481" s="3"/>
      <c r="O481" s="3"/>
      <c r="P481" s="3"/>
      <c r="Q481" s="3"/>
      <c r="R481" s="3"/>
      <c r="S481" s="3"/>
      <c r="T481" s="3"/>
    </row>
    <row r="482" spans="12:20" x14ac:dyDescent="0.35">
      <c r="L482" s="9"/>
      <c r="N482" s="3"/>
      <c r="O482" s="3"/>
      <c r="P482" s="3"/>
      <c r="Q482" s="3"/>
      <c r="R482" s="3"/>
      <c r="S482" s="3"/>
      <c r="T482" s="3"/>
    </row>
    <row r="483" spans="12:20" x14ac:dyDescent="0.35">
      <c r="L483" s="9"/>
      <c r="N483" s="3"/>
      <c r="O483" s="3"/>
      <c r="P483" s="3"/>
      <c r="Q483" s="3"/>
      <c r="R483" s="3"/>
      <c r="S483" s="3"/>
      <c r="T483" s="3"/>
    </row>
    <row r="484" spans="12:20" x14ac:dyDescent="0.35">
      <c r="L484" s="9"/>
      <c r="N484" s="3"/>
      <c r="O484" s="3"/>
      <c r="P484" s="3"/>
      <c r="Q484" s="3"/>
      <c r="R484" s="3"/>
      <c r="S484" s="3"/>
      <c r="T484" s="3"/>
    </row>
    <row r="485" spans="12:20" x14ac:dyDescent="0.35">
      <c r="L485" s="9"/>
      <c r="N485" s="3"/>
      <c r="O485" s="3"/>
      <c r="P485" s="3"/>
      <c r="Q485" s="3"/>
      <c r="R485" s="3"/>
      <c r="S485" s="3"/>
      <c r="T485" s="3"/>
    </row>
    <row r="486" spans="12:20" x14ac:dyDescent="0.35">
      <c r="L486" s="9"/>
      <c r="N486" s="3"/>
      <c r="O486" s="3"/>
      <c r="P486" s="3"/>
      <c r="Q486" s="3"/>
      <c r="R486" s="3"/>
      <c r="S486" s="3"/>
      <c r="T486" s="3"/>
    </row>
    <row r="487" spans="12:20" x14ac:dyDescent="0.35">
      <c r="L487" s="9"/>
      <c r="N487" s="3"/>
      <c r="O487" s="3"/>
      <c r="P487" s="3"/>
      <c r="Q487" s="3"/>
      <c r="R487" s="3"/>
      <c r="S487" s="3"/>
      <c r="T487" s="3"/>
    </row>
    <row r="488" spans="12:20" x14ac:dyDescent="0.35">
      <c r="L488" s="9"/>
      <c r="N488" s="3"/>
      <c r="O488" s="3"/>
      <c r="P488" s="3"/>
      <c r="Q488" s="3"/>
      <c r="R488" s="3"/>
      <c r="S488" s="3"/>
      <c r="T488" s="3"/>
    </row>
    <row r="489" spans="12:20" x14ac:dyDescent="0.35">
      <c r="L489" s="9"/>
      <c r="N489" s="3"/>
      <c r="O489" s="3"/>
      <c r="P489" s="3"/>
      <c r="Q489" s="3"/>
      <c r="R489" s="3"/>
      <c r="S489" s="3"/>
      <c r="T489" s="3"/>
    </row>
    <row r="490" spans="12:20" x14ac:dyDescent="0.35">
      <c r="L490" s="9"/>
      <c r="N490" s="3"/>
      <c r="O490" s="3"/>
      <c r="P490" s="3"/>
      <c r="Q490" s="3"/>
      <c r="R490" s="3"/>
      <c r="S490" s="3"/>
      <c r="T490" s="3"/>
    </row>
    <row r="491" spans="12:20" x14ac:dyDescent="0.35">
      <c r="L491" s="9"/>
      <c r="N491" s="3"/>
      <c r="O491" s="3"/>
      <c r="P491" s="3"/>
      <c r="Q491" s="3"/>
      <c r="R491" s="3"/>
      <c r="S491" s="3"/>
      <c r="T491" s="3"/>
    </row>
    <row r="492" spans="12:20" x14ac:dyDescent="0.35">
      <c r="L492" s="9"/>
      <c r="N492" s="3"/>
      <c r="O492" s="3"/>
      <c r="P492" s="3"/>
      <c r="Q492" s="3"/>
      <c r="R492" s="3"/>
      <c r="S492" s="3"/>
      <c r="T492" s="3"/>
    </row>
    <row r="493" spans="12:20" x14ac:dyDescent="0.35">
      <c r="L493" s="9"/>
      <c r="N493" s="3"/>
      <c r="O493" s="3"/>
      <c r="P493" s="3"/>
      <c r="Q493" s="3"/>
      <c r="R493" s="3"/>
      <c r="S493" s="3"/>
      <c r="T493" s="3"/>
    </row>
    <row r="494" spans="12:20" x14ac:dyDescent="0.35">
      <c r="L494" s="9"/>
      <c r="N494" s="3"/>
      <c r="O494" s="3"/>
      <c r="P494" s="3"/>
      <c r="Q494" s="3"/>
      <c r="R494" s="3"/>
      <c r="S494" s="3"/>
      <c r="T494" s="3"/>
    </row>
    <row r="495" spans="12:20" x14ac:dyDescent="0.35">
      <c r="L495" s="9"/>
      <c r="N495" s="3"/>
      <c r="O495" s="3"/>
      <c r="P495" s="3"/>
      <c r="Q495" s="3"/>
      <c r="R495" s="3"/>
      <c r="S495" s="3"/>
      <c r="T495" s="3"/>
    </row>
    <row r="496" spans="12:20" x14ac:dyDescent="0.35">
      <c r="L496" s="9"/>
      <c r="N496" s="3"/>
      <c r="O496" s="3"/>
      <c r="P496" s="3"/>
      <c r="Q496" s="3"/>
      <c r="R496" s="3"/>
      <c r="S496" s="3"/>
      <c r="T496" s="3"/>
    </row>
    <row r="497" spans="12:20" x14ac:dyDescent="0.35">
      <c r="L497" s="9"/>
      <c r="N497" s="3"/>
      <c r="O497" s="3"/>
      <c r="P497" s="3"/>
      <c r="Q497" s="3"/>
      <c r="R497" s="3"/>
      <c r="S497" s="3"/>
      <c r="T497" s="3"/>
    </row>
    <row r="498" spans="12:20" x14ac:dyDescent="0.35">
      <c r="L498" s="9"/>
      <c r="N498" s="3"/>
      <c r="O498" s="3"/>
      <c r="P498" s="3"/>
      <c r="Q498" s="3"/>
      <c r="R498" s="3"/>
      <c r="S498" s="3"/>
      <c r="T498" s="3"/>
    </row>
    <row r="499" spans="12:20" x14ac:dyDescent="0.35">
      <c r="L499" s="9"/>
      <c r="N499" s="3"/>
      <c r="O499" s="3"/>
      <c r="P499" s="3"/>
      <c r="Q499" s="3"/>
      <c r="R499" s="3"/>
      <c r="S499" s="3"/>
      <c r="T499" s="3"/>
    </row>
    <row r="500" spans="12:20" x14ac:dyDescent="0.35">
      <c r="L500" s="9"/>
      <c r="N500" s="3"/>
      <c r="O500" s="3"/>
      <c r="P500" s="3"/>
      <c r="Q500" s="3"/>
      <c r="R500" s="3"/>
      <c r="S500" s="3"/>
      <c r="T500" s="3"/>
    </row>
    <row r="501" spans="12:20" x14ac:dyDescent="0.35">
      <c r="L501" s="9"/>
      <c r="N501" s="3"/>
      <c r="O501" s="3"/>
      <c r="P501" s="3"/>
      <c r="Q501" s="3"/>
      <c r="R501" s="3"/>
      <c r="S501" s="3"/>
      <c r="T501" s="3"/>
    </row>
    <row r="502" spans="12:20" x14ac:dyDescent="0.35">
      <c r="L502" s="9"/>
      <c r="N502" s="3"/>
      <c r="O502" s="3"/>
      <c r="P502" s="3"/>
      <c r="Q502" s="3"/>
      <c r="R502" s="3"/>
      <c r="S502" s="3"/>
      <c r="T502" s="3"/>
    </row>
    <row r="503" spans="12:20" x14ac:dyDescent="0.35">
      <c r="L503" s="9"/>
      <c r="N503" s="3"/>
      <c r="O503" s="3"/>
      <c r="P503" s="3"/>
      <c r="Q503" s="3"/>
      <c r="R503" s="3"/>
      <c r="S503" s="3"/>
      <c r="T503" s="3"/>
    </row>
    <row r="504" spans="12:20" x14ac:dyDescent="0.35">
      <c r="L504" s="9"/>
      <c r="N504" s="3"/>
      <c r="O504" s="3"/>
      <c r="P504" s="3"/>
      <c r="Q504" s="3"/>
      <c r="R504" s="3"/>
      <c r="S504" s="3"/>
      <c r="T504" s="3"/>
    </row>
    <row r="505" spans="12:20" x14ac:dyDescent="0.35">
      <c r="L505" s="9"/>
      <c r="N505" s="3"/>
      <c r="O505" s="3"/>
      <c r="P505" s="3"/>
      <c r="Q505" s="3"/>
      <c r="R505" s="3"/>
      <c r="S505" s="3"/>
      <c r="T505" s="3"/>
    </row>
    <row r="506" spans="12:20" x14ac:dyDescent="0.35">
      <c r="L506" s="9"/>
      <c r="N506" s="3"/>
      <c r="O506" s="3"/>
      <c r="P506" s="3"/>
      <c r="Q506" s="3"/>
      <c r="R506" s="3"/>
      <c r="S506" s="3"/>
      <c r="T506" s="3"/>
    </row>
    <row r="507" spans="12:20" x14ac:dyDescent="0.35">
      <c r="L507" s="9"/>
      <c r="N507" s="3"/>
      <c r="O507" s="3"/>
      <c r="P507" s="3"/>
      <c r="Q507" s="3"/>
      <c r="R507" s="3"/>
      <c r="S507" s="3"/>
      <c r="T507" s="3"/>
    </row>
    <row r="508" spans="12:20" x14ac:dyDescent="0.35">
      <c r="L508" s="9"/>
      <c r="N508" s="3"/>
      <c r="O508" s="3"/>
      <c r="P508" s="3"/>
      <c r="Q508" s="3"/>
      <c r="R508" s="3"/>
      <c r="S508" s="3"/>
      <c r="T508" s="3"/>
    </row>
    <row r="509" spans="12:20" x14ac:dyDescent="0.35">
      <c r="L509" s="9"/>
      <c r="N509" s="3"/>
      <c r="O509" s="3"/>
      <c r="P509" s="3"/>
      <c r="Q509" s="3"/>
      <c r="R509" s="3"/>
      <c r="S509" s="3"/>
      <c r="T509" s="3"/>
    </row>
    <row r="510" spans="12:20" x14ac:dyDescent="0.35">
      <c r="L510" s="9"/>
      <c r="N510" s="3"/>
      <c r="O510" s="3"/>
      <c r="P510" s="3"/>
      <c r="Q510" s="3"/>
      <c r="R510" s="3"/>
      <c r="S510" s="3"/>
      <c r="T510" s="3"/>
    </row>
    <row r="511" spans="12:20" x14ac:dyDescent="0.35">
      <c r="L511" s="9"/>
      <c r="N511" s="3"/>
      <c r="O511" s="3"/>
      <c r="P511" s="3"/>
      <c r="Q511" s="3"/>
      <c r="R511" s="3"/>
      <c r="S511" s="3"/>
      <c r="T511" s="3"/>
    </row>
    <row r="512" spans="12:20" x14ac:dyDescent="0.35">
      <c r="L512" s="9"/>
      <c r="N512" s="3"/>
      <c r="O512" s="3"/>
      <c r="P512" s="3"/>
      <c r="Q512" s="3"/>
      <c r="R512" s="3"/>
      <c r="S512" s="3"/>
      <c r="T512" s="3"/>
    </row>
    <row r="513" spans="12:20" x14ac:dyDescent="0.35">
      <c r="L513" s="9"/>
      <c r="N513" s="3"/>
      <c r="O513" s="3"/>
      <c r="P513" s="3"/>
      <c r="Q513" s="3"/>
      <c r="R513" s="3"/>
      <c r="S513" s="3"/>
      <c r="T513" s="3"/>
    </row>
    <row r="514" spans="12:20" x14ac:dyDescent="0.35">
      <c r="L514" s="9"/>
      <c r="N514" s="3"/>
      <c r="O514" s="3"/>
      <c r="P514" s="3"/>
      <c r="Q514" s="3"/>
      <c r="R514" s="3"/>
      <c r="S514" s="3"/>
      <c r="T514" s="3"/>
    </row>
    <row r="515" spans="12:20" x14ac:dyDescent="0.35">
      <c r="L515" s="9"/>
      <c r="N515" s="3"/>
      <c r="O515" s="3"/>
      <c r="P515" s="3"/>
      <c r="Q515" s="3"/>
      <c r="R515" s="3"/>
      <c r="S515" s="3"/>
      <c r="T515" s="3"/>
    </row>
    <row r="516" spans="12:20" x14ac:dyDescent="0.35">
      <c r="L516" s="9"/>
      <c r="N516" s="3"/>
      <c r="O516" s="3"/>
      <c r="P516" s="3"/>
      <c r="Q516" s="3"/>
      <c r="R516" s="3"/>
      <c r="S516" s="3"/>
      <c r="T516" s="3"/>
    </row>
    <row r="517" spans="12:20" x14ac:dyDescent="0.35">
      <c r="L517" s="9"/>
      <c r="N517" s="3"/>
      <c r="O517" s="3"/>
      <c r="P517" s="3"/>
      <c r="Q517" s="3"/>
      <c r="R517" s="3"/>
      <c r="S517" s="3"/>
      <c r="T517" s="3"/>
    </row>
    <row r="518" spans="12:20" x14ac:dyDescent="0.35">
      <c r="L518" s="9"/>
      <c r="N518" s="3"/>
      <c r="O518" s="3"/>
      <c r="P518" s="3"/>
      <c r="Q518" s="3"/>
      <c r="R518" s="3"/>
      <c r="S518" s="3"/>
      <c r="T518" s="3"/>
    </row>
    <row r="519" spans="12:20" x14ac:dyDescent="0.35">
      <c r="L519" s="9"/>
      <c r="N519" s="3"/>
      <c r="O519" s="3"/>
      <c r="P519" s="3"/>
      <c r="Q519" s="3"/>
      <c r="R519" s="3"/>
      <c r="S519" s="3"/>
      <c r="T519" s="3"/>
    </row>
    <row r="520" spans="12:20" x14ac:dyDescent="0.35">
      <c r="L520" s="9"/>
      <c r="N520" s="3"/>
      <c r="O520" s="3"/>
      <c r="P520" s="3"/>
      <c r="Q520" s="3"/>
      <c r="R520" s="3"/>
      <c r="S520" s="3"/>
      <c r="T520" s="3"/>
    </row>
    <row r="521" spans="12:20" x14ac:dyDescent="0.35">
      <c r="L521" s="9"/>
      <c r="N521" s="3"/>
      <c r="O521" s="3"/>
      <c r="P521" s="3"/>
      <c r="Q521" s="3"/>
      <c r="R521" s="3"/>
      <c r="S521" s="3"/>
      <c r="T521" s="3"/>
    </row>
    <row r="522" spans="12:20" x14ac:dyDescent="0.35">
      <c r="L522" s="9"/>
      <c r="N522" s="3"/>
      <c r="O522" s="3"/>
      <c r="P522" s="3"/>
      <c r="Q522" s="3"/>
      <c r="R522" s="3"/>
      <c r="S522" s="3"/>
      <c r="T522" s="3"/>
    </row>
    <row r="523" spans="12:20" x14ac:dyDescent="0.35">
      <c r="L523" s="9"/>
      <c r="N523" s="3"/>
      <c r="O523" s="3"/>
      <c r="P523" s="3"/>
      <c r="Q523" s="3"/>
      <c r="R523" s="3"/>
      <c r="S523" s="3"/>
      <c r="T523" s="3"/>
    </row>
    <row r="524" spans="12:20" x14ac:dyDescent="0.35">
      <c r="L524" s="9"/>
      <c r="N524" s="3"/>
      <c r="O524" s="3"/>
      <c r="P524" s="3"/>
      <c r="Q524" s="3"/>
      <c r="R524" s="3"/>
      <c r="S524" s="3"/>
      <c r="T524" s="3"/>
    </row>
    <row r="525" spans="12:20" x14ac:dyDescent="0.35">
      <c r="L525" s="9"/>
      <c r="N525" s="3"/>
      <c r="O525" s="3"/>
      <c r="P525" s="3"/>
      <c r="Q525" s="3"/>
      <c r="R525" s="3"/>
      <c r="S525" s="3"/>
      <c r="T525" s="3"/>
    </row>
    <row r="526" spans="12:20" x14ac:dyDescent="0.35">
      <c r="L526" s="9"/>
      <c r="N526" s="3"/>
      <c r="O526" s="3"/>
      <c r="P526" s="3"/>
      <c r="Q526" s="3"/>
      <c r="R526" s="3"/>
      <c r="S526" s="3"/>
      <c r="T526" s="3"/>
    </row>
    <row r="527" spans="12:20" x14ac:dyDescent="0.35">
      <c r="L527" s="9"/>
      <c r="N527" s="3"/>
      <c r="O527" s="3"/>
      <c r="P527" s="3"/>
      <c r="Q527" s="3"/>
      <c r="R527" s="3"/>
      <c r="S527" s="3"/>
      <c r="T527" s="3"/>
    </row>
    <row r="528" spans="12:20" x14ac:dyDescent="0.35">
      <c r="L528" s="9"/>
      <c r="N528" s="3"/>
      <c r="O528" s="3"/>
      <c r="P528" s="3"/>
      <c r="Q528" s="3"/>
      <c r="R528" s="3"/>
      <c r="S528" s="3"/>
      <c r="T528" s="3"/>
    </row>
    <row r="529" spans="12:20" x14ac:dyDescent="0.35">
      <c r="L529" s="9"/>
      <c r="N529" s="3"/>
      <c r="O529" s="3"/>
      <c r="P529" s="3"/>
      <c r="Q529" s="3"/>
      <c r="R529" s="3"/>
      <c r="S529" s="3"/>
      <c r="T529" s="3"/>
    </row>
    <row r="530" spans="12:20" x14ac:dyDescent="0.35">
      <c r="L530" s="9"/>
      <c r="N530" s="3"/>
      <c r="O530" s="3"/>
      <c r="P530" s="3"/>
      <c r="Q530" s="3"/>
      <c r="R530" s="3"/>
      <c r="S530" s="3"/>
      <c r="T530" s="3"/>
    </row>
    <row r="531" spans="12:20" x14ac:dyDescent="0.35">
      <c r="L531" s="9"/>
      <c r="N531" s="3"/>
      <c r="O531" s="3"/>
      <c r="P531" s="3"/>
      <c r="Q531" s="3"/>
      <c r="R531" s="3"/>
      <c r="S531" s="3"/>
      <c r="T531" s="3"/>
    </row>
    <row r="532" spans="12:20" x14ac:dyDescent="0.35">
      <c r="L532" s="9"/>
      <c r="N532" s="3"/>
      <c r="O532" s="3"/>
      <c r="P532" s="3"/>
      <c r="Q532" s="3"/>
      <c r="R532" s="3"/>
      <c r="S532" s="3"/>
      <c r="T532" s="3"/>
    </row>
    <row r="533" spans="12:20" x14ac:dyDescent="0.35">
      <c r="L533" s="9"/>
      <c r="N533" s="3"/>
      <c r="O533" s="3"/>
      <c r="P533" s="3"/>
      <c r="Q533" s="3"/>
      <c r="R533" s="3"/>
      <c r="S533" s="3"/>
      <c r="T533" s="3"/>
    </row>
    <row r="534" spans="12:20" x14ac:dyDescent="0.35">
      <c r="L534" s="9"/>
      <c r="N534" s="3"/>
      <c r="O534" s="3"/>
      <c r="P534" s="3"/>
      <c r="Q534" s="3"/>
      <c r="R534" s="3"/>
      <c r="S534" s="3"/>
      <c r="T534" s="3"/>
    </row>
    <row r="535" spans="12:20" x14ac:dyDescent="0.35">
      <c r="L535" s="9"/>
      <c r="N535" s="3"/>
      <c r="O535" s="3"/>
      <c r="P535" s="3"/>
      <c r="Q535" s="3"/>
      <c r="R535" s="3"/>
      <c r="S535" s="3"/>
      <c r="T535" s="3"/>
    </row>
    <row r="536" spans="12:20" x14ac:dyDescent="0.35">
      <c r="L536" s="9"/>
      <c r="N536" s="3"/>
      <c r="O536" s="3"/>
      <c r="P536" s="3"/>
      <c r="Q536" s="3"/>
      <c r="R536" s="3"/>
      <c r="S536" s="3"/>
      <c r="T536" s="3"/>
    </row>
    <row r="537" spans="12:20" x14ac:dyDescent="0.35">
      <c r="L537" s="9"/>
      <c r="N537" s="3"/>
      <c r="O537" s="3"/>
      <c r="P537" s="3"/>
      <c r="Q537" s="3"/>
      <c r="R537" s="3"/>
      <c r="S537" s="3"/>
      <c r="T537" s="3"/>
    </row>
    <row r="538" spans="12:20" x14ac:dyDescent="0.35">
      <c r="L538" s="9"/>
      <c r="N538" s="3"/>
      <c r="O538" s="3"/>
      <c r="P538" s="3"/>
      <c r="Q538" s="3"/>
      <c r="R538" s="3"/>
      <c r="S538" s="3"/>
      <c r="T538" s="3"/>
    </row>
    <row r="539" spans="12:20" x14ac:dyDescent="0.35">
      <c r="L539" s="9"/>
      <c r="N539" s="3"/>
      <c r="O539" s="3"/>
      <c r="P539" s="3"/>
      <c r="Q539" s="3"/>
      <c r="R539" s="3"/>
      <c r="S539" s="3"/>
      <c r="T539" s="3"/>
    </row>
    <row r="540" spans="12:20" x14ac:dyDescent="0.35">
      <c r="L540" s="9"/>
      <c r="N540" s="3"/>
      <c r="O540" s="3"/>
      <c r="P540" s="3"/>
      <c r="Q540" s="3"/>
      <c r="R540" s="3"/>
      <c r="S540" s="3"/>
      <c r="T540" s="3"/>
    </row>
    <row r="541" spans="12:20" x14ac:dyDescent="0.35">
      <c r="L541" s="9"/>
      <c r="N541" s="3"/>
      <c r="O541" s="3"/>
      <c r="P541" s="3"/>
      <c r="Q541" s="3"/>
      <c r="R541" s="3"/>
      <c r="S541" s="3"/>
      <c r="T541" s="3"/>
    </row>
    <row r="542" spans="12:20" x14ac:dyDescent="0.35">
      <c r="L542" s="9"/>
      <c r="N542" s="3"/>
      <c r="O542" s="3"/>
      <c r="P542" s="3"/>
      <c r="Q542" s="3"/>
      <c r="R542" s="3"/>
      <c r="S542" s="3"/>
      <c r="T542" s="3"/>
    </row>
    <row r="543" spans="12:20" x14ac:dyDescent="0.35">
      <c r="L543" s="9"/>
      <c r="N543" s="3"/>
      <c r="O543" s="3"/>
      <c r="P543" s="3"/>
      <c r="Q543" s="3"/>
      <c r="R543" s="3"/>
      <c r="S543" s="3"/>
      <c r="T543" s="3"/>
    </row>
    <row r="544" spans="12:20" x14ac:dyDescent="0.35">
      <c r="L544" s="9"/>
      <c r="N544" s="3"/>
      <c r="O544" s="3"/>
      <c r="P544" s="3"/>
      <c r="Q544" s="3"/>
      <c r="R544" s="3"/>
      <c r="S544" s="3"/>
      <c r="T544" s="3"/>
    </row>
    <row r="545" spans="12:20" x14ac:dyDescent="0.35">
      <c r="L545" s="9"/>
      <c r="N545" s="3"/>
      <c r="O545" s="3"/>
      <c r="P545" s="3"/>
      <c r="Q545" s="3"/>
      <c r="R545" s="3"/>
      <c r="S545" s="3"/>
      <c r="T545" s="3"/>
    </row>
    <row r="546" spans="12:20" x14ac:dyDescent="0.35">
      <c r="L546" s="9"/>
      <c r="N546" s="3"/>
      <c r="O546" s="3"/>
      <c r="P546" s="3"/>
      <c r="Q546" s="3"/>
      <c r="R546" s="3"/>
      <c r="S546" s="3"/>
      <c r="T546" s="3"/>
    </row>
    <row r="547" spans="12:20" x14ac:dyDescent="0.35">
      <c r="L547" s="9"/>
      <c r="N547" s="3"/>
      <c r="O547" s="3"/>
      <c r="P547" s="3"/>
      <c r="Q547" s="3"/>
      <c r="R547" s="3"/>
      <c r="S547" s="3"/>
      <c r="T547" s="3"/>
    </row>
    <row r="548" spans="12:20" x14ac:dyDescent="0.35">
      <c r="L548" s="9"/>
      <c r="N548" s="3"/>
      <c r="O548" s="3"/>
      <c r="P548" s="3"/>
      <c r="Q548" s="3"/>
      <c r="R548" s="3"/>
      <c r="S548" s="3"/>
      <c r="T548" s="3"/>
    </row>
    <row r="549" spans="12:20" x14ac:dyDescent="0.35">
      <c r="L549" s="9"/>
      <c r="N549" s="3"/>
      <c r="O549" s="3"/>
      <c r="P549" s="3"/>
      <c r="Q549" s="3"/>
      <c r="R549" s="3"/>
      <c r="S549" s="3"/>
      <c r="T549" s="3"/>
    </row>
    <row r="550" spans="12:20" x14ac:dyDescent="0.35">
      <c r="L550" s="9"/>
      <c r="N550" s="3"/>
      <c r="O550" s="3"/>
      <c r="P550" s="3"/>
      <c r="Q550" s="3"/>
      <c r="R550" s="3"/>
      <c r="S550" s="3"/>
      <c r="T550" s="3"/>
    </row>
    <row r="551" spans="12:20" x14ac:dyDescent="0.35">
      <c r="L551" s="9"/>
      <c r="N551" s="3"/>
      <c r="O551" s="3"/>
      <c r="P551" s="3"/>
      <c r="Q551" s="3"/>
      <c r="R551" s="3"/>
      <c r="S551" s="3"/>
      <c r="T551" s="3"/>
    </row>
    <row r="552" spans="12:20" x14ac:dyDescent="0.35">
      <c r="L552" s="9"/>
      <c r="N552" s="3"/>
      <c r="O552" s="3"/>
      <c r="P552" s="3"/>
      <c r="Q552" s="3"/>
      <c r="R552" s="3"/>
      <c r="S552" s="3"/>
      <c r="T552" s="3"/>
    </row>
    <row r="553" spans="12:20" x14ac:dyDescent="0.35">
      <c r="L553" s="9"/>
      <c r="N553" s="3"/>
      <c r="O553" s="3"/>
      <c r="P553" s="3"/>
      <c r="Q553" s="3"/>
      <c r="R553" s="3"/>
      <c r="S553" s="3"/>
      <c r="T553" s="3"/>
    </row>
    <row r="554" spans="12:20" x14ac:dyDescent="0.35">
      <c r="L554" s="9"/>
      <c r="N554" s="3"/>
      <c r="O554" s="3"/>
      <c r="P554" s="3"/>
      <c r="Q554" s="3"/>
      <c r="R554" s="3"/>
      <c r="S554" s="3"/>
      <c r="T554" s="3"/>
    </row>
    <row r="555" spans="12:20" x14ac:dyDescent="0.35">
      <c r="L555" s="9"/>
      <c r="N555" s="3"/>
      <c r="O555" s="3"/>
      <c r="P555" s="3"/>
      <c r="Q555" s="3"/>
      <c r="R555" s="3"/>
      <c r="S555" s="3"/>
      <c r="T555" s="3"/>
    </row>
    <row r="556" spans="12:20" x14ac:dyDescent="0.35">
      <c r="L556" s="9"/>
      <c r="N556" s="3"/>
      <c r="O556" s="3"/>
      <c r="P556" s="3"/>
      <c r="Q556" s="3"/>
      <c r="R556" s="3"/>
      <c r="S556" s="3"/>
      <c r="T556" s="3"/>
    </row>
    <row r="557" spans="12:20" x14ac:dyDescent="0.35">
      <c r="L557" s="9"/>
      <c r="N557" s="3"/>
      <c r="O557" s="3"/>
      <c r="P557" s="3"/>
      <c r="Q557" s="3"/>
      <c r="R557" s="3"/>
      <c r="S557" s="3"/>
      <c r="T557" s="3"/>
    </row>
    <row r="558" spans="12:20" x14ac:dyDescent="0.35">
      <c r="L558" s="9"/>
      <c r="N558" s="3"/>
      <c r="O558" s="3"/>
      <c r="P558" s="3"/>
      <c r="Q558" s="3"/>
      <c r="R558" s="3"/>
      <c r="S558" s="3"/>
      <c r="T558" s="3"/>
    </row>
    <row r="559" spans="12:20" x14ac:dyDescent="0.35">
      <c r="L559" s="9"/>
      <c r="N559" s="3"/>
      <c r="O559" s="3"/>
      <c r="P559" s="3"/>
      <c r="Q559" s="3"/>
      <c r="R559" s="3"/>
      <c r="S559" s="3"/>
      <c r="T559" s="3"/>
    </row>
    <row r="560" spans="12:20" x14ac:dyDescent="0.35">
      <c r="L560" s="9"/>
      <c r="N560" s="3"/>
      <c r="O560" s="3"/>
      <c r="P560" s="3"/>
      <c r="Q560" s="3"/>
      <c r="R560" s="3"/>
      <c r="S560" s="3"/>
      <c r="T560" s="3"/>
    </row>
    <row r="561" spans="12:20" x14ac:dyDescent="0.35">
      <c r="L561" s="9"/>
      <c r="N561" s="3"/>
      <c r="O561" s="3"/>
      <c r="P561" s="3"/>
      <c r="Q561" s="3"/>
      <c r="R561" s="3"/>
      <c r="S561" s="3"/>
      <c r="T561" s="3"/>
    </row>
    <row r="562" spans="12:20" x14ac:dyDescent="0.35">
      <c r="L562" s="9"/>
      <c r="N562" s="3"/>
      <c r="O562" s="3"/>
      <c r="P562" s="3"/>
      <c r="Q562" s="3"/>
      <c r="R562" s="3"/>
      <c r="S562" s="3"/>
      <c r="T562" s="3"/>
    </row>
    <row r="563" spans="12:20" x14ac:dyDescent="0.35">
      <c r="L563" s="9"/>
      <c r="N563" s="3"/>
      <c r="O563" s="3"/>
      <c r="P563" s="3"/>
      <c r="Q563" s="3"/>
      <c r="R563" s="3"/>
      <c r="S563" s="3"/>
      <c r="T563" s="3"/>
    </row>
    <row r="564" spans="12:20" x14ac:dyDescent="0.35">
      <c r="L564" s="9"/>
      <c r="N564" s="3"/>
      <c r="O564" s="3"/>
      <c r="P564" s="3"/>
      <c r="Q564" s="3"/>
      <c r="R564" s="3"/>
      <c r="S564" s="3"/>
      <c r="T564" s="3"/>
    </row>
    <row r="565" spans="12:20" x14ac:dyDescent="0.35">
      <c r="L565" s="9"/>
      <c r="N565" s="3"/>
      <c r="O565" s="3"/>
      <c r="P565" s="3"/>
      <c r="Q565" s="3"/>
      <c r="R565" s="3"/>
      <c r="S565" s="3"/>
      <c r="T565" s="3"/>
    </row>
    <row r="566" spans="12:20" x14ac:dyDescent="0.35">
      <c r="L566" s="9"/>
      <c r="N566" s="3"/>
      <c r="O566" s="3"/>
      <c r="P566" s="3"/>
      <c r="Q566" s="3"/>
      <c r="R566" s="3"/>
      <c r="S566" s="3"/>
      <c r="T566" s="3"/>
    </row>
    <row r="567" spans="12:20" x14ac:dyDescent="0.35">
      <c r="L567" s="9"/>
      <c r="N567" s="3"/>
      <c r="O567" s="3"/>
      <c r="P567" s="3"/>
      <c r="Q567" s="3"/>
      <c r="R567" s="3"/>
      <c r="S567" s="3"/>
      <c r="T567" s="3"/>
    </row>
    <row r="568" spans="12:20" x14ac:dyDescent="0.35">
      <c r="L568" s="9"/>
      <c r="N568" s="3"/>
      <c r="O568" s="3"/>
      <c r="P568" s="3"/>
      <c r="Q568" s="3"/>
      <c r="R568" s="3"/>
      <c r="S568" s="3"/>
      <c r="T568" s="3"/>
    </row>
    <row r="569" spans="12:20" x14ac:dyDescent="0.35">
      <c r="L569" s="9"/>
      <c r="N569" s="3"/>
      <c r="O569" s="3"/>
      <c r="P569" s="3"/>
      <c r="Q569" s="3"/>
      <c r="R569" s="3"/>
      <c r="S569" s="3"/>
      <c r="T569" s="3"/>
    </row>
    <row r="570" spans="12:20" x14ac:dyDescent="0.35">
      <c r="L570" s="9"/>
      <c r="N570" s="3"/>
      <c r="O570" s="3"/>
      <c r="P570" s="3"/>
      <c r="Q570" s="3"/>
      <c r="R570" s="3"/>
      <c r="S570" s="3"/>
      <c r="T570" s="3"/>
    </row>
    <row r="571" spans="12:20" x14ac:dyDescent="0.35">
      <c r="L571" s="9"/>
      <c r="N571" s="3"/>
      <c r="O571" s="3"/>
      <c r="P571" s="3"/>
      <c r="Q571" s="3"/>
      <c r="R571" s="3"/>
      <c r="S571" s="3"/>
      <c r="T571" s="3"/>
    </row>
    <row r="572" spans="12:20" x14ac:dyDescent="0.35">
      <c r="L572" s="9"/>
      <c r="N572" s="3"/>
      <c r="O572" s="3"/>
      <c r="P572" s="3"/>
      <c r="Q572" s="3"/>
      <c r="R572" s="3"/>
      <c r="S572" s="3"/>
      <c r="T572" s="3"/>
    </row>
    <row r="573" spans="12:20" x14ac:dyDescent="0.35">
      <c r="L573" s="9"/>
      <c r="N573" s="3"/>
      <c r="O573" s="3"/>
      <c r="P573" s="3"/>
      <c r="Q573" s="3"/>
      <c r="R573" s="3"/>
      <c r="S573" s="3"/>
      <c r="T573" s="3"/>
    </row>
    <row r="574" spans="12:20" x14ac:dyDescent="0.35">
      <c r="L574" s="9"/>
      <c r="N574" s="3"/>
      <c r="O574" s="3"/>
      <c r="P574" s="3"/>
      <c r="Q574" s="3"/>
      <c r="R574" s="3"/>
      <c r="S574" s="3"/>
      <c r="T574" s="3"/>
    </row>
    <row r="575" spans="12:20" x14ac:dyDescent="0.35">
      <c r="L575" s="9"/>
      <c r="N575" s="3"/>
      <c r="O575" s="3"/>
      <c r="P575" s="3"/>
      <c r="Q575" s="3"/>
      <c r="R575" s="3"/>
      <c r="S575" s="3"/>
      <c r="T575" s="3"/>
    </row>
    <row r="576" spans="12:20" x14ac:dyDescent="0.35">
      <c r="L576" s="9"/>
      <c r="N576" s="3"/>
      <c r="O576" s="3"/>
      <c r="P576" s="3"/>
      <c r="Q576" s="3"/>
      <c r="R576" s="3"/>
      <c r="S576" s="3"/>
      <c r="T576" s="3"/>
    </row>
    <row r="577" spans="12:20" x14ac:dyDescent="0.35">
      <c r="L577" s="9"/>
      <c r="N577" s="3"/>
      <c r="O577" s="3"/>
      <c r="P577" s="3"/>
      <c r="Q577" s="3"/>
      <c r="R577" s="3"/>
      <c r="S577" s="3"/>
      <c r="T577" s="3"/>
    </row>
    <row r="578" spans="12:20" x14ac:dyDescent="0.35">
      <c r="L578" s="9"/>
      <c r="N578" s="3"/>
      <c r="O578" s="3"/>
      <c r="P578" s="3"/>
      <c r="Q578" s="3"/>
      <c r="R578" s="3"/>
      <c r="S578" s="3"/>
      <c r="T578" s="3"/>
    </row>
    <row r="579" spans="12:20" x14ac:dyDescent="0.35">
      <c r="L579" s="9"/>
      <c r="N579" s="3"/>
      <c r="O579" s="3"/>
      <c r="P579" s="3"/>
      <c r="Q579" s="3"/>
      <c r="R579" s="3"/>
      <c r="S579" s="3"/>
      <c r="T579" s="3"/>
    </row>
    <row r="580" spans="12:20" x14ac:dyDescent="0.35">
      <c r="L580" s="9"/>
      <c r="N580" s="3"/>
      <c r="O580" s="3"/>
      <c r="P580" s="3"/>
      <c r="Q580" s="3"/>
      <c r="R580" s="3"/>
      <c r="S580" s="3"/>
      <c r="T580" s="3"/>
    </row>
    <row r="581" spans="12:20" x14ac:dyDescent="0.35">
      <c r="L581" s="9"/>
      <c r="N581" s="3"/>
      <c r="O581" s="3"/>
      <c r="P581" s="3"/>
      <c r="Q581" s="3"/>
      <c r="R581" s="3"/>
      <c r="S581" s="3"/>
      <c r="T581" s="3"/>
    </row>
    <row r="582" spans="12:20" x14ac:dyDescent="0.35">
      <c r="L582" s="9"/>
      <c r="N582" s="3"/>
      <c r="O582" s="3"/>
      <c r="P582" s="3"/>
      <c r="Q582" s="3"/>
      <c r="R582" s="3"/>
      <c r="S582" s="3"/>
      <c r="T582" s="3"/>
    </row>
    <row r="583" spans="12:20" x14ac:dyDescent="0.35">
      <c r="L583" s="9"/>
      <c r="N583" s="3"/>
      <c r="O583" s="3"/>
      <c r="P583" s="3"/>
      <c r="Q583" s="3"/>
      <c r="R583" s="3"/>
      <c r="S583" s="3"/>
      <c r="T583" s="3"/>
    </row>
    <row r="584" spans="12:20" x14ac:dyDescent="0.35">
      <c r="L584" s="9"/>
      <c r="N584" s="3"/>
      <c r="O584" s="3"/>
      <c r="P584" s="3"/>
      <c r="Q584" s="3"/>
      <c r="R584" s="3"/>
      <c r="S584" s="3"/>
      <c r="T584" s="3"/>
    </row>
    <row r="585" spans="12:20" x14ac:dyDescent="0.35">
      <c r="L585" s="9"/>
      <c r="N585" s="3"/>
      <c r="O585" s="3"/>
      <c r="P585" s="3"/>
      <c r="Q585" s="3"/>
      <c r="R585" s="3"/>
      <c r="S585" s="3"/>
      <c r="T585" s="3"/>
    </row>
    <row r="586" spans="12:20" x14ac:dyDescent="0.35">
      <c r="L586" s="9"/>
      <c r="N586" s="3"/>
      <c r="O586" s="3"/>
      <c r="P586" s="3"/>
      <c r="Q586" s="3"/>
      <c r="R586" s="3"/>
      <c r="S586" s="3"/>
      <c r="T586" s="3"/>
    </row>
    <row r="587" spans="12:20" x14ac:dyDescent="0.35">
      <c r="L587" s="9"/>
      <c r="N587" s="3"/>
      <c r="O587" s="3"/>
      <c r="P587" s="3"/>
      <c r="Q587" s="3"/>
      <c r="R587" s="3"/>
      <c r="S587" s="3"/>
      <c r="T587" s="3"/>
    </row>
    <row r="588" spans="12:20" x14ac:dyDescent="0.35">
      <c r="L588" s="9"/>
      <c r="N588" s="3"/>
      <c r="O588" s="3"/>
      <c r="P588" s="3"/>
      <c r="Q588" s="3"/>
      <c r="R588" s="3"/>
      <c r="S588" s="3"/>
      <c r="T588" s="3"/>
    </row>
    <row r="589" spans="12:20" x14ac:dyDescent="0.35">
      <c r="L589" s="9"/>
      <c r="N589" s="3"/>
      <c r="O589" s="3"/>
      <c r="P589" s="3"/>
      <c r="Q589" s="3"/>
      <c r="R589" s="3"/>
      <c r="S589" s="3"/>
      <c r="T589" s="3"/>
    </row>
    <row r="590" spans="12:20" x14ac:dyDescent="0.35">
      <c r="L590" s="9"/>
      <c r="N590" s="3"/>
      <c r="O590" s="3"/>
      <c r="P590" s="3"/>
      <c r="Q590" s="3"/>
      <c r="R590" s="3"/>
      <c r="S590" s="3"/>
      <c r="T590" s="3"/>
    </row>
    <row r="591" spans="12:20" x14ac:dyDescent="0.35">
      <c r="L591" s="9"/>
      <c r="N591" s="3"/>
      <c r="O591" s="3"/>
      <c r="P591" s="3"/>
      <c r="Q591" s="3"/>
      <c r="R591" s="3"/>
      <c r="S591" s="3"/>
      <c r="T591" s="3"/>
    </row>
    <row r="592" spans="12:20" x14ac:dyDescent="0.35">
      <c r="L592" s="9"/>
      <c r="N592" s="3"/>
      <c r="O592" s="3"/>
      <c r="P592" s="3"/>
      <c r="Q592" s="3"/>
      <c r="R592" s="3"/>
      <c r="S592" s="3"/>
      <c r="T592" s="3"/>
    </row>
    <row r="593" spans="12:20" x14ac:dyDescent="0.35">
      <c r="L593" s="9"/>
      <c r="N593" s="3"/>
      <c r="O593" s="3"/>
      <c r="P593" s="3"/>
      <c r="Q593" s="3"/>
      <c r="R593" s="3"/>
      <c r="S593" s="3"/>
      <c r="T593" s="3"/>
    </row>
    <row r="594" spans="12:20" x14ac:dyDescent="0.35">
      <c r="L594" s="9"/>
      <c r="N594" s="3"/>
      <c r="O594" s="3"/>
      <c r="P594" s="3"/>
      <c r="Q594" s="3"/>
      <c r="R594" s="3"/>
      <c r="S594" s="3"/>
      <c r="T594" s="3"/>
    </row>
    <row r="595" spans="12:20" x14ac:dyDescent="0.35">
      <c r="L595" s="9"/>
      <c r="N595" s="3"/>
      <c r="O595" s="3"/>
      <c r="P595" s="3"/>
      <c r="Q595" s="3"/>
      <c r="R595" s="3"/>
      <c r="S595" s="3"/>
      <c r="T595" s="3"/>
    </row>
    <row r="596" spans="12:20" x14ac:dyDescent="0.35">
      <c r="L596" s="9"/>
      <c r="N596" s="3"/>
      <c r="O596" s="3"/>
      <c r="P596" s="3"/>
      <c r="Q596" s="3"/>
      <c r="R596" s="3"/>
      <c r="S596" s="3"/>
      <c r="T596" s="3"/>
    </row>
    <row r="597" spans="12:20" x14ac:dyDescent="0.35">
      <c r="L597" s="9"/>
      <c r="N597" s="3"/>
      <c r="O597" s="3"/>
      <c r="P597" s="3"/>
      <c r="Q597" s="3"/>
      <c r="R597" s="3"/>
      <c r="S597" s="3"/>
      <c r="T597" s="3"/>
    </row>
    <row r="598" spans="12:20" x14ac:dyDescent="0.35">
      <c r="L598" s="9"/>
      <c r="N598" s="3"/>
      <c r="O598" s="3"/>
      <c r="P598" s="3"/>
      <c r="Q598" s="3"/>
      <c r="R598" s="3"/>
      <c r="S598" s="3"/>
      <c r="T598" s="3"/>
    </row>
    <row r="599" spans="12:20" x14ac:dyDescent="0.35">
      <c r="L599" s="9"/>
      <c r="N599" s="3"/>
      <c r="O599" s="3"/>
      <c r="P599" s="3"/>
      <c r="Q599" s="3"/>
      <c r="R599" s="3"/>
      <c r="S599" s="3"/>
      <c r="T599" s="3"/>
    </row>
    <row r="600" spans="12:20" x14ac:dyDescent="0.35">
      <c r="L600" s="9"/>
      <c r="N600" s="3"/>
      <c r="O600" s="3"/>
      <c r="P600" s="3"/>
      <c r="Q600" s="3"/>
      <c r="R600" s="3"/>
      <c r="S600" s="3"/>
      <c r="T600" s="3"/>
    </row>
    <row r="601" spans="12:20" x14ac:dyDescent="0.35">
      <c r="L601" s="9"/>
      <c r="N601" s="3"/>
      <c r="O601" s="3"/>
      <c r="P601" s="3"/>
      <c r="Q601" s="3"/>
      <c r="R601" s="3"/>
      <c r="S601" s="3"/>
      <c r="T601" s="3"/>
    </row>
    <row r="602" spans="12:20" x14ac:dyDescent="0.35">
      <c r="L602" s="9"/>
      <c r="N602" s="3"/>
      <c r="O602" s="3"/>
      <c r="P602" s="3"/>
      <c r="Q602" s="3"/>
      <c r="R602" s="3"/>
      <c r="S602" s="3"/>
      <c r="T602" s="3"/>
    </row>
    <row r="603" spans="12:20" x14ac:dyDescent="0.35">
      <c r="L603" s="9"/>
      <c r="N603" s="3"/>
      <c r="O603" s="3"/>
      <c r="P603" s="3"/>
      <c r="Q603" s="3"/>
      <c r="R603" s="3"/>
      <c r="S603" s="3"/>
      <c r="T603" s="3"/>
    </row>
    <row r="604" spans="12:20" x14ac:dyDescent="0.35">
      <c r="L604" s="9"/>
      <c r="N604" s="3"/>
      <c r="O604" s="3"/>
      <c r="P604" s="3"/>
      <c r="Q604" s="3"/>
      <c r="R604" s="3"/>
      <c r="S604" s="3"/>
      <c r="T604" s="3"/>
    </row>
    <row r="605" spans="12:20" x14ac:dyDescent="0.35">
      <c r="L605" s="9"/>
      <c r="N605" s="3"/>
      <c r="O605" s="3"/>
      <c r="P605" s="3"/>
      <c r="Q605" s="3"/>
      <c r="R605" s="3"/>
      <c r="S605" s="3"/>
      <c r="T605" s="3"/>
    </row>
    <row r="606" spans="12:20" x14ac:dyDescent="0.35">
      <c r="L606" s="9"/>
      <c r="N606" s="3"/>
      <c r="O606" s="3"/>
      <c r="P606" s="3"/>
      <c r="Q606" s="3"/>
      <c r="R606" s="3"/>
      <c r="S606" s="3"/>
      <c r="T606" s="3"/>
    </row>
    <row r="607" spans="12:20" x14ac:dyDescent="0.35">
      <c r="L607" s="9"/>
      <c r="N607" s="3"/>
      <c r="O607" s="3"/>
      <c r="P607" s="3"/>
      <c r="Q607" s="3"/>
      <c r="R607" s="3"/>
      <c r="S607" s="3"/>
      <c r="T607" s="3"/>
    </row>
    <row r="608" spans="12:20" x14ac:dyDescent="0.35">
      <c r="L608" s="9"/>
      <c r="N608" s="3"/>
      <c r="O608" s="3"/>
      <c r="P608" s="3"/>
      <c r="Q608" s="3"/>
      <c r="R608" s="3"/>
      <c r="S608" s="3"/>
      <c r="T608" s="3"/>
    </row>
    <row r="609" spans="12:20" x14ac:dyDescent="0.35">
      <c r="L609" s="9"/>
      <c r="N609" s="3"/>
      <c r="O609" s="3"/>
      <c r="P609" s="3"/>
      <c r="Q609" s="3"/>
      <c r="R609" s="3"/>
      <c r="S609" s="3"/>
      <c r="T609" s="3"/>
    </row>
    <row r="610" spans="12:20" x14ac:dyDescent="0.35">
      <c r="L610" s="9"/>
      <c r="N610" s="3"/>
      <c r="O610" s="3"/>
      <c r="P610" s="3"/>
      <c r="Q610" s="3"/>
      <c r="R610" s="3"/>
      <c r="S610" s="3"/>
      <c r="T610" s="3"/>
    </row>
    <row r="611" spans="12:20" x14ac:dyDescent="0.35">
      <c r="L611" s="9"/>
      <c r="N611" s="3"/>
      <c r="O611" s="3"/>
      <c r="P611" s="3"/>
      <c r="Q611" s="3"/>
      <c r="R611" s="3"/>
      <c r="S611" s="3"/>
      <c r="T611" s="3"/>
    </row>
    <row r="612" spans="12:20" x14ac:dyDescent="0.35">
      <c r="L612" s="9"/>
      <c r="N612" s="3"/>
      <c r="O612" s="3"/>
      <c r="P612" s="3"/>
      <c r="Q612" s="3"/>
      <c r="R612" s="3"/>
      <c r="S612" s="3"/>
      <c r="T612" s="3"/>
    </row>
    <row r="613" spans="12:20" x14ac:dyDescent="0.35">
      <c r="L613" s="9"/>
      <c r="N613" s="3"/>
      <c r="O613" s="3"/>
      <c r="P613" s="3"/>
      <c r="Q613" s="3"/>
      <c r="R613" s="3"/>
      <c r="S613" s="3"/>
      <c r="T613" s="3"/>
    </row>
    <row r="614" spans="12:20" x14ac:dyDescent="0.35">
      <c r="L614" s="9"/>
      <c r="N614" s="3"/>
      <c r="O614" s="3"/>
      <c r="P614" s="3"/>
      <c r="Q614" s="3"/>
      <c r="R614" s="3"/>
      <c r="S614" s="3"/>
      <c r="T614" s="3"/>
    </row>
    <row r="615" spans="12:20" x14ac:dyDescent="0.35">
      <c r="L615" s="9"/>
      <c r="N615" s="3"/>
      <c r="O615" s="3"/>
      <c r="P615" s="3"/>
      <c r="Q615" s="3"/>
      <c r="R615" s="3"/>
      <c r="S615" s="3"/>
      <c r="T615" s="3"/>
    </row>
    <row r="616" spans="12:20" x14ac:dyDescent="0.35">
      <c r="L616" s="9"/>
      <c r="N616" s="3"/>
      <c r="O616" s="3"/>
      <c r="P616" s="3"/>
      <c r="Q616" s="3"/>
      <c r="R616" s="3"/>
      <c r="S616" s="3"/>
      <c r="T616" s="3"/>
    </row>
    <row r="617" spans="12:20" x14ac:dyDescent="0.35">
      <c r="L617" s="9"/>
      <c r="N617" s="3"/>
      <c r="O617" s="3"/>
      <c r="P617" s="3"/>
      <c r="Q617" s="3"/>
      <c r="R617" s="3"/>
      <c r="S617" s="3"/>
      <c r="T617" s="3"/>
    </row>
    <row r="618" spans="12:20" x14ac:dyDescent="0.35">
      <c r="L618" s="9"/>
      <c r="N618" s="3"/>
      <c r="O618" s="3"/>
      <c r="P618" s="3"/>
      <c r="Q618" s="3"/>
      <c r="R618" s="3"/>
      <c r="S618" s="3"/>
      <c r="T618" s="3"/>
    </row>
    <row r="619" spans="12:20" x14ac:dyDescent="0.35">
      <c r="L619" s="9"/>
      <c r="N619" s="3"/>
      <c r="O619" s="3"/>
      <c r="P619" s="3"/>
      <c r="Q619" s="3"/>
      <c r="R619" s="3"/>
      <c r="S619" s="3"/>
      <c r="T619" s="3"/>
    </row>
    <row r="620" spans="12:20" x14ac:dyDescent="0.35">
      <c r="L620" s="9"/>
      <c r="N620" s="3"/>
      <c r="O620" s="3"/>
      <c r="P620" s="3"/>
      <c r="Q620" s="3"/>
      <c r="R620" s="3"/>
      <c r="S620" s="3"/>
      <c r="T620" s="3"/>
    </row>
    <row r="621" spans="12:20" x14ac:dyDescent="0.35">
      <c r="L621" s="9"/>
      <c r="N621" s="3"/>
      <c r="O621" s="3"/>
      <c r="P621" s="3"/>
      <c r="Q621" s="3"/>
      <c r="R621" s="3"/>
      <c r="S621" s="3"/>
      <c r="T621" s="3"/>
    </row>
    <row r="622" spans="12:20" x14ac:dyDescent="0.35">
      <c r="L622" s="9"/>
      <c r="N622" s="3"/>
      <c r="O622" s="3"/>
      <c r="P622" s="3"/>
      <c r="Q622" s="3"/>
      <c r="R622" s="3"/>
      <c r="S622" s="3"/>
      <c r="T622" s="3"/>
    </row>
    <row r="623" spans="12:20" x14ac:dyDescent="0.35">
      <c r="L623" s="9"/>
      <c r="N623" s="3"/>
      <c r="O623" s="3"/>
      <c r="P623" s="3"/>
      <c r="Q623" s="3"/>
      <c r="R623" s="3"/>
      <c r="S623" s="3"/>
      <c r="T623" s="3"/>
    </row>
    <row r="624" spans="12:20" x14ac:dyDescent="0.35">
      <c r="L624" s="9"/>
      <c r="N624" s="3"/>
      <c r="O624" s="3"/>
      <c r="P624" s="3"/>
      <c r="Q624" s="3"/>
      <c r="R624" s="3"/>
      <c r="S624" s="3"/>
      <c r="T624" s="3"/>
    </row>
    <row r="625" spans="12:20" x14ac:dyDescent="0.35">
      <c r="L625" s="9"/>
      <c r="N625" s="3"/>
      <c r="O625" s="3"/>
      <c r="P625" s="3"/>
      <c r="Q625" s="3"/>
      <c r="R625" s="3"/>
      <c r="S625" s="3"/>
      <c r="T625" s="3"/>
    </row>
    <row r="626" spans="12:20" x14ac:dyDescent="0.35">
      <c r="L626" s="9"/>
      <c r="N626" s="3"/>
      <c r="O626" s="3"/>
      <c r="P626" s="3"/>
      <c r="Q626" s="3"/>
      <c r="R626" s="3"/>
      <c r="S626" s="3"/>
      <c r="T626" s="3"/>
    </row>
    <row r="627" spans="12:20" x14ac:dyDescent="0.35">
      <c r="L627" s="9"/>
      <c r="N627" s="3"/>
      <c r="O627" s="3"/>
      <c r="P627" s="3"/>
      <c r="Q627" s="3"/>
      <c r="R627" s="3"/>
      <c r="S627" s="3"/>
      <c r="T627" s="3"/>
    </row>
    <row r="628" spans="12:20" x14ac:dyDescent="0.35">
      <c r="L628" s="9"/>
      <c r="N628" s="3"/>
      <c r="O628" s="3"/>
      <c r="P628" s="3"/>
      <c r="Q628" s="3"/>
      <c r="R628" s="3"/>
      <c r="S628" s="3"/>
      <c r="T628" s="3"/>
    </row>
    <row r="629" spans="12:20" x14ac:dyDescent="0.35">
      <c r="L629" s="9"/>
      <c r="N629" s="3"/>
      <c r="O629" s="3"/>
      <c r="P629" s="3"/>
      <c r="Q629" s="3"/>
      <c r="R629" s="3"/>
      <c r="S629" s="3"/>
      <c r="T629" s="3"/>
    </row>
    <row r="630" spans="12:20" x14ac:dyDescent="0.35">
      <c r="L630" s="9"/>
      <c r="N630" s="3"/>
      <c r="O630" s="3"/>
      <c r="P630" s="3"/>
      <c r="Q630" s="3"/>
      <c r="R630" s="3"/>
      <c r="S630" s="3"/>
      <c r="T630" s="3"/>
    </row>
    <row r="631" spans="12:20" x14ac:dyDescent="0.35">
      <c r="L631" s="9"/>
      <c r="N631" s="3"/>
      <c r="O631" s="3"/>
      <c r="P631" s="3"/>
      <c r="Q631" s="3"/>
      <c r="R631" s="3"/>
      <c r="S631" s="3"/>
      <c r="T631" s="3"/>
    </row>
    <row r="632" spans="12:20" x14ac:dyDescent="0.35">
      <c r="L632" s="9"/>
      <c r="N632" s="3"/>
      <c r="O632" s="3"/>
      <c r="P632" s="3"/>
      <c r="Q632" s="3"/>
      <c r="R632" s="3"/>
      <c r="S632" s="3"/>
      <c r="T632" s="3"/>
    </row>
    <row r="633" spans="12:20" x14ac:dyDescent="0.35">
      <c r="L633" s="9"/>
      <c r="N633" s="3"/>
      <c r="O633" s="3"/>
      <c r="P633" s="3"/>
      <c r="Q633" s="3"/>
      <c r="R633" s="3"/>
      <c r="S633" s="3"/>
      <c r="T633" s="3"/>
    </row>
    <row r="634" spans="12:20" x14ac:dyDescent="0.35">
      <c r="L634" s="9"/>
      <c r="N634" s="3"/>
      <c r="O634" s="3"/>
      <c r="P634" s="3"/>
      <c r="Q634" s="3"/>
      <c r="R634" s="3"/>
      <c r="S634" s="3"/>
      <c r="T634" s="3"/>
    </row>
    <row r="635" spans="12:20" x14ac:dyDescent="0.35">
      <c r="L635" s="9"/>
      <c r="N635" s="3"/>
      <c r="O635" s="3"/>
      <c r="P635" s="3"/>
      <c r="Q635" s="3"/>
      <c r="R635" s="3"/>
      <c r="S635" s="3"/>
      <c r="T635" s="3"/>
    </row>
    <row r="636" spans="12:20" x14ac:dyDescent="0.35">
      <c r="L636" s="9"/>
      <c r="N636" s="3"/>
      <c r="O636" s="3"/>
      <c r="P636" s="3"/>
      <c r="Q636" s="3"/>
      <c r="R636" s="3"/>
      <c r="S636" s="3"/>
      <c r="T636" s="3"/>
    </row>
    <row r="637" spans="12:20" x14ac:dyDescent="0.35">
      <c r="L637" s="9"/>
      <c r="N637" s="3"/>
      <c r="O637" s="3"/>
      <c r="P637" s="3"/>
      <c r="Q637" s="3"/>
      <c r="R637" s="3"/>
      <c r="S637" s="3"/>
      <c r="T637" s="3"/>
    </row>
    <row r="638" spans="12:20" x14ac:dyDescent="0.35">
      <c r="L638" s="9"/>
      <c r="N638" s="3"/>
      <c r="O638" s="3"/>
      <c r="P638" s="3"/>
      <c r="Q638" s="3"/>
      <c r="R638" s="3"/>
      <c r="S638" s="3"/>
      <c r="T638" s="3"/>
    </row>
    <row r="639" spans="12:20" x14ac:dyDescent="0.35">
      <c r="L639" s="9"/>
      <c r="N639" s="3"/>
      <c r="O639" s="3"/>
      <c r="P639" s="3"/>
      <c r="Q639" s="3"/>
      <c r="R639" s="3"/>
      <c r="S639" s="3"/>
      <c r="T639" s="3"/>
    </row>
    <row r="640" spans="12:20" x14ac:dyDescent="0.35">
      <c r="L640" s="9"/>
      <c r="N640" s="3"/>
      <c r="O640" s="3"/>
      <c r="P640" s="3"/>
      <c r="Q640" s="3"/>
      <c r="R640" s="3"/>
      <c r="S640" s="3"/>
      <c r="T640" s="3"/>
    </row>
    <row r="641" spans="12:20" x14ac:dyDescent="0.35">
      <c r="L641" s="9"/>
      <c r="N641" s="3"/>
      <c r="O641" s="3"/>
      <c r="P641" s="3"/>
      <c r="Q641" s="3"/>
      <c r="R641" s="3"/>
      <c r="S641" s="3"/>
      <c r="T641" s="3"/>
    </row>
    <row r="642" spans="12:20" x14ac:dyDescent="0.35">
      <c r="L642" s="9"/>
      <c r="N642" s="3"/>
      <c r="O642" s="3"/>
      <c r="P642" s="3"/>
      <c r="Q642" s="3"/>
      <c r="R642" s="3"/>
      <c r="S642" s="3"/>
      <c r="T642" s="3"/>
    </row>
    <row r="643" spans="12:20" x14ac:dyDescent="0.35">
      <c r="L643" s="9"/>
      <c r="N643" s="3"/>
      <c r="O643" s="3"/>
      <c r="P643" s="3"/>
      <c r="Q643" s="3"/>
      <c r="R643" s="3"/>
      <c r="S643" s="3"/>
      <c r="T643" s="3"/>
    </row>
    <row r="644" spans="12:20" x14ac:dyDescent="0.35">
      <c r="L644" s="9"/>
      <c r="N644" s="3"/>
      <c r="O644" s="3"/>
      <c r="P644" s="3"/>
      <c r="Q644" s="3"/>
      <c r="R644" s="3"/>
      <c r="S644" s="3"/>
      <c r="T644" s="3"/>
    </row>
    <row r="645" spans="12:20" x14ac:dyDescent="0.35">
      <c r="L645" s="9"/>
      <c r="N645" s="3"/>
      <c r="O645" s="3"/>
      <c r="P645" s="3"/>
      <c r="Q645" s="3"/>
      <c r="R645" s="3"/>
      <c r="S645" s="3"/>
      <c r="T645" s="3"/>
    </row>
    <row r="646" spans="12:20" x14ac:dyDescent="0.35">
      <c r="L646" s="9"/>
      <c r="N646" s="3"/>
      <c r="O646" s="3"/>
      <c r="P646" s="3"/>
      <c r="Q646" s="3"/>
      <c r="R646" s="3"/>
      <c r="S646" s="3"/>
      <c r="T646" s="3"/>
    </row>
    <row r="647" spans="12:20" x14ac:dyDescent="0.35">
      <c r="L647" s="9"/>
      <c r="N647" s="3"/>
      <c r="O647" s="3"/>
      <c r="P647" s="3"/>
      <c r="Q647" s="3"/>
      <c r="R647" s="3"/>
      <c r="S647" s="3"/>
      <c r="T647" s="3"/>
    </row>
    <row r="648" spans="12:20" x14ac:dyDescent="0.35">
      <c r="L648" s="9"/>
      <c r="N648" s="3"/>
      <c r="O648" s="3"/>
      <c r="P648" s="3"/>
      <c r="Q648" s="3"/>
      <c r="R648" s="3"/>
      <c r="S648" s="3"/>
      <c r="T648" s="3"/>
    </row>
    <row r="649" spans="12:20" x14ac:dyDescent="0.35">
      <c r="L649" s="9"/>
      <c r="N649" s="3"/>
      <c r="O649" s="3"/>
      <c r="P649" s="3"/>
      <c r="Q649" s="3"/>
      <c r="R649" s="3"/>
      <c r="S649" s="3"/>
      <c r="T649" s="3"/>
    </row>
    <row r="650" spans="12:20" x14ac:dyDescent="0.35">
      <c r="L650" s="9"/>
      <c r="N650" s="3"/>
      <c r="O650" s="3"/>
      <c r="P650" s="3"/>
      <c r="Q650" s="3"/>
      <c r="R650" s="3"/>
      <c r="S650" s="3"/>
      <c r="T650" s="3"/>
    </row>
    <row r="651" spans="12:20" x14ac:dyDescent="0.35">
      <c r="L651" s="9"/>
      <c r="N651" s="3"/>
      <c r="O651" s="3"/>
      <c r="P651" s="3"/>
      <c r="Q651" s="3"/>
      <c r="R651" s="3"/>
      <c r="S651" s="3"/>
      <c r="T651" s="3"/>
    </row>
    <row r="652" spans="12:20" x14ac:dyDescent="0.35">
      <c r="L652" s="9"/>
      <c r="N652" s="3"/>
      <c r="O652" s="3"/>
      <c r="P652" s="3"/>
      <c r="Q652" s="3"/>
      <c r="R652" s="3"/>
      <c r="S652" s="3"/>
      <c r="T652" s="3"/>
    </row>
    <row r="653" spans="12:20" x14ac:dyDescent="0.35">
      <c r="L653" s="9"/>
      <c r="N653" s="3"/>
      <c r="O653" s="3"/>
      <c r="P653" s="3"/>
      <c r="Q653" s="3"/>
      <c r="R653" s="3"/>
      <c r="S653" s="3"/>
      <c r="T653" s="3"/>
    </row>
    <row r="654" spans="12:20" x14ac:dyDescent="0.35">
      <c r="L654" s="9"/>
      <c r="N654" s="3"/>
      <c r="O654" s="3"/>
      <c r="P654" s="3"/>
      <c r="Q654" s="3"/>
      <c r="R654" s="3"/>
      <c r="S654" s="3"/>
      <c r="T654" s="3"/>
    </row>
    <row r="655" spans="12:20" x14ac:dyDescent="0.35">
      <c r="L655" s="9"/>
      <c r="N655" s="3"/>
      <c r="O655" s="3"/>
      <c r="P655" s="3"/>
      <c r="Q655" s="3"/>
      <c r="R655" s="3"/>
      <c r="S655" s="3"/>
      <c r="T655" s="3"/>
    </row>
    <row r="656" spans="12:20" x14ac:dyDescent="0.35">
      <c r="L656" s="9"/>
      <c r="N656" s="3"/>
      <c r="O656" s="3"/>
      <c r="P656" s="3"/>
      <c r="Q656" s="3"/>
      <c r="R656" s="3"/>
      <c r="S656" s="3"/>
      <c r="T656" s="3"/>
    </row>
    <row r="657" spans="12:20" x14ac:dyDescent="0.35">
      <c r="L657" s="9"/>
      <c r="N657" s="3"/>
      <c r="O657" s="3"/>
      <c r="P657" s="3"/>
      <c r="Q657" s="3"/>
      <c r="R657" s="3"/>
      <c r="S657" s="3"/>
      <c r="T657" s="3"/>
    </row>
    <row r="658" spans="12:20" x14ac:dyDescent="0.35">
      <c r="L658" s="9"/>
      <c r="N658" s="3"/>
      <c r="O658" s="3"/>
      <c r="P658" s="3"/>
      <c r="Q658" s="3"/>
      <c r="R658" s="3"/>
      <c r="S658" s="3"/>
      <c r="T658" s="3"/>
    </row>
    <row r="659" spans="12:20" x14ac:dyDescent="0.35">
      <c r="L659" s="9"/>
      <c r="N659" s="3"/>
      <c r="O659" s="3"/>
      <c r="P659" s="3"/>
      <c r="Q659" s="3"/>
      <c r="R659" s="3"/>
      <c r="S659" s="3"/>
      <c r="T659" s="3"/>
    </row>
    <row r="660" spans="12:20" x14ac:dyDescent="0.35">
      <c r="L660" s="9"/>
      <c r="N660" s="3"/>
      <c r="O660" s="3"/>
      <c r="P660" s="3"/>
      <c r="Q660" s="3"/>
      <c r="R660" s="3"/>
      <c r="S660" s="3"/>
      <c r="T660" s="3"/>
    </row>
    <row r="661" spans="12:20" x14ac:dyDescent="0.35">
      <c r="L661" s="9"/>
      <c r="N661" s="3"/>
      <c r="O661" s="3"/>
      <c r="P661" s="3"/>
      <c r="Q661" s="3"/>
      <c r="R661" s="3"/>
      <c r="S661" s="3"/>
      <c r="T661" s="3"/>
    </row>
    <row r="662" spans="12:20" x14ac:dyDescent="0.35">
      <c r="L662" s="9"/>
      <c r="N662" s="3"/>
      <c r="O662" s="3"/>
      <c r="P662" s="3"/>
      <c r="Q662" s="3"/>
      <c r="R662" s="3"/>
      <c r="S662" s="3"/>
      <c r="T662" s="3"/>
    </row>
    <row r="663" spans="12:20" x14ac:dyDescent="0.35">
      <c r="L663" s="9"/>
      <c r="N663" s="3"/>
      <c r="O663" s="3"/>
      <c r="P663" s="3"/>
      <c r="Q663" s="3"/>
      <c r="R663" s="3"/>
      <c r="S663" s="3"/>
      <c r="T663" s="3"/>
    </row>
    <row r="664" spans="12:20" x14ac:dyDescent="0.35">
      <c r="L664" s="9"/>
      <c r="N664" s="3"/>
      <c r="O664" s="3"/>
      <c r="P664" s="3"/>
      <c r="Q664" s="3"/>
      <c r="R664" s="3"/>
      <c r="S664" s="3"/>
      <c r="T664" s="3"/>
    </row>
    <row r="665" spans="12:20" x14ac:dyDescent="0.35">
      <c r="L665" s="9"/>
      <c r="N665" s="3"/>
      <c r="O665" s="3"/>
      <c r="P665" s="3"/>
      <c r="Q665" s="3"/>
      <c r="R665" s="3"/>
      <c r="S665" s="3"/>
      <c r="T665" s="3"/>
    </row>
    <row r="666" spans="12:20" x14ac:dyDescent="0.35">
      <c r="L666" s="9"/>
      <c r="N666" s="3"/>
      <c r="O666" s="3"/>
      <c r="P666" s="3"/>
      <c r="Q666" s="3"/>
      <c r="R666" s="3"/>
      <c r="S666" s="3"/>
      <c r="T666" s="3"/>
    </row>
    <row r="667" spans="12:20" x14ac:dyDescent="0.35">
      <c r="L667" s="9"/>
      <c r="N667" s="3"/>
      <c r="O667" s="3"/>
      <c r="P667" s="3"/>
      <c r="Q667" s="3"/>
      <c r="R667" s="3"/>
      <c r="S667" s="3"/>
      <c r="T667" s="3"/>
    </row>
    <row r="668" spans="12:20" x14ac:dyDescent="0.35">
      <c r="L668" s="9"/>
      <c r="N668" s="3"/>
      <c r="O668" s="3"/>
      <c r="P668" s="3"/>
      <c r="Q668" s="3"/>
      <c r="R668" s="3"/>
      <c r="S668" s="3"/>
      <c r="T668" s="3"/>
    </row>
    <row r="669" spans="12:20" x14ac:dyDescent="0.35">
      <c r="L669" s="9"/>
      <c r="N669" s="3"/>
      <c r="O669" s="3"/>
      <c r="P669" s="3"/>
      <c r="Q669" s="3"/>
      <c r="R669" s="3"/>
      <c r="S669" s="3"/>
      <c r="T669" s="3"/>
    </row>
    <row r="670" spans="12:20" x14ac:dyDescent="0.35">
      <c r="L670" s="9"/>
      <c r="N670" s="3"/>
      <c r="O670" s="3"/>
      <c r="P670" s="3"/>
      <c r="Q670" s="3"/>
      <c r="R670" s="3"/>
      <c r="S670" s="3"/>
      <c r="T670" s="3"/>
    </row>
    <row r="671" spans="12:20" x14ac:dyDescent="0.35">
      <c r="L671" s="9"/>
      <c r="N671" s="3"/>
      <c r="O671" s="3"/>
      <c r="P671" s="3"/>
      <c r="Q671" s="3"/>
      <c r="R671" s="3"/>
      <c r="S671" s="3"/>
      <c r="T671" s="3"/>
    </row>
    <row r="672" spans="12:20" x14ac:dyDescent="0.35">
      <c r="L672" s="9"/>
      <c r="N672" s="3"/>
      <c r="O672" s="3"/>
      <c r="P672" s="3"/>
      <c r="Q672" s="3"/>
      <c r="R672" s="3"/>
      <c r="S672" s="3"/>
      <c r="T672" s="3"/>
    </row>
    <row r="673" spans="12:20" x14ac:dyDescent="0.35">
      <c r="L673" s="9"/>
      <c r="N673" s="3"/>
      <c r="O673" s="3"/>
      <c r="P673" s="3"/>
      <c r="Q673" s="3"/>
      <c r="R673" s="3"/>
      <c r="S673" s="3"/>
      <c r="T673" s="3"/>
    </row>
    <row r="674" spans="12:20" x14ac:dyDescent="0.35">
      <c r="L674" s="9"/>
      <c r="N674" s="3"/>
      <c r="O674" s="3"/>
      <c r="P674" s="3"/>
      <c r="Q674" s="3"/>
      <c r="R674" s="3"/>
      <c r="S674" s="3"/>
      <c r="T674" s="3"/>
    </row>
    <row r="675" spans="12:20" x14ac:dyDescent="0.35">
      <c r="L675" s="9"/>
      <c r="N675" s="3"/>
      <c r="O675" s="3"/>
      <c r="P675" s="3"/>
      <c r="Q675" s="3"/>
      <c r="R675" s="3"/>
      <c r="S675" s="3"/>
      <c r="T675" s="3"/>
    </row>
    <row r="676" spans="12:20" x14ac:dyDescent="0.35">
      <c r="L676" s="9"/>
      <c r="N676" s="3"/>
      <c r="O676" s="3"/>
      <c r="P676" s="3"/>
      <c r="Q676" s="3"/>
      <c r="R676" s="3"/>
      <c r="S676" s="3"/>
      <c r="T676" s="3"/>
    </row>
    <row r="677" spans="12:20" x14ac:dyDescent="0.35">
      <c r="L677" s="9"/>
      <c r="N677" s="3"/>
      <c r="O677" s="3"/>
      <c r="P677" s="3"/>
      <c r="Q677" s="3"/>
      <c r="R677" s="3"/>
      <c r="S677" s="3"/>
      <c r="T677" s="3"/>
    </row>
    <row r="678" spans="12:20" x14ac:dyDescent="0.35">
      <c r="L678" s="9"/>
      <c r="N678" s="3"/>
      <c r="O678" s="3"/>
      <c r="P678" s="3"/>
      <c r="Q678" s="3"/>
      <c r="R678" s="3"/>
      <c r="S678" s="3"/>
      <c r="T678" s="3"/>
    </row>
    <row r="679" spans="12:20" x14ac:dyDescent="0.35">
      <c r="L679" s="9"/>
      <c r="N679" s="3"/>
      <c r="O679" s="3"/>
      <c r="P679" s="3"/>
      <c r="Q679" s="3"/>
      <c r="R679" s="3"/>
      <c r="S679" s="3"/>
      <c r="T679" s="3"/>
    </row>
    <row r="680" spans="12:20" x14ac:dyDescent="0.35">
      <c r="L680" s="9"/>
      <c r="N680" s="3"/>
      <c r="O680" s="3"/>
      <c r="P680" s="3"/>
      <c r="Q680" s="3"/>
      <c r="R680" s="3"/>
      <c r="S680" s="3"/>
      <c r="T680" s="3"/>
    </row>
    <row r="681" spans="12:20" x14ac:dyDescent="0.35">
      <c r="L681" s="9"/>
      <c r="N681" s="3"/>
      <c r="O681" s="3"/>
      <c r="P681" s="3"/>
      <c r="Q681" s="3"/>
      <c r="R681" s="3"/>
      <c r="S681" s="3"/>
      <c r="T681" s="3"/>
    </row>
    <row r="682" spans="12:20" x14ac:dyDescent="0.35">
      <c r="L682" s="9"/>
      <c r="N682" s="3"/>
      <c r="O682" s="3"/>
      <c r="P682" s="3"/>
      <c r="Q682" s="3"/>
      <c r="R682" s="3"/>
      <c r="S682" s="3"/>
      <c r="T682" s="3"/>
    </row>
    <row r="683" spans="12:20" x14ac:dyDescent="0.35">
      <c r="L683" s="9"/>
      <c r="N683" s="3"/>
      <c r="O683" s="3"/>
      <c r="P683" s="3"/>
      <c r="Q683" s="3"/>
      <c r="R683" s="3"/>
      <c r="S683" s="3"/>
      <c r="T683" s="3"/>
    </row>
    <row r="684" spans="12:20" x14ac:dyDescent="0.35">
      <c r="L684" s="9"/>
      <c r="N684" s="3"/>
      <c r="O684" s="3"/>
      <c r="P684" s="3"/>
      <c r="Q684" s="3"/>
      <c r="R684" s="3"/>
      <c r="S684" s="3"/>
      <c r="T684" s="3"/>
    </row>
    <row r="685" spans="12:20" x14ac:dyDescent="0.35">
      <c r="L685" s="9"/>
      <c r="N685" s="3"/>
      <c r="O685" s="3"/>
      <c r="P685" s="3"/>
      <c r="Q685" s="3"/>
      <c r="R685" s="3"/>
      <c r="S685" s="3"/>
      <c r="T685" s="3"/>
    </row>
    <row r="686" spans="12:20" x14ac:dyDescent="0.35">
      <c r="L686" s="9"/>
      <c r="N686" s="3"/>
      <c r="O686" s="3"/>
      <c r="P686" s="3"/>
      <c r="Q686" s="3"/>
      <c r="R686" s="3"/>
      <c r="S686" s="3"/>
      <c r="T686" s="3"/>
    </row>
    <row r="687" spans="12:20" x14ac:dyDescent="0.35">
      <c r="L687" s="9"/>
      <c r="N687" s="3"/>
      <c r="O687" s="3"/>
      <c r="P687" s="3"/>
      <c r="Q687" s="3"/>
      <c r="R687" s="3"/>
      <c r="S687" s="3"/>
      <c r="T687" s="3"/>
    </row>
    <row r="688" spans="12:20" x14ac:dyDescent="0.35">
      <c r="L688" s="9"/>
      <c r="N688" s="3"/>
      <c r="O688" s="3"/>
      <c r="P688" s="3"/>
      <c r="Q688" s="3"/>
      <c r="R688" s="3"/>
      <c r="S688" s="3"/>
      <c r="T688" s="3"/>
    </row>
    <row r="689" spans="12:20" x14ac:dyDescent="0.35">
      <c r="L689" s="9"/>
      <c r="N689" s="3"/>
      <c r="O689" s="3"/>
      <c r="P689" s="3"/>
      <c r="Q689" s="3"/>
      <c r="R689" s="3"/>
      <c r="S689" s="3"/>
      <c r="T689" s="3"/>
    </row>
    <row r="690" spans="12:20" x14ac:dyDescent="0.35">
      <c r="L690" s="9"/>
      <c r="N690" s="3"/>
      <c r="O690" s="3"/>
      <c r="P690" s="3"/>
      <c r="Q690" s="3"/>
      <c r="R690" s="3"/>
      <c r="S690" s="3"/>
      <c r="T690" s="3"/>
    </row>
    <row r="691" spans="12:20" x14ac:dyDescent="0.35">
      <c r="L691" s="9"/>
      <c r="N691" s="3"/>
      <c r="O691" s="3"/>
      <c r="P691" s="3"/>
      <c r="Q691" s="3"/>
      <c r="R691" s="3"/>
      <c r="S691" s="3"/>
      <c r="T691" s="3"/>
    </row>
    <row r="692" spans="12:20" x14ac:dyDescent="0.35">
      <c r="L692" s="9"/>
      <c r="N692" s="3"/>
      <c r="O692" s="3"/>
      <c r="P692" s="3"/>
      <c r="Q692" s="3"/>
      <c r="R692" s="3"/>
      <c r="S692" s="3"/>
      <c r="T692" s="3"/>
    </row>
    <row r="693" spans="12:20" x14ac:dyDescent="0.35">
      <c r="L693" s="9"/>
      <c r="N693" s="3"/>
      <c r="O693" s="3"/>
      <c r="P693" s="3"/>
      <c r="Q693" s="3"/>
      <c r="R693" s="3"/>
      <c r="S693" s="3"/>
      <c r="T693" s="3"/>
    </row>
    <row r="694" spans="12:20" x14ac:dyDescent="0.35">
      <c r="L694" s="9"/>
      <c r="N694" s="3"/>
      <c r="O694" s="3"/>
      <c r="P694" s="3"/>
      <c r="Q694" s="3"/>
      <c r="R694" s="3"/>
      <c r="S694" s="3"/>
      <c r="T694" s="3"/>
    </row>
    <row r="695" spans="12:20" x14ac:dyDescent="0.35">
      <c r="L695" s="9"/>
      <c r="N695" s="3"/>
      <c r="O695" s="3"/>
      <c r="P695" s="3"/>
      <c r="Q695" s="3"/>
      <c r="R695" s="3"/>
      <c r="S695" s="3"/>
      <c r="T695" s="3"/>
    </row>
    <row r="696" spans="12:20" x14ac:dyDescent="0.35">
      <c r="L696" s="9"/>
      <c r="N696" s="3"/>
      <c r="O696" s="3"/>
      <c r="P696" s="3"/>
      <c r="Q696" s="3"/>
      <c r="R696" s="3"/>
      <c r="S696" s="3"/>
      <c r="T696" s="3"/>
    </row>
    <row r="697" spans="12:20" x14ac:dyDescent="0.35">
      <c r="L697" s="9"/>
      <c r="N697" s="3"/>
      <c r="O697" s="3"/>
      <c r="P697" s="3"/>
      <c r="Q697" s="3"/>
      <c r="R697" s="3"/>
      <c r="S697" s="3"/>
      <c r="T697" s="3"/>
    </row>
    <row r="698" spans="12:20" x14ac:dyDescent="0.35">
      <c r="L698" s="9"/>
      <c r="N698" s="3"/>
      <c r="O698" s="3"/>
      <c r="P698" s="3"/>
      <c r="Q698" s="3"/>
      <c r="R698" s="3"/>
      <c r="S698" s="3"/>
      <c r="T698" s="3"/>
    </row>
    <row r="699" spans="12:20" x14ac:dyDescent="0.35">
      <c r="L699" s="9"/>
      <c r="N699" s="3"/>
      <c r="O699" s="3"/>
      <c r="P699" s="3"/>
      <c r="Q699" s="3"/>
      <c r="R699" s="3"/>
      <c r="S699" s="3"/>
      <c r="T699" s="3"/>
    </row>
    <row r="700" spans="12:20" x14ac:dyDescent="0.35">
      <c r="L700" s="9"/>
      <c r="N700" s="3"/>
      <c r="O700" s="3"/>
      <c r="P700" s="3"/>
      <c r="Q700" s="3"/>
      <c r="R700" s="3"/>
      <c r="S700" s="3"/>
      <c r="T700" s="3"/>
    </row>
    <row r="701" spans="12:20" x14ac:dyDescent="0.35">
      <c r="L701" s="9"/>
      <c r="N701" s="3"/>
      <c r="O701" s="3"/>
      <c r="P701" s="3"/>
      <c r="Q701" s="3"/>
      <c r="R701" s="3"/>
      <c r="S701" s="3"/>
      <c r="T701" s="3"/>
    </row>
    <row r="702" spans="12:20" x14ac:dyDescent="0.35">
      <c r="L702" s="9"/>
      <c r="N702" s="3"/>
      <c r="O702" s="3"/>
      <c r="P702" s="3"/>
      <c r="Q702" s="3"/>
      <c r="R702" s="3"/>
      <c r="S702" s="3"/>
      <c r="T702" s="3"/>
    </row>
    <row r="703" spans="12:20" x14ac:dyDescent="0.35">
      <c r="L703" s="9"/>
      <c r="N703" s="3"/>
      <c r="O703" s="3"/>
      <c r="P703" s="3"/>
      <c r="Q703" s="3"/>
      <c r="R703" s="3"/>
      <c r="S703" s="3"/>
      <c r="T703" s="3"/>
    </row>
    <row r="704" spans="12:20" x14ac:dyDescent="0.35">
      <c r="L704" s="9"/>
      <c r="N704" s="3"/>
      <c r="O704" s="3"/>
      <c r="P704" s="3"/>
      <c r="Q704" s="3"/>
      <c r="R704" s="3"/>
      <c r="S704" s="3"/>
      <c r="T704" s="3"/>
    </row>
    <row r="705" spans="12:20" x14ac:dyDescent="0.35">
      <c r="L705" s="9"/>
      <c r="N705" s="3"/>
      <c r="O705" s="3"/>
      <c r="P705" s="3"/>
      <c r="Q705" s="3"/>
      <c r="R705" s="3"/>
      <c r="S705" s="3"/>
      <c r="T705" s="3"/>
    </row>
    <row r="706" spans="12:20" x14ac:dyDescent="0.35">
      <c r="L706" s="9"/>
      <c r="N706" s="3"/>
      <c r="O706" s="3"/>
      <c r="P706" s="3"/>
      <c r="Q706" s="3"/>
      <c r="R706" s="3"/>
      <c r="S706" s="3"/>
      <c r="T706" s="3"/>
    </row>
    <row r="707" spans="12:20" x14ac:dyDescent="0.35">
      <c r="L707" s="9"/>
      <c r="N707" s="3"/>
      <c r="O707" s="3"/>
      <c r="P707" s="3"/>
      <c r="Q707" s="3"/>
      <c r="R707" s="3"/>
      <c r="S707" s="3"/>
      <c r="T707" s="3"/>
    </row>
    <row r="708" spans="12:20" x14ac:dyDescent="0.35">
      <c r="L708" s="9"/>
      <c r="N708" s="3"/>
      <c r="O708" s="3"/>
      <c r="P708" s="3"/>
      <c r="Q708" s="3"/>
      <c r="R708" s="3"/>
      <c r="S708" s="3"/>
      <c r="T708" s="3"/>
    </row>
    <row r="709" spans="12:20" x14ac:dyDescent="0.35">
      <c r="L709" s="9"/>
      <c r="N709" s="3"/>
      <c r="O709" s="3"/>
      <c r="P709" s="3"/>
      <c r="Q709" s="3"/>
      <c r="R709" s="3"/>
      <c r="S709" s="3"/>
      <c r="T709" s="3"/>
    </row>
    <row r="710" spans="12:20" x14ac:dyDescent="0.35">
      <c r="L710" s="9"/>
      <c r="N710" s="3"/>
      <c r="O710" s="3"/>
      <c r="P710" s="3"/>
      <c r="Q710" s="3"/>
      <c r="R710" s="3"/>
      <c r="S710" s="3"/>
      <c r="T710" s="3"/>
    </row>
    <row r="711" spans="12:20" x14ac:dyDescent="0.35">
      <c r="L711" s="9"/>
      <c r="N711" s="3"/>
      <c r="O711" s="3"/>
      <c r="P711" s="3"/>
      <c r="Q711" s="3"/>
      <c r="R711" s="3"/>
      <c r="S711" s="3"/>
      <c r="T711" s="3"/>
    </row>
    <row r="712" spans="12:20" x14ac:dyDescent="0.35">
      <c r="L712" s="9"/>
      <c r="N712" s="3"/>
      <c r="O712" s="3"/>
      <c r="P712" s="3"/>
      <c r="Q712" s="3"/>
      <c r="R712" s="3"/>
      <c r="S712" s="3"/>
      <c r="T712" s="3"/>
    </row>
    <row r="713" spans="12:20" x14ac:dyDescent="0.35">
      <c r="L713" s="9"/>
      <c r="N713" s="3"/>
      <c r="O713" s="3"/>
      <c r="P713" s="3"/>
      <c r="Q713" s="3"/>
      <c r="R713" s="3"/>
      <c r="S713" s="3"/>
      <c r="T713" s="3"/>
    </row>
    <row r="714" spans="12:20" x14ac:dyDescent="0.35">
      <c r="L714" s="9"/>
      <c r="N714" s="3"/>
      <c r="O714" s="3"/>
      <c r="P714" s="3"/>
      <c r="Q714" s="3"/>
      <c r="R714" s="3"/>
      <c r="S714" s="3"/>
      <c r="T714" s="3"/>
    </row>
    <row r="715" spans="12:20" x14ac:dyDescent="0.35">
      <c r="L715" s="9"/>
      <c r="N715" s="3"/>
      <c r="O715" s="3"/>
      <c r="P715" s="3"/>
      <c r="Q715" s="3"/>
      <c r="R715" s="3"/>
      <c r="S715" s="3"/>
      <c r="T715" s="3"/>
    </row>
    <row r="716" spans="12:20" x14ac:dyDescent="0.35">
      <c r="L716" s="9"/>
      <c r="N716" s="3"/>
      <c r="O716" s="3"/>
      <c r="P716" s="3"/>
      <c r="Q716" s="3"/>
      <c r="R716" s="3"/>
      <c r="S716" s="3"/>
      <c r="T716" s="3"/>
    </row>
    <row r="717" spans="12:20" x14ac:dyDescent="0.35">
      <c r="L717" s="9"/>
      <c r="N717" s="3"/>
      <c r="O717" s="3"/>
      <c r="P717" s="3"/>
      <c r="Q717" s="3"/>
      <c r="R717" s="3"/>
      <c r="S717" s="3"/>
      <c r="T717" s="3"/>
    </row>
    <row r="718" spans="12:20" x14ac:dyDescent="0.35">
      <c r="L718" s="9"/>
      <c r="N718" s="3"/>
      <c r="O718" s="3"/>
      <c r="P718" s="3"/>
      <c r="Q718" s="3"/>
      <c r="R718" s="3"/>
      <c r="S718" s="3"/>
      <c r="T718" s="3"/>
    </row>
    <row r="719" spans="12:20" x14ac:dyDescent="0.35">
      <c r="L719" s="9"/>
      <c r="N719" s="3"/>
      <c r="O719" s="3"/>
      <c r="P719" s="3"/>
      <c r="Q719" s="3"/>
      <c r="R719" s="3"/>
      <c r="S719" s="3"/>
      <c r="T719" s="3"/>
    </row>
    <row r="720" spans="12:20" x14ac:dyDescent="0.35">
      <c r="L720" s="9"/>
      <c r="N720" s="3"/>
      <c r="O720" s="3"/>
      <c r="P720" s="3"/>
      <c r="Q720" s="3"/>
      <c r="R720" s="3"/>
      <c r="S720" s="3"/>
      <c r="T720" s="3"/>
    </row>
    <row r="721" spans="12:20" x14ac:dyDescent="0.35">
      <c r="L721" s="9"/>
      <c r="N721" s="3"/>
      <c r="O721" s="3"/>
      <c r="P721" s="3"/>
      <c r="Q721" s="3"/>
      <c r="R721" s="3"/>
      <c r="S721" s="3"/>
      <c r="T721" s="3"/>
    </row>
    <row r="722" spans="12:20" x14ac:dyDescent="0.35">
      <c r="L722" s="9"/>
      <c r="N722" s="3"/>
      <c r="O722" s="3"/>
      <c r="P722" s="3"/>
      <c r="Q722" s="3"/>
      <c r="R722" s="3"/>
      <c r="S722" s="3"/>
      <c r="T722" s="3"/>
    </row>
    <row r="723" spans="12:20" x14ac:dyDescent="0.35">
      <c r="L723" s="9"/>
      <c r="N723" s="3"/>
      <c r="O723" s="3"/>
      <c r="P723" s="3"/>
      <c r="Q723" s="3"/>
      <c r="R723" s="3"/>
      <c r="S723" s="3"/>
      <c r="T723" s="3"/>
    </row>
    <row r="724" spans="12:20" x14ac:dyDescent="0.35">
      <c r="L724" s="9"/>
      <c r="N724" s="3"/>
      <c r="O724" s="3"/>
      <c r="P724" s="3"/>
      <c r="Q724" s="3"/>
      <c r="R724" s="3"/>
      <c r="S724" s="3"/>
      <c r="T724" s="3"/>
    </row>
    <row r="725" spans="12:20" x14ac:dyDescent="0.35">
      <c r="L725" s="9"/>
      <c r="N725" s="3"/>
      <c r="O725" s="3"/>
      <c r="P725" s="3"/>
      <c r="Q725" s="3"/>
      <c r="R725" s="3"/>
      <c r="S725" s="3"/>
      <c r="T725" s="3"/>
    </row>
    <row r="726" spans="12:20" x14ac:dyDescent="0.35">
      <c r="L726" s="9"/>
      <c r="N726" s="3"/>
      <c r="O726" s="3"/>
      <c r="P726" s="3"/>
      <c r="Q726" s="3"/>
      <c r="R726" s="3"/>
      <c r="S726" s="3"/>
      <c r="T726" s="3"/>
    </row>
    <row r="727" spans="12:20" x14ac:dyDescent="0.35">
      <c r="L727" s="9"/>
      <c r="N727" s="3"/>
      <c r="O727" s="3"/>
      <c r="P727" s="3"/>
      <c r="Q727" s="3"/>
      <c r="R727" s="3"/>
      <c r="S727" s="3"/>
      <c r="T727" s="3"/>
    </row>
    <row r="728" spans="12:20" x14ac:dyDescent="0.35">
      <c r="L728" s="9"/>
      <c r="N728" s="3"/>
      <c r="O728" s="3"/>
      <c r="P728" s="3"/>
      <c r="Q728" s="3"/>
      <c r="R728" s="3"/>
      <c r="S728" s="3"/>
      <c r="T728" s="3"/>
    </row>
    <row r="729" spans="12:20" x14ac:dyDescent="0.35">
      <c r="L729" s="9"/>
      <c r="N729" s="3"/>
      <c r="O729" s="3"/>
      <c r="P729" s="3"/>
      <c r="Q729" s="3"/>
      <c r="R729" s="3"/>
      <c r="S729" s="3"/>
      <c r="T729" s="3"/>
    </row>
    <row r="730" spans="12:20" x14ac:dyDescent="0.35">
      <c r="L730" s="9"/>
      <c r="N730" s="3"/>
      <c r="O730" s="3"/>
      <c r="P730" s="3"/>
      <c r="Q730" s="3"/>
      <c r="R730" s="3"/>
      <c r="S730" s="3"/>
      <c r="T730" s="3"/>
    </row>
    <row r="731" spans="12:20" x14ac:dyDescent="0.35">
      <c r="L731" s="9"/>
      <c r="N731" s="3"/>
      <c r="O731" s="3"/>
      <c r="P731" s="3"/>
      <c r="Q731" s="3"/>
      <c r="R731" s="3"/>
      <c r="S731" s="3"/>
      <c r="T731" s="3"/>
    </row>
    <row r="732" spans="12:20" x14ac:dyDescent="0.35">
      <c r="L732" s="9"/>
      <c r="N732" s="3"/>
      <c r="O732" s="3"/>
      <c r="P732" s="3"/>
      <c r="Q732" s="3"/>
      <c r="R732" s="3"/>
      <c r="S732" s="3"/>
      <c r="T732" s="3"/>
    </row>
    <row r="733" spans="12:20" x14ac:dyDescent="0.35">
      <c r="L733" s="9"/>
      <c r="N733" s="3"/>
      <c r="O733" s="3"/>
      <c r="P733" s="3"/>
      <c r="Q733" s="3"/>
      <c r="R733" s="3"/>
      <c r="S733" s="3"/>
      <c r="T733" s="3"/>
    </row>
    <row r="734" spans="12:20" x14ac:dyDescent="0.35">
      <c r="L734" s="9"/>
      <c r="N734" s="3"/>
      <c r="O734" s="3"/>
      <c r="P734" s="3"/>
      <c r="Q734" s="3"/>
      <c r="R734" s="3"/>
      <c r="S734" s="3"/>
      <c r="T734" s="3"/>
    </row>
    <row r="735" spans="12:20" x14ac:dyDescent="0.35">
      <c r="L735" s="9"/>
      <c r="N735" s="3"/>
      <c r="O735" s="3"/>
      <c r="P735" s="3"/>
      <c r="Q735" s="3"/>
      <c r="R735" s="3"/>
      <c r="S735" s="3"/>
      <c r="T735" s="3"/>
    </row>
    <row r="736" spans="12:20" x14ac:dyDescent="0.35">
      <c r="L736" s="9"/>
      <c r="N736" s="3"/>
      <c r="O736" s="3"/>
      <c r="P736" s="3"/>
      <c r="Q736" s="3"/>
      <c r="R736" s="3"/>
      <c r="S736" s="3"/>
      <c r="T736" s="3"/>
    </row>
    <row r="737" spans="12:20" x14ac:dyDescent="0.35">
      <c r="L737" s="9"/>
      <c r="N737" s="3"/>
      <c r="O737" s="3"/>
      <c r="P737" s="3"/>
      <c r="Q737" s="3"/>
      <c r="R737" s="3"/>
      <c r="S737" s="3"/>
      <c r="T737" s="3"/>
    </row>
    <row r="738" spans="12:20" x14ac:dyDescent="0.35">
      <c r="L738" s="9"/>
      <c r="N738" s="3"/>
      <c r="O738" s="3"/>
      <c r="P738" s="3"/>
      <c r="Q738" s="3"/>
      <c r="R738" s="3"/>
      <c r="S738" s="3"/>
      <c r="T738" s="3"/>
    </row>
    <row r="739" spans="12:20" x14ac:dyDescent="0.35">
      <c r="L739" s="9"/>
      <c r="N739" s="3"/>
      <c r="O739" s="3"/>
      <c r="P739" s="3"/>
      <c r="Q739" s="3"/>
      <c r="R739" s="3"/>
      <c r="S739" s="3"/>
      <c r="T739" s="3"/>
    </row>
    <row r="740" spans="12:20" x14ac:dyDescent="0.35">
      <c r="L740" s="9"/>
      <c r="N740" s="3"/>
      <c r="O740" s="3"/>
      <c r="P740" s="3"/>
      <c r="Q740" s="3"/>
      <c r="R740" s="3"/>
      <c r="S740" s="3"/>
      <c r="T740" s="3"/>
    </row>
    <row r="741" spans="12:20" x14ac:dyDescent="0.35">
      <c r="L741" s="9"/>
      <c r="N741" s="3"/>
      <c r="O741" s="3"/>
      <c r="P741" s="3"/>
      <c r="Q741" s="3"/>
      <c r="R741" s="3"/>
      <c r="S741" s="3"/>
      <c r="T741" s="3"/>
    </row>
    <row r="742" spans="12:20" x14ac:dyDescent="0.35">
      <c r="L742" s="9"/>
      <c r="N742" s="3"/>
      <c r="O742" s="3"/>
      <c r="P742" s="3"/>
      <c r="Q742" s="3"/>
      <c r="R742" s="3"/>
      <c r="S742" s="3"/>
      <c r="T742" s="3"/>
    </row>
    <row r="743" spans="12:20" x14ac:dyDescent="0.35">
      <c r="L743" s="9"/>
      <c r="N743" s="3"/>
      <c r="O743" s="3"/>
      <c r="P743" s="3"/>
      <c r="Q743" s="3"/>
      <c r="R743" s="3"/>
      <c r="S743" s="3"/>
      <c r="T743" s="3"/>
    </row>
    <row r="744" spans="12:20" x14ac:dyDescent="0.35">
      <c r="L744" s="9"/>
      <c r="N744" s="3"/>
      <c r="O744" s="3"/>
      <c r="P744" s="3"/>
      <c r="Q744" s="3"/>
      <c r="R744" s="3"/>
      <c r="S744" s="3"/>
      <c r="T744" s="3"/>
    </row>
    <row r="745" spans="12:20" x14ac:dyDescent="0.35">
      <c r="L745" s="9"/>
      <c r="N745" s="3"/>
      <c r="O745" s="3"/>
      <c r="P745" s="3"/>
      <c r="Q745" s="3"/>
      <c r="R745" s="3"/>
      <c r="S745" s="3"/>
      <c r="T745" s="3"/>
    </row>
    <row r="746" spans="12:20" x14ac:dyDescent="0.35">
      <c r="L746" s="9"/>
      <c r="N746" s="3"/>
      <c r="O746" s="3"/>
      <c r="P746" s="3"/>
      <c r="Q746" s="3"/>
      <c r="R746" s="3"/>
      <c r="S746" s="3"/>
      <c r="T746" s="3"/>
    </row>
    <row r="747" spans="12:20" x14ac:dyDescent="0.35">
      <c r="L747" s="9"/>
      <c r="N747" s="3"/>
      <c r="O747" s="3"/>
      <c r="P747" s="3"/>
      <c r="Q747" s="3"/>
      <c r="R747" s="3"/>
      <c r="S747" s="3"/>
      <c r="T747" s="3"/>
    </row>
    <row r="748" spans="12:20" x14ac:dyDescent="0.35">
      <c r="L748" s="9"/>
      <c r="N748" s="3"/>
      <c r="O748" s="3"/>
      <c r="P748" s="3"/>
      <c r="Q748" s="3"/>
      <c r="R748" s="3"/>
      <c r="S748" s="3"/>
      <c r="T748" s="3"/>
    </row>
    <row r="749" spans="12:20" x14ac:dyDescent="0.35">
      <c r="L749" s="9"/>
      <c r="N749" s="3"/>
      <c r="O749" s="3"/>
      <c r="P749" s="3"/>
      <c r="Q749" s="3"/>
      <c r="R749" s="3"/>
      <c r="S749" s="3"/>
      <c r="T749" s="3"/>
    </row>
    <row r="750" spans="12:20" x14ac:dyDescent="0.35">
      <c r="L750" s="9"/>
      <c r="N750" s="3"/>
      <c r="O750" s="3"/>
      <c r="P750" s="3"/>
      <c r="Q750" s="3"/>
      <c r="R750" s="3"/>
      <c r="S750" s="3"/>
      <c r="T750" s="3"/>
    </row>
    <row r="751" spans="12:20" x14ac:dyDescent="0.35">
      <c r="L751" s="9"/>
      <c r="N751" s="3"/>
      <c r="O751" s="3"/>
      <c r="P751" s="3"/>
      <c r="Q751" s="3"/>
      <c r="R751" s="3"/>
      <c r="S751" s="3"/>
      <c r="T751" s="3"/>
    </row>
    <row r="752" spans="12:20" x14ac:dyDescent="0.35">
      <c r="L752" s="9"/>
      <c r="N752" s="3"/>
      <c r="O752" s="3"/>
      <c r="P752" s="3"/>
      <c r="Q752" s="3"/>
      <c r="R752" s="3"/>
      <c r="S752" s="3"/>
      <c r="T752" s="3"/>
    </row>
    <row r="753" spans="12:20" x14ac:dyDescent="0.35">
      <c r="L753" s="9"/>
      <c r="N753" s="3"/>
      <c r="O753" s="3"/>
      <c r="P753" s="3"/>
      <c r="Q753" s="3"/>
      <c r="R753" s="3"/>
      <c r="S753" s="3"/>
      <c r="T753" s="3"/>
    </row>
    <row r="754" spans="12:20" x14ac:dyDescent="0.35">
      <c r="L754" s="9"/>
      <c r="N754" s="3"/>
      <c r="O754" s="3"/>
      <c r="P754" s="3"/>
      <c r="Q754" s="3"/>
      <c r="R754" s="3"/>
      <c r="S754" s="3"/>
      <c r="T754" s="3"/>
    </row>
    <row r="755" spans="12:20" x14ac:dyDescent="0.35">
      <c r="L755" s="9"/>
      <c r="N755" s="3"/>
      <c r="O755" s="3"/>
      <c r="P755" s="3"/>
      <c r="Q755" s="3"/>
      <c r="R755" s="3"/>
      <c r="S755" s="3"/>
      <c r="T755" s="3"/>
    </row>
    <row r="756" spans="12:20" x14ac:dyDescent="0.35">
      <c r="L756" s="9"/>
      <c r="N756" s="3"/>
      <c r="O756" s="3"/>
      <c r="P756" s="3"/>
      <c r="Q756" s="3"/>
      <c r="R756" s="3"/>
      <c r="S756" s="3"/>
      <c r="T756" s="3"/>
    </row>
    <row r="757" spans="12:20" x14ac:dyDescent="0.35">
      <c r="L757" s="9"/>
      <c r="N757" s="3"/>
      <c r="O757" s="3"/>
      <c r="P757" s="3"/>
      <c r="Q757" s="3"/>
      <c r="R757" s="3"/>
      <c r="S757" s="3"/>
      <c r="T757" s="3"/>
    </row>
    <row r="758" spans="12:20" x14ac:dyDescent="0.35">
      <c r="L758" s="9"/>
      <c r="N758" s="3"/>
      <c r="O758" s="3"/>
      <c r="P758" s="3"/>
      <c r="Q758" s="3"/>
      <c r="R758" s="3"/>
      <c r="S758" s="3"/>
      <c r="T758" s="3"/>
    </row>
    <row r="759" spans="12:20" x14ac:dyDescent="0.35">
      <c r="L759" s="9"/>
      <c r="N759" s="3"/>
      <c r="O759" s="3"/>
      <c r="P759" s="3"/>
      <c r="Q759" s="3"/>
      <c r="R759" s="3"/>
      <c r="S759" s="3"/>
      <c r="T759" s="3"/>
    </row>
    <row r="760" spans="12:20" x14ac:dyDescent="0.35">
      <c r="L760" s="9"/>
      <c r="N760" s="3"/>
      <c r="O760" s="3"/>
      <c r="P760" s="3"/>
      <c r="Q760" s="3"/>
      <c r="R760" s="3"/>
      <c r="S760" s="3"/>
      <c r="T760" s="3"/>
    </row>
    <row r="761" spans="12:20" x14ac:dyDescent="0.35">
      <c r="L761" s="9"/>
      <c r="N761" s="3"/>
      <c r="O761" s="3"/>
      <c r="P761" s="3"/>
      <c r="Q761" s="3"/>
      <c r="R761" s="3"/>
      <c r="S761" s="3"/>
      <c r="T761" s="3"/>
    </row>
    <row r="762" spans="12:20" x14ac:dyDescent="0.35">
      <c r="L762" s="9"/>
      <c r="N762" s="3"/>
      <c r="O762" s="3"/>
      <c r="P762" s="3"/>
      <c r="Q762" s="3"/>
      <c r="R762" s="3"/>
      <c r="S762" s="3"/>
      <c r="T762" s="3"/>
    </row>
    <row r="763" spans="12:20" x14ac:dyDescent="0.35">
      <c r="L763" s="9"/>
      <c r="N763" s="3"/>
      <c r="O763" s="3"/>
      <c r="P763" s="3"/>
      <c r="Q763" s="3"/>
      <c r="R763" s="3"/>
      <c r="S763" s="3"/>
      <c r="T763" s="3"/>
    </row>
    <row r="764" spans="12:20" x14ac:dyDescent="0.35">
      <c r="L764" s="9"/>
      <c r="N764" s="3"/>
      <c r="O764" s="3"/>
      <c r="P764" s="3"/>
      <c r="Q764" s="3"/>
      <c r="R764" s="3"/>
      <c r="S764" s="3"/>
      <c r="T764" s="3"/>
    </row>
    <row r="765" spans="12:20" x14ac:dyDescent="0.35">
      <c r="L765" s="9"/>
      <c r="N765" s="3"/>
      <c r="O765" s="3"/>
      <c r="P765" s="3"/>
      <c r="Q765" s="3"/>
      <c r="R765" s="3"/>
      <c r="S765" s="3"/>
      <c r="T765" s="3"/>
    </row>
    <row r="766" spans="12:20" x14ac:dyDescent="0.35">
      <c r="L766" s="9"/>
      <c r="N766" s="3"/>
      <c r="O766" s="3"/>
      <c r="P766" s="3"/>
      <c r="Q766" s="3"/>
      <c r="R766" s="3"/>
      <c r="S766" s="3"/>
      <c r="T766" s="3"/>
    </row>
    <row r="767" spans="12:20" x14ac:dyDescent="0.35">
      <c r="L767" s="9"/>
      <c r="N767" s="3"/>
      <c r="O767" s="3"/>
      <c r="P767" s="3"/>
      <c r="Q767" s="3"/>
      <c r="R767" s="3"/>
      <c r="S767" s="3"/>
      <c r="T767" s="3"/>
    </row>
    <row r="768" spans="12:20" x14ac:dyDescent="0.35">
      <c r="L768" s="9"/>
      <c r="N768" s="3"/>
      <c r="O768" s="3"/>
      <c r="P768" s="3"/>
      <c r="Q768" s="3"/>
      <c r="R768" s="3"/>
      <c r="S768" s="3"/>
      <c r="T768" s="3"/>
    </row>
    <row r="769" spans="12:20" x14ac:dyDescent="0.35">
      <c r="L769" s="9"/>
      <c r="N769" s="3"/>
      <c r="O769" s="3"/>
      <c r="P769" s="3"/>
      <c r="Q769" s="3"/>
      <c r="R769" s="3"/>
      <c r="S769" s="3"/>
      <c r="T769" s="3"/>
    </row>
    <row r="770" spans="12:20" x14ac:dyDescent="0.35">
      <c r="L770" s="9"/>
      <c r="N770" s="3"/>
      <c r="O770" s="3"/>
      <c r="P770" s="3"/>
      <c r="Q770" s="3"/>
      <c r="R770" s="3"/>
      <c r="S770" s="3"/>
      <c r="T770" s="3"/>
    </row>
    <row r="771" spans="12:20" x14ac:dyDescent="0.35">
      <c r="L771" s="9"/>
      <c r="N771" s="3"/>
      <c r="O771" s="3"/>
      <c r="P771" s="3"/>
      <c r="Q771" s="3"/>
      <c r="R771" s="3"/>
      <c r="S771" s="3"/>
      <c r="T771" s="3"/>
    </row>
    <row r="772" spans="12:20" x14ac:dyDescent="0.35">
      <c r="L772" s="9"/>
      <c r="N772" s="3"/>
      <c r="O772" s="3"/>
      <c r="P772" s="3"/>
      <c r="Q772" s="3"/>
      <c r="R772" s="3"/>
      <c r="S772" s="3"/>
      <c r="T772" s="3"/>
    </row>
    <row r="773" spans="12:20" x14ac:dyDescent="0.35">
      <c r="L773" s="9"/>
      <c r="N773" s="3"/>
      <c r="O773" s="3"/>
      <c r="P773" s="3"/>
      <c r="Q773" s="3"/>
      <c r="R773" s="3"/>
      <c r="S773" s="3"/>
      <c r="T773" s="3"/>
    </row>
    <row r="774" spans="12:20" x14ac:dyDescent="0.35">
      <c r="L774" s="9"/>
      <c r="N774" s="3"/>
      <c r="O774" s="3"/>
      <c r="P774" s="3"/>
      <c r="Q774" s="3"/>
      <c r="R774" s="3"/>
      <c r="S774" s="3"/>
      <c r="T774" s="3"/>
    </row>
    <row r="775" spans="12:20" x14ac:dyDescent="0.35">
      <c r="L775" s="9"/>
      <c r="N775" s="3"/>
      <c r="O775" s="3"/>
      <c r="P775" s="3"/>
      <c r="Q775" s="3"/>
      <c r="R775" s="3"/>
      <c r="S775" s="3"/>
      <c r="T775" s="3"/>
    </row>
    <row r="776" spans="12:20" x14ac:dyDescent="0.35">
      <c r="L776" s="9"/>
      <c r="N776" s="3"/>
      <c r="O776" s="3"/>
      <c r="P776" s="3"/>
      <c r="Q776" s="3"/>
      <c r="R776" s="3"/>
      <c r="S776" s="3"/>
      <c r="T776" s="3"/>
    </row>
    <row r="777" spans="12:20" x14ac:dyDescent="0.35">
      <c r="L777" s="9"/>
      <c r="N777" s="3"/>
      <c r="O777" s="3"/>
      <c r="P777" s="3"/>
      <c r="Q777" s="3"/>
      <c r="R777" s="3"/>
      <c r="S777" s="3"/>
      <c r="T777" s="3"/>
    </row>
    <row r="778" spans="12:20" x14ac:dyDescent="0.35">
      <c r="L778" s="9"/>
      <c r="N778" s="3"/>
      <c r="O778" s="3"/>
      <c r="P778" s="3"/>
      <c r="Q778" s="3"/>
      <c r="R778" s="3"/>
      <c r="S778" s="3"/>
      <c r="T778" s="3"/>
    </row>
    <row r="779" spans="12:20" x14ac:dyDescent="0.35">
      <c r="L779" s="9"/>
      <c r="N779" s="3"/>
      <c r="O779" s="3"/>
      <c r="P779" s="3"/>
      <c r="Q779" s="3"/>
      <c r="R779" s="3"/>
      <c r="S779" s="3"/>
      <c r="T779" s="3"/>
    </row>
    <row r="780" spans="12:20" x14ac:dyDescent="0.35">
      <c r="L780" s="9"/>
      <c r="N780" s="3"/>
      <c r="O780" s="3"/>
      <c r="P780" s="3"/>
      <c r="Q780" s="3"/>
      <c r="R780" s="3"/>
      <c r="S780" s="3"/>
      <c r="T780" s="3"/>
    </row>
    <row r="781" spans="12:20" x14ac:dyDescent="0.35">
      <c r="L781" s="9"/>
      <c r="N781" s="3"/>
      <c r="O781" s="3"/>
      <c r="P781" s="3"/>
      <c r="Q781" s="3"/>
      <c r="R781" s="3"/>
      <c r="S781" s="3"/>
      <c r="T781" s="3"/>
    </row>
    <row r="782" spans="12:20" x14ac:dyDescent="0.35">
      <c r="L782" s="9"/>
      <c r="N782" s="3"/>
      <c r="O782" s="3"/>
      <c r="P782" s="3"/>
      <c r="Q782" s="3"/>
      <c r="R782" s="3"/>
      <c r="S782" s="3"/>
      <c r="T782" s="3"/>
    </row>
    <row r="783" spans="12:20" x14ac:dyDescent="0.35">
      <c r="L783" s="9"/>
      <c r="N783" s="3"/>
      <c r="O783" s="3"/>
      <c r="P783" s="3"/>
      <c r="Q783" s="3"/>
      <c r="R783" s="3"/>
      <c r="S783" s="3"/>
      <c r="T783" s="3"/>
    </row>
    <row r="784" spans="12:20" x14ac:dyDescent="0.35">
      <c r="L784" s="9"/>
      <c r="N784" s="3"/>
      <c r="O784" s="3"/>
      <c r="P784" s="3"/>
      <c r="Q784" s="3"/>
      <c r="R784" s="3"/>
      <c r="S784" s="3"/>
      <c r="T784" s="3"/>
    </row>
    <row r="785" spans="12:20" x14ac:dyDescent="0.35">
      <c r="L785" s="9"/>
      <c r="N785" s="3"/>
      <c r="O785" s="3"/>
      <c r="P785" s="3"/>
      <c r="Q785" s="3"/>
      <c r="R785" s="3"/>
      <c r="S785" s="3"/>
      <c r="T785" s="3"/>
    </row>
    <row r="786" spans="12:20" x14ac:dyDescent="0.35">
      <c r="L786" s="9"/>
      <c r="N786" s="3"/>
      <c r="O786" s="3"/>
      <c r="P786" s="3"/>
      <c r="Q786" s="3"/>
      <c r="R786" s="3"/>
      <c r="S786" s="3"/>
      <c r="T786" s="3"/>
    </row>
    <row r="787" spans="12:20" x14ac:dyDescent="0.35">
      <c r="L787" s="9"/>
      <c r="N787" s="3"/>
      <c r="O787" s="3"/>
      <c r="P787" s="3"/>
      <c r="Q787" s="3"/>
      <c r="R787" s="3"/>
      <c r="S787" s="3"/>
      <c r="T787" s="3"/>
    </row>
    <row r="788" spans="12:20" x14ac:dyDescent="0.35">
      <c r="L788" s="9"/>
      <c r="N788" s="3"/>
      <c r="O788" s="3"/>
      <c r="P788" s="3"/>
      <c r="Q788" s="3"/>
      <c r="R788" s="3"/>
      <c r="S788" s="3"/>
      <c r="T788" s="3"/>
    </row>
    <row r="789" spans="12:20" x14ac:dyDescent="0.35">
      <c r="L789" s="9"/>
      <c r="N789" s="3"/>
      <c r="O789" s="3"/>
      <c r="P789" s="3"/>
      <c r="Q789" s="3"/>
      <c r="R789" s="3"/>
      <c r="S789" s="3"/>
      <c r="T789" s="3"/>
    </row>
    <row r="790" spans="12:20" x14ac:dyDescent="0.35">
      <c r="L790" s="9"/>
      <c r="N790" s="3"/>
      <c r="O790" s="3"/>
      <c r="P790" s="3"/>
      <c r="Q790" s="3"/>
      <c r="R790" s="3"/>
      <c r="S790" s="3"/>
      <c r="T790" s="3"/>
    </row>
    <row r="791" spans="12:20" x14ac:dyDescent="0.35">
      <c r="L791" s="9"/>
      <c r="N791" s="3"/>
      <c r="O791" s="3"/>
      <c r="P791" s="3"/>
      <c r="Q791" s="3"/>
      <c r="R791" s="3"/>
      <c r="S791" s="3"/>
      <c r="T791" s="3"/>
    </row>
    <row r="792" spans="12:20" x14ac:dyDescent="0.35">
      <c r="L792" s="9"/>
      <c r="N792" s="3"/>
      <c r="O792" s="3"/>
      <c r="P792" s="3"/>
      <c r="Q792" s="3"/>
      <c r="R792" s="3"/>
      <c r="S792" s="3"/>
      <c r="T792" s="3"/>
    </row>
    <row r="793" spans="12:20" x14ac:dyDescent="0.35">
      <c r="L793" s="9"/>
      <c r="N793" s="3"/>
      <c r="O793" s="3"/>
      <c r="P793" s="3"/>
      <c r="Q793" s="3"/>
      <c r="R793" s="3"/>
      <c r="S793" s="3"/>
      <c r="T793" s="3"/>
    </row>
    <row r="794" spans="12:20" x14ac:dyDescent="0.35">
      <c r="L794" s="9"/>
      <c r="N794" s="3"/>
      <c r="O794" s="3"/>
      <c r="P794" s="3"/>
      <c r="Q794" s="3"/>
      <c r="R794" s="3"/>
      <c r="S794" s="3"/>
      <c r="T794" s="3"/>
    </row>
    <row r="795" spans="12:20" x14ac:dyDescent="0.35">
      <c r="L795" s="9"/>
      <c r="N795" s="3"/>
      <c r="O795" s="3"/>
      <c r="P795" s="3"/>
      <c r="Q795" s="3"/>
      <c r="R795" s="3"/>
      <c r="S795" s="3"/>
      <c r="T795" s="3"/>
    </row>
    <row r="796" spans="12:20" x14ac:dyDescent="0.35">
      <c r="L796" s="9"/>
      <c r="N796" s="3"/>
      <c r="O796" s="3"/>
      <c r="P796" s="3"/>
      <c r="Q796" s="3"/>
      <c r="R796" s="3"/>
      <c r="S796" s="3"/>
      <c r="T796" s="3"/>
    </row>
    <row r="797" spans="12:20" x14ac:dyDescent="0.35">
      <c r="L797" s="9"/>
      <c r="N797" s="3"/>
      <c r="O797" s="3"/>
      <c r="P797" s="3"/>
      <c r="Q797" s="3"/>
      <c r="R797" s="3"/>
      <c r="S797" s="3"/>
      <c r="T797" s="3"/>
    </row>
    <row r="798" spans="12:20" x14ac:dyDescent="0.35">
      <c r="L798" s="9"/>
      <c r="N798" s="3"/>
      <c r="O798" s="3"/>
      <c r="P798" s="3"/>
      <c r="Q798" s="3"/>
      <c r="R798" s="3"/>
      <c r="S798" s="3"/>
      <c r="T798" s="3"/>
    </row>
    <row r="799" spans="12:20" x14ac:dyDescent="0.35">
      <c r="L799" s="9"/>
      <c r="N799" s="3"/>
      <c r="O799" s="3"/>
      <c r="P799" s="3"/>
      <c r="Q799" s="3"/>
      <c r="R799" s="3"/>
      <c r="S799" s="3"/>
      <c r="T799" s="3"/>
    </row>
    <row r="800" spans="12:20" x14ac:dyDescent="0.35">
      <c r="L800" s="9"/>
      <c r="N800" s="3"/>
      <c r="O800" s="3"/>
      <c r="P800" s="3"/>
      <c r="Q800" s="3"/>
      <c r="R800" s="3"/>
      <c r="S800" s="3"/>
      <c r="T800" s="3"/>
    </row>
    <row r="801" spans="12:20" x14ac:dyDescent="0.35">
      <c r="L801" s="9"/>
      <c r="N801" s="3"/>
      <c r="O801" s="3"/>
      <c r="P801" s="3"/>
      <c r="Q801" s="3"/>
      <c r="R801" s="3"/>
      <c r="S801" s="3"/>
      <c r="T801" s="3"/>
    </row>
    <row r="802" spans="12:20" x14ac:dyDescent="0.35">
      <c r="L802" s="9"/>
      <c r="N802" s="3"/>
      <c r="O802" s="3"/>
      <c r="P802" s="3"/>
      <c r="Q802" s="3"/>
      <c r="R802" s="3"/>
      <c r="S802" s="3"/>
      <c r="T802" s="3"/>
    </row>
    <row r="803" spans="12:20" x14ac:dyDescent="0.35">
      <c r="L803" s="9"/>
      <c r="N803" s="3"/>
      <c r="O803" s="3"/>
      <c r="P803" s="3"/>
      <c r="Q803" s="3"/>
      <c r="R803" s="3"/>
      <c r="S803" s="3"/>
      <c r="T803" s="3"/>
    </row>
    <row r="804" spans="12:20" x14ac:dyDescent="0.35">
      <c r="L804" s="9"/>
      <c r="N804" s="3"/>
      <c r="O804" s="3"/>
      <c r="P804" s="3"/>
      <c r="Q804" s="3"/>
      <c r="R804" s="3"/>
      <c r="S804" s="3"/>
      <c r="T804" s="3"/>
    </row>
    <row r="805" spans="12:20" x14ac:dyDescent="0.35">
      <c r="L805" s="9"/>
      <c r="N805" s="3"/>
      <c r="O805" s="3"/>
      <c r="P805" s="3"/>
      <c r="Q805" s="3"/>
      <c r="R805" s="3"/>
      <c r="S805" s="3"/>
      <c r="T805" s="3"/>
    </row>
    <row r="806" spans="12:20" x14ac:dyDescent="0.35">
      <c r="L806" s="9"/>
      <c r="N806" s="3"/>
      <c r="O806" s="3"/>
      <c r="P806" s="3"/>
      <c r="Q806" s="3"/>
      <c r="R806" s="3"/>
      <c r="S806" s="3"/>
      <c r="T806" s="3"/>
    </row>
    <row r="807" spans="12:20" x14ac:dyDescent="0.35">
      <c r="L807" s="9"/>
      <c r="N807" s="3"/>
      <c r="O807" s="3"/>
      <c r="P807" s="3"/>
      <c r="Q807" s="3"/>
      <c r="R807" s="3"/>
      <c r="S807" s="3"/>
      <c r="T807" s="3"/>
    </row>
    <row r="808" spans="12:20" x14ac:dyDescent="0.35">
      <c r="L808" s="9"/>
      <c r="N808" s="3"/>
      <c r="O808" s="3"/>
      <c r="P808" s="3"/>
      <c r="Q808" s="3"/>
      <c r="R808" s="3"/>
      <c r="S808" s="3"/>
      <c r="T808" s="3"/>
    </row>
    <row r="809" spans="12:20" x14ac:dyDescent="0.35">
      <c r="L809" s="9"/>
      <c r="N809" s="3"/>
      <c r="O809" s="3"/>
      <c r="P809" s="3"/>
      <c r="Q809" s="3"/>
      <c r="R809" s="3"/>
      <c r="S809" s="3"/>
      <c r="T809" s="3"/>
    </row>
    <row r="810" spans="12:20" x14ac:dyDescent="0.35">
      <c r="L810" s="9"/>
      <c r="N810" s="3"/>
      <c r="O810" s="3"/>
      <c r="P810" s="3"/>
      <c r="Q810" s="3"/>
      <c r="R810" s="3"/>
      <c r="S810" s="3"/>
      <c r="T810" s="3"/>
    </row>
    <row r="811" spans="12:20" x14ac:dyDescent="0.35">
      <c r="L811" s="9"/>
      <c r="N811" s="3"/>
      <c r="O811" s="3"/>
      <c r="P811" s="3"/>
      <c r="Q811" s="3"/>
      <c r="R811" s="3"/>
      <c r="S811" s="3"/>
      <c r="T811" s="3"/>
    </row>
    <row r="812" spans="12:20" x14ac:dyDescent="0.35">
      <c r="L812" s="9"/>
      <c r="N812" s="3"/>
      <c r="O812" s="3"/>
      <c r="P812" s="3"/>
      <c r="Q812" s="3"/>
      <c r="R812" s="3"/>
      <c r="S812" s="3"/>
      <c r="T812" s="3"/>
    </row>
    <row r="813" spans="12:20" x14ac:dyDescent="0.35">
      <c r="L813" s="9"/>
      <c r="N813" s="3"/>
      <c r="O813" s="3"/>
      <c r="P813" s="3"/>
      <c r="Q813" s="3"/>
      <c r="R813" s="3"/>
      <c r="S813" s="3"/>
      <c r="T813" s="3"/>
    </row>
    <row r="814" spans="12:20" x14ac:dyDescent="0.35">
      <c r="L814" s="9"/>
      <c r="N814" s="3"/>
      <c r="O814" s="3"/>
      <c r="P814" s="3"/>
      <c r="Q814" s="3"/>
      <c r="R814" s="3"/>
      <c r="S814" s="3"/>
      <c r="T814" s="3"/>
    </row>
    <row r="815" spans="12:20" x14ac:dyDescent="0.35">
      <c r="L815" s="9"/>
      <c r="N815" s="3"/>
      <c r="O815" s="3"/>
      <c r="P815" s="3"/>
      <c r="Q815" s="3"/>
      <c r="R815" s="3"/>
      <c r="S815" s="3"/>
      <c r="T815" s="3"/>
    </row>
    <row r="816" spans="12:20" x14ac:dyDescent="0.35">
      <c r="L816" s="9"/>
      <c r="N816" s="3"/>
      <c r="O816" s="3"/>
      <c r="P816" s="3"/>
      <c r="Q816" s="3"/>
      <c r="R816" s="3"/>
      <c r="S816" s="3"/>
      <c r="T816" s="3"/>
    </row>
    <row r="817" spans="12:20" x14ac:dyDescent="0.35">
      <c r="L817" s="9"/>
      <c r="N817" s="3"/>
      <c r="O817" s="3"/>
      <c r="P817" s="3"/>
      <c r="Q817" s="3"/>
      <c r="R817" s="3"/>
      <c r="S817" s="3"/>
      <c r="T817" s="3"/>
    </row>
    <row r="818" spans="12:20" x14ac:dyDescent="0.35">
      <c r="L818" s="9"/>
      <c r="N818" s="3"/>
      <c r="O818" s="3"/>
      <c r="P818" s="3"/>
      <c r="Q818" s="3"/>
      <c r="R818" s="3"/>
      <c r="S818" s="3"/>
      <c r="T818" s="3"/>
    </row>
    <row r="819" spans="12:20" x14ac:dyDescent="0.35">
      <c r="L819" s="9"/>
      <c r="N819" s="3"/>
      <c r="O819" s="3"/>
      <c r="P819" s="3"/>
      <c r="Q819" s="3"/>
      <c r="R819" s="3"/>
      <c r="S819" s="3"/>
      <c r="T819" s="3"/>
    </row>
    <row r="820" spans="12:20" x14ac:dyDescent="0.35">
      <c r="L820" s="9"/>
      <c r="N820" s="3"/>
      <c r="O820" s="3"/>
      <c r="P820" s="3"/>
      <c r="Q820" s="3"/>
      <c r="R820" s="3"/>
      <c r="S820" s="3"/>
      <c r="T820" s="3"/>
    </row>
    <row r="821" spans="12:20" x14ac:dyDescent="0.35">
      <c r="L821" s="9"/>
      <c r="N821" s="3"/>
      <c r="O821" s="3"/>
      <c r="P821" s="3"/>
      <c r="Q821" s="3"/>
      <c r="R821" s="3"/>
      <c r="S821" s="3"/>
      <c r="T821" s="3"/>
    </row>
    <row r="822" spans="12:20" x14ac:dyDescent="0.35">
      <c r="L822" s="9"/>
      <c r="N822" s="3"/>
      <c r="O822" s="3"/>
      <c r="P822" s="3"/>
      <c r="Q822" s="3"/>
      <c r="R822" s="3"/>
      <c r="S822" s="3"/>
      <c r="T822" s="3"/>
    </row>
    <row r="823" spans="12:20" x14ac:dyDescent="0.35">
      <c r="L823" s="9"/>
      <c r="N823" s="3"/>
      <c r="O823" s="3"/>
      <c r="P823" s="3"/>
      <c r="Q823" s="3"/>
      <c r="R823" s="3"/>
      <c r="S823" s="3"/>
      <c r="T823" s="3"/>
    </row>
    <row r="824" spans="12:20" x14ac:dyDescent="0.35">
      <c r="L824" s="9"/>
      <c r="N824" s="3"/>
      <c r="O824" s="3"/>
      <c r="P824" s="3"/>
      <c r="Q824" s="3"/>
      <c r="R824" s="3"/>
      <c r="S824" s="3"/>
      <c r="T824" s="3"/>
    </row>
    <row r="825" spans="12:20" x14ac:dyDescent="0.35">
      <c r="L825" s="9"/>
      <c r="N825" s="3"/>
      <c r="O825" s="3"/>
      <c r="P825" s="3"/>
      <c r="Q825" s="3"/>
      <c r="R825" s="3"/>
      <c r="S825" s="3"/>
      <c r="T825" s="3"/>
    </row>
    <row r="826" spans="12:20" x14ac:dyDescent="0.35">
      <c r="L826" s="9"/>
      <c r="N826" s="3"/>
      <c r="O826" s="3"/>
      <c r="P826" s="3"/>
      <c r="Q826" s="3"/>
      <c r="R826" s="3"/>
      <c r="S826" s="3"/>
      <c r="T826" s="3"/>
    </row>
    <row r="827" spans="12:20" x14ac:dyDescent="0.35">
      <c r="L827" s="9"/>
      <c r="N827" s="3"/>
      <c r="O827" s="3"/>
      <c r="P827" s="3"/>
      <c r="Q827" s="3"/>
      <c r="R827" s="3"/>
      <c r="S827" s="3"/>
      <c r="T827" s="3"/>
    </row>
    <row r="828" spans="12:20" x14ac:dyDescent="0.35">
      <c r="L828" s="9"/>
      <c r="N828" s="3"/>
      <c r="O828" s="3"/>
      <c r="P828" s="3"/>
      <c r="Q828" s="3"/>
      <c r="R828" s="3"/>
      <c r="S828" s="3"/>
      <c r="T828" s="3"/>
    </row>
    <row r="829" spans="12:20" x14ac:dyDescent="0.35">
      <c r="L829" s="9"/>
      <c r="N829" s="3"/>
      <c r="O829" s="3"/>
      <c r="P829" s="3"/>
      <c r="Q829" s="3"/>
      <c r="R829" s="3"/>
      <c r="S829" s="3"/>
      <c r="T829" s="3"/>
    </row>
    <row r="830" spans="12:20" x14ac:dyDescent="0.35">
      <c r="L830" s="9"/>
      <c r="N830" s="3"/>
      <c r="O830" s="3"/>
      <c r="P830" s="3"/>
      <c r="Q830" s="3"/>
      <c r="R830" s="3"/>
      <c r="S830" s="3"/>
      <c r="T830" s="3"/>
    </row>
    <row r="831" spans="12:20" x14ac:dyDescent="0.35">
      <c r="L831" s="9"/>
      <c r="N831" s="3"/>
      <c r="O831" s="3"/>
      <c r="P831" s="3"/>
      <c r="Q831" s="3"/>
      <c r="R831" s="3"/>
      <c r="S831" s="3"/>
      <c r="T831" s="3"/>
    </row>
    <row r="832" spans="12:20" x14ac:dyDescent="0.35">
      <c r="L832" s="9"/>
      <c r="N832" s="3"/>
      <c r="O832" s="3"/>
      <c r="P832" s="3"/>
      <c r="Q832" s="3"/>
      <c r="R832" s="3"/>
      <c r="S832" s="3"/>
      <c r="T832" s="3"/>
    </row>
    <row r="833" spans="12:20" x14ac:dyDescent="0.35">
      <c r="L833" s="9"/>
      <c r="N833" s="3"/>
      <c r="O833" s="3"/>
      <c r="P833" s="3"/>
      <c r="Q833" s="3"/>
      <c r="R833" s="3"/>
      <c r="S833" s="3"/>
      <c r="T833" s="3"/>
    </row>
    <row r="834" spans="12:20" x14ac:dyDescent="0.35">
      <c r="L834" s="9"/>
      <c r="N834" s="3"/>
      <c r="O834" s="3"/>
      <c r="P834" s="3"/>
      <c r="Q834" s="3"/>
      <c r="R834" s="3"/>
      <c r="S834" s="3"/>
      <c r="T834" s="3"/>
    </row>
    <row r="835" spans="12:20" x14ac:dyDescent="0.35">
      <c r="L835" s="9"/>
      <c r="N835" s="3"/>
      <c r="O835" s="3"/>
      <c r="P835" s="3"/>
      <c r="Q835" s="3"/>
      <c r="R835" s="3"/>
      <c r="S835" s="3"/>
      <c r="T835" s="3"/>
    </row>
    <row r="836" spans="12:20" x14ac:dyDescent="0.35">
      <c r="L836" s="9"/>
      <c r="N836" s="3"/>
      <c r="O836" s="3"/>
      <c r="P836" s="3"/>
      <c r="Q836" s="3"/>
      <c r="R836" s="3"/>
      <c r="S836" s="3"/>
      <c r="T836" s="3"/>
    </row>
    <row r="837" spans="12:20" x14ac:dyDescent="0.35">
      <c r="L837" s="9"/>
      <c r="N837" s="3"/>
      <c r="O837" s="3"/>
      <c r="P837" s="3"/>
      <c r="Q837" s="3"/>
      <c r="R837" s="3"/>
      <c r="S837" s="3"/>
      <c r="T837" s="3"/>
    </row>
    <row r="838" spans="12:20" x14ac:dyDescent="0.35">
      <c r="L838" s="9"/>
      <c r="N838" s="3"/>
      <c r="O838" s="3"/>
      <c r="P838" s="3"/>
      <c r="Q838" s="3"/>
      <c r="R838" s="3"/>
      <c r="S838" s="3"/>
      <c r="T838" s="3"/>
    </row>
    <row r="839" spans="12:20" x14ac:dyDescent="0.35">
      <c r="L839" s="9"/>
      <c r="N839" s="3"/>
      <c r="O839" s="3"/>
      <c r="P839" s="3"/>
      <c r="Q839" s="3"/>
      <c r="R839" s="3"/>
      <c r="S839" s="3"/>
      <c r="T839" s="3"/>
    </row>
    <row r="840" spans="12:20" x14ac:dyDescent="0.35">
      <c r="L840" s="9"/>
      <c r="N840" s="3"/>
      <c r="O840" s="3"/>
      <c r="P840" s="3"/>
      <c r="Q840" s="3"/>
      <c r="R840" s="3"/>
      <c r="S840" s="3"/>
      <c r="T840" s="3"/>
    </row>
    <row r="841" spans="12:20" x14ac:dyDescent="0.35">
      <c r="L841" s="9"/>
      <c r="N841" s="3"/>
      <c r="O841" s="3"/>
      <c r="P841" s="3"/>
      <c r="Q841" s="3"/>
      <c r="R841" s="3"/>
      <c r="S841" s="3"/>
      <c r="T841" s="3"/>
    </row>
    <row r="842" spans="12:20" x14ac:dyDescent="0.35">
      <c r="L842" s="9"/>
      <c r="N842" s="3"/>
      <c r="O842" s="3"/>
      <c r="P842" s="3"/>
      <c r="Q842" s="3"/>
      <c r="R842" s="3"/>
      <c r="S842" s="3"/>
      <c r="T842" s="3"/>
    </row>
    <row r="843" spans="12:20" x14ac:dyDescent="0.35">
      <c r="L843" s="9"/>
      <c r="N843" s="3"/>
      <c r="O843" s="3"/>
      <c r="P843" s="3"/>
      <c r="Q843" s="3"/>
      <c r="R843" s="3"/>
      <c r="S843" s="3"/>
      <c r="T843" s="3"/>
    </row>
    <row r="844" spans="12:20" x14ac:dyDescent="0.35">
      <c r="L844" s="9"/>
      <c r="N844" s="3"/>
      <c r="O844" s="3"/>
      <c r="P844" s="3"/>
      <c r="Q844" s="3"/>
      <c r="R844" s="3"/>
      <c r="S844" s="3"/>
      <c r="T844" s="3"/>
    </row>
    <row r="845" spans="12:20" x14ac:dyDescent="0.35">
      <c r="L845" s="9"/>
      <c r="N845" s="3"/>
      <c r="O845" s="3"/>
      <c r="P845" s="3"/>
      <c r="Q845" s="3"/>
      <c r="R845" s="3"/>
      <c r="S845" s="3"/>
      <c r="T845" s="3"/>
    </row>
    <row r="846" spans="12:20" x14ac:dyDescent="0.35">
      <c r="L846" s="9"/>
      <c r="N846" s="3"/>
      <c r="O846" s="3"/>
      <c r="P846" s="3"/>
      <c r="Q846" s="3"/>
      <c r="R846" s="3"/>
      <c r="S846" s="3"/>
      <c r="T846" s="3"/>
    </row>
    <row r="847" spans="12:20" x14ac:dyDescent="0.35">
      <c r="L847" s="9"/>
      <c r="N847" s="3"/>
      <c r="O847" s="3"/>
      <c r="P847" s="3"/>
      <c r="Q847" s="3"/>
      <c r="R847" s="3"/>
      <c r="S847" s="3"/>
      <c r="T847" s="3"/>
    </row>
    <row r="848" spans="12:20" x14ac:dyDescent="0.35">
      <c r="L848" s="9"/>
      <c r="N848" s="3"/>
      <c r="O848" s="3"/>
      <c r="P848" s="3"/>
      <c r="Q848" s="3"/>
      <c r="R848" s="3"/>
      <c r="S848" s="3"/>
      <c r="T848" s="3"/>
    </row>
    <row r="849" spans="12:20" x14ac:dyDescent="0.35">
      <c r="L849" s="9"/>
      <c r="N849" s="3"/>
      <c r="O849" s="3"/>
      <c r="P849" s="3"/>
      <c r="Q849" s="3"/>
      <c r="R849" s="3"/>
      <c r="S849" s="3"/>
      <c r="T849" s="3"/>
    </row>
    <row r="850" spans="12:20" x14ac:dyDescent="0.35">
      <c r="L850" s="9"/>
      <c r="N850" s="3"/>
      <c r="O850" s="3"/>
      <c r="P850" s="3"/>
      <c r="Q850" s="3"/>
      <c r="R850" s="3"/>
      <c r="S850" s="3"/>
      <c r="T850" s="3"/>
    </row>
    <row r="851" spans="12:20" x14ac:dyDescent="0.35">
      <c r="L851" s="9"/>
      <c r="N851" s="3"/>
      <c r="O851" s="3"/>
      <c r="P851" s="3"/>
      <c r="Q851" s="3"/>
      <c r="R851" s="3"/>
      <c r="S851" s="3"/>
      <c r="T851" s="3"/>
    </row>
    <row r="852" spans="12:20" x14ac:dyDescent="0.35">
      <c r="L852" s="9"/>
      <c r="N852" s="3"/>
      <c r="O852" s="3"/>
      <c r="P852" s="3"/>
      <c r="Q852" s="3"/>
      <c r="R852" s="3"/>
      <c r="S852" s="3"/>
      <c r="T852" s="3"/>
    </row>
    <row r="853" spans="12:20" x14ac:dyDescent="0.35">
      <c r="L853" s="9"/>
      <c r="N853" s="3"/>
      <c r="O853" s="3"/>
      <c r="P853" s="3"/>
      <c r="Q853" s="3"/>
      <c r="R853" s="3"/>
      <c r="S853" s="3"/>
      <c r="T853" s="3"/>
    </row>
    <row r="854" spans="12:20" x14ac:dyDescent="0.35">
      <c r="L854" s="9"/>
      <c r="N854" s="3"/>
      <c r="O854" s="3"/>
      <c r="P854" s="3"/>
      <c r="Q854" s="3"/>
      <c r="R854" s="3"/>
      <c r="S854" s="3"/>
      <c r="T854" s="3"/>
    </row>
    <row r="855" spans="12:20" x14ac:dyDescent="0.35">
      <c r="L855" s="9"/>
      <c r="N855" s="3"/>
      <c r="O855" s="3"/>
      <c r="P855" s="3"/>
      <c r="Q855" s="3"/>
      <c r="R855" s="3"/>
      <c r="S855" s="3"/>
      <c r="T855" s="3"/>
    </row>
    <row r="856" spans="12:20" x14ac:dyDescent="0.35">
      <c r="L856" s="9"/>
      <c r="N856" s="3"/>
      <c r="O856" s="3"/>
      <c r="P856" s="3"/>
      <c r="Q856" s="3"/>
      <c r="R856" s="3"/>
      <c r="S856" s="3"/>
      <c r="T856" s="3"/>
    </row>
    <row r="857" spans="12:20" x14ac:dyDescent="0.35">
      <c r="L857" s="9"/>
      <c r="N857" s="3"/>
      <c r="O857" s="3"/>
      <c r="P857" s="3"/>
      <c r="Q857" s="3"/>
      <c r="R857" s="3"/>
      <c r="S857" s="3"/>
      <c r="T857" s="3"/>
    </row>
    <row r="858" spans="12:20" x14ac:dyDescent="0.35">
      <c r="L858" s="9"/>
      <c r="N858" s="3"/>
      <c r="O858" s="3"/>
      <c r="P858" s="3"/>
      <c r="Q858" s="3"/>
      <c r="R858" s="3"/>
      <c r="S858" s="3"/>
      <c r="T858" s="3"/>
    </row>
    <row r="859" spans="12:20" x14ac:dyDescent="0.35">
      <c r="L859" s="9"/>
      <c r="N859" s="3"/>
      <c r="O859" s="3"/>
      <c r="P859" s="3"/>
      <c r="Q859" s="3"/>
      <c r="R859" s="3"/>
      <c r="S859" s="3"/>
      <c r="T859" s="3"/>
    </row>
    <row r="860" spans="12:20" x14ac:dyDescent="0.35">
      <c r="L860" s="9"/>
      <c r="N860" s="3"/>
      <c r="O860" s="3"/>
      <c r="P860" s="3"/>
      <c r="Q860" s="3"/>
      <c r="R860" s="3"/>
      <c r="S860" s="3"/>
      <c r="T860" s="3"/>
    </row>
    <row r="861" spans="12:20" x14ac:dyDescent="0.35">
      <c r="L861" s="9"/>
      <c r="N861" s="3"/>
      <c r="O861" s="3"/>
      <c r="P861" s="3"/>
      <c r="Q861" s="3"/>
      <c r="R861" s="3"/>
      <c r="S861" s="3"/>
      <c r="T861" s="3"/>
    </row>
    <row r="862" spans="12:20" x14ac:dyDescent="0.35">
      <c r="L862" s="9"/>
      <c r="N862" s="3"/>
      <c r="O862" s="3"/>
      <c r="P862" s="3"/>
      <c r="Q862" s="3"/>
      <c r="R862" s="3"/>
      <c r="S862" s="3"/>
      <c r="T862" s="3"/>
    </row>
    <row r="863" spans="12:20" x14ac:dyDescent="0.35">
      <c r="L863" s="9"/>
      <c r="N863" s="3"/>
      <c r="O863" s="3"/>
      <c r="P863" s="3"/>
      <c r="Q863" s="3"/>
      <c r="R863" s="3"/>
      <c r="S863" s="3"/>
      <c r="T863" s="3"/>
    </row>
    <row r="864" spans="12:20" x14ac:dyDescent="0.35">
      <c r="L864" s="9"/>
      <c r="N864" s="3"/>
      <c r="O864" s="3"/>
      <c r="P864" s="3"/>
      <c r="Q864" s="3"/>
      <c r="R864" s="3"/>
      <c r="S864" s="3"/>
      <c r="T864" s="3"/>
    </row>
    <row r="865" spans="12:20" x14ac:dyDescent="0.35">
      <c r="L865" s="9"/>
      <c r="N865" s="3"/>
      <c r="O865" s="3"/>
      <c r="P865" s="3"/>
      <c r="Q865" s="3"/>
      <c r="R865" s="3"/>
      <c r="S865" s="3"/>
      <c r="T865" s="3"/>
    </row>
    <row r="866" spans="12:20" x14ac:dyDescent="0.35">
      <c r="L866" s="9"/>
      <c r="N866" s="3"/>
      <c r="O866" s="3"/>
      <c r="P866" s="3"/>
      <c r="Q866" s="3"/>
      <c r="R866" s="3"/>
      <c r="S866" s="3"/>
      <c r="T866" s="3"/>
    </row>
    <row r="867" spans="12:20" x14ac:dyDescent="0.35">
      <c r="L867" s="9"/>
      <c r="N867" s="3"/>
      <c r="O867" s="3"/>
      <c r="P867" s="3"/>
      <c r="Q867" s="3"/>
      <c r="R867" s="3"/>
      <c r="S867" s="3"/>
      <c r="T867" s="3"/>
    </row>
    <row r="868" spans="12:20" x14ac:dyDescent="0.35">
      <c r="L868" s="9"/>
      <c r="N868" s="3"/>
      <c r="O868" s="3"/>
      <c r="P868" s="3"/>
      <c r="Q868" s="3"/>
      <c r="R868" s="3"/>
      <c r="S868" s="3"/>
      <c r="T868" s="3"/>
    </row>
    <row r="869" spans="12:20" x14ac:dyDescent="0.35">
      <c r="L869" s="9"/>
      <c r="N869" s="3"/>
      <c r="O869" s="3"/>
      <c r="P869" s="3"/>
      <c r="Q869" s="3"/>
      <c r="R869" s="3"/>
      <c r="S869" s="3"/>
      <c r="T869" s="3"/>
    </row>
    <row r="870" spans="12:20" x14ac:dyDescent="0.35">
      <c r="L870" s="9"/>
      <c r="N870" s="3"/>
      <c r="O870" s="3"/>
      <c r="P870" s="3"/>
      <c r="Q870" s="3"/>
      <c r="R870" s="3"/>
      <c r="S870" s="3"/>
      <c r="T870" s="3"/>
    </row>
    <row r="871" spans="12:20" x14ac:dyDescent="0.35">
      <c r="L871" s="9"/>
      <c r="N871" s="3"/>
      <c r="O871" s="3"/>
      <c r="P871" s="3"/>
      <c r="Q871" s="3"/>
      <c r="R871" s="3"/>
      <c r="S871" s="3"/>
      <c r="T871" s="3"/>
    </row>
    <row r="872" spans="12:20" x14ac:dyDescent="0.35">
      <c r="L872" s="9"/>
      <c r="N872" s="3"/>
      <c r="O872" s="3"/>
      <c r="P872" s="3"/>
      <c r="Q872" s="3"/>
      <c r="R872" s="3"/>
      <c r="S872" s="3"/>
      <c r="T872" s="3"/>
    </row>
    <row r="873" spans="12:20" x14ac:dyDescent="0.35">
      <c r="L873" s="9"/>
      <c r="N873" s="3"/>
      <c r="O873" s="3"/>
      <c r="P873" s="3"/>
      <c r="Q873" s="3"/>
      <c r="R873" s="3"/>
      <c r="S873" s="3"/>
      <c r="T873" s="3"/>
    </row>
    <row r="874" spans="12:20" x14ac:dyDescent="0.35">
      <c r="L874" s="9"/>
      <c r="N874" s="3"/>
      <c r="O874" s="3"/>
      <c r="P874" s="3"/>
      <c r="Q874" s="3"/>
      <c r="R874" s="3"/>
      <c r="S874" s="3"/>
      <c r="T874" s="3"/>
    </row>
    <row r="875" spans="12:20" x14ac:dyDescent="0.35">
      <c r="L875" s="9"/>
      <c r="N875" s="3"/>
      <c r="O875" s="3"/>
      <c r="P875" s="3"/>
      <c r="Q875" s="3"/>
      <c r="R875" s="3"/>
      <c r="S875" s="3"/>
      <c r="T875" s="3"/>
    </row>
    <row r="876" spans="12:20" x14ac:dyDescent="0.35">
      <c r="L876" s="9"/>
      <c r="N876" s="3"/>
      <c r="O876" s="3"/>
      <c r="P876" s="3"/>
      <c r="Q876" s="3"/>
      <c r="R876" s="3"/>
      <c r="S876" s="3"/>
      <c r="T876" s="3"/>
    </row>
    <row r="877" spans="12:20" x14ac:dyDescent="0.35">
      <c r="L877" s="9"/>
      <c r="N877" s="3"/>
      <c r="O877" s="3"/>
      <c r="P877" s="3"/>
      <c r="Q877" s="3"/>
      <c r="R877" s="3"/>
      <c r="S877" s="3"/>
      <c r="T877" s="3"/>
    </row>
    <row r="878" spans="12:20" x14ac:dyDescent="0.35">
      <c r="L878" s="9"/>
      <c r="N878" s="3"/>
      <c r="O878" s="3"/>
      <c r="P878" s="3"/>
      <c r="Q878" s="3"/>
      <c r="R878" s="3"/>
      <c r="S878" s="3"/>
      <c r="T878" s="3"/>
    </row>
    <row r="879" spans="12:20" x14ac:dyDescent="0.35">
      <c r="L879" s="9"/>
      <c r="N879" s="3"/>
      <c r="O879" s="3"/>
      <c r="P879" s="3"/>
      <c r="Q879" s="3"/>
      <c r="R879" s="3"/>
      <c r="S879" s="3"/>
      <c r="T879" s="3"/>
    </row>
    <row r="880" spans="12:20" x14ac:dyDescent="0.35">
      <c r="L880" s="9"/>
      <c r="N880" s="3"/>
      <c r="O880" s="3"/>
      <c r="P880" s="3"/>
      <c r="Q880" s="3"/>
      <c r="R880" s="3"/>
      <c r="S880" s="3"/>
      <c r="T880" s="3"/>
    </row>
    <row r="881" spans="12:20" x14ac:dyDescent="0.35">
      <c r="L881" s="9"/>
      <c r="N881" s="3"/>
      <c r="O881" s="3"/>
      <c r="P881" s="3"/>
      <c r="Q881" s="3"/>
      <c r="R881" s="3"/>
      <c r="S881" s="3"/>
      <c r="T881" s="3"/>
    </row>
    <row r="882" spans="12:20" x14ac:dyDescent="0.35">
      <c r="L882" s="9"/>
      <c r="N882" s="3"/>
      <c r="O882" s="3"/>
      <c r="P882" s="3"/>
      <c r="Q882" s="3"/>
      <c r="R882" s="3"/>
      <c r="S882" s="3"/>
      <c r="T882" s="3"/>
    </row>
    <row r="883" spans="12:20" x14ac:dyDescent="0.35">
      <c r="L883" s="9"/>
      <c r="N883" s="3"/>
      <c r="O883" s="3"/>
      <c r="P883" s="3"/>
      <c r="Q883" s="3"/>
      <c r="R883" s="3"/>
      <c r="S883" s="3"/>
      <c r="T883" s="3"/>
    </row>
    <row r="884" spans="12:20" x14ac:dyDescent="0.35">
      <c r="L884" s="9"/>
      <c r="N884" s="3"/>
      <c r="O884" s="3"/>
      <c r="P884" s="3"/>
      <c r="Q884" s="3"/>
      <c r="R884" s="3"/>
      <c r="S884" s="3"/>
      <c r="T884" s="3"/>
    </row>
    <row r="885" spans="12:20" x14ac:dyDescent="0.35">
      <c r="L885" s="9"/>
      <c r="N885" s="3"/>
      <c r="O885" s="3"/>
      <c r="P885" s="3"/>
      <c r="Q885" s="3"/>
      <c r="R885" s="3"/>
      <c r="S885" s="3"/>
      <c r="T885" s="3"/>
    </row>
    <row r="886" spans="12:20" x14ac:dyDescent="0.35">
      <c r="L886" s="9"/>
      <c r="N886" s="3"/>
      <c r="O886" s="3"/>
      <c r="P886" s="3"/>
      <c r="Q886" s="3"/>
      <c r="R886" s="3"/>
      <c r="S886" s="3"/>
      <c r="T886" s="3"/>
    </row>
    <row r="887" spans="12:20" x14ac:dyDescent="0.35">
      <c r="L887" s="9"/>
      <c r="N887" s="3"/>
      <c r="O887" s="3"/>
      <c r="P887" s="3"/>
      <c r="Q887" s="3"/>
      <c r="R887" s="3"/>
      <c r="S887" s="3"/>
      <c r="T887" s="3"/>
    </row>
    <row r="888" spans="12:20" x14ac:dyDescent="0.35">
      <c r="L888" s="9"/>
      <c r="N888" s="3"/>
      <c r="O888" s="3"/>
      <c r="P888" s="3"/>
      <c r="Q888" s="3"/>
      <c r="R888" s="3"/>
      <c r="S888" s="3"/>
      <c r="T888" s="3"/>
    </row>
    <row r="889" spans="12:20" x14ac:dyDescent="0.35">
      <c r="L889" s="9"/>
      <c r="N889" s="3"/>
      <c r="O889" s="3"/>
      <c r="P889" s="3"/>
      <c r="Q889" s="3"/>
      <c r="R889" s="3"/>
      <c r="S889" s="3"/>
      <c r="T889" s="3"/>
    </row>
    <row r="890" spans="12:20" x14ac:dyDescent="0.35">
      <c r="L890" s="9"/>
      <c r="N890" s="3"/>
      <c r="O890" s="3"/>
      <c r="P890" s="3"/>
      <c r="Q890" s="3"/>
      <c r="R890" s="3"/>
      <c r="S890" s="3"/>
      <c r="T890" s="3"/>
    </row>
    <row r="891" spans="12:20" x14ac:dyDescent="0.35">
      <c r="L891" s="9"/>
      <c r="N891" s="3"/>
      <c r="O891" s="3"/>
      <c r="P891" s="3"/>
      <c r="Q891" s="3"/>
      <c r="R891" s="3"/>
      <c r="S891" s="3"/>
      <c r="T891" s="3"/>
    </row>
    <row r="892" spans="12:20" x14ac:dyDescent="0.35">
      <c r="L892" s="9"/>
      <c r="N892" s="3"/>
      <c r="O892" s="3"/>
      <c r="P892" s="3"/>
      <c r="Q892" s="3"/>
      <c r="R892" s="3"/>
      <c r="S892" s="3"/>
      <c r="T892" s="3"/>
    </row>
    <row r="893" spans="12:20" x14ac:dyDescent="0.35">
      <c r="L893" s="9"/>
      <c r="N893" s="3"/>
      <c r="O893" s="3"/>
      <c r="P893" s="3"/>
      <c r="Q893" s="3"/>
      <c r="R893" s="3"/>
      <c r="S893" s="3"/>
      <c r="T893" s="3"/>
    </row>
    <row r="894" spans="12:20" x14ac:dyDescent="0.35">
      <c r="L894" s="9"/>
      <c r="N894" s="3"/>
      <c r="O894" s="3"/>
      <c r="P894" s="3"/>
      <c r="Q894" s="3"/>
      <c r="R894" s="3"/>
      <c r="S894" s="3"/>
      <c r="T894" s="3"/>
    </row>
    <row r="895" spans="12:20" x14ac:dyDescent="0.35">
      <c r="L895" s="9"/>
      <c r="N895" s="3"/>
      <c r="O895" s="3"/>
      <c r="P895" s="3"/>
      <c r="Q895" s="3"/>
      <c r="R895" s="3"/>
      <c r="S895" s="3"/>
      <c r="T895" s="3"/>
    </row>
    <row r="896" spans="12:20" x14ac:dyDescent="0.35">
      <c r="L896" s="9"/>
      <c r="N896" s="3"/>
      <c r="O896" s="3"/>
      <c r="P896" s="3"/>
      <c r="Q896" s="3"/>
      <c r="R896" s="3"/>
      <c r="S896" s="3"/>
      <c r="T896" s="3"/>
    </row>
    <row r="897" spans="12:20" x14ac:dyDescent="0.35">
      <c r="L897" s="9"/>
      <c r="N897" s="3"/>
      <c r="O897" s="3"/>
      <c r="P897" s="3"/>
      <c r="Q897" s="3"/>
      <c r="R897" s="3"/>
      <c r="S897" s="3"/>
      <c r="T897" s="3"/>
    </row>
    <row r="898" spans="12:20" x14ac:dyDescent="0.35">
      <c r="L898" s="9"/>
      <c r="N898" s="3"/>
      <c r="O898" s="3"/>
      <c r="P898" s="3"/>
      <c r="Q898" s="3"/>
      <c r="R898" s="3"/>
      <c r="S898" s="3"/>
      <c r="T898" s="3"/>
    </row>
    <row r="899" spans="12:20" x14ac:dyDescent="0.35">
      <c r="L899" s="9"/>
      <c r="N899" s="3"/>
      <c r="O899" s="3"/>
      <c r="P899" s="3"/>
      <c r="Q899" s="3"/>
      <c r="R899" s="3"/>
      <c r="S899" s="3"/>
      <c r="T899" s="3"/>
    </row>
    <row r="900" spans="12:20" x14ac:dyDescent="0.35">
      <c r="L900" s="9"/>
      <c r="N900" s="3"/>
      <c r="O900" s="3"/>
      <c r="P900" s="3"/>
      <c r="Q900" s="3"/>
      <c r="R900" s="3"/>
      <c r="S900" s="3"/>
      <c r="T900" s="3"/>
    </row>
    <row r="901" spans="12:20" x14ac:dyDescent="0.35">
      <c r="L901" s="9"/>
      <c r="N901" s="3"/>
      <c r="O901" s="3"/>
      <c r="P901" s="3"/>
      <c r="Q901" s="3"/>
      <c r="R901" s="3"/>
      <c r="S901" s="3"/>
      <c r="T901" s="3"/>
    </row>
    <row r="902" spans="12:20" x14ac:dyDescent="0.35">
      <c r="L902" s="9"/>
      <c r="N902" s="3"/>
      <c r="O902" s="3"/>
      <c r="P902" s="3"/>
      <c r="Q902" s="3"/>
      <c r="R902" s="3"/>
      <c r="S902" s="3"/>
      <c r="T902" s="3"/>
    </row>
    <row r="903" spans="12:20" x14ac:dyDescent="0.35">
      <c r="L903" s="9"/>
      <c r="N903" s="3"/>
      <c r="O903" s="3"/>
      <c r="P903" s="3"/>
      <c r="Q903" s="3"/>
      <c r="R903" s="3"/>
      <c r="S903" s="3"/>
      <c r="T903" s="3"/>
    </row>
    <row r="904" spans="12:20" x14ac:dyDescent="0.35">
      <c r="L904" s="9"/>
      <c r="N904" s="3"/>
      <c r="O904" s="3"/>
      <c r="P904" s="3"/>
      <c r="Q904" s="3"/>
      <c r="R904" s="3"/>
      <c r="S904" s="3"/>
      <c r="T904" s="3"/>
    </row>
    <row r="905" spans="12:20" x14ac:dyDescent="0.35">
      <c r="L905" s="9"/>
      <c r="N905" s="3"/>
      <c r="O905" s="3"/>
      <c r="P905" s="3"/>
      <c r="Q905" s="3"/>
      <c r="R905" s="3"/>
      <c r="S905" s="3"/>
      <c r="T905" s="3"/>
    </row>
    <row r="906" spans="12:20" x14ac:dyDescent="0.35">
      <c r="L906" s="9"/>
      <c r="N906" s="3"/>
      <c r="O906" s="3"/>
      <c r="P906" s="3"/>
      <c r="Q906" s="3"/>
      <c r="R906" s="3"/>
      <c r="S906" s="3"/>
      <c r="T906" s="3"/>
    </row>
    <row r="907" spans="12:20" x14ac:dyDescent="0.35">
      <c r="L907" s="9"/>
      <c r="N907" s="3"/>
      <c r="O907" s="3"/>
      <c r="P907" s="3"/>
      <c r="Q907" s="3"/>
      <c r="R907" s="3"/>
      <c r="S907" s="3"/>
      <c r="T907" s="3"/>
    </row>
    <row r="908" spans="12:20" x14ac:dyDescent="0.35">
      <c r="L908" s="9"/>
      <c r="N908" s="3"/>
      <c r="O908" s="3"/>
      <c r="P908" s="3"/>
      <c r="Q908" s="3"/>
      <c r="R908" s="3"/>
      <c r="S908" s="3"/>
      <c r="T908" s="3"/>
    </row>
    <row r="909" spans="12:20" x14ac:dyDescent="0.35">
      <c r="L909" s="9"/>
      <c r="N909" s="3"/>
      <c r="O909" s="3"/>
      <c r="P909" s="3"/>
      <c r="Q909" s="3"/>
      <c r="R909" s="3"/>
      <c r="S909" s="3"/>
      <c r="T909" s="3"/>
    </row>
    <row r="910" spans="12:20" x14ac:dyDescent="0.35">
      <c r="L910" s="9"/>
      <c r="N910" s="3"/>
      <c r="O910" s="3"/>
      <c r="P910" s="3"/>
      <c r="Q910" s="3"/>
      <c r="R910" s="3"/>
      <c r="S910" s="3"/>
      <c r="T910" s="3"/>
    </row>
    <row r="911" spans="12:20" x14ac:dyDescent="0.35">
      <c r="L911" s="9"/>
      <c r="N911" s="3"/>
      <c r="O911" s="3"/>
      <c r="P911" s="3"/>
      <c r="Q911" s="3"/>
      <c r="R911" s="3"/>
      <c r="S911" s="3"/>
      <c r="T911" s="3"/>
    </row>
    <row r="912" spans="12:20" x14ac:dyDescent="0.35">
      <c r="L912" s="9"/>
      <c r="N912" s="3"/>
      <c r="O912" s="3"/>
      <c r="P912" s="3"/>
      <c r="Q912" s="3"/>
      <c r="R912" s="3"/>
      <c r="S912" s="3"/>
      <c r="T912" s="3"/>
    </row>
    <row r="913" spans="12:20" x14ac:dyDescent="0.35">
      <c r="L913" s="9"/>
      <c r="N913" s="3"/>
      <c r="O913" s="3"/>
      <c r="P913" s="3"/>
      <c r="Q913" s="3"/>
      <c r="R913" s="3"/>
      <c r="S913" s="3"/>
      <c r="T913" s="3"/>
    </row>
    <row r="914" spans="12:20" x14ac:dyDescent="0.35">
      <c r="L914" s="9"/>
      <c r="N914" s="3"/>
      <c r="O914" s="3"/>
      <c r="P914" s="3"/>
      <c r="Q914" s="3"/>
      <c r="R914" s="3"/>
      <c r="S914" s="3"/>
      <c r="T914" s="3"/>
    </row>
    <row r="915" spans="12:20" x14ac:dyDescent="0.35">
      <c r="L915" s="9"/>
      <c r="N915" s="3"/>
      <c r="O915" s="3"/>
      <c r="P915" s="3"/>
      <c r="Q915" s="3"/>
      <c r="R915" s="3"/>
      <c r="S915" s="3"/>
      <c r="T915" s="3"/>
    </row>
    <row r="916" spans="12:20" x14ac:dyDescent="0.35">
      <c r="L916" s="9"/>
      <c r="N916" s="3"/>
      <c r="O916" s="3"/>
      <c r="P916" s="3"/>
      <c r="Q916" s="3"/>
      <c r="R916" s="3"/>
      <c r="S916" s="3"/>
      <c r="T916" s="3"/>
    </row>
    <row r="917" spans="12:20" x14ac:dyDescent="0.35">
      <c r="L917" s="9"/>
      <c r="N917" s="3"/>
      <c r="O917" s="3"/>
      <c r="P917" s="3"/>
      <c r="Q917" s="3"/>
      <c r="R917" s="3"/>
      <c r="S917" s="3"/>
      <c r="T917" s="3"/>
    </row>
    <row r="918" spans="12:20" x14ac:dyDescent="0.35">
      <c r="L918" s="9"/>
      <c r="N918" s="3"/>
      <c r="O918" s="3"/>
      <c r="P918" s="3"/>
      <c r="Q918" s="3"/>
      <c r="R918" s="3"/>
      <c r="S918" s="3"/>
      <c r="T918" s="3"/>
    </row>
    <row r="919" spans="12:20" x14ac:dyDescent="0.35">
      <c r="L919" s="9"/>
      <c r="N919" s="3"/>
      <c r="O919" s="3"/>
      <c r="P919" s="3"/>
      <c r="Q919" s="3"/>
      <c r="R919" s="3"/>
      <c r="S919" s="3"/>
      <c r="T919" s="3"/>
    </row>
    <row r="920" spans="12:20" x14ac:dyDescent="0.35">
      <c r="L920" s="9"/>
      <c r="N920" s="3"/>
      <c r="O920" s="3"/>
      <c r="P920" s="3"/>
      <c r="Q920" s="3"/>
      <c r="R920" s="3"/>
      <c r="S920" s="3"/>
      <c r="T920" s="3"/>
    </row>
    <row r="921" spans="12:20" x14ac:dyDescent="0.35">
      <c r="L921" s="9"/>
      <c r="N921" s="3"/>
      <c r="O921" s="3"/>
      <c r="P921" s="3"/>
      <c r="Q921" s="3"/>
      <c r="R921" s="3"/>
      <c r="S921" s="3"/>
      <c r="T921" s="3"/>
    </row>
    <row r="922" spans="12:20" x14ac:dyDescent="0.35">
      <c r="L922" s="9"/>
      <c r="N922" s="3"/>
      <c r="O922" s="3"/>
      <c r="P922" s="3"/>
      <c r="Q922" s="3"/>
      <c r="R922" s="3"/>
      <c r="S922" s="3"/>
      <c r="T922" s="3"/>
    </row>
    <row r="923" spans="12:20" x14ac:dyDescent="0.35">
      <c r="L923" s="9"/>
      <c r="N923" s="3"/>
      <c r="O923" s="3"/>
      <c r="P923" s="3"/>
      <c r="Q923" s="3"/>
      <c r="R923" s="3"/>
      <c r="S923" s="3"/>
      <c r="T923" s="3"/>
    </row>
    <row r="924" spans="12:20" x14ac:dyDescent="0.35">
      <c r="L924" s="9"/>
      <c r="N924" s="3"/>
      <c r="O924" s="3"/>
      <c r="P924" s="3"/>
      <c r="Q924" s="3"/>
      <c r="R924" s="3"/>
      <c r="S924" s="3"/>
      <c r="T924" s="3"/>
    </row>
    <row r="925" spans="12:20" x14ac:dyDescent="0.35">
      <c r="L925" s="9"/>
      <c r="N925" s="3"/>
      <c r="O925" s="3"/>
      <c r="P925" s="3"/>
      <c r="Q925" s="3"/>
      <c r="R925" s="3"/>
      <c r="S925" s="3"/>
      <c r="T925" s="3"/>
    </row>
    <row r="926" spans="12:20" x14ac:dyDescent="0.35">
      <c r="L926" s="9"/>
      <c r="N926" s="3"/>
      <c r="O926" s="3"/>
      <c r="P926" s="3"/>
      <c r="Q926" s="3"/>
      <c r="R926" s="3"/>
      <c r="S926" s="3"/>
      <c r="T926" s="3"/>
    </row>
    <row r="927" spans="12:20" x14ac:dyDescent="0.35">
      <c r="L927" s="9"/>
      <c r="N927" s="3"/>
      <c r="O927" s="3"/>
      <c r="P927" s="3"/>
      <c r="Q927" s="3"/>
      <c r="R927" s="3"/>
      <c r="S927" s="3"/>
      <c r="T927" s="3"/>
    </row>
    <row r="928" spans="12:20" x14ac:dyDescent="0.35">
      <c r="L928" s="9"/>
      <c r="N928" s="3"/>
      <c r="O928" s="3"/>
      <c r="P928" s="3"/>
      <c r="Q928" s="3"/>
      <c r="R928" s="3"/>
      <c r="S928" s="3"/>
      <c r="T928" s="3"/>
    </row>
    <row r="929" spans="12:20" x14ac:dyDescent="0.35">
      <c r="L929" s="9"/>
      <c r="N929" s="3"/>
      <c r="O929" s="3"/>
      <c r="P929" s="3"/>
      <c r="Q929" s="3"/>
      <c r="R929" s="3"/>
      <c r="S929" s="3"/>
      <c r="T929" s="3"/>
    </row>
    <row r="930" spans="12:20" x14ac:dyDescent="0.35">
      <c r="L930" s="9"/>
      <c r="N930" s="3"/>
      <c r="O930" s="3"/>
      <c r="P930" s="3"/>
      <c r="Q930" s="3"/>
      <c r="R930" s="3"/>
      <c r="S930" s="3"/>
      <c r="T930" s="3"/>
    </row>
    <row r="931" spans="12:20" x14ac:dyDescent="0.35">
      <c r="L931" s="9"/>
      <c r="N931" s="3"/>
      <c r="O931" s="3"/>
      <c r="P931" s="3"/>
      <c r="Q931" s="3"/>
      <c r="R931" s="3"/>
      <c r="S931" s="3"/>
      <c r="T931" s="3"/>
    </row>
    <row r="932" spans="12:20" x14ac:dyDescent="0.35">
      <c r="L932" s="9"/>
      <c r="N932" s="3"/>
      <c r="O932" s="3"/>
      <c r="P932" s="3"/>
      <c r="Q932" s="3"/>
      <c r="R932" s="3"/>
      <c r="S932" s="3"/>
      <c r="T932" s="3"/>
    </row>
    <row r="933" spans="12:20" x14ac:dyDescent="0.35">
      <c r="L933" s="9"/>
      <c r="N933" s="3"/>
      <c r="O933" s="3"/>
      <c r="P933" s="3"/>
      <c r="Q933" s="3"/>
      <c r="R933" s="3"/>
      <c r="S933" s="3"/>
      <c r="T933" s="3"/>
    </row>
    <row r="934" spans="12:20" x14ac:dyDescent="0.35">
      <c r="L934" s="9"/>
      <c r="N934" s="3"/>
      <c r="O934" s="3"/>
      <c r="P934" s="3"/>
      <c r="Q934" s="3"/>
      <c r="R934" s="3"/>
      <c r="S934" s="3"/>
      <c r="T934" s="3"/>
    </row>
    <row r="935" spans="12:20" x14ac:dyDescent="0.35">
      <c r="L935" s="9"/>
      <c r="N935" s="3"/>
      <c r="O935" s="3"/>
      <c r="P935" s="3"/>
      <c r="Q935" s="3"/>
      <c r="R935" s="3"/>
      <c r="S935" s="3"/>
      <c r="T935" s="3"/>
    </row>
    <row r="936" spans="12:20" x14ac:dyDescent="0.35">
      <c r="L936" s="9"/>
      <c r="N936" s="3"/>
      <c r="O936" s="3"/>
      <c r="P936" s="3"/>
      <c r="Q936" s="3"/>
      <c r="R936" s="3"/>
      <c r="S936" s="3"/>
      <c r="T936" s="3"/>
    </row>
    <row r="937" spans="12:20" x14ac:dyDescent="0.35">
      <c r="L937" s="9"/>
      <c r="N937" s="3"/>
      <c r="O937" s="3"/>
      <c r="P937" s="3"/>
      <c r="Q937" s="3"/>
      <c r="R937" s="3"/>
      <c r="S937" s="3"/>
      <c r="T937" s="3"/>
    </row>
    <row r="938" spans="12:20" x14ac:dyDescent="0.35">
      <c r="L938" s="9"/>
      <c r="N938" s="3"/>
      <c r="O938" s="3"/>
      <c r="P938" s="3"/>
      <c r="Q938" s="3"/>
      <c r="R938" s="3"/>
      <c r="S938" s="3"/>
      <c r="T938" s="3"/>
    </row>
    <row r="939" spans="12:20" x14ac:dyDescent="0.35">
      <c r="L939" s="9"/>
      <c r="N939" s="3"/>
      <c r="O939" s="3"/>
      <c r="P939" s="3"/>
      <c r="Q939" s="3"/>
      <c r="R939" s="3"/>
      <c r="S939" s="3"/>
      <c r="T939" s="3"/>
    </row>
    <row r="940" spans="12:20" x14ac:dyDescent="0.35">
      <c r="L940" s="9"/>
      <c r="N940" s="3"/>
      <c r="O940" s="3"/>
      <c r="P940" s="3"/>
      <c r="Q940" s="3"/>
      <c r="R940" s="3"/>
      <c r="S940" s="3"/>
      <c r="T940" s="3"/>
    </row>
    <row r="941" spans="12:20" x14ac:dyDescent="0.35">
      <c r="L941" s="9"/>
      <c r="N941" s="3"/>
      <c r="O941" s="3"/>
      <c r="P941" s="3"/>
      <c r="Q941" s="3"/>
      <c r="R941" s="3"/>
      <c r="S941" s="3"/>
      <c r="T941" s="3"/>
    </row>
    <row r="942" spans="12:20" x14ac:dyDescent="0.35">
      <c r="L942" s="9"/>
      <c r="N942" s="3"/>
      <c r="O942" s="3"/>
      <c r="P942" s="3"/>
      <c r="Q942" s="3"/>
      <c r="R942" s="3"/>
      <c r="S942" s="3"/>
      <c r="T942" s="3"/>
    </row>
    <row r="943" spans="12:20" x14ac:dyDescent="0.35">
      <c r="L943" s="9"/>
      <c r="N943" s="3"/>
      <c r="O943" s="3"/>
      <c r="P943" s="3"/>
      <c r="Q943" s="3"/>
      <c r="R943" s="3"/>
      <c r="S943" s="3"/>
      <c r="T943" s="3"/>
    </row>
    <row r="944" spans="12:20" x14ac:dyDescent="0.35">
      <c r="L944" s="9"/>
      <c r="N944" s="3"/>
      <c r="O944" s="3"/>
      <c r="P944" s="3"/>
      <c r="Q944" s="3"/>
      <c r="R944" s="3"/>
      <c r="S944" s="3"/>
      <c r="T944" s="3"/>
    </row>
    <row r="945" spans="12:20" x14ac:dyDescent="0.35">
      <c r="L945" s="9"/>
      <c r="N945" s="3"/>
      <c r="O945" s="3"/>
      <c r="P945" s="3"/>
      <c r="Q945" s="3"/>
      <c r="R945" s="3"/>
      <c r="S945" s="3"/>
      <c r="T945" s="3"/>
    </row>
    <row r="946" spans="12:20" x14ac:dyDescent="0.35">
      <c r="L946" s="9"/>
      <c r="N946" s="3"/>
      <c r="O946" s="3"/>
      <c r="P946" s="3"/>
      <c r="Q946" s="3"/>
      <c r="R946" s="3"/>
      <c r="S946" s="3"/>
      <c r="T946" s="3"/>
    </row>
    <row r="947" spans="12:20" x14ac:dyDescent="0.35">
      <c r="L947" s="9"/>
      <c r="N947" s="3"/>
      <c r="O947" s="3"/>
      <c r="P947" s="3"/>
      <c r="Q947" s="3"/>
      <c r="R947" s="3"/>
      <c r="S947" s="3"/>
      <c r="T947" s="3"/>
    </row>
    <row r="948" spans="12:20" x14ac:dyDescent="0.35">
      <c r="L948" s="9"/>
      <c r="N948" s="3"/>
      <c r="O948" s="3"/>
      <c r="P948" s="3"/>
      <c r="Q948" s="3"/>
      <c r="R948" s="3"/>
      <c r="S948" s="3"/>
      <c r="T948" s="3"/>
    </row>
    <row r="949" spans="12:20" x14ac:dyDescent="0.35">
      <c r="L949" s="9"/>
      <c r="N949" s="3"/>
      <c r="O949" s="3"/>
      <c r="P949" s="3"/>
      <c r="Q949" s="3"/>
      <c r="R949" s="3"/>
      <c r="S949" s="3"/>
      <c r="T949" s="3"/>
    </row>
    <row r="950" spans="12:20" x14ac:dyDescent="0.35">
      <c r="L950" s="9"/>
      <c r="N950" s="3"/>
      <c r="O950" s="3"/>
      <c r="P950" s="3"/>
      <c r="Q950" s="3"/>
      <c r="R950" s="3"/>
      <c r="S950" s="3"/>
      <c r="T950" s="3"/>
    </row>
    <row r="951" spans="12:20" x14ac:dyDescent="0.35">
      <c r="L951" s="9"/>
      <c r="N951" s="3"/>
      <c r="O951" s="3"/>
      <c r="P951" s="3"/>
      <c r="Q951" s="3"/>
      <c r="R951" s="3"/>
      <c r="S951" s="3"/>
      <c r="T951" s="3"/>
    </row>
    <row r="952" spans="12:20" x14ac:dyDescent="0.35">
      <c r="L952" s="9"/>
      <c r="N952" s="3"/>
      <c r="O952" s="3"/>
      <c r="P952" s="3"/>
      <c r="Q952" s="3"/>
      <c r="R952" s="3"/>
      <c r="S952" s="3"/>
      <c r="T952" s="3"/>
    </row>
    <row r="953" spans="12:20" x14ac:dyDescent="0.35">
      <c r="L953" s="9"/>
      <c r="N953" s="3"/>
      <c r="O953" s="3"/>
      <c r="P953" s="3"/>
      <c r="Q953" s="3"/>
      <c r="R953" s="3"/>
      <c r="S953" s="3"/>
      <c r="T953" s="3"/>
    </row>
    <row r="954" spans="12:20" x14ac:dyDescent="0.35">
      <c r="L954" s="9"/>
      <c r="N954" s="3"/>
      <c r="O954" s="3"/>
      <c r="P954" s="3"/>
      <c r="Q954" s="3"/>
      <c r="R954" s="3"/>
      <c r="S954" s="3"/>
      <c r="T954" s="3"/>
    </row>
    <row r="955" spans="12:20" x14ac:dyDescent="0.35">
      <c r="L955" s="9"/>
      <c r="N955" s="3"/>
      <c r="O955" s="3"/>
      <c r="P955" s="3"/>
      <c r="Q955" s="3"/>
      <c r="R955" s="3"/>
      <c r="S955" s="3"/>
      <c r="T955" s="3"/>
    </row>
    <row r="956" spans="12:20" x14ac:dyDescent="0.35">
      <c r="L956" s="9"/>
      <c r="N956" s="3"/>
      <c r="O956" s="3"/>
      <c r="P956" s="3"/>
      <c r="Q956" s="3"/>
      <c r="R956" s="3"/>
      <c r="S956" s="3"/>
      <c r="T956" s="3"/>
    </row>
    <row r="957" spans="12:20" x14ac:dyDescent="0.35">
      <c r="L957" s="9"/>
      <c r="N957" s="3"/>
      <c r="O957" s="3"/>
      <c r="P957" s="3"/>
      <c r="Q957" s="3"/>
      <c r="R957" s="3"/>
      <c r="S957" s="3"/>
      <c r="T957" s="3"/>
    </row>
    <row r="958" spans="12:20" x14ac:dyDescent="0.35">
      <c r="L958" s="9"/>
      <c r="N958" s="3"/>
      <c r="O958" s="3"/>
      <c r="P958" s="3"/>
      <c r="Q958" s="3"/>
      <c r="R958" s="3"/>
      <c r="S958" s="3"/>
      <c r="T958" s="3"/>
    </row>
    <row r="959" spans="12:20" x14ac:dyDescent="0.35">
      <c r="L959" s="9"/>
      <c r="N959" s="3"/>
      <c r="O959" s="3"/>
      <c r="P959" s="3"/>
      <c r="Q959" s="3"/>
      <c r="R959" s="3"/>
      <c r="S959" s="3"/>
      <c r="T959" s="3"/>
    </row>
    <row r="960" spans="12:20" x14ac:dyDescent="0.35">
      <c r="L960" s="9"/>
      <c r="N960" s="3"/>
      <c r="O960" s="3"/>
      <c r="P960" s="3"/>
      <c r="Q960" s="3"/>
      <c r="R960" s="3"/>
      <c r="S960" s="3"/>
      <c r="T960" s="3"/>
    </row>
    <row r="961" spans="12:20" x14ac:dyDescent="0.35">
      <c r="L961" s="9"/>
      <c r="N961" s="3"/>
      <c r="O961" s="3"/>
      <c r="P961" s="3"/>
      <c r="Q961" s="3"/>
      <c r="R961" s="3"/>
      <c r="S961" s="3"/>
      <c r="T961" s="3"/>
    </row>
    <row r="962" spans="12:20" x14ac:dyDescent="0.35">
      <c r="L962" s="9"/>
      <c r="N962" s="3"/>
      <c r="O962" s="3"/>
      <c r="P962" s="3"/>
      <c r="Q962" s="3"/>
      <c r="R962" s="3"/>
      <c r="S962" s="3"/>
      <c r="T962" s="3"/>
    </row>
    <row r="963" spans="12:20" x14ac:dyDescent="0.35">
      <c r="L963" s="9"/>
      <c r="N963" s="3"/>
      <c r="O963" s="3"/>
      <c r="P963" s="3"/>
      <c r="Q963" s="3"/>
      <c r="R963" s="3"/>
      <c r="S963" s="3"/>
      <c r="T963" s="3"/>
    </row>
    <row r="964" spans="12:20" x14ac:dyDescent="0.35">
      <c r="L964" s="9"/>
      <c r="N964" s="3"/>
      <c r="O964" s="3"/>
      <c r="P964" s="3"/>
      <c r="Q964" s="3"/>
      <c r="R964" s="3"/>
      <c r="S964" s="3"/>
      <c r="T964" s="3"/>
    </row>
    <row r="965" spans="12:20" x14ac:dyDescent="0.35">
      <c r="L965" s="9"/>
      <c r="N965" s="3"/>
      <c r="O965" s="3"/>
      <c r="P965" s="3"/>
      <c r="Q965" s="3"/>
      <c r="R965" s="3"/>
      <c r="S965" s="3"/>
      <c r="T965" s="3"/>
    </row>
    <row r="966" spans="12:20" x14ac:dyDescent="0.35">
      <c r="L966" s="9"/>
      <c r="N966" s="3"/>
      <c r="O966" s="3"/>
      <c r="P966" s="3"/>
      <c r="Q966" s="3"/>
      <c r="R966" s="3"/>
      <c r="S966" s="3"/>
      <c r="T966" s="3"/>
    </row>
    <row r="967" spans="12:20" x14ac:dyDescent="0.35">
      <c r="L967" s="9"/>
      <c r="N967" s="3"/>
      <c r="O967" s="3"/>
      <c r="P967" s="3"/>
      <c r="Q967" s="3"/>
      <c r="R967" s="3"/>
      <c r="S967" s="3"/>
      <c r="T967" s="3"/>
    </row>
    <row r="968" spans="12:20" x14ac:dyDescent="0.35">
      <c r="L968" s="9"/>
      <c r="N968" s="3"/>
      <c r="O968" s="3"/>
      <c r="P968" s="3"/>
      <c r="Q968" s="3"/>
      <c r="R968" s="3"/>
      <c r="S968" s="3"/>
      <c r="T968" s="3"/>
    </row>
    <row r="969" spans="12:20" x14ac:dyDescent="0.35">
      <c r="L969" s="9"/>
      <c r="N969" s="3"/>
      <c r="O969" s="3"/>
      <c r="P969" s="3"/>
      <c r="Q969" s="3"/>
      <c r="R969" s="3"/>
      <c r="S969" s="3"/>
      <c r="T969" s="3"/>
    </row>
    <row r="970" spans="12:20" x14ac:dyDescent="0.35">
      <c r="L970" s="9"/>
      <c r="N970" s="3"/>
      <c r="O970" s="3"/>
      <c r="P970" s="3"/>
      <c r="Q970" s="3"/>
      <c r="R970" s="3"/>
      <c r="S970" s="3"/>
      <c r="T970" s="3"/>
    </row>
    <row r="971" spans="12:20" x14ac:dyDescent="0.35">
      <c r="L971" s="9"/>
      <c r="N971" s="3"/>
      <c r="O971" s="3"/>
      <c r="P971" s="3"/>
      <c r="Q971" s="3"/>
      <c r="R971" s="3"/>
      <c r="S971" s="3"/>
      <c r="T971" s="3"/>
    </row>
    <row r="972" spans="12:20" x14ac:dyDescent="0.35">
      <c r="L972" s="9"/>
      <c r="N972" s="3"/>
      <c r="O972" s="3"/>
      <c r="P972" s="3"/>
      <c r="Q972" s="3"/>
      <c r="R972" s="3"/>
      <c r="S972" s="3"/>
      <c r="T972" s="3"/>
    </row>
    <row r="973" spans="12:20" x14ac:dyDescent="0.35">
      <c r="L973" s="9"/>
      <c r="N973" s="3"/>
      <c r="O973" s="3"/>
      <c r="P973" s="3"/>
      <c r="Q973" s="3"/>
      <c r="R973" s="3"/>
      <c r="S973" s="3"/>
      <c r="T973" s="3"/>
    </row>
    <row r="974" spans="12:20" x14ac:dyDescent="0.35">
      <c r="L974" s="9"/>
      <c r="N974" s="3"/>
      <c r="O974" s="3"/>
      <c r="P974" s="3"/>
      <c r="Q974" s="3"/>
      <c r="R974" s="3"/>
      <c r="S974" s="3"/>
      <c r="T974" s="3"/>
    </row>
    <row r="975" spans="12:20" x14ac:dyDescent="0.35">
      <c r="L975" s="9"/>
      <c r="N975" s="3"/>
      <c r="O975" s="3"/>
      <c r="P975" s="3"/>
      <c r="Q975" s="3"/>
      <c r="R975" s="3"/>
      <c r="S975" s="3"/>
      <c r="T975" s="3"/>
    </row>
    <row r="976" spans="12:20" x14ac:dyDescent="0.35">
      <c r="L976" s="9"/>
      <c r="N976" s="3"/>
      <c r="O976" s="3"/>
      <c r="P976" s="3"/>
      <c r="Q976" s="3"/>
      <c r="R976" s="3"/>
      <c r="S976" s="3"/>
      <c r="T976" s="3"/>
    </row>
    <row r="977" spans="12:20" x14ac:dyDescent="0.35">
      <c r="L977" s="9"/>
      <c r="N977" s="3"/>
      <c r="O977" s="3"/>
      <c r="P977" s="3"/>
      <c r="Q977" s="3"/>
      <c r="R977" s="3"/>
      <c r="S977" s="3"/>
      <c r="T977" s="3"/>
    </row>
    <row r="978" spans="12:20" x14ac:dyDescent="0.35">
      <c r="L978" s="9"/>
      <c r="N978" s="3"/>
      <c r="O978" s="3"/>
      <c r="P978" s="3"/>
      <c r="Q978" s="3"/>
      <c r="R978" s="3"/>
      <c r="S978" s="3"/>
      <c r="T978" s="3"/>
    </row>
    <row r="979" spans="12:20" x14ac:dyDescent="0.35">
      <c r="L979" s="9"/>
      <c r="N979" s="3"/>
      <c r="O979" s="3"/>
      <c r="P979" s="3"/>
      <c r="Q979" s="3"/>
      <c r="R979" s="3"/>
      <c r="S979" s="3"/>
      <c r="T979" s="3"/>
    </row>
    <row r="980" spans="12:20" x14ac:dyDescent="0.35">
      <c r="L980" s="9"/>
      <c r="N980" s="3"/>
      <c r="O980" s="3"/>
      <c r="P980" s="3"/>
      <c r="Q980" s="3"/>
      <c r="R980" s="3"/>
      <c r="S980" s="3"/>
      <c r="T980" s="3"/>
    </row>
    <row r="981" spans="12:20" x14ac:dyDescent="0.35">
      <c r="L981" s="9"/>
      <c r="N981" s="3"/>
      <c r="O981" s="3"/>
      <c r="P981" s="3"/>
      <c r="Q981" s="3"/>
      <c r="R981" s="3"/>
      <c r="S981" s="3"/>
      <c r="T981" s="3"/>
    </row>
    <row r="982" spans="12:20" x14ac:dyDescent="0.35">
      <c r="L982" s="9"/>
      <c r="N982" s="3"/>
      <c r="O982" s="3"/>
      <c r="P982" s="3"/>
      <c r="Q982" s="3"/>
      <c r="R982" s="3"/>
      <c r="S982" s="3"/>
      <c r="T982" s="3"/>
    </row>
    <row r="983" spans="12:20" x14ac:dyDescent="0.35">
      <c r="L983" s="9"/>
      <c r="N983" s="3"/>
      <c r="O983" s="3"/>
      <c r="P983" s="3"/>
      <c r="Q983" s="3"/>
      <c r="R983" s="3"/>
      <c r="S983" s="3"/>
      <c r="T983" s="3"/>
    </row>
    <row r="984" spans="12:20" x14ac:dyDescent="0.35">
      <c r="L984" s="9"/>
      <c r="N984" s="3"/>
      <c r="O984" s="3"/>
      <c r="P984" s="3"/>
      <c r="Q984" s="3"/>
      <c r="R984" s="3"/>
      <c r="S984" s="3"/>
      <c r="T984" s="3"/>
    </row>
    <row r="985" spans="12:20" x14ac:dyDescent="0.35">
      <c r="L985" s="9"/>
      <c r="N985" s="3"/>
      <c r="O985" s="3"/>
      <c r="P985" s="3"/>
      <c r="Q985" s="3"/>
      <c r="R985" s="3"/>
      <c r="S985" s="3"/>
      <c r="T985" s="3"/>
    </row>
    <row r="986" spans="12:20" x14ac:dyDescent="0.35">
      <c r="L986" s="9"/>
      <c r="N986" s="3"/>
      <c r="O986" s="3"/>
      <c r="P986" s="3"/>
      <c r="Q986" s="3"/>
      <c r="R986" s="3"/>
      <c r="S986" s="3"/>
      <c r="T986" s="3"/>
    </row>
    <row r="987" spans="12:20" x14ac:dyDescent="0.35">
      <c r="L987" s="9"/>
      <c r="N987" s="3"/>
      <c r="O987" s="3"/>
      <c r="P987" s="3"/>
      <c r="Q987" s="3"/>
      <c r="R987" s="3"/>
      <c r="S987" s="3"/>
      <c r="T987" s="3"/>
    </row>
    <row r="988" spans="12:20" x14ac:dyDescent="0.35">
      <c r="L988" s="9"/>
      <c r="N988" s="3"/>
      <c r="O988" s="3"/>
      <c r="P988" s="3"/>
      <c r="Q988" s="3"/>
      <c r="R988" s="3"/>
      <c r="S988" s="3"/>
      <c r="T988" s="3"/>
    </row>
    <row r="989" spans="12:20" x14ac:dyDescent="0.35">
      <c r="L989" s="9"/>
      <c r="N989" s="3"/>
      <c r="O989" s="3"/>
      <c r="P989" s="3"/>
      <c r="Q989" s="3"/>
      <c r="R989" s="3"/>
      <c r="S989" s="3"/>
      <c r="T989" s="3"/>
    </row>
    <row r="990" spans="12:20" x14ac:dyDescent="0.35">
      <c r="L990" s="9"/>
      <c r="N990" s="3"/>
      <c r="O990" s="3"/>
      <c r="P990" s="3"/>
      <c r="Q990" s="3"/>
      <c r="R990" s="3"/>
      <c r="S990" s="3"/>
      <c r="T990" s="3"/>
    </row>
    <row r="991" spans="12:20" x14ac:dyDescent="0.35">
      <c r="L991" s="9"/>
      <c r="N991" s="3"/>
      <c r="O991" s="3"/>
      <c r="P991" s="3"/>
      <c r="Q991" s="3"/>
      <c r="R991" s="3"/>
      <c r="S991" s="3"/>
      <c r="T991" s="3"/>
    </row>
    <row r="992" spans="12:20" x14ac:dyDescent="0.35">
      <c r="L992" s="9"/>
      <c r="N992" s="3"/>
      <c r="O992" s="3"/>
      <c r="P992" s="3"/>
      <c r="Q992" s="3"/>
      <c r="R992" s="3"/>
      <c r="S992" s="3"/>
      <c r="T992" s="3"/>
    </row>
    <row r="993" spans="12:20" x14ac:dyDescent="0.35">
      <c r="L993" s="9"/>
      <c r="N993" s="3"/>
      <c r="O993" s="3"/>
      <c r="P993" s="3"/>
      <c r="Q993" s="3"/>
      <c r="R993" s="3"/>
      <c r="S993" s="3"/>
      <c r="T993" s="3"/>
    </row>
    <row r="994" spans="12:20" x14ac:dyDescent="0.35">
      <c r="L994" s="9"/>
      <c r="N994" s="3"/>
      <c r="O994" s="3"/>
      <c r="P994" s="3"/>
      <c r="Q994" s="3"/>
      <c r="R994" s="3"/>
      <c r="S994" s="3"/>
      <c r="T994" s="3"/>
    </row>
    <row r="995" spans="12:20" x14ac:dyDescent="0.35">
      <c r="L995" s="9"/>
      <c r="N995" s="3"/>
      <c r="O995" s="3"/>
      <c r="P995" s="3"/>
      <c r="Q995" s="3"/>
      <c r="R995" s="3"/>
      <c r="S995" s="3"/>
      <c r="T995" s="3"/>
    </row>
    <row r="996" spans="12:20" x14ac:dyDescent="0.35">
      <c r="L996" s="9"/>
      <c r="N996" s="3"/>
      <c r="O996" s="3"/>
      <c r="P996" s="3"/>
      <c r="Q996" s="3"/>
      <c r="R996" s="3"/>
      <c r="S996" s="3"/>
      <c r="T996" s="3"/>
    </row>
    <row r="997" spans="12:20" x14ac:dyDescent="0.35">
      <c r="L997" s="9"/>
      <c r="N997" s="3"/>
      <c r="O997" s="3"/>
      <c r="P997" s="3"/>
      <c r="Q997" s="3"/>
      <c r="R997" s="3"/>
      <c r="S997" s="3"/>
      <c r="T997" s="3"/>
    </row>
    <row r="998" spans="12:20" x14ac:dyDescent="0.35">
      <c r="L998" s="9"/>
      <c r="N998" s="3"/>
      <c r="O998" s="3"/>
      <c r="P998" s="3"/>
      <c r="Q998" s="3"/>
      <c r="R998" s="3"/>
      <c r="S998" s="3"/>
      <c r="T998" s="3"/>
    </row>
    <row r="999" spans="12:20" x14ac:dyDescent="0.35">
      <c r="L999" s="9"/>
      <c r="N999" s="3"/>
      <c r="O999" s="3"/>
      <c r="P999" s="3"/>
      <c r="Q999" s="3"/>
      <c r="R999" s="3"/>
      <c r="S999" s="3"/>
      <c r="T999" s="3"/>
    </row>
    <row r="1000" spans="12:20" x14ac:dyDescent="0.35">
      <c r="L1000" s="9"/>
      <c r="N1000" s="3"/>
      <c r="O1000" s="3"/>
      <c r="P1000" s="3"/>
      <c r="Q1000" s="3"/>
      <c r="R1000" s="3"/>
      <c r="S1000" s="3"/>
      <c r="T1000" s="3"/>
    </row>
    <row r="1001" spans="12:20" x14ac:dyDescent="0.35">
      <c r="L1001" s="9"/>
      <c r="N1001" s="3"/>
      <c r="O1001" s="3"/>
      <c r="P1001" s="3"/>
      <c r="Q1001" s="3"/>
      <c r="R1001" s="3"/>
      <c r="S1001" s="3"/>
      <c r="T1001" s="3"/>
    </row>
    <row r="1002" spans="12:20" x14ac:dyDescent="0.35">
      <c r="L1002" s="9"/>
      <c r="N1002" s="3"/>
      <c r="O1002" s="3"/>
      <c r="P1002" s="3"/>
      <c r="Q1002" s="3"/>
      <c r="R1002" s="3"/>
      <c r="S1002" s="3"/>
      <c r="T1002" s="3"/>
    </row>
    <row r="1003" spans="12:20" x14ac:dyDescent="0.35">
      <c r="L1003" s="9"/>
      <c r="N1003" s="3"/>
      <c r="O1003" s="3"/>
      <c r="P1003" s="3"/>
      <c r="Q1003" s="3"/>
      <c r="R1003" s="3"/>
      <c r="S1003" s="3"/>
      <c r="T1003" s="3"/>
    </row>
    <row r="1004" spans="12:20" x14ac:dyDescent="0.35">
      <c r="L1004" s="9"/>
      <c r="N1004" s="3"/>
      <c r="O1004" s="3"/>
      <c r="P1004" s="3"/>
      <c r="Q1004" s="3"/>
      <c r="R1004" s="3"/>
      <c r="S1004" s="3"/>
      <c r="T1004" s="3"/>
    </row>
    <row r="1005" spans="12:20" x14ac:dyDescent="0.35">
      <c r="L1005" s="9"/>
      <c r="N1005" s="3"/>
      <c r="O1005" s="3"/>
      <c r="P1005" s="3"/>
      <c r="Q1005" s="3"/>
      <c r="R1005" s="3"/>
      <c r="S1005" s="3"/>
      <c r="T1005" s="3"/>
    </row>
    <row r="1006" spans="12:20" x14ac:dyDescent="0.35">
      <c r="L1006" s="9"/>
      <c r="N1006" s="3"/>
      <c r="O1006" s="3"/>
      <c r="P1006" s="3"/>
      <c r="Q1006" s="3"/>
      <c r="R1006" s="3"/>
      <c r="S1006" s="3"/>
      <c r="T1006" s="3"/>
    </row>
    <row r="1007" spans="12:20" x14ac:dyDescent="0.35">
      <c r="L1007" s="9"/>
      <c r="N1007" s="3"/>
      <c r="O1007" s="3"/>
      <c r="P1007" s="3"/>
      <c r="Q1007" s="3"/>
      <c r="R1007" s="3"/>
      <c r="S1007" s="3"/>
      <c r="T1007" s="3"/>
    </row>
    <row r="1008" spans="12:20" x14ac:dyDescent="0.35">
      <c r="L1008" s="9"/>
      <c r="N1008" s="3"/>
      <c r="O1008" s="3"/>
      <c r="P1008" s="3"/>
      <c r="Q1008" s="3"/>
      <c r="R1008" s="3"/>
      <c r="S1008" s="3"/>
      <c r="T1008" s="3"/>
    </row>
    <row r="1009" spans="12:20" x14ac:dyDescent="0.35">
      <c r="L1009" s="9"/>
      <c r="N1009" s="3"/>
      <c r="O1009" s="3"/>
      <c r="P1009" s="3"/>
      <c r="Q1009" s="3"/>
      <c r="R1009" s="3"/>
      <c r="S1009" s="3"/>
      <c r="T1009" s="3"/>
    </row>
    <row r="1010" spans="12:20" x14ac:dyDescent="0.35">
      <c r="L1010" s="9"/>
      <c r="N1010" s="3"/>
      <c r="O1010" s="3"/>
      <c r="P1010" s="3"/>
      <c r="Q1010" s="3"/>
      <c r="R1010" s="3"/>
      <c r="S1010" s="3"/>
      <c r="T1010" s="3"/>
    </row>
    <row r="1011" spans="12:20" x14ac:dyDescent="0.35">
      <c r="L1011" s="9"/>
      <c r="N1011" s="3"/>
      <c r="O1011" s="3"/>
      <c r="P1011" s="3"/>
      <c r="Q1011" s="3"/>
      <c r="R1011" s="3"/>
      <c r="S1011" s="3"/>
      <c r="T1011" s="3"/>
    </row>
    <row r="1012" spans="12:20" x14ac:dyDescent="0.35">
      <c r="L1012" s="9"/>
      <c r="N1012" s="3"/>
      <c r="O1012" s="3"/>
      <c r="P1012" s="3"/>
      <c r="Q1012" s="3"/>
      <c r="R1012" s="3"/>
      <c r="S1012" s="3"/>
      <c r="T1012" s="3"/>
    </row>
    <row r="1013" spans="12:20" x14ac:dyDescent="0.35">
      <c r="L1013" s="9"/>
      <c r="N1013" s="3"/>
      <c r="O1013" s="3"/>
      <c r="P1013" s="3"/>
      <c r="Q1013" s="3"/>
      <c r="R1013" s="3"/>
      <c r="S1013" s="3"/>
      <c r="T1013" s="3"/>
    </row>
    <row r="1014" spans="12:20" x14ac:dyDescent="0.35">
      <c r="L1014" s="9"/>
      <c r="N1014" s="3"/>
      <c r="O1014" s="3"/>
      <c r="P1014" s="3"/>
      <c r="Q1014" s="3"/>
      <c r="R1014" s="3"/>
      <c r="S1014" s="3"/>
      <c r="T1014" s="3"/>
    </row>
    <row r="1015" spans="12:20" x14ac:dyDescent="0.35">
      <c r="L1015" s="9"/>
      <c r="N1015" s="3"/>
      <c r="O1015" s="3"/>
      <c r="P1015" s="3"/>
      <c r="Q1015" s="3"/>
      <c r="R1015" s="3"/>
      <c r="S1015" s="3"/>
      <c r="T1015" s="3"/>
    </row>
    <row r="1016" spans="12:20" x14ac:dyDescent="0.35">
      <c r="L1016" s="9"/>
      <c r="N1016" s="3"/>
      <c r="O1016" s="3"/>
      <c r="P1016" s="3"/>
      <c r="Q1016" s="3"/>
      <c r="R1016" s="3"/>
      <c r="S1016" s="3"/>
      <c r="T1016" s="3"/>
    </row>
    <row r="1017" spans="12:20" x14ac:dyDescent="0.35">
      <c r="L1017" s="9"/>
      <c r="N1017" s="3"/>
      <c r="O1017" s="3"/>
      <c r="P1017" s="3"/>
      <c r="Q1017" s="3"/>
      <c r="R1017" s="3"/>
      <c r="S1017" s="3"/>
      <c r="T1017" s="3"/>
    </row>
    <row r="1018" spans="12:20" x14ac:dyDescent="0.35">
      <c r="L1018" s="9"/>
      <c r="N1018" s="3"/>
      <c r="O1018" s="3"/>
      <c r="P1018" s="3"/>
      <c r="Q1018" s="3"/>
      <c r="R1018" s="3"/>
      <c r="S1018" s="3"/>
      <c r="T1018" s="3"/>
    </row>
    <row r="1019" spans="12:20" x14ac:dyDescent="0.35">
      <c r="L1019" s="9"/>
      <c r="N1019" s="3"/>
      <c r="O1019" s="3"/>
      <c r="P1019" s="3"/>
      <c r="Q1019" s="3"/>
      <c r="R1019" s="3"/>
      <c r="S1019" s="3"/>
      <c r="T1019" s="3"/>
    </row>
    <row r="1020" spans="12:20" x14ac:dyDescent="0.35">
      <c r="L1020" s="9"/>
      <c r="N1020" s="3"/>
      <c r="O1020" s="3"/>
      <c r="P1020" s="3"/>
      <c r="Q1020" s="3"/>
      <c r="R1020" s="3"/>
      <c r="S1020" s="3"/>
      <c r="T1020" s="3"/>
    </row>
    <row r="1021" spans="12:20" x14ac:dyDescent="0.35">
      <c r="L1021" s="9"/>
      <c r="N1021" s="3"/>
      <c r="O1021" s="3"/>
      <c r="P1021" s="3"/>
      <c r="Q1021" s="3"/>
      <c r="R1021" s="3"/>
      <c r="S1021" s="3"/>
      <c r="T1021" s="3"/>
    </row>
    <row r="1022" spans="12:20" x14ac:dyDescent="0.35">
      <c r="L1022" s="9"/>
      <c r="N1022" s="3"/>
      <c r="O1022" s="3"/>
      <c r="P1022" s="3"/>
      <c r="Q1022" s="3"/>
      <c r="R1022" s="3"/>
      <c r="S1022" s="3"/>
      <c r="T1022" s="3"/>
    </row>
    <row r="1023" spans="12:20" x14ac:dyDescent="0.35">
      <c r="L1023" s="9"/>
      <c r="N1023" s="3"/>
      <c r="O1023" s="3"/>
      <c r="P1023" s="3"/>
      <c r="Q1023" s="3"/>
      <c r="R1023" s="3"/>
      <c r="S1023" s="3"/>
      <c r="T1023" s="3"/>
    </row>
    <row r="1024" spans="12:20" x14ac:dyDescent="0.35">
      <c r="L1024" s="9"/>
      <c r="N1024" s="3"/>
      <c r="O1024" s="3"/>
      <c r="P1024" s="3"/>
      <c r="Q1024" s="3"/>
      <c r="R1024" s="3"/>
      <c r="S1024" s="3"/>
      <c r="T1024" s="3"/>
    </row>
    <row r="1025" spans="12:20" x14ac:dyDescent="0.35">
      <c r="L1025" s="9"/>
      <c r="N1025" s="3"/>
      <c r="O1025" s="3"/>
      <c r="P1025" s="3"/>
      <c r="Q1025" s="3"/>
      <c r="R1025" s="3"/>
      <c r="S1025" s="3"/>
      <c r="T1025" s="3"/>
    </row>
    <row r="1026" spans="12:20" x14ac:dyDescent="0.35">
      <c r="L1026" s="9"/>
      <c r="N1026" s="3"/>
      <c r="O1026" s="3"/>
      <c r="P1026" s="3"/>
      <c r="Q1026" s="3"/>
      <c r="R1026" s="3"/>
      <c r="S1026" s="3"/>
      <c r="T1026" s="3"/>
    </row>
    <row r="1027" spans="12:20" x14ac:dyDescent="0.35">
      <c r="L1027" s="9"/>
      <c r="N1027" s="3"/>
      <c r="O1027" s="3"/>
      <c r="P1027" s="3"/>
      <c r="Q1027" s="3"/>
      <c r="R1027" s="3"/>
      <c r="S1027" s="3"/>
      <c r="T1027" s="3"/>
    </row>
    <row r="1028" spans="12:20" x14ac:dyDescent="0.35">
      <c r="L1028" s="9"/>
      <c r="N1028" s="3"/>
      <c r="O1028" s="3"/>
      <c r="P1028" s="3"/>
      <c r="Q1028" s="3"/>
      <c r="R1028" s="3"/>
      <c r="S1028" s="3"/>
      <c r="T1028" s="3"/>
    </row>
    <row r="1029" spans="12:20" x14ac:dyDescent="0.35">
      <c r="L1029" s="9"/>
      <c r="N1029" s="3"/>
      <c r="O1029" s="3"/>
      <c r="P1029" s="3"/>
      <c r="Q1029" s="3"/>
      <c r="R1029" s="3"/>
      <c r="S1029" s="3"/>
      <c r="T1029" s="3"/>
    </row>
    <row r="1030" spans="12:20" x14ac:dyDescent="0.35">
      <c r="L1030" s="9"/>
      <c r="N1030" s="3"/>
      <c r="O1030" s="3"/>
      <c r="P1030" s="3"/>
      <c r="Q1030" s="3"/>
      <c r="R1030" s="3"/>
      <c r="S1030" s="3"/>
      <c r="T1030" s="3"/>
    </row>
    <row r="1031" spans="12:20" x14ac:dyDescent="0.35">
      <c r="L1031" s="9"/>
      <c r="N1031" s="3"/>
      <c r="O1031" s="3"/>
      <c r="P1031" s="3"/>
      <c r="Q1031" s="3"/>
      <c r="R1031" s="3"/>
      <c r="S1031" s="3"/>
      <c r="T1031" s="3"/>
    </row>
    <row r="1032" spans="12:20" x14ac:dyDescent="0.35">
      <c r="L1032" s="9"/>
      <c r="N1032" s="3"/>
      <c r="O1032" s="3"/>
      <c r="P1032" s="3"/>
      <c r="Q1032" s="3"/>
      <c r="R1032" s="3"/>
      <c r="S1032" s="3"/>
      <c r="T1032" s="3"/>
    </row>
    <row r="1033" spans="12:20" x14ac:dyDescent="0.35">
      <c r="L1033" s="9"/>
      <c r="N1033" s="3"/>
      <c r="O1033" s="3"/>
      <c r="P1033" s="3"/>
      <c r="Q1033" s="3"/>
      <c r="R1033" s="3"/>
      <c r="S1033" s="3"/>
      <c r="T1033" s="3"/>
    </row>
    <row r="1034" spans="12:20" x14ac:dyDescent="0.35">
      <c r="L1034" s="9"/>
      <c r="N1034" s="3"/>
      <c r="O1034" s="3"/>
      <c r="P1034" s="3"/>
      <c r="Q1034" s="3"/>
      <c r="R1034" s="3"/>
      <c r="S1034" s="3"/>
      <c r="T1034" s="3"/>
    </row>
    <row r="1035" spans="12:20" x14ac:dyDescent="0.35">
      <c r="L1035" s="9"/>
      <c r="N1035" s="3"/>
      <c r="O1035" s="3"/>
      <c r="P1035" s="3"/>
      <c r="Q1035" s="3"/>
      <c r="R1035" s="3"/>
      <c r="S1035" s="3"/>
      <c r="T1035" s="3"/>
    </row>
    <row r="1036" spans="12:20" x14ac:dyDescent="0.35">
      <c r="L1036" s="9"/>
      <c r="N1036" s="3"/>
      <c r="O1036" s="3"/>
      <c r="P1036" s="3"/>
      <c r="Q1036" s="3"/>
      <c r="R1036" s="3"/>
      <c r="S1036" s="3"/>
      <c r="T1036" s="3"/>
    </row>
    <row r="1037" spans="12:20" x14ac:dyDescent="0.35">
      <c r="L1037" s="9"/>
      <c r="N1037" s="3"/>
      <c r="O1037" s="3"/>
      <c r="P1037" s="3"/>
      <c r="Q1037" s="3"/>
      <c r="R1037" s="3"/>
      <c r="S1037" s="3"/>
      <c r="T1037" s="3"/>
    </row>
    <row r="1038" spans="12:20" x14ac:dyDescent="0.35">
      <c r="L1038" s="9"/>
      <c r="N1038" s="3"/>
      <c r="O1038" s="3"/>
      <c r="P1038" s="3"/>
      <c r="Q1038" s="3"/>
      <c r="R1038" s="3"/>
      <c r="S1038" s="3"/>
      <c r="T1038" s="3"/>
    </row>
    <row r="1039" spans="12:20" x14ac:dyDescent="0.35">
      <c r="L1039" s="9"/>
      <c r="N1039" s="3"/>
      <c r="O1039" s="3"/>
      <c r="P1039" s="3"/>
      <c r="Q1039" s="3"/>
      <c r="R1039" s="3"/>
      <c r="S1039" s="3"/>
      <c r="T1039" s="3"/>
    </row>
    <row r="1040" spans="12:20" x14ac:dyDescent="0.35">
      <c r="L1040" s="9"/>
      <c r="N1040" s="3"/>
      <c r="O1040" s="3"/>
      <c r="P1040" s="3"/>
      <c r="Q1040" s="3"/>
      <c r="R1040" s="3"/>
      <c r="S1040" s="3"/>
      <c r="T1040" s="3"/>
    </row>
    <row r="1041" spans="12:20" x14ac:dyDescent="0.35">
      <c r="L1041" s="9"/>
      <c r="N1041" s="3"/>
      <c r="O1041" s="3"/>
      <c r="P1041" s="3"/>
      <c r="Q1041" s="3"/>
      <c r="R1041" s="3"/>
      <c r="S1041" s="3"/>
      <c r="T1041" s="3"/>
    </row>
    <row r="1042" spans="12:20" x14ac:dyDescent="0.35">
      <c r="L1042" s="9"/>
      <c r="N1042" s="3"/>
      <c r="O1042" s="3"/>
      <c r="P1042" s="3"/>
      <c r="Q1042" s="3"/>
      <c r="R1042" s="3"/>
      <c r="S1042" s="3"/>
      <c r="T1042" s="3"/>
    </row>
    <row r="1043" spans="12:20" x14ac:dyDescent="0.35">
      <c r="L1043" s="9"/>
      <c r="N1043" s="3"/>
      <c r="O1043" s="3"/>
      <c r="P1043" s="3"/>
      <c r="Q1043" s="3"/>
      <c r="R1043" s="3"/>
      <c r="S1043" s="3"/>
      <c r="T1043" s="3"/>
    </row>
    <row r="1044" spans="12:20" x14ac:dyDescent="0.35">
      <c r="L1044" s="9"/>
      <c r="N1044" s="3"/>
      <c r="O1044" s="3"/>
      <c r="P1044" s="3"/>
      <c r="Q1044" s="3"/>
      <c r="R1044" s="3"/>
      <c r="S1044" s="3"/>
      <c r="T1044" s="3"/>
    </row>
    <row r="1045" spans="12:20" x14ac:dyDescent="0.35">
      <c r="L1045" s="9"/>
      <c r="N1045" s="3"/>
      <c r="O1045" s="3"/>
      <c r="P1045" s="3"/>
      <c r="Q1045" s="3"/>
      <c r="R1045" s="3"/>
      <c r="S1045" s="3"/>
      <c r="T1045" s="3"/>
    </row>
    <row r="1046" spans="12:20" x14ac:dyDescent="0.35">
      <c r="L1046" s="9"/>
      <c r="N1046" s="3"/>
      <c r="O1046" s="3"/>
      <c r="P1046" s="3"/>
      <c r="Q1046" s="3"/>
      <c r="R1046" s="3"/>
      <c r="S1046" s="3"/>
      <c r="T1046" s="3"/>
    </row>
    <row r="1047" spans="12:20" x14ac:dyDescent="0.35">
      <c r="L1047" s="9"/>
      <c r="N1047" s="3"/>
      <c r="O1047" s="3"/>
      <c r="P1047" s="3"/>
      <c r="Q1047" s="3"/>
      <c r="R1047" s="3"/>
      <c r="S1047" s="3"/>
      <c r="T1047" s="3"/>
    </row>
    <row r="1048" spans="12:20" x14ac:dyDescent="0.35">
      <c r="L1048" s="9"/>
      <c r="N1048" s="3"/>
      <c r="O1048" s="3"/>
      <c r="P1048" s="3"/>
      <c r="Q1048" s="3"/>
      <c r="R1048" s="3"/>
      <c r="S1048" s="3"/>
      <c r="T1048" s="3"/>
    </row>
    <row r="1049" spans="12:20" x14ac:dyDescent="0.35">
      <c r="L1049" s="9"/>
      <c r="N1049" s="3"/>
      <c r="O1049" s="3"/>
      <c r="P1049" s="3"/>
      <c r="Q1049" s="3"/>
      <c r="R1049" s="3"/>
      <c r="S1049" s="3"/>
      <c r="T1049" s="3"/>
    </row>
    <row r="1050" spans="12:20" x14ac:dyDescent="0.35">
      <c r="L1050" s="9"/>
      <c r="N1050" s="3"/>
      <c r="O1050" s="3"/>
      <c r="P1050" s="3"/>
      <c r="Q1050" s="3"/>
      <c r="R1050" s="3"/>
      <c r="S1050" s="3"/>
      <c r="T1050" s="3"/>
    </row>
    <row r="1051" spans="12:20" x14ac:dyDescent="0.35">
      <c r="L1051" s="9"/>
      <c r="N1051" s="3"/>
      <c r="O1051" s="3"/>
      <c r="P1051" s="3"/>
      <c r="Q1051" s="3"/>
      <c r="R1051" s="3"/>
      <c r="S1051" s="3"/>
      <c r="T1051" s="3"/>
    </row>
    <row r="1052" spans="12:20" x14ac:dyDescent="0.35">
      <c r="L1052" s="9"/>
      <c r="N1052" s="3"/>
      <c r="O1052" s="3"/>
      <c r="P1052" s="3"/>
      <c r="Q1052" s="3"/>
      <c r="R1052" s="3"/>
      <c r="S1052" s="3"/>
      <c r="T1052" s="3"/>
    </row>
    <row r="1053" spans="12:20" x14ac:dyDescent="0.35">
      <c r="L1053" s="9"/>
      <c r="N1053" s="3"/>
      <c r="O1053" s="3"/>
      <c r="P1053" s="3"/>
      <c r="Q1053" s="3"/>
      <c r="R1053" s="3"/>
      <c r="S1053" s="3"/>
      <c r="T1053" s="3"/>
    </row>
    <row r="1054" spans="12:20" x14ac:dyDescent="0.35">
      <c r="L1054" s="9"/>
      <c r="N1054" s="3"/>
      <c r="O1054" s="3"/>
      <c r="P1054" s="3"/>
      <c r="Q1054" s="3"/>
      <c r="R1054" s="3"/>
      <c r="S1054" s="3"/>
      <c r="T1054" s="3"/>
    </row>
    <row r="1055" spans="12:20" x14ac:dyDescent="0.35">
      <c r="L1055" s="9"/>
      <c r="N1055" s="3"/>
      <c r="O1055" s="3"/>
      <c r="P1055" s="3"/>
      <c r="Q1055" s="3"/>
      <c r="R1055" s="3"/>
      <c r="S1055" s="3"/>
      <c r="T1055" s="3"/>
    </row>
    <row r="1056" spans="12:20" x14ac:dyDescent="0.35">
      <c r="L1056" s="9"/>
      <c r="N1056" s="3"/>
      <c r="O1056" s="3"/>
      <c r="P1056" s="3"/>
      <c r="Q1056" s="3"/>
      <c r="R1056" s="3"/>
      <c r="S1056" s="3"/>
      <c r="T1056" s="3"/>
    </row>
    <row r="1057" spans="12:20" x14ac:dyDescent="0.35">
      <c r="L1057" s="9"/>
      <c r="N1057" s="3"/>
      <c r="O1057" s="3"/>
      <c r="P1057" s="3"/>
      <c r="Q1057" s="3"/>
      <c r="R1057" s="3"/>
      <c r="S1057" s="3"/>
      <c r="T1057" s="3"/>
    </row>
    <row r="1058" spans="12:20" x14ac:dyDescent="0.35">
      <c r="L1058" s="9"/>
      <c r="N1058" s="3"/>
      <c r="O1058" s="3"/>
      <c r="P1058" s="3"/>
      <c r="Q1058" s="3"/>
      <c r="R1058" s="3"/>
      <c r="S1058" s="3"/>
      <c r="T1058" s="3"/>
    </row>
    <row r="1059" spans="12:20" x14ac:dyDescent="0.35">
      <c r="L1059" s="9"/>
      <c r="N1059" s="3"/>
      <c r="O1059" s="3"/>
      <c r="P1059" s="3"/>
      <c r="Q1059" s="3"/>
      <c r="R1059" s="3"/>
      <c r="S1059" s="3"/>
      <c r="T1059" s="3"/>
    </row>
    <row r="1060" spans="12:20" x14ac:dyDescent="0.35">
      <c r="L1060" s="9"/>
      <c r="N1060" s="3"/>
      <c r="O1060" s="3"/>
      <c r="P1060" s="3"/>
      <c r="Q1060" s="3"/>
      <c r="R1060" s="3"/>
      <c r="S1060" s="3"/>
      <c r="T1060" s="3"/>
    </row>
    <row r="1061" spans="12:20" x14ac:dyDescent="0.35">
      <c r="L1061" s="9"/>
      <c r="N1061" s="3"/>
      <c r="O1061" s="3"/>
      <c r="P1061" s="3"/>
      <c r="Q1061" s="3"/>
      <c r="R1061" s="3"/>
      <c r="S1061" s="3"/>
      <c r="T1061" s="3"/>
    </row>
    <row r="1062" spans="12:20" x14ac:dyDescent="0.35">
      <c r="L1062" s="9"/>
      <c r="N1062" s="3"/>
      <c r="O1062" s="3"/>
      <c r="P1062" s="3"/>
      <c r="Q1062" s="3"/>
      <c r="R1062" s="3"/>
      <c r="S1062" s="3"/>
      <c r="T1062" s="3"/>
    </row>
    <row r="1063" spans="12:20" x14ac:dyDescent="0.35">
      <c r="L1063" s="9"/>
      <c r="N1063" s="3"/>
      <c r="O1063" s="3"/>
      <c r="P1063" s="3"/>
      <c r="Q1063" s="3"/>
      <c r="R1063" s="3"/>
      <c r="S1063" s="3"/>
      <c r="T1063" s="3"/>
    </row>
    <row r="1064" spans="12:20" x14ac:dyDescent="0.35">
      <c r="L1064" s="9"/>
      <c r="N1064" s="3"/>
      <c r="O1064" s="3"/>
      <c r="P1064" s="3"/>
      <c r="Q1064" s="3"/>
      <c r="R1064" s="3"/>
      <c r="S1064" s="3"/>
      <c r="T1064" s="3"/>
    </row>
    <row r="1065" spans="12:20" x14ac:dyDescent="0.35">
      <c r="L1065" s="9"/>
      <c r="N1065" s="3"/>
      <c r="O1065" s="3"/>
      <c r="P1065" s="3"/>
      <c r="Q1065" s="3"/>
      <c r="R1065" s="3"/>
      <c r="S1065" s="3"/>
      <c r="T1065" s="3"/>
    </row>
    <row r="1066" spans="12:20" x14ac:dyDescent="0.35">
      <c r="L1066" s="9"/>
      <c r="N1066" s="3"/>
      <c r="O1066" s="3"/>
      <c r="P1066" s="3"/>
      <c r="Q1066" s="3"/>
      <c r="R1066" s="3"/>
      <c r="S1066" s="3"/>
      <c r="T1066" s="3"/>
    </row>
    <row r="1067" spans="12:20" x14ac:dyDescent="0.35">
      <c r="L1067" s="9"/>
      <c r="N1067" s="3"/>
      <c r="O1067" s="3"/>
      <c r="P1067" s="3"/>
      <c r="Q1067" s="3"/>
      <c r="R1067" s="3"/>
      <c r="S1067" s="3"/>
      <c r="T1067" s="3"/>
    </row>
    <row r="1068" spans="12:20" x14ac:dyDescent="0.35">
      <c r="L1068" s="9"/>
      <c r="N1068" s="3"/>
      <c r="O1068" s="3"/>
      <c r="P1068" s="3"/>
      <c r="Q1068" s="3"/>
      <c r="R1068" s="3"/>
      <c r="S1068" s="3"/>
      <c r="T1068" s="3"/>
    </row>
    <row r="1069" spans="12:20" x14ac:dyDescent="0.35">
      <c r="L1069" s="9"/>
      <c r="N1069" s="3"/>
      <c r="O1069" s="3"/>
      <c r="P1069" s="3"/>
      <c r="Q1069" s="3"/>
      <c r="R1069" s="3"/>
      <c r="S1069" s="3"/>
      <c r="T1069" s="3"/>
    </row>
    <row r="1070" spans="12:20" x14ac:dyDescent="0.35">
      <c r="L1070" s="9"/>
      <c r="N1070" s="3"/>
      <c r="O1070" s="3"/>
      <c r="P1070" s="3"/>
      <c r="Q1070" s="3"/>
      <c r="R1070" s="3"/>
      <c r="S1070" s="3"/>
      <c r="T1070" s="3"/>
    </row>
    <row r="1071" spans="12:20" x14ac:dyDescent="0.35">
      <c r="L1071" s="9"/>
      <c r="N1071" s="3"/>
      <c r="O1071" s="3"/>
      <c r="P1071" s="3"/>
      <c r="Q1071" s="3"/>
      <c r="R1071" s="3"/>
      <c r="S1071" s="3"/>
      <c r="T1071" s="3"/>
    </row>
    <row r="1072" spans="12:20" x14ac:dyDescent="0.35">
      <c r="L1072" s="9"/>
      <c r="N1072" s="3"/>
      <c r="O1072" s="3"/>
      <c r="P1072" s="3"/>
      <c r="Q1072" s="3"/>
      <c r="R1072" s="3"/>
      <c r="S1072" s="3"/>
      <c r="T1072" s="3"/>
    </row>
    <row r="1073" spans="12:20" x14ac:dyDescent="0.35">
      <c r="L1073" s="9"/>
      <c r="N1073" s="3"/>
      <c r="O1073" s="3"/>
      <c r="P1073" s="3"/>
      <c r="Q1073" s="3"/>
      <c r="R1073" s="3"/>
      <c r="S1073" s="3"/>
      <c r="T1073" s="3"/>
    </row>
    <row r="1074" spans="12:20" x14ac:dyDescent="0.35">
      <c r="L1074" s="9"/>
      <c r="N1074" s="3"/>
      <c r="O1074" s="3"/>
      <c r="P1074" s="3"/>
      <c r="Q1074" s="3"/>
      <c r="R1074" s="3"/>
      <c r="S1074" s="3"/>
      <c r="T1074" s="3"/>
    </row>
    <row r="1075" spans="12:20" x14ac:dyDescent="0.35">
      <c r="L1075" s="9"/>
      <c r="N1075" s="3"/>
      <c r="O1075" s="3"/>
      <c r="P1075" s="3"/>
      <c r="Q1075" s="3"/>
      <c r="R1075" s="3"/>
      <c r="S1075" s="3"/>
      <c r="T1075" s="3"/>
    </row>
    <row r="1076" spans="12:20" x14ac:dyDescent="0.35">
      <c r="L1076" s="9"/>
      <c r="N1076" s="3"/>
      <c r="O1076" s="3"/>
      <c r="P1076" s="3"/>
      <c r="Q1076" s="3"/>
      <c r="R1076" s="3"/>
      <c r="S1076" s="3"/>
      <c r="T1076" s="3"/>
    </row>
    <row r="1077" spans="12:20" x14ac:dyDescent="0.35">
      <c r="L1077" s="9"/>
      <c r="N1077" s="3"/>
      <c r="O1077" s="3"/>
      <c r="P1077" s="3"/>
      <c r="Q1077" s="3"/>
      <c r="R1077" s="3"/>
      <c r="S1077" s="3"/>
      <c r="T1077" s="3"/>
    </row>
    <row r="1078" spans="12:20" x14ac:dyDescent="0.35">
      <c r="L1078" s="9"/>
      <c r="N1078" s="3"/>
      <c r="O1078" s="3"/>
      <c r="P1078" s="3"/>
      <c r="Q1078" s="3"/>
      <c r="R1078" s="3"/>
      <c r="S1078" s="3"/>
      <c r="T1078" s="3"/>
    </row>
    <row r="1079" spans="12:20" x14ac:dyDescent="0.35">
      <c r="L1079" s="9"/>
      <c r="N1079" s="3"/>
      <c r="O1079" s="3"/>
      <c r="P1079" s="3"/>
      <c r="Q1079" s="3"/>
      <c r="R1079" s="3"/>
      <c r="S1079" s="3"/>
      <c r="T1079" s="3"/>
    </row>
    <row r="1080" spans="12:20" x14ac:dyDescent="0.35">
      <c r="L1080" s="9"/>
      <c r="N1080" s="3"/>
      <c r="O1080" s="3"/>
      <c r="P1080" s="3"/>
      <c r="Q1080" s="3"/>
      <c r="R1080" s="3"/>
      <c r="S1080" s="3"/>
      <c r="T1080" s="3"/>
    </row>
    <row r="1081" spans="12:20" x14ac:dyDescent="0.35">
      <c r="L1081" s="9"/>
      <c r="N1081" s="3"/>
      <c r="O1081" s="3"/>
      <c r="P1081" s="3"/>
      <c r="Q1081" s="3"/>
      <c r="R1081" s="3"/>
      <c r="S1081" s="3"/>
      <c r="T1081" s="3"/>
    </row>
    <row r="1082" spans="12:20" x14ac:dyDescent="0.35">
      <c r="L1082" s="9"/>
      <c r="N1082" s="3"/>
      <c r="O1082" s="3"/>
      <c r="P1082" s="3"/>
      <c r="Q1082" s="3"/>
      <c r="R1082" s="3"/>
      <c r="S1082" s="3"/>
      <c r="T1082" s="3"/>
    </row>
    <row r="1083" spans="12:20" x14ac:dyDescent="0.35">
      <c r="L1083" s="9"/>
      <c r="N1083" s="3"/>
      <c r="O1083" s="3"/>
      <c r="P1083" s="3"/>
      <c r="Q1083" s="3"/>
      <c r="R1083" s="3"/>
      <c r="S1083" s="3"/>
      <c r="T1083" s="3"/>
    </row>
    <row r="1084" spans="12:20" x14ac:dyDescent="0.35">
      <c r="L1084" s="9"/>
      <c r="N1084" s="3"/>
      <c r="O1084" s="3"/>
      <c r="P1084" s="3"/>
      <c r="Q1084" s="3"/>
      <c r="R1084" s="3"/>
      <c r="S1084" s="3"/>
      <c r="T1084" s="3"/>
    </row>
    <row r="1085" spans="12:20" x14ac:dyDescent="0.35">
      <c r="L1085" s="9"/>
      <c r="N1085" s="3"/>
      <c r="O1085" s="3"/>
      <c r="P1085" s="3"/>
      <c r="Q1085" s="3"/>
      <c r="R1085" s="3"/>
      <c r="S1085" s="3"/>
      <c r="T1085" s="3"/>
    </row>
    <row r="1086" spans="12:20" x14ac:dyDescent="0.35">
      <c r="L1086" s="9"/>
      <c r="N1086" s="3"/>
      <c r="O1086" s="3"/>
      <c r="P1086" s="3"/>
      <c r="Q1086" s="3"/>
      <c r="R1086" s="3"/>
      <c r="S1086" s="3"/>
      <c r="T1086" s="3"/>
    </row>
    <row r="1087" spans="12:20" x14ac:dyDescent="0.35">
      <c r="L1087" s="9"/>
      <c r="N1087" s="3"/>
      <c r="O1087" s="3"/>
      <c r="P1087" s="3"/>
      <c r="Q1087" s="3"/>
      <c r="R1087" s="3"/>
      <c r="S1087" s="3"/>
      <c r="T1087" s="3"/>
    </row>
    <row r="1088" spans="12:20" x14ac:dyDescent="0.35">
      <c r="L1088" s="9"/>
      <c r="N1088" s="3"/>
      <c r="O1088" s="3"/>
      <c r="P1088" s="3"/>
      <c r="Q1088" s="3"/>
      <c r="R1088" s="3"/>
      <c r="S1088" s="3"/>
      <c r="T1088" s="3"/>
    </row>
    <row r="1089" spans="12:20" x14ac:dyDescent="0.35">
      <c r="L1089" s="9"/>
      <c r="N1089" s="3"/>
      <c r="O1089" s="3"/>
      <c r="P1089" s="3"/>
      <c r="Q1089" s="3"/>
      <c r="R1089" s="3"/>
      <c r="S1089" s="3"/>
      <c r="T1089" s="3"/>
    </row>
    <row r="1090" spans="12:20" x14ac:dyDescent="0.35">
      <c r="L1090" s="9"/>
      <c r="N1090" s="3"/>
      <c r="O1090" s="3"/>
      <c r="P1090" s="3"/>
      <c r="Q1090" s="3"/>
      <c r="R1090" s="3"/>
      <c r="S1090" s="3"/>
      <c r="T1090" s="3"/>
    </row>
    <row r="1091" spans="12:20" x14ac:dyDescent="0.35">
      <c r="L1091" s="9"/>
      <c r="N1091" s="3"/>
      <c r="O1091" s="3"/>
      <c r="P1091" s="3"/>
      <c r="Q1091" s="3"/>
      <c r="R1091" s="3"/>
      <c r="S1091" s="3"/>
      <c r="T1091" s="3"/>
    </row>
    <row r="1092" spans="12:20" x14ac:dyDescent="0.35">
      <c r="L1092" s="9"/>
      <c r="N1092" s="3"/>
      <c r="O1092" s="3"/>
      <c r="P1092" s="3"/>
      <c r="Q1092" s="3"/>
      <c r="R1092" s="3"/>
      <c r="S1092" s="3"/>
      <c r="T1092" s="3"/>
    </row>
    <row r="1093" spans="12:20" x14ac:dyDescent="0.35">
      <c r="L1093" s="9"/>
      <c r="N1093" s="3"/>
      <c r="O1093" s="3"/>
      <c r="P1093" s="3"/>
      <c r="Q1093" s="3"/>
      <c r="R1093" s="3"/>
      <c r="S1093" s="3"/>
      <c r="T1093" s="3"/>
    </row>
    <row r="1094" spans="12:20" x14ac:dyDescent="0.35">
      <c r="L1094" s="9"/>
      <c r="N1094" s="3"/>
      <c r="O1094" s="3"/>
      <c r="P1094" s="3"/>
      <c r="Q1094" s="3"/>
      <c r="R1094" s="3"/>
      <c r="S1094" s="3"/>
      <c r="T1094" s="3"/>
    </row>
    <row r="1095" spans="12:20" x14ac:dyDescent="0.35">
      <c r="L1095" s="9"/>
      <c r="N1095" s="3"/>
      <c r="O1095" s="3"/>
      <c r="P1095" s="3"/>
      <c r="Q1095" s="3"/>
      <c r="R1095" s="3"/>
      <c r="S1095" s="3"/>
      <c r="T1095" s="3"/>
    </row>
    <row r="1096" spans="12:20" x14ac:dyDescent="0.35">
      <c r="L1096" s="9"/>
      <c r="N1096" s="3"/>
      <c r="O1096" s="3"/>
      <c r="P1096" s="3"/>
      <c r="Q1096" s="3"/>
      <c r="R1096" s="3"/>
      <c r="S1096" s="3"/>
      <c r="T1096" s="3"/>
    </row>
    <row r="1097" spans="12:20" x14ac:dyDescent="0.35">
      <c r="L1097" s="9"/>
      <c r="N1097" s="3"/>
      <c r="O1097" s="3"/>
      <c r="P1097" s="3"/>
      <c r="Q1097" s="3"/>
      <c r="R1097" s="3"/>
      <c r="S1097" s="3"/>
      <c r="T1097" s="3"/>
    </row>
    <row r="1098" spans="12:20" x14ac:dyDescent="0.35">
      <c r="L1098" s="9"/>
      <c r="N1098" s="3"/>
      <c r="O1098" s="3"/>
      <c r="P1098" s="3"/>
      <c r="Q1098" s="3"/>
      <c r="R1098" s="3"/>
      <c r="S1098" s="3"/>
      <c r="T1098" s="3"/>
    </row>
    <row r="1099" spans="12:20" x14ac:dyDescent="0.35">
      <c r="L1099" s="9"/>
      <c r="N1099" s="3"/>
      <c r="O1099" s="3"/>
      <c r="P1099" s="3"/>
      <c r="Q1099" s="3"/>
      <c r="R1099" s="3"/>
      <c r="S1099" s="3"/>
      <c r="T1099" s="3"/>
    </row>
    <row r="1100" spans="12:20" x14ac:dyDescent="0.35">
      <c r="L1100" s="9"/>
      <c r="N1100" s="3"/>
      <c r="O1100" s="3"/>
      <c r="P1100" s="3"/>
      <c r="Q1100" s="3"/>
      <c r="R1100" s="3"/>
      <c r="S1100" s="3"/>
      <c r="T1100" s="3"/>
    </row>
    <row r="1101" spans="12:20" x14ac:dyDescent="0.35">
      <c r="L1101" s="9"/>
      <c r="N1101" s="3"/>
      <c r="O1101" s="3"/>
      <c r="P1101" s="3"/>
      <c r="Q1101" s="3"/>
      <c r="R1101" s="3"/>
      <c r="S1101" s="3"/>
      <c r="T1101" s="3"/>
    </row>
    <row r="1102" spans="12:20" x14ac:dyDescent="0.35">
      <c r="L1102" s="9"/>
      <c r="N1102" s="3"/>
      <c r="O1102" s="3"/>
      <c r="P1102" s="3"/>
      <c r="Q1102" s="3"/>
      <c r="R1102" s="3"/>
      <c r="S1102" s="3"/>
      <c r="T1102" s="3"/>
    </row>
    <row r="1103" spans="12:20" x14ac:dyDescent="0.35">
      <c r="L1103" s="9"/>
      <c r="N1103" s="3"/>
      <c r="O1103" s="3"/>
      <c r="P1103" s="3"/>
      <c r="Q1103" s="3"/>
      <c r="R1103" s="3"/>
      <c r="S1103" s="3"/>
      <c r="T1103" s="3"/>
    </row>
    <row r="1104" spans="12:20" x14ac:dyDescent="0.35">
      <c r="L1104" s="9"/>
      <c r="N1104" s="3"/>
      <c r="O1104" s="3"/>
      <c r="P1104" s="3"/>
      <c r="Q1104" s="3"/>
      <c r="R1104" s="3"/>
      <c r="S1104" s="3"/>
      <c r="T1104" s="3"/>
    </row>
    <row r="1105" spans="12:20" x14ac:dyDescent="0.35">
      <c r="L1105" s="9"/>
      <c r="N1105" s="3"/>
      <c r="O1105" s="3"/>
      <c r="P1105" s="3"/>
      <c r="Q1105" s="3"/>
      <c r="R1105" s="3"/>
      <c r="S1105" s="3"/>
      <c r="T1105" s="3"/>
    </row>
    <row r="1106" spans="12:20" x14ac:dyDescent="0.35">
      <c r="L1106" s="9"/>
      <c r="N1106" s="3"/>
      <c r="O1106" s="3"/>
      <c r="P1106" s="3"/>
      <c r="Q1106" s="3"/>
      <c r="R1106" s="3"/>
      <c r="S1106" s="3"/>
      <c r="T1106" s="3"/>
    </row>
    <row r="1107" spans="12:20" x14ac:dyDescent="0.35">
      <c r="L1107" s="9"/>
      <c r="N1107" s="3"/>
      <c r="O1107" s="3"/>
      <c r="P1107" s="3"/>
      <c r="Q1107" s="3"/>
      <c r="R1107" s="3"/>
      <c r="S1107" s="3"/>
      <c r="T1107" s="3"/>
    </row>
    <row r="1108" spans="12:20" x14ac:dyDescent="0.35">
      <c r="L1108" s="9"/>
      <c r="N1108" s="3"/>
      <c r="O1108" s="3"/>
      <c r="P1108" s="3"/>
      <c r="Q1108" s="3"/>
      <c r="R1108" s="3"/>
      <c r="S1108" s="3"/>
      <c r="T1108" s="3"/>
    </row>
    <row r="1109" spans="12:20" x14ac:dyDescent="0.35">
      <c r="L1109" s="9"/>
      <c r="N1109" s="3"/>
      <c r="O1109" s="3"/>
      <c r="P1109" s="3"/>
      <c r="Q1109" s="3"/>
      <c r="R1109" s="3"/>
      <c r="S1109" s="3"/>
      <c r="T1109" s="3"/>
    </row>
    <row r="1110" spans="12:20" x14ac:dyDescent="0.35">
      <c r="L1110" s="9"/>
      <c r="N1110" s="3"/>
      <c r="O1110" s="3"/>
      <c r="P1110" s="3"/>
      <c r="Q1110" s="3"/>
      <c r="R1110" s="3"/>
      <c r="S1110" s="3"/>
      <c r="T1110" s="3"/>
    </row>
    <row r="1111" spans="12:20" x14ac:dyDescent="0.35">
      <c r="L1111" s="9"/>
      <c r="N1111" s="3"/>
      <c r="O1111" s="3"/>
      <c r="P1111" s="3"/>
      <c r="Q1111" s="3"/>
      <c r="R1111" s="3"/>
      <c r="S1111" s="3"/>
      <c r="T1111" s="3"/>
    </row>
    <row r="1112" spans="12:20" x14ac:dyDescent="0.35">
      <c r="L1112" s="9"/>
      <c r="N1112" s="3"/>
      <c r="O1112" s="3"/>
      <c r="P1112" s="3"/>
      <c r="Q1112" s="3"/>
      <c r="R1112" s="3"/>
      <c r="S1112" s="3"/>
      <c r="T1112" s="3"/>
    </row>
    <row r="1113" spans="12:20" x14ac:dyDescent="0.35">
      <c r="L1113" s="9"/>
      <c r="N1113" s="3"/>
      <c r="O1113" s="3"/>
      <c r="P1113" s="3"/>
      <c r="Q1113" s="3"/>
      <c r="R1113" s="3"/>
      <c r="S1113" s="3"/>
      <c r="T1113" s="3"/>
    </row>
    <row r="1114" spans="12:20" x14ac:dyDescent="0.35">
      <c r="L1114" s="9"/>
      <c r="N1114" s="3"/>
      <c r="O1114" s="3"/>
      <c r="P1114" s="3"/>
      <c r="Q1114" s="3"/>
      <c r="R1114" s="3"/>
      <c r="S1114" s="3"/>
      <c r="T1114" s="3"/>
    </row>
    <row r="1115" spans="12:20" x14ac:dyDescent="0.35">
      <c r="L1115" s="9"/>
      <c r="N1115" s="3"/>
      <c r="O1115" s="3"/>
      <c r="P1115" s="3"/>
      <c r="Q1115" s="3"/>
      <c r="R1115" s="3"/>
      <c r="S1115" s="3"/>
      <c r="T1115" s="3"/>
    </row>
    <row r="1116" spans="12:20" x14ac:dyDescent="0.35">
      <c r="L1116" s="9"/>
      <c r="N1116" s="3"/>
      <c r="O1116" s="3"/>
      <c r="P1116" s="3"/>
      <c r="Q1116" s="3"/>
      <c r="R1116" s="3"/>
      <c r="S1116" s="3"/>
      <c r="T1116" s="3"/>
    </row>
    <row r="1117" spans="12:20" x14ac:dyDescent="0.35">
      <c r="L1117" s="9"/>
      <c r="N1117" s="3"/>
      <c r="O1117" s="3"/>
      <c r="P1117" s="3"/>
      <c r="Q1117" s="3"/>
      <c r="R1117" s="3"/>
      <c r="S1117" s="3"/>
      <c r="T1117" s="3"/>
    </row>
    <row r="1118" spans="12:20" x14ac:dyDescent="0.35">
      <c r="L1118" s="9"/>
      <c r="N1118" s="3"/>
      <c r="O1118" s="3"/>
      <c r="P1118" s="3"/>
      <c r="Q1118" s="3"/>
      <c r="R1118" s="3"/>
      <c r="S1118" s="3"/>
      <c r="T1118" s="3"/>
    </row>
    <row r="1119" spans="12:20" x14ac:dyDescent="0.35">
      <c r="L1119" s="9"/>
      <c r="N1119" s="3"/>
      <c r="O1119" s="3"/>
      <c r="P1119" s="3"/>
      <c r="Q1119" s="3"/>
      <c r="R1119" s="3"/>
      <c r="S1119" s="3"/>
      <c r="T1119" s="3"/>
    </row>
    <row r="1120" spans="12:20" x14ac:dyDescent="0.35">
      <c r="L1120" s="9"/>
      <c r="N1120" s="3"/>
      <c r="O1120" s="3"/>
      <c r="P1120" s="3"/>
      <c r="Q1120" s="3"/>
      <c r="R1120" s="3"/>
      <c r="S1120" s="3"/>
      <c r="T1120" s="3"/>
    </row>
    <row r="1121" spans="12:20" x14ac:dyDescent="0.35">
      <c r="L1121" s="9"/>
      <c r="N1121" s="3"/>
      <c r="O1121" s="3"/>
      <c r="P1121" s="3"/>
      <c r="Q1121" s="3"/>
      <c r="R1121" s="3"/>
      <c r="S1121" s="3"/>
      <c r="T1121" s="3"/>
    </row>
    <row r="1122" spans="12:20" x14ac:dyDescent="0.35">
      <c r="L1122" s="9"/>
      <c r="N1122" s="3"/>
      <c r="O1122" s="3"/>
      <c r="P1122" s="3"/>
      <c r="Q1122" s="3"/>
      <c r="R1122" s="3"/>
      <c r="S1122" s="3"/>
      <c r="T1122" s="3"/>
    </row>
    <row r="1123" spans="12:20" x14ac:dyDescent="0.35">
      <c r="L1123" s="9"/>
      <c r="N1123" s="3"/>
      <c r="O1123" s="3"/>
      <c r="P1123" s="3"/>
      <c r="Q1123" s="3"/>
      <c r="R1123" s="3"/>
      <c r="S1123" s="3"/>
      <c r="T1123" s="3"/>
    </row>
    <row r="1124" spans="12:20" x14ac:dyDescent="0.35">
      <c r="L1124" s="9"/>
      <c r="N1124" s="3"/>
      <c r="O1124" s="3"/>
      <c r="P1124" s="3"/>
      <c r="Q1124" s="3"/>
      <c r="R1124" s="3"/>
      <c r="S1124" s="3"/>
      <c r="T1124" s="3"/>
    </row>
    <row r="1125" spans="12:20" x14ac:dyDescent="0.35">
      <c r="L1125" s="9"/>
      <c r="N1125" s="3"/>
      <c r="O1125" s="3"/>
      <c r="P1125" s="3"/>
      <c r="Q1125" s="3"/>
      <c r="R1125" s="3"/>
      <c r="S1125" s="3"/>
      <c r="T1125" s="3"/>
    </row>
    <row r="1126" spans="12:20" x14ac:dyDescent="0.35">
      <c r="L1126" s="9"/>
      <c r="N1126" s="3"/>
      <c r="O1126" s="3"/>
      <c r="P1126" s="3"/>
      <c r="Q1126" s="3"/>
      <c r="R1126" s="3"/>
      <c r="S1126" s="3"/>
      <c r="T1126" s="3"/>
    </row>
    <row r="1127" spans="12:20" x14ac:dyDescent="0.35">
      <c r="L1127" s="9"/>
      <c r="N1127" s="3"/>
      <c r="O1127" s="3"/>
      <c r="P1127" s="3"/>
      <c r="Q1127" s="3"/>
      <c r="R1127" s="3"/>
      <c r="S1127" s="3"/>
      <c r="T1127" s="3"/>
    </row>
    <row r="1128" spans="12:20" x14ac:dyDescent="0.35">
      <c r="L1128" s="9"/>
      <c r="N1128" s="3"/>
      <c r="O1128" s="3"/>
      <c r="P1128" s="3"/>
      <c r="Q1128" s="3"/>
      <c r="R1128" s="3"/>
      <c r="S1128" s="3"/>
      <c r="T1128" s="3"/>
    </row>
    <row r="1129" spans="12:20" x14ac:dyDescent="0.35">
      <c r="L1129" s="9"/>
      <c r="N1129" s="3"/>
      <c r="O1129" s="3"/>
      <c r="P1129" s="3"/>
      <c r="Q1129" s="3"/>
      <c r="R1129" s="3"/>
      <c r="S1129" s="3"/>
      <c r="T1129" s="3"/>
    </row>
    <row r="1130" spans="12:20" x14ac:dyDescent="0.35">
      <c r="L1130" s="9"/>
      <c r="N1130" s="3"/>
      <c r="O1130" s="3"/>
      <c r="P1130" s="3"/>
      <c r="Q1130" s="3"/>
      <c r="R1130" s="3"/>
      <c r="S1130" s="3"/>
      <c r="T1130" s="3"/>
    </row>
    <row r="1131" spans="12:20" x14ac:dyDescent="0.35">
      <c r="L1131" s="9"/>
      <c r="N1131" s="3"/>
      <c r="O1131" s="3"/>
      <c r="P1131" s="3"/>
      <c r="Q1131" s="3"/>
      <c r="R1131" s="3"/>
      <c r="S1131" s="3"/>
      <c r="T1131" s="3"/>
    </row>
    <row r="1132" spans="12:20" x14ac:dyDescent="0.35">
      <c r="L1132" s="9"/>
      <c r="N1132" s="3"/>
      <c r="O1132" s="3"/>
      <c r="P1132" s="3"/>
      <c r="Q1132" s="3"/>
      <c r="R1132" s="3"/>
      <c r="S1132" s="3"/>
      <c r="T1132" s="3"/>
    </row>
    <row r="1133" spans="12:20" x14ac:dyDescent="0.35">
      <c r="L1133" s="9"/>
      <c r="N1133" s="3"/>
      <c r="O1133" s="3"/>
      <c r="P1133" s="3"/>
      <c r="Q1133" s="3"/>
      <c r="R1133" s="3"/>
      <c r="S1133" s="3"/>
      <c r="T1133" s="3"/>
    </row>
    <row r="1134" spans="12:20" x14ac:dyDescent="0.35">
      <c r="L1134" s="9"/>
      <c r="N1134" s="3"/>
      <c r="O1134" s="3"/>
      <c r="P1134" s="3"/>
      <c r="Q1134" s="3"/>
      <c r="R1134" s="3"/>
      <c r="S1134" s="3"/>
      <c r="T1134" s="3"/>
    </row>
    <row r="1135" spans="12:20" x14ac:dyDescent="0.35">
      <c r="L1135" s="9"/>
      <c r="N1135" s="3"/>
      <c r="O1135" s="3"/>
      <c r="P1135" s="3"/>
      <c r="Q1135" s="3"/>
      <c r="R1135" s="3"/>
      <c r="S1135" s="3"/>
      <c r="T1135" s="3"/>
    </row>
    <row r="1136" spans="12:20" x14ac:dyDescent="0.35">
      <c r="L1136" s="9"/>
      <c r="N1136" s="3"/>
      <c r="O1136" s="3"/>
      <c r="P1136" s="3"/>
      <c r="Q1136" s="3"/>
      <c r="R1136" s="3"/>
      <c r="S1136" s="3"/>
      <c r="T1136" s="3"/>
    </row>
    <row r="1137" spans="12:20" x14ac:dyDescent="0.35">
      <c r="L1137" s="9"/>
      <c r="N1137" s="3"/>
      <c r="O1137" s="3"/>
      <c r="P1137" s="3"/>
      <c r="Q1137" s="3"/>
      <c r="R1137" s="3"/>
      <c r="S1137" s="3"/>
      <c r="T1137" s="3"/>
    </row>
    <row r="1138" spans="12:20" x14ac:dyDescent="0.35">
      <c r="L1138" s="9"/>
      <c r="N1138" s="3"/>
      <c r="O1138" s="3"/>
      <c r="P1138" s="3"/>
      <c r="Q1138" s="3"/>
      <c r="R1138" s="3"/>
      <c r="S1138" s="3"/>
      <c r="T1138" s="3"/>
    </row>
    <row r="1139" spans="12:20" x14ac:dyDescent="0.35">
      <c r="L1139" s="9"/>
      <c r="N1139" s="3"/>
      <c r="O1139" s="3"/>
      <c r="P1139" s="3"/>
      <c r="Q1139" s="3"/>
      <c r="R1139" s="3"/>
      <c r="S1139" s="3"/>
      <c r="T1139" s="3"/>
    </row>
    <row r="1140" spans="12:20" x14ac:dyDescent="0.35">
      <c r="L1140" s="9"/>
      <c r="N1140" s="3"/>
      <c r="O1140" s="3"/>
      <c r="P1140" s="3"/>
      <c r="Q1140" s="3"/>
      <c r="R1140" s="3"/>
      <c r="S1140" s="3"/>
      <c r="T1140" s="3"/>
    </row>
    <row r="1141" spans="12:20" x14ac:dyDescent="0.35">
      <c r="L1141" s="9"/>
      <c r="N1141" s="3"/>
      <c r="O1141" s="3"/>
      <c r="P1141" s="3"/>
      <c r="Q1141" s="3"/>
      <c r="R1141" s="3"/>
      <c r="S1141" s="3"/>
      <c r="T1141" s="3"/>
    </row>
    <row r="1142" spans="12:20" x14ac:dyDescent="0.35">
      <c r="L1142" s="9"/>
      <c r="N1142" s="3"/>
      <c r="O1142" s="3"/>
      <c r="P1142" s="3"/>
      <c r="Q1142" s="3"/>
      <c r="R1142" s="3"/>
      <c r="S1142" s="3"/>
      <c r="T1142" s="3"/>
    </row>
    <row r="1143" spans="12:20" x14ac:dyDescent="0.35">
      <c r="L1143" s="9"/>
      <c r="N1143" s="3"/>
      <c r="O1143" s="3"/>
      <c r="P1143" s="3"/>
      <c r="Q1143" s="3"/>
      <c r="R1143" s="3"/>
      <c r="S1143" s="3"/>
      <c r="T1143" s="3"/>
    </row>
    <row r="1144" spans="12:20" x14ac:dyDescent="0.35">
      <c r="L1144" s="9"/>
      <c r="N1144" s="3"/>
      <c r="O1144" s="3"/>
      <c r="P1144" s="3"/>
      <c r="Q1144" s="3"/>
      <c r="R1144" s="3"/>
      <c r="S1144" s="3"/>
      <c r="T1144" s="3"/>
    </row>
    <row r="1145" spans="12:20" x14ac:dyDescent="0.35">
      <c r="L1145" s="9"/>
      <c r="N1145" s="3"/>
      <c r="O1145" s="3"/>
      <c r="P1145" s="3"/>
      <c r="Q1145" s="3"/>
      <c r="R1145" s="3"/>
      <c r="S1145" s="3"/>
      <c r="T1145" s="3"/>
    </row>
    <row r="1146" spans="12:20" x14ac:dyDescent="0.35">
      <c r="L1146" s="9"/>
      <c r="N1146" s="3"/>
      <c r="O1146" s="3"/>
      <c r="P1146" s="3"/>
      <c r="Q1146" s="3"/>
      <c r="R1146" s="3"/>
      <c r="S1146" s="3"/>
      <c r="T1146" s="3"/>
    </row>
    <row r="1147" spans="12:20" x14ac:dyDescent="0.35">
      <c r="L1147" s="9"/>
      <c r="N1147" s="3"/>
      <c r="O1147" s="3"/>
      <c r="P1147" s="3"/>
      <c r="Q1147" s="3"/>
      <c r="R1147" s="3"/>
      <c r="S1147" s="3"/>
      <c r="T1147" s="3"/>
    </row>
    <row r="1148" spans="12:20" x14ac:dyDescent="0.35">
      <c r="L1148" s="9"/>
      <c r="N1148" s="3"/>
      <c r="O1148" s="3"/>
      <c r="P1148" s="3"/>
      <c r="Q1148" s="3"/>
      <c r="R1148" s="3"/>
      <c r="S1148" s="3"/>
      <c r="T1148" s="3"/>
    </row>
    <row r="1149" spans="12:20" x14ac:dyDescent="0.35">
      <c r="L1149" s="9"/>
      <c r="N1149" s="3"/>
      <c r="O1149" s="3"/>
      <c r="P1149" s="3"/>
      <c r="Q1149" s="3"/>
      <c r="R1149" s="3"/>
      <c r="S1149" s="3"/>
      <c r="T1149" s="3"/>
    </row>
    <row r="1150" spans="12:20" x14ac:dyDescent="0.35">
      <c r="L1150" s="9"/>
      <c r="N1150" s="3"/>
      <c r="O1150" s="3"/>
      <c r="P1150" s="3"/>
      <c r="Q1150" s="3"/>
      <c r="R1150" s="3"/>
      <c r="S1150" s="3"/>
      <c r="T1150" s="3"/>
    </row>
    <row r="1151" spans="12:20" x14ac:dyDescent="0.35">
      <c r="L1151" s="9"/>
      <c r="N1151" s="3"/>
      <c r="O1151" s="3"/>
      <c r="P1151" s="3"/>
      <c r="Q1151" s="3"/>
      <c r="R1151" s="3"/>
      <c r="S1151" s="3"/>
      <c r="T1151" s="3"/>
    </row>
    <row r="1152" spans="12:20" x14ac:dyDescent="0.35">
      <c r="L1152" s="9"/>
      <c r="N1152" s="3"/>
      <c r="O1152" s="3"/>
      <c r="P1152" s="3"/>
      <c r="Q1152" s="3"/>
      <c r="R1152" s="3"/>
      <c r="S1152" s="3"/>
      <c r="T1152" s="3"/>
    </row>
    <row r="1153" spans="12:20" x14ac:dyDescent="0.35">
      <c r="L1153" s="9"/>
      <c r="N1153" s="3"/>
      <c r="O1153" s="3"/>
      <c r="P1153" s="3"/>
      <c r="Q1153" s="3"/>
      <c r="R1153" s="3"/>
      <c r="S1153" s="3"/>
      <c r="T1153" s="3"/>
    </row>
    <row r="1154" spans="12:20" x14ac:dyDescent="0.35">
      <c r="L1154" s="9"/>
      <c r="N1154" s="3"/>
      <c r="O1154" s="3"/>
      <c r="P1154" s="3"/>
      <c r="Q1154" s="3"/>
      <c r="R1154" s="3"/>
      <c r="S1154" s="3"/>
      <c r="T1154" s="3"/>
    </row>
    <row r="1155" spans="12:20" x14ac:dyDescent="0.35">
      <c r="L1155" s="9"/>
      <c r="N1155" s="3"/>
      <c r="O1155" s="3"/>
      <c r="P1155" s="3"/>
      <c r="Q1155" s="3"/>
      <c r="R1155" s="3"/>
      <c r="S1155" s="3"/>
      <c r="T1155" s="3"/>
    </row>
    <row r="1156" spans="12:20" x14ac:dyDescent="0.35">
      <c r="L1156" s="9"/>
      <c r="N1156" s="3"/>
      <c r="O1156" s="3"/>
      <c r="P1156" s="3"/>
      <c r="Q1156" s="3"/>
      <c r="R1156" s="3"/>
      <c r="S1156" s="3"/>
      <c r="T1156" s="3"/>
    </row>
    <row r="1157" spans="12:20" x14ac:dyDescent="0.35">
      <c r="L1157" s="9"/>
      <c r="N1157" s="3"/>
      <c r="O1157" s="3"/>
      <c r="P1157" s="3"/>
      <c r="Q1157" s="3"/>
      <c r="R1157" s="3"/>
      <c r="S1157" s="3"/>
      <c r="T1157" s="3"/>
    </row>
    <row r="1158" spans="12:20" x14ac:dyDescent="0.35">
      <c r="L1158" s="9"/>
      <c r="N1158" s="3"/>
      <c r="O1158" s="3"/>
      <c r="P1158" s="3"/>
      <c r="Q1158" s="3"/>
      <c r="R1158" s="3"/>
      <c r="S1158" s="3"/>
      <c r="T1158" s="3"/>
    </row>
    <row r="1159" spans="12:20" x14ac:dyDescent="0.35">
      <c r="L1159" s="9"/>
      <c r="N1159" s="3"/>
      <c r="O1159" s="3"/>
      <c r="P1159" s="3"/>
      <c r="Q1159" s="3"/>
      <c r="R1159" s="3"/>
      <c r="S1159" s="3"/>
      <c r="T1159" s="3"/>
    </row>
    <row r="1160" spans="12:20" x14ac:dyDescent="0.35">
      <c r="L1160" s="9"/>
      <c r="N1160" s="3"/>
      <c r="O1160" s="3"/>
      <c r="P1160" s="3"/>
      <c r="Q1160" s="3"/>
      <c r="R1160" s="3"/>
      <c r="S1160" s="3"/>
      <c r="T1160" s="3"/>
    </row>
    <row r="1161" spans="12:20" x14ac:dyDescent="0.35">
      <c r="L1161" s="9"/>
      <c r="N1161" s="3"/>
      <c r="O1161" s="3"/>
      <c r="P1161" s="3"/>
      <c r="Q1161" s="3"/>
      <c r="R1161" s="3"/>
      <c r="S1161" s="3"/>
      <c r="T1161" s="3"/>
    </row>
    <row r="1162" spans="12:20" x14ac:dyDescent="0.35">
      <c r="L1162" s="9"/>
      <c r="N1162" s="3"/>
      <c r="O1162" s="3"/>
      <c r="P1162" s="3"/>
      <c r="Q1162" s="3"/>
      <c r="R1162" s="3"/>
      <c r="S1162" s="3"/>
      <c r="T1162" s="3"/>
    </row>
    <row r="1163" spans="12:20" x14ac:dyDescent="0.35">
      <c r="L1163" s="9"/>
      <c r="N1163" s="3"/>
      <c r="O1163" s="3"/>
      <c r="P1163" s="3"/>
      <c r="Q1163" s="3"/>
      <c r="R1163" s="3"/>
      <c r="S1163" s="3"/>
      <c r="T1163" s="3"/>
    </row>
    <row r="1164" spans="12:20" x14ac:dyDescent="0.35">
      <c r="L1164" s="9"/>
      <c r="N1164" s="3"/>
      <c r="O1164" s="3"/>
      <c r="P1164" s="3"/>
      <c r="Q1164" s="3"/>
      <c r="R1164" s="3"/>
      <c r="S1164" s="3"/>
      <c r="T1164" s="3"/>
    </row>
    <row r="1165" spans="12:20" x14ac:dyDescent="0.35">
      <c r="L1165" s="9"/>
      <c r="N1165" s="3"/>
      <c r="O1165" s="3"/>
      <c r="P1165" s="3"/>
      <c r="Q1165" s="3"/>
      <c r="R1165" s="3"/>
      <c r="S1165" s="3"/>
      <c r="T1165" s="3"/>
    </row>
    <row r="1166" spans="12:20" x14ac:dyDescent="0.35">
      <c r="L1166" s="9"/>
      <c r="N1166" s="3"/>
      <c r="O1166" s="3"/>
      <c r="P1166" s="3"/>
      <c r="Q1166" s="3"/>
      <c r="R1166" s="3"/>
      <c r="S1166" s="3"/>
      <c r="T1166" s="3"/>
    </row>
    <row r="1167" spans="12:20" x14ac:dyDescent="0.35">
      <c r="N1167" s="3"/>
      <c r="O1167" s="3"/>
      <c r="P1167" s="3"/>
      <c r="Q1167" s="3"/>
      <c r="R1167" s="3"/>
      <c r="S1167" s="3"/>
      <c r="T1167" s="3"/>
    </row>
    <row r="1168" spans="12:20" x14ac:dyDescent="0.35">
      <c r="N1168" s="3"/>
      <c r="O1168" s="3"/>
      <c r="P1168" s="3"/>
      <c r="Q1168" s="3"/>
      <c r="R1168" s="3"/>
      <c r="S1168" s="3"/>
      <c r="T1168" s="3"/>
    </row>
    <row r="1169" spans="14:20" x14ac:dyDescent="0.35">
      <c r="N1169" s="3"/>
      <c r="O1169" s="3"/>
      <c r="P1169" s="3"/>
      <c r="Q1169" s="3"/>
      <c r="R1169" s="3"/>
      <c r="S1169" s="3"/>
      <c r="T1169" s="3"/>
    </row>
    <row r="1170" spans="14:20" x14ac:dyDescent="0.35">
      <c r="N1170" s="3"/>
      <c r="O1170" s="3"/>
      <c r="P1170" s="3"/>
      <c r="Q1170" s="3"/>
      <c r="R1170" s="3"/>
      <c r="S1170" s="3"/>
      <c r="T1170" s="3"/>
    </row>
    <row r="1171" spans="14:20" x14ac:dyDescent="0.35">
      <c r="N1171" s="3"/>
      <c r="O1171" s="3"/>
      <c r="P1171" s="3"/>
      <c r="Q1171" s="3"/>
      <c r="R1171" s="3"/>
      <c r="S1171" s="3"/>
      <c r="T1171" s="3"/>
    </row>
    <row r="1172" spans="14:20" x14ac:dyDescent="0.35">
      <c r="N1172" s="3"/>
      <c r="O1172" s="3"/>
      <c r="P1172" s="3"/>
      <c r="Q1172" s="3"/>
      <c r="R1172" s="3"/>
      <c r="S1172" s="3"/>
      <c r="T1172" s="3"/>
    </row>
    <row r="1173" spans="14:20" x14ac:dyDescent="0.35">
      <c r="N1173" s="3"/>
      <c r="O1173" s="3"/>
      <c r="P1173" s="3"/>
      <c r="Q1173" s="3"/>
      <c r="R1173" s="3"/>
      <c r="S1173" s="3"/>
      <c r="T1173" s="3"/>
    </row>
    <row r="1174" spans="14:20" x14ac:dyDescent="0.35">
      <c r="N1174" s="3"/>
      <c r="O1174" s="3"/>
      <c r="P1174" s="3"/>
      <c r="Q1174" s="3"/>
      <c r="R1174" s="3"/>
      <c r="S1174" s="3"/>
      <c r="T1174" s="3"/>
    </row>
    <row r="1175" spans="14:20" x14ac:dyDescent="0.35">
      <c r="N1175" s="3"/>
      <c r="O1175" s="3"/>
      <c r="P1175" s="3"/>
      <c r="Q1175" s="3"/>
      <c r="R1175" s="3"/>
      <c r="S1175" s="3"/>
      <c r="T1175" s="3"/>
    </row>
    <row r="1176" spans="14:20" x14ac:dyDescent="0.35">
      <c r="N1176" s="3"/>
      <c r="O1176" s="3"/>
      <c r="P1176" s="3"/>
      <c r="Q1176" s="3"/>
      <c r="R1176" s="3"/>
      <c r="S1176" s="3"/>
      <c r="T1176" s="3"/>
    </row>
    <row r="1177" spans="14:20" x14ac:dyDescent="0.35">
      <c r="N1177" s="3"/>
      <c r="O1177" s="3"/>
      <c r="P1177" s="3"/>
      <c r="Q1177" s="3"/>
      <c r="R1177" s="3"/>
      <c r="S1177" s="3"/>
      <c r="T1177" s="3"/>
    </row>
    <row r="1178" spans="14:20" x14ac:dyDescent="0.35">
      <c r="N1178" s="3"/>
      <c r="O1178" s="3"/>
      <c r="P1178" s="3"/>
      <c r="Q1178" s="3"/>
      <c r="R1178" s="3"/>
      <c r="S1178" s="3"/>
      <c r="T1178" s="3"/>
    </row>
    <row r="1179" spans="14:20" x14ac:dyDescent="0.35">
      <c r="N1179" s="3"/>
      <c r="O1179" s="3"/>
      <c r="P1179" s="3"/>
      <c r="Q1179" s="3"/>
      <c r="R1179" s="3"/>
      <c r="S1179" s="3"/>
      <c r="T1179" s="3"/>
    </row>
    <row r="1180" spans="14:20" x14ac:dyDescent="0.35">
      <c r="N1180" s="3"/>
      <c r="O1180" s="3"/>
      <c r="P1180" s="3"/>
      <c r="Q1180" s="3"/>
      <c r="R1180" s="3"/>
      <c r="S1180" s="3"/>
      <c r="T1180" s="3"/>
    </row>
    <row r="1181" spans="14:20" x14ac:dyDescent="0.35">
      <c r="N1181" s="3"/>
      <c r="O1181" s="3"/>
      <c r="P1181" s="3"/>
      <c r="Q1181" s="3"/>
      <c r="R1181" s="3"/>
      <c r="S1181" s="3"/>
      <c r="T1181" s="3"/>
    </row>
    <row r="1182" spans="14:20" x14ac:dyDescent="0.35">
      <c r="N1182" s="3"/>
      <c r="O1182" s="3"/>
      <c r="P1182" s="3"/>
      <c r="Q1182" s="3"/>
      <c r="R1182" s="3"/>
      <c r="S1182" s="3"/>
      <c r="T1182" s="3"/>
    </row>
    <row r="1183" spans="14:20" x14ac:dyDescent="0.35">
      <c r="N1183" s="3"/>
      <c r="O1183" s="3"/>
      <c r="P1183" s="3"/>
      <c r="Q1183" s="3"/>
      <c r="R1183" s="3"/>
      <c r="S1183" s="3"/>
      <c r="T1183" s="3"/>
    </row>
    <row r="1184" spans="14:20" x14ac:dyDescent="0.35">
      <c r="N1184" s="3"/>
      <c r="O1184" s="3"/>
      <c r="P1184" s="3"/>
      <c r="Q1184" s="3"/>
      <c r="R1184" s="3"/>
      <c r="S1184" s="3"/>
      <c r="T1184" s="3"/>
    </row>
    <row r="1185" spans="14:20" x14ac:dyDescent="0.35">
      <c r="N1185" s="3"/>
      <c r="O1185" s="3"/>
      <c r="P1185" s="3"/>
      <c r="Q1185" s="3"/>
      <c r="R1185" s="3"/>
      <c r="S1185" s="3"/>
      <c r="T1185" s="3"/>
    </row>
    <row r="1186" spans="14:20" x14ac:dyDescent="0.35">
      <c r="N1186" s="3"/>
      <c r="O1186" s="3"/>
      <c r="P1186" s="3"/>
      <c r="Q1186" s="3"/>
      <c r="R1186" s="3"/>
      <c r="S1186" s="3"/>
      <c r="T1186" s="3"/>
    </row>
    <row r="1187" spans="14:20" x14ac:dyDescent="0.35">
      <c r="N1187" s="3"/>
      <c r="O1187" s="3"/>
      <c r="P1187" s="3"/>
      <c r="Q1187" s="3"/>
      <c r="R1187" s="3"/>
      <c r="S1187" s="3"/>
      <c r="T1187" s="3"/>
    </row>
    <row r="1188" spans="14:20" x14ac:dyDescent="0.35">
      <c r="N1188" s="3"/>
      <c r="O1188" s="3"/>
      <c r="P1188" s="3"/>
      <c r="Q1188" s="3"/>
      <c r="R1188" s="3"/>
      <c r="S1188" s="3"/>
      <c r="T1188" s="3"/>
    </row>
    <row r="1189" spans="14:20" x14ac:dyDescent="0.35">
      <c r="N1189" s="3"/>
      <c r="O1189" s="3"/>
      <c r="P1189" s="3"/>
      <c r="Q1189" s="3"/>
      <c r="R1189" s="3"/>
      <c r="S1189" s="3"/>
      <c r="T1189" s="3"/>
    </row>
    <row r="1190" spans="14:20" x14ac:dyDescent="0.35">
      <c r="N1190" s="3"/>
      <c r="O1190" s="3"/>
      <c r="P1190" s="3"/>
      <c r="Q1190" s="3"/>
      <c r="R1190" s="3"/>
      <c r="S1190" s="3"/>
      <c r="T1190" s="3"/>
    </row>
    <row r="1191" spans="14:20" x14ac:dyDescent="0.35">
      <c r="N1191" s="3"/>
      <c r="O1191" s="3"/>
      <c r="P1191" s="3"/>
      <c r="Q1191" s="3"/>
      <c r="R1191" s="3"/>
      <c r="S1191" s="3"/>
      <c r="T1191" s="3"/>
    </row>
    <row r="1192" spans="14:20" x14ac:dyDescent="0.35">
      <c r="N1192" s="3"/>
      <c r="O1192" s="3"/>
      <c r="P1192" s="3"/>
      <c r="Q1192" s="3"/>
      <c r="R1192" s="3"/>
      <c r="S1192" s="3"/>
      <c r="T1192" s="3"/>
    </row>
    <row r="1193" spans="14:20" x14ac:dyDescent="0.35">
      <c r="N1193" s="3"/>
      <c r="O1193" s="3"/>
      <c r="P1193" s="3"/>
      <c r="Q1193" s="3"/>
      <c r="R1193" s="3"/>
      <c r="S1193" s="3"/>
      <c r="T1193" s="3"/>
    </row>
    <row r="1194" spans="14:20" x14ac:dyDescent="0.35">
      <c r="N1194" s="3"/>
      <c r="O1194" s="3"/>
      <c r="P1194" s="3"/>
      <c r="Q1194" s="3"/>
      <c r="R1194" s="3"/>
      <c r="S1194" s="3"/>
      <c r="T1194" s="3"/>
    </row>
    <row r="1195" spans="14:20" x14ac:dyDescent="0.35">
      <c r="N1195" s="3"/>
      <c r="O1195" s="3"/>
      <c r="P1195" s="3"/>
      <c r="Q1195" s="3"/>
      <c r="R1195" s="3"/>
      <c r="S1195" s="3"/>
      <c r="T1195" s="3"/>
    </row>
    <row r="1196" spans="14:20" x14ac:dyDescent="0.35">
      <c r="N1196" s="3"/>
      <c r="O1196" s="3"/>
      <c r="P1196" s="3"/>
      <c r="Q1196" s="3"/>
      <c r="R1196" s="3"/>
      <c r="S1196" s="3"/>
      <c r="T1196" s="3"/>
    </row>
    <row r="1197" spans="14:20" x14ac:dyDescent="0.35">
      <c r="N1197" s="3"/>
      <c r="O1197" s="3"/>
      <c r="P1197" s="3"/>
      <c r="Q1197" s="3"/>
      <c r="R1197" s="3"/>
      <c r="S1197" s="3"/>
      <c r="T1197" s="3"/>
    </row>
    <row r="1198" spans="14:20" x14ac:dyDescent="0.35">
      <c r="N1198" s="3"/>
      <c r="O1198" s="3"/>
      <c r="P1198" s="3"/>
      <c r="Q1198" s="3"/>
      <c r="R1198" s="3"/>
      <c r="S1198" s="3"/>
      <c r="T1198" s="3"/>
    </row>
    <row r="1199" spans="14:20" x14ac:dyDescent="0.35">
      <c r="N1199" s="3"/>
      <c r="O1199" s="3"/>
      <c r="P1199" s="3"/>
      <c r="Q1199" s="3"/>
      <c r="R1199" s="3"/>
      <c r="S1199" s="3"/>
      <c r="T1199" s="3"/>
    </row>
    <row r="1200" spans="14:20" x14ac:dyDescent="0.35">
      <c r="N1200" s="3"/>
      <c r="O1200" s="3"/>
      <c r="P1200" s="3"/>
      <c r="Q1200" s="3"/>
      <c r="R1200" s="3"/>
      <c r="S1200" s="3"/>
      <c r="T1200" s="3"/>
    </row>
    <row r="1201" spans="14:20" x14ac:dyDescent="0.35">
      <c r="N1201" s="3"/>
      <c r="O1201" s="3"/>
      <c r="P1201" s="3"/>
      <c r="Q1201" s="3"/>
      <c r="R1201" s="3"/>
      <c r="S1201" s="3"/>
      <c r="T1201" s="3"/>
    </row>
    <row r="1202" spans="14:20" x14ac:dyDescent="0.35">
      <c r="N1202" s="3"/>
      <c r="O1202" s="3"/>
      <c r="P1202" s="3"/>
      <c r="Q1202" s="3"/>
      <c r="R1202" s="3"/>
      <c r="S1202" s="3"/>
      <c r="T1202" s="3"/>
    </row>
    <row r="1203" spans="14:20" x14ac:dyDescent="0.35">
      <c r="N1203" s="3"/>
      <c r="O1203" s="3"/>
      <c r="P1203" s="3"/>
      <c r="Q1203" s="3"/>
      <c r="R1203" s="3"/>
      <c r="S1203" s="3"/>
      <c r="T1203" s="3"/>
    </row>
    <row r="1204" spans="14:20" x14ac:dyDescent="0.35">
      <c r="N1204" s="3"/>
      <c r="O1204" s="3"/>
      <c r="P1204" s="3"/>
      <c r="Q1204" s="3"/>
      <c r="R1204" s="3"/>
      <c r="S1204" s="3"/>
      <c r="T1204" s="3"/>
    </row>
    <row r="1205" spans="14:20" x14ac:dyDescent="0.35">
      <c r="N1205" s="3"/>
      <c r="O1205" s="3"/>
      <c r="P1205" s="3"/>
      <c r="Q1205" s="3"/>
      <c r="R1205" s="3"/>
      <c r="S1205" s="3"/>
      <c r="T1205" s="3"/>
    </row>
    <row r="1206" spans="14:20" x14ac:dyDescent="0.35">
      <c r="N1206" s="3"/>
      <c r="O1206" s="3"/>
      <c r="P1206" s="3"/>
      <c r="Q1206" s="3"/>
      <c r="R1206" s="3"/>
      <c r="S1206" s="3"/>
      <c r="T1206" s="3"/>
    </row>
    <row r="1207" spans="14:20" x14ac:dyDescent="0.35">
      <c r="N1207" s="3"/>
      <c r="O1207" s="3"/>
      <c r="P1207" s="3"/>
      <c r="Q1207" s="3"/>
      <c r="R1207" s="3"/>
      <c r="S1207" s="3"/>
      <c r="T1207" s="3"/>
    </row>
    <row r="1208" spans="14:20" x14ac:dyDescent="0.35">
      <c r="N1208" s="3"/>
      <c r="O1208" s="3"/>
      <c r="P1208" s="3"/>
      <c r="Q1208" s="3"/>
      <c r="R1208" s="3"/>
      <c r="S1208" s="3"/>
      <c r="T1208" s="3"/>
    </row>
    <row r="1209" spans="14:20" x14ac:dyDescent="0.35">
      <c r="N1209" s="3"/>
      <c r="O1209" s="3"/>
      <c r="P1209" s="3"/>
      <c r="Q1209" s="3"/>
      <c r="R1209" s="3"/>
      <c r="S1209" s="3"/>
      <c r="T1209" s="3"/>
    </row>
    <row r="1210" spans="14:20" x14ac:dyDescent="0.35">
      <c r="N1210" s="3"/>
      <c r="O1210" s="3"/>
      <c r="P1210" s="3"/>
      <c r="Q1210" s="3"/>
      <c r="R1210" s="3"/>
      <c r="S1210" s="3"/>
      <c r="T1210" s="3"/>
    </row>
    <row r="1211" spans="14:20" x14ac:dyDescent="0.35">
      <c r="N1211" s="3"/>
      <c r="O1211" s="3"/>
      <c r="P1211" s="3"/>
      <c r="Q1211" s="3"/>
      <c r="R1211" s="3"/>
      <c r="S1211" s="3"/>
      <c r="T1211" s="3"/>
    </row>
  </sheetData>
  <conditionalFormatting sqref="K80:K81 K3:K4 E231:K232 E86:G86 E87:F92 J64:K64 K63 K65:K69 K121:K157 E80:G81 E79:F79 E73:G78 K93:K99 I97:J99 I100:K120 J158:K230 I158:J192 E161:E185 G161:G185 E186:G230 I5:K62 I3 H3:H230 E3:G71 E93:G160 E242:K259 H233:K241">
    <cfRule type="expression" dxfId="167" priority="239">
      <formula>ISNUMBER(SEARCH("Above",E3))</formula>
    </cfRule>
    <cfRule type="expression" dxfId="166" priority="240">
      <formula>ISNUMBER(SEARCH("Sub",E3))</formula>
    </cfRule>
    <cfRule type="expression" dxfId="165" priority="241">
      <formula>ISNUMBER(SEARCH("Standard",E3))</formula>
    </cfRule>
  </conditionalFormatting>
  <conditionalFormatting sqref="E72:G72">
    <cfRule type="expression" dxfId="164" priority="236">
      <formula>ISNUMBER(SEARCH("Above",E72))</formula>
    </cfRule>
    <cfRule type="expression" dxfId="163" priority="237">
      <formula>ISNUMBER(SEARCH("Sub",E72))</formula>
    </cfRule>
    <cfRule type="expression" dxfId="162" priority="238">
      <formula>ISNUMBER(SEARCH("Standard",E72))</formula>
    </cfRule>
  </conditionalFormatting>
  <conditionalFormatting sqref="E82:G82 E83 G83">
    <cfRule type="expression" dxfId="161" priority="233">
      <formula>ISNUMBER(SEARCH("Above",E82))</formula>
    </cfRule>
    <cfRule type="expression" dxfId="160" priority="234">
      <formula>ISNUMBER(SEARCH("Sub",E82))</formula>
    </cfRule>
    <cfRule type="expression" dxfId="159" priority="235">
      <formula>ISNUMBER(SEARCH("Standard",E82))</formula>
    </cfRule>
  </conditionalFormatting>
  <conditionalFormatting sqref="E84 G84">
    <cfRule type="expression" dxfId="158" priority="230">
      <formula>ISNUMBER(SEARCH("Above",E84))</formula>
    </cfRule>
    <cfRule type="expression" dxfId="157" priority="231">
      <formula>ISNUMBER(SEARCH("Sub",E84))</formula>
    </cfRule>
    <cfRule type="expression" dxfId="156" priority="232">
      <formula>ISNUMBER(SEARCH("Standard",E84))</formula>
    </cfRule>
  </conditionalFormatting>
  <conditionalFormatting sqref="E85 G85">
    <cfRule type="expression" dxfId="155" priority="227">
      <formula>ISNUMBER(SEARCH("Above",E85))</formula>
    </cfRule>
    <cfRule type="expression" dxfId="154" priority="228">
      <formula>ISNUMBER(SEARCH("Sub",E85))</formula>
    </cfRule>
    <cfRule type="expression" dxfId="153" priority="229">
      <formula>ISNUMBER(SEARCH("Standard",E85))</formula>
    </cfRule>
  </conditionalFormatting>
  <conditionalFormatting sqref="K71">
    <cfRule type="expression" dxfId="152" priority="181">
      <formula>ISNUMBER(SEARCH("Above",K71))</formula>
    </cfRule>
    <cfRule type="expression" dxfId="151" priority="182">
      <formula>ISNUMBER(SEARCH("Sub",K71))</formula>
    </cfRule>
    <cfRule type="expression" dxfId="150" priority="183">
      <formula>ISNUMBER(SEARCH("Standard",K71))</formula>
    </cfRule>
  </conditionalFormatting>
  <conditionalFormatting sqref="K72">
    <cfRule type="expression" dxfId="149" priority="178">
      <formula>ISNUMBER(SEARCH("Above",K72))</formula>
    </cfRule>
    <cfRule type="expression" dxfId="148" priority="179">
      <formula>ISNUMBER(SEARCH("Sub",K72))</formula>
    </cfRule>
    <cfRule type="expression" dxfId="147" priority="180">
      <formula>ISNUMBER(SEARCH("Standard",K72))</formula>
    </cfRule>
  </conditionalFormatting>
  <conditionalFormatting sqref="K73">
    <cfRule type="expression" dxfId="146" priority="175">
      <formula>ISNUMBER(SEARCH("Above",K73))</formula>
    </cfRule>
    <cfRule type="expression" dxfId="145" priority="176">
      <formula>ISNUMBER(SEARCH("Sub",K73))</formula>
    </cfRule>
    <cfRule type="expression" dxfId="144" priority="177">
      <formula>ISNUMBER(SEARCH("Standard",K73))</formula>
    </cfRule>
  </conditionalFormatting>
  <conditionalFormatting sqref="K74">
    <cfRule type="expression" dxfId="143" priority="172">
      <formula>ISNUMBER(SEARCH("Above",K74))</formula>
    </cfRule>
    <cfRule type="expression" dxfId="142" priority="173">
      <formula>ISNUMBER(SEARCH("Sub",K74))</formula>
    </cfRule>
    <cfRule type="expression" dxfId="141" priority="174">
      <formula>ISNUMBER(SEARCH("Standard",K74))</formula>
    </cfRule>
  </conditionalFormatting>
  <conditionalFormatting sqref="K75">
    <cfRule type="expression" dxfId="140" priority="169">
      <formula>ISNUMBER(SEARCH("Above",K75))</formula>
    </cfRule>
    <cfRule type="expression" dxfId="139" priority="170">
      <formula>ISNUMBER(SEARCH("Sub",K75))</formula>
    </cfRule>
    <cfRule type="expression" dxfId="138" priority="171">
      <formula>ISNUMBER(SEARCH("Standard",K75))</formula>
    </cfRule>
  </conditionalFormatting>
  <conditionalFormatting sqref="K76">
    <cfRule type="expression" dxfId="137" priority="166">
      <formula>ISNUMBER(SEARCH("Above",K76))</formula>
    </cfRule>
    <cfRule type="expression" dxfId="136" priority="167">
      <formula>ISNUMBER(SEARCH("Sub",K76))</formula>
    </cfRule>
    <cfRule type="expression" dxfId="135" priority="168">
      <formula>ISNUMBER(SEARCH("Standard",K76))</formula>
    </cfRule>
  </conditionalFormatting>
  <conditionalFormatting sqref="K82:K84">
    <cfRule type="expression" dxfId="134" priority="163">
      <formula>ISNUMBER(SEARCH("Above",K82))</formula>
    </cfRule>
    <cfRule type="expression" dxfId="133" priority="164">
      <formula>ISNUMBER(SEARCH("Sub",K82))</formula>
    </cfRule>
    <cfRule type="expression" dxfId="132" priority="165">
      <formula>ISNUMBER(SEARCH("Standard",K82))</formula>
    </cfRule>
  </conditionalFormatting>
  <conditionalFormatting sqref="K85">
    <cfRule type="expression" dxfId="131" priority="154">
      <formula>ISNUMBER(SEARCH("Above",K85))</formula>
    </cfRule>
    <cfRule type="expression" dxfId="130" priority="155">
      <formula>ISNUMBER(SEARCH("Sub",K85))</formula>
    </cfRule>
    <cfRule type="expression" dxfId="129" priority="156">
      <formula>ISNUMBER(SEARCH("Standard",K85))</formula>
    </cfRule>
  </conditionalFormatting>
  <conditionalFormatting sqref="K77">
    <cfRule type="expression" dxfId="128" priority="148">
      <formula>ISNUMBER(SEARCH("Above",K77))</formula>
    </cfRule>
    <cfRule type="expression" dxfId="127" priority="149">
      <formula>ISNUMBER(SEARCH("Sub",K77))</formula>
    </cfRule>
    <cfRule type="expression" dxfId="126" priority="150">
      <formula>ISNUMBER(SEARCH("Standard",K77))</formula>
    </cfRule>
  </conditionalFormatting>
  <conditionalFormatting sqref="I64:J64 I63 I121:I157 I65:I96 I4 I194:J230 J193">
    <cfRule type="expression" dxfId="125" priority="133">
      <formula>ISNUMBER(SEARCH("Above",I4))</formula>
    </cfRule>
    <cfRule type="expression" dxfId="124" priority="134">
      <formula>ISNUMBER(SEARCH("Sub",I4))</formula>
    </cfRule>
    <cfRule type="expression" dxfId="123" priority="135">
      <formula>ISNUMBER(SEARCH("Standard",I4))</formula>
    </cfRule>
  </conditionalFormatting>
  <conditionalFormatting sqref="G87:G92">
    <cfRule type="expression" dxfId="122" priority="121">
      <formula>ISNUMBER(SEARCH("Above",G87))</formula>
    </cfRule>
    <cfRule type="expression" dxfId="121" priority="122">
      <formula>ISNUMBER(SEARCH("Sub",G87))</formula>
    </cfRule>
    <cfRule type="expression" dxfId="120" priority="123">
      <formula>ISNUMBER(SEARCH("Standard",G87))</formula>
    </cfRule>
  </conditionalFormatting>
  <conditionalFormatting sqref="J63">
    <cfRule type="expression" dxfId="119" priority="106">
      <formula>ISNUMBER(SEARCH("Above",J63))</formula>
    </cfRule>
    <cfRule type="expression" dxfId="118" priority="107">
      <formula>ISNUMBER(SEARCH("Sub",J63))</formula>
    </cfRule>
    <cfRule type="expression" dxfId="117" priority="108">
      <formula>ISNUMBER(SEARCH("Standard",J63))</formula>
    </cfRule>
  </conditionalFormatting>
  <conditionalFormatting sqref="J63">
    <cfRule type="expression" dxfId="116" priority="103">
      <formula>ISNUMBER(SEARCH("Above",J63))</formula>
    </cfRule>
    <cfRule type="expression" dxfId="115" priority="104">
      <formula>ISNUMBER(SEARCH("Sub",J63))</formula>
    </cfRule>
    <cfRule type="expression" dxfId="114" priority="105">
      <formula>ISNUMBER(SEARCH("Standard",J63))</formula>
    </cfRule>
  </conditionalFormatting>
  <conditionalFormatting sqref="J65:J76">
    <cfRule type="expression" dxfId="113" priority="100">
      <formula>ISNUMBER(SEARCH("Above",J65))</formula>
    </cfRule>
    <cfRule type="expression" dxfId="112" priority="101">
      <formula>ISNUMBER(SEARCH("Sub",J65))</formula>
    </cfRule>
    <cfRule type="expression" dxfId="111" priority="102">
      <formula>ISNUMBER(SEARCH("Standard",J65))</formula>
    </cfRule>
  </conditionalFormatting>
  <conditionalFormatting sqref="J65:J76">
    <cfRule type="expression" dxfId="110" priority="97">
      <formula>ISNUMBER(SEARCH("Above",J65))</formula>
    </cfRule>
    <cfRule type="expression" dxfId="109" priority="98">
      <formula>ISNUMBER(SEARCH("Sub",J65))</formula>
    </cfRule>
    <cfRule type="expression" dxfId="108" priority="99">
      <formula>ISNUMBER(SEARCH("Standard",J65))</formula>
    </cfRule>
  </conditionalFormatting>
  <conditionalFormatting sqref="J80:J85">
    <cfRule type="expression" dxfId="107" priority="94">
      <formula>ISNUMBER(SEARCH("Above",J80))</formula>
    </cfRule>
    <cfRule type="expression" dxfId="106" priority="95">
      <formula>ISNUMBER(SEARCH("Sub",J80))</formula>
    </cfRule>
    <cfRule type="expression" dxfId="105" priority="96">
      <formula>ISNUMBER(SEARCH("Standard",J80))</formula>
    </cfRule>
  </conditionalFormatting>
  <conditionalFormatting sqref="J80:J85">
    <cfRule type="expression" dxfId="104" priority="91">
      <formula>ISNUMBER(SEARCH("Above",J80))</formula>
    </cfRule>
    <cfRule type="expression" dxfId="103" priority="92">
      <formula>ISNUMBER(SEARCH("Sub",J80))</formula>
    </cfRule>
    <cfRule type="expression" dxfId="102" priority="93">
      <formula>ISNUMBER(SEARCH("Standard",J80))</formula>
    </cfRule>
  </conditionalFormatting>
  <conditionalFormatting sqref="J93:J95">
    <cfRule type="expression" dxfId="101" priority="88">
      <formula>ISNUMBER(SEARCH("Above",J93))</formula>
    </cfRule>
    <cfRule type="expression" dxfId="100" priority="89">
      <formula>ISNUMBER(SEARCH("Sub",J93))</formula>
    </cfRule>
    <cfRule type="expression" dxfId="99" priority="90">
      <formula>ISNUMBER(SEARCH("Standard",J93))</formula>
    </cfRule>
  </conditionalFormatting>
  <conditionalFormatting sqref="J93:J95">
    <cfRule type="expression" dxfId="98" priority="85">
      <formula>ISNUMBER(SEARCH("Above",J93))</formula>
    </cfRule>
    <cfRule type="expression" dxfId="97" priority="86">
      <formula>ISNUMBER(SEARCH("Sub",J93))</formula>
    </cfRule>
    <cfRule type="expression" dxfId="96" priority="87">
      <formula>ISNUMBER(SEARCH("Standard",J93))</formula>
    </cfRule>
  </conditionalFormatting>
  <conditionalFormatting sqref="J121:J157">
    <cfRule type="expression" dxfId="95" priority="76">
      <formula>ISNUMBER(SEARCH("Above",J121))</formula>
    </cfRule>
    <cfRule type="expression" dxfId="94" priority="77">
      <formula>ISNUMBER(SEARCH("Sub",J121))</formula>
    </cfRule>
    <cfRule type="expression" dxfId="93" priority="78">
      <formula>ISNUMBER(SEARCH("Standard",J121))</formula>
    </cfRule>
  </conditionalFormatting>
  <conditionalFormatting sqref="J121:J157">
    <cfRule type="expression" dxfId="92" priority="73">
      <formula>ISNUMBER(SEARCH("Above",J121))</formula>
    </cfRule>
    <cfRule type="expression" dxfId="91" priority="74">
      <formula>ISNUMBER(SEARCH("Sub",J121))</formula>
    </cfRule>
    <cfRule type="expression" dxfId="90" priority="75">
      <formula>ISNUMBER(SEARCH("Standard",J121))</formula>
    </cfRule>
  </conditionalFormatting>
  <conditionalFormatting sqref="J86:J92">
    <cfRule type="expression" dxfId="89" priority="64">
      <formula>ISNUMBER(SEARCH("Above",J86))</formula>
    </cfRule>
    <cfRule type="expression" dxfId="88" priority="65">
      <formula>ISNUMBER(SEARCH("Sub",J86))</formula>
    </cfRule>
    <cfRule type="expression" dxfId="87" priority="66">
      <formula>ISNUMBER(SEARCH("Standard",J86))</formula>
    </cfRule>
  </conditionalFormatting>
  <conditionalFormatting sqref="K86:K92">
    <cfRule type="expression" dxfId="86" priority="61">
      <formula>ISNUMBER(SEARCH("Above",K86))</formula>
    </cfRule>
    <cfRule type="expression" dxfId="85" priority="62">
      <formula>ISNUMBER(SEARCH("Sub",K86))</formula>
    </cfRule>
    <cfRule type="expression" dxfId="84" priority="63">
      <formula>ISNUMBER(SEARCH("Standard",K86))</formula>
    </cfRule>
  </conditionalFormatting>
  <conditionalFormatting sqref="J86:J92">
    <cfRule type="expression" dxfId="83" priority="58">
      <formula>ISNUMBER(SEARCH("Above",J86))</formula>
    </cfRule>
    <cfRule type="expression" dxfId="82" priority="59">
      <formula>ISNUMBER(SEARCH("Sub",J86))</formula>
    </cfRule>
    <cfRule type="expression" dxfId="81" priority="60">
      <formula>ISNUMBER(SEARCH("Standard",J86))</formula>
    </cfRule>
  </conditionalFormatting>
  <conditionalFormatting sqref="I193">
    <cfRule type="expression" dxfId="80" priority="43">
      <formula>ISNUMBER(SEARCH("Above",I193))</formula>
    </cfRule>
    <cfRule type="expression" dxfId="79" priority="44">
      <formula>ISNUMBER(SEARCH("Sub",I193))</formula>
    </cfRule>
    <cfRule type="expression" dxfId="78" priority="45">
      <formula>ISNUMBER(SEARCH("Standard",I193))</formula>
    </cfRule>
  </conditionalFormatting>
  <conditionalFormatting sqref="J3:J4">
    <cfRule type="expression" dxfId="77" priority="34">
      <formula>ISNUMBER(SEARCH("Above",J3))</formula>
    </cfRule>
    <cfRule type="expression" dxfId="76" priority="35">
      <formula>ISNUMBER(SEARCH("Sub",J3))</formula>
    </cfRule>
    <cfRule type="expression" dxfId="75" priority="36">
      <formula>ISNUMBER(SEARCH("Standard",J3))</formula>
    </cfRule>
  </conditionalFormatting>
  <conditionalFormatting sqref="K78">
    <cfRule type="expression" dxfId="74" priority="31">
      <formula>ISNUMBER(SEARCH("Above",K78))</formula>
    </cfRule>
    <cfRule type="expression" dxfId="73" priority="32">
      <formula>ISNUMBER(SEARCH("Sub",K78))</formula>
    </cfRule>
    <cfRule type="expression" dxfId="72" priority="33">
      <formula>ISNUMBER(SEARCH("Standard",K78))</formula>
    </cfRule>
  </conditionalFormatting>
  <conditionalFormatting sqref="K79">
    <cfRule type="expression" dxfId="71" priority="28">
      <formula>ISNUMBER(SEARCH("Above",K79))</formula>
    </cfRule>
    <cfRule type="expression" dxfId="70" priority="29">
      <formula>ISNUMBER(SEARCH("Sub",K79))</formula>
    </cfRule>
    <cfRule type="expression" dxfId="69" priority="30">
      <formula>ISNUMBER(SEARCH("Standard",K79))</formula>
    </cfRule>
  </conditionalFormatting>
  <conditionalFormatting sqref="F161:F185">
    <cfRule type="expression" dxfId="68" priority="22">
      <formula>ISNUMBER(SEARCH("Above",F161))</formula>
    </cfRule>
    <cfRule type="expression" dxfId="67" priority="23">
      <formula>ISNUMBER(SEARCH("Sub",F161))</formula>
    </cfRule>
    <cfRule type="expression" dxfId="66" priority="24">
      <formula>ISNUMBER(SEARCH("Standard",F161))</formula>
    </cfRule>
  </conditionalFormatting>
  <conditionalFormatting sqref="F83:F85">
    <cfRule type="expression" dxfId="65" priority="19">
      <formula>ISNUMBER(SEARCH("Above",F83))</formula>
    </cfRule>
    <cfRule type="expression" dxfId="64" priority="20">
      <formula>ISNUMBER(SEARCH("Sub",F83))</formula>
    </cfRule>
    <cfRule type="expression" dxfId="63" priority="21">
      <formula>ISNUMBER(SEARCH("Standard",F83))</formula>
    </cfRule>
  </conditionalFormatting>
  <conditionalFormatting sqref="J77:J79">
    <cfRule type="expression" dxfId="62" priority="13">
      <formula>ISNUMBER(SEARCH("Above",J77))</formula>
    </cfRule>
    <cfRule type="expression" dxfId="61" priority="14">
      <formula>ISNUMBER(SEARCH("Sub",J77))</formula>
    </cfRule>
    <cfRule type="expression" dxfId="60" priority="15">
      <formula>ISNUMBER(SEARCH("Standard",J77))</formula>
    </cfRule>
  </conditionalFormatting>
  <conditionalFormatting sqref="J77:J79">
    <cfRule type="expression" dxfId="59" priority="10">
      <formula>ISNUMBER(SEARCH("Above",J77))</formula>
    </cfRule>
    <cfRule type="expression" dxfId="58" priority="11">
      <formula>ISNUMBER(SEARCH("Sub",J77))</formula>
    </cfRule>
    <cfRule type="expression" dxfId="57" priority="12">
      <formula>ISNUMBER(SEARCH("Standard",J77))</formula>
    </cfRule>
  </conditionalFormatting>
  <conditionalFormatting sqref="K70">
    <cfRule type="expression" dxfId="56" priority="7">
      <formula>ISNUMBER(SEARCH("Above",K70))</formula>
    </cfRule>
    <cfRule type="expression" dxfId="55" priority="8">
      <formula>ISNUMBER(SEARCH("Sub",K70))</formula>
    </cfRule>
    <cfRule type="expression" dxfId="54" priority="9">
      <formula>ISNUMBER(SEARCH("Standard",K70))</formula>
    </cfRule>
  </conditionalFormatting>
  <conditionalFormatting sqref="J96">
    <cfRule type="expression" dxfId="5" priority="4">
      <formula>ISNUMBER(SEARCH("Above",J96))</formula>
    </cfRule>
    <cfRule type="expression" dxfId="4" priority="5">
      <formula>ISNUMBER(SEARCH("Sub",J96))</formula>
    </cfRule>
    <cfRule type="expression" dxfId="3" priority="6">
      <formula>ISNUMBER(SEARCH("Standard",J96))</formula>
    </cfRule>
  </conditionalFormatting>
  <conditionalFormatting sqref="J96">
    <cfRule type="expression" dxfId="2" priority="1">
      <formula>ISNUMBER(SEARCH("Above",J96))</formula>
    </cfRule>
    <cfRule type="expression" dxfId="1" priority="2">
      <formula>ISNUMBER(SEARCH("Sub",J96))</formula>
    </cfRule>
    <cfRule type="expression" dxfId="0" priority="3">
      <formula>ISNUMBER(SEARCH("Standard",J96))</formula>
    </cfRule>
  </conditionalFormatting>
  <pageMargins left="0.7" right="0.7" top="0.75" bottom="0.75" header="0.3" footer="0.3"/>
  <pageSetup orientation="landscape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S1229"/>
  <sheetViews>
    <sheetView zoomScale="83" workbookViewId="0">
      <pane ySplit="2" topLeftCell="A3" activePane="bottomLeft" state="frozen"/>
      <selection pane="bottomLeft"/>
    </sheetView>
  </sheetViews>
  <sheetFormatPr defaultColWidth="9.1796875" defaultRowHeight="14.5" x14ac:dyDescent="0.35"/>
  <cols>
    <col min="1" max="1" width="27.81640625" style="4" customWidth="1"/>
    <col min="2" max="2" width="14.7265625" style="9" customWidth="1"/>
    <col min="3" max="3" width="23.7265625" style="4" bestFit="1" customWidth="1"/>
    <col min="4" max="4" width="10.54296875" style="8" customWidth="1"/>
    <col min="5" max="5" width="12.81640625" style="8" customWidth="1"/>
    <col min="6" max="6" width="16.1796875" style="8" customWidth="1"/>
    <col min="7" max="7" width="12.81640625" style="8" customWidth="1"/>
    <col min="8" max="8" width="22.453125" style="8" customWidth="1"/>
    <col min="9" max="9" width="16.81640625" style="8" customWidth="1"/>
    <col min="10" max="10" width="34.26953125" style="8" customWidth="1"/>
    <col min="11" max="11" width="26.7265625" style="8" customWidth="1"/>
    <col min="12" max="12" width="75.54296875" style="8" customWidth="1"/>
    <col min="13" max="16384" width="9.1796875" style="1"/>
  </cols>
  <sheetData>
    <row r="1" spans="1:19" x14ac:dyDescent="0.35">
      <c r="A1" s="6" t="s">
        <v>387</v>
      </c>
    </row>
    <row r="2" spans="1:19" ht="64.900000000000006" customHeight="1" x14ac:dyDescent="0.35">
      <c r="A2" s="6" t="s">
        <v>0</v>
      </c>
      <c r="B2" s="15" t="s">
        <v>1</v>
      </c>
      <c r="C2" s="6" t="s">
        <v>2</v>
      </c>
      <c r="D2" s="7" t="s">
        <v>3</v>
      </c>
      <c r="E2" s="5" t="s">
        <v>348</v>
      </c>
      <c r="F2" s="5" t="s">
        <v>347</v>
      </c>
      <c r="G2" s="5" t="s">
        <v>341</v>
      </c>
      <c r="H2" s="5" t="s">
        <v>378</v>
      </c>
      <c r="I2" s="5" t="s">
        <v>368</v>
      </c>
      <c r="J2" s="5" t="s">
        <v>342</v>
      </c>
      <c r="K2" s="5" t="s">
        <v>346</v>
      </c>
      <c r="L2" s="5" t="s">
        <v>369</v>
      </c>
    </row>
    <row r="3" spans="1:19" s="14" customFormat="1" x14ac:dyDescent="0.35">
      <c r="A3" s="18" t="s">
        <v>238</v>
      </c>
      <c r="B3" s="12" t="s">
        <v>239</v>
      </c>
      <c r="C3" s="10" t="s">
        <v>7</v>
      </c>
      <c r="D3" s="11">
        <v>28</v>
      </c>
      <c r="E3" s="11">
        <v>652</v>
      </c>
      <c r="F3" s="11">
        <v>9</v>
      </c>
      <c r="G3" s="11">
        <v>150</v>
      </c>
      <c r="H3" s="34">
        <f t="shared" ref="H3:H66" si="0">+(G3*60)/((E3*F3)*0.85)</f>
        <v>1.8044027426921689</v>
      </c>
      <c r="I3" s="23">
        <f t="shared" ref="I3:I34" si="1">+E3/D3</f>
        <v>23.285714285714285</v>
      </c>
      <c r="J3" s="11" t="s">
        <v>30</v>
      </c>
      <c r="K3" s="8" t="s">
        <v>6</v>
      </c>
      <c r="L3" s="12" t="s">
        <v>355</v>
      </c>
      <c r="M3" s="13"/>
      <c r="N3" s="13"/>
      <c r="O3" s="13"/>
      <c r="P3" s="13"/>
      <c r="Q3" s="13"/>
      <c r="R3" s="13"/>
      <c r="S3" s="13"/>
    </row>
    <row r="4" spans="1:19" x14ac:dyDescent="0.35">
      <c r="A4" s="24" t="s">
        <v>238</v>
      </c>
      <c r="B4" s="9" t="s">
        <v>240</v>
      </c>
      <c r="C4" s="10" t="s">
        <v>7</v>
      </c>
      <c r="D4" s="8">
        <v>15</v>
      </c>
      <c r="E4" s="11">
        <v>1226</v>
      </c>
      <c r="F4" s="11">
        <v>9</v>
      </c>
      <c r="G4" s="11">
        <v>1299</v>
      </c>
      <c r="H4" s="23">
        <f t="shared" si="0"/>
        <v>8.3101429805201033</v>
      </c>
      <c r="I4" s="23">
        <f t="shared" si="1"/>
        <v>81.733333333333334</v>
      </c>
      <c r="J4" s="8" t="s">
        <v>30</v>
      </c>
      <c r="K4" s="8" t="s">
        <v>30</v>
      </c>
      <c r="L4" s="12" t="s">
        <v>356</v>
      </c>
      <c r="M4" s="3"/>
      <c r="N4" s="3"/>
      <c r="O4" s="3"/>
      <c r="P4" s="3"/>
      <c r="Q4" s="3"/>
      <c r="R4" s="3"/>
      <c r="S4" s="3"/>
    </row>
    <row r="5" spans="1:19" x14ac:dyDescent="0.35">
      <c r="A5" s="24" t="s">
        <v>238</v>
      </c>
      <c r="B5" s="9" t="s">
        <v>241</v>
      </c>
      <c r="C5" s="4" t="s">
        <v>132</v>
      </c>
      <c r="D5" s="8">
        <v>40</v>
      </c>
      <c r="E5" s="11">
        <v>992</v>
      </c>
      <c r="F5" s="11">
        <v>11</v>
      </c>
      <c r="G5" s="11">
        <v>0</v>
      </c>
      <c r="H5" s="34">
        <f t="shared" si="0"/>
        <v>0</v>
      </c>
      <c r="I5" s="23">
        <f t="shared" si="1"/>
        <v>24.8</v>
      </c>
      <c r="J5" s="8" t="s">
        <v>30</v>
      </c>
      <c r="K5" s="8" t="s">
        <v>6</v>
      </c>
      <c r="L5" s="12" t="s">
        <v>355</v>
      </c>
      <c r="M5" s="3"/>
      <c r="N5" s="3"/>
      <c r="O5" s="3"/>
      <c r="P5" s="3"/>
      <c r="Q5" s="3"/>
      <c r="R5" s="3"/>
      <c r="S5" s="3"/>
    </row>
    <row r="6" spans="1:19" x14ac:dyDescent="0.35">
      <c r="A6" s="24" t="s">
        <v>238</v>
      </c>
      <c r="B6" s="9" t="s">
        <v>242</v>
      </c>
      <c r="C6" s="4" t="s">
        <v>132</v>
      </c>
      <c r="D6" s="8">
        <v>30</v>
      </c>
      <c r="E6" s="11">
        <v>918</v>
      </c>
      <c r="F6" s="11">
        <v>9.5</v>
      </c>
      <c r="G6" s="11">
        <v>0</v>
      </c>
      <c r="H6" s="34">
        <f t="shared" si="0"/>
        <v>0</v>
      </c>
      <c r="I6" s="23">
        <f t="shared" si="1"/>
        <v>30.6</v>
      </c>
      <c r="J6" s="8" t="s">
        <v>30</v>
      </c>
      <c r="K6" s="8" t="s">
        <v>6</v>
      </c>
      <c r="L6" s="12" t="s">
        <v>355</v>
      </c>
      <c r="M6" s="3"/>
      <c r="N6" s="3"/>
      <c r="O6" s="3"/>
      <c r="P6" s="3"/>
      <c r="Q6" s="3"/>
      <c r="R6" s="3"/>
      <c r="S6" s="3"/>
    </row>
    <row r="7" spans="1:19" x14ac:dyDescent="0.35">
      <c r="A7" s="24" t="s">
        <v>243</v>
      </c>
      <c r="B7" s="9" t="s">
        <v>244</v>
      </c>
      <c r="C7" s="10" t="s">
        <v>7</v>
      </c>
      <c r="D7" s="8">
        <v>12</v>
      </c>
      <c r="E7" s="11">
        <v>1211</v>
      </c>
      <c r="F7" s="11">
        <v>12</v>
      </c>
      <c r="G7" s="11">
        <v>0</v>
      </c>
      <c r="H7" s="34">
        <f t="shared" si="0"/>
        <v>0</v>
      </c>
      <c r="I7" s="23">
        <f t="shared" si="1"/>
        <v>100.91666666666667</v>
      </c>
      <c r="J7" s="8" t="s">
        <v>30</v>
      </c>
      <c r="K7" s="8" t="s">
        <v>6</v>
      </c>
      <c r="L7" s="12" t="s">
        <v>355</v>
      </c>
      <c r="M7" s="3"/>
      <c r="N7" s="3"/>
      <c r="O7" s="3"/>
      <c r="P7" s="3"/>
      <c r="Q7" s="3"/>
      <c r="R7" s="3"/>
      <c r="S7" s="3"/>
    </row>
    <row r="8" spans="1:19" x14ac:dyDescent="0.35">
      <c r="A8" s="24" t="s">
        <v>243</v>
      </c>
      <c r="B8" s="9" t="s">
        <v>245</v>
      </c>
      <c r="C8" s="4" t="s">
        <v>5</v>
      </c>
      <c r="D8" s="8">
        <v>200</v>
      </c>
      <c r="E8" s="11">
        <v>1657</v>
      </c>
      <c r="F8" s="11">
        <v>11</v>
      </c>
      <c r="G8" s="11">
        <v>2546</v>
      </c>
      <c r="H8" s="23">
        <f t="shared" si="0"/>
        <v>9.85996856634792</v>
      </c>
      <c r="I8" s="23">
        <f t="shared" si="1"/>
        <v>8.2850000000000001</v>
      </c>
      <c r="J8" s="8" t="s">
        <v>30</v>
      </c>
      <c r="K8" s="8" t="s">
        <v>30</v>
      </c>
      <c r="L8" s="12" t="s">
        <v>356</v>
      </c>
      <c r="M8" s="3"/>
      <c r="N8" s="3"/>
      <c r="O8" s="3"/>
      <c r="P8" s="3"/>
      <c r="Q8" s="3"/>
      <c r="R8" s="3"/>
      <c r="S8" s="3"/>
    </row>
    <row r="9" spans="1:19" x14ac:dyDescent="0.35">
      <c r="A9" s="24" t="s">
        <v>243</v>
      </c>
      <c r="B9" s="9" t="s">
        <v>246</v>
      </c>
      <c r="C9" s="4" t="s">
        <v>8</v>
      </c>
      <c r="D9" s="8">
        <v>64</v>
      </c>
      <c r="E9" s="11">
        <v>1061</v>
      </c>
      <c r="F9" s="11">
        <v>11</v>
      </c>
      <c r="G9" s="20">
        <v>449</v>
      </c>
      <c r="H9" s="34">
        <f t="shared" si="0"/>
        <v>2.7156299928933958</v>
      </c>
      <c r="I9" s="23">
        <f t="shared" si="1"/>
        <v>16.578125</v>
      </c>
      <c r="J9" s="8" t="s">
        <v>30</v>
      </c>
      <c r="K9" s="8" t="s">
        <v>6</v>
      </c>
      <c r="L9" s="12" t="s">
        <v>355</v>
      </c>
      <c r="M9" s="3"/>
      <c r="N9" s="3"/>
      <c r="O9" s="3"/>
      <c r="P9" s="3"/>
      <c r="Q9" s="3"/>
      <c r="R9" s="3"/>
      <c r="S9" s="3"/>
    </row>
    <row r="10" spans="1:19" x14ac:dyDescent="0.35">
      <c r="A10" s="24" t="s">
        <v>243</v>
      </c>
      <c r="B10" s="9" t="s">
        <v>247</v>
      </c>
      <c r="C10" s="4" t="s">
        <v>8</v>
      </c>
      <c r="D10" s="8">
        <v>64</v>
      </c>
      <c r="E10" s="11">
        <v>1061</v>
      </c>
      <c r="F10" s="11">
        <v>11</v>
      </c>
      <c r="G10" s="20">
        <v>378</v>
      </c>
      <c r="H10" s="34">
        <f t="shared" si="0"/>
        <v>2.2862096599414334</v>
      </c>
      <c r="I10" s="23">
        <f t="shared" si="1"/>
        <v>16.578125</v>
      </c>
      <c r="J10" s="8" t="s">
        <v>30</v>
      </c>
      <c r="K10" s="8" t="s">
        <v>6</v>
      </c>
      <c r="L10" s="12" t="s">
        <v>355</v>
      </c>
      <c r="M10" s="3"/>
      <c r="N10" s="3"/>
      <c r="O10" s="3"/>
      <c r="P10" s="3"/>
      <c r="Q10" s="3"/>
      <c r="R10" s="3"/>
      <c r="S10" s="3"/>
    </row>
    <row r="11" spans="1:19" x14ac:dyDescent="0.35">
      <c r="A11" s="24" t="s">
        <v>243</v>
      </c>
      <c r="B11" s="9" t="s">
        <v>248</v>
      </c>
      <c r="C11" s="4" t="s">
        <v>8</v>
      </c>
      <c r="D11" s="8">
        <v>60</v>
      </c>
      <c r="E11" s="11">
        <v>1002</v>
      </c>
      <c r="F11" s="11">
        <v>11</v>
      </c>
      <c r="G11" s="20">
        <v>348</v>
      </c>
      <c r="H11" s="34">
        <f t="shared" si="0"/>
        <v>2.2286976848442155</v>
      </c>
      <c r="I11" s="23">
        <f t="shared" si="1"/>
        <v>16.7</v>
      </c>
      <c r="J11" s="8" t="s">
        <v>30</v>
      </c>
      <c r="K11" s="8" t="s">
        <v>6</v>
      </c>
      <c r="L11" s="12" t="s">
        <v>355</v>
      </c>
      <c r="M11" s="3"/>
      <c r="N11" s="3"/>
      <c r="O11" s="3"/>
      <c r="P11" s="3"/>
      <c r="Q11" s="3"/>
      <c r="R11" s="3"/>
      <c r="S11" s="3"/>
    </row>
    <row r="12" spans="1:19" x14ac:dyDescent="0.35">
      <c r="A12" s="24" t="s">
        <v>243</v>
      </c>
      <c r="B12" s="9" t="s">
        <v>249</v>
      </c>
      <c r="C12" s="4" t="s">
        <v>8</v>
      </c>
      <c r="D12" s="8">
        <v>64</v>
      </c>
      <c r="E12" s="11">
        <v>1060</v>
      </c>
      <c r="F12" s="11">
        <v>11</v>
      </c>
      <c r="G12" s="20">
        <v>114</v>
      </c>
      <c r="H12" s="34">
        <f t="shared" si="0"/>
        <v>0.69014226616890328</v>
      </c>
      <c r="I12" s="23">
        <f t="shared" si="1"/>
        <v>16.5625</v>
      </c>
      <c r="J12" s="8" t="s">
        <v>30</v>
      </c>
      <c r="K12" s="8" t="s">
        <v>6</v>
      </c>
      <c r="L12" s="12" t="s">
        <v>355</v>
      </c>
      <c r="M12" s="3"/>
      <c r="N12" s="3"/>
      <c r="O12" s="3"/>
      <c r="P12" s="3"/>
      <c r="Q12" s="3"/>
      <c r="R12" s="3"/>
      <c r="S12" s="3"/>
    </row>
    <row r="13" spans="1:19" x14ac:dyDescent="0.35">
      <c r="A13" s="24" t="s">
        <v>243</v>
      </c>
      <c r="B13" s="9" t="s">
        <v>250</v>
      </c>
      <c r="C13" s="10" t="s">
        <v>7</v>
      </c>
      <c r="D13" s="8">
        <v>24</v>
      </c>
      <c r="E13" s="11">
        <v>1314</v>
      </c>
      <c r="F13" s="11">
        <v>11</v>
      </c>
      <c r="G13" s="11">
        <v>906</v>
      </c>
      <c r="H13" s="23">
        <f t="shared" si="0"/>
        <v>4.4245842795399604</v>
      </c>
      <c r="I13" s="23">
        <f t="shared" si="1"/>
        <v>54.75</v>
      </c>
      <c r="J13" s="8" t="s">
        <v>30</v>
      </c>
      <c r="K13" s="8" t="s">
        <v>30</v>
      </c>
      <c r="L13" s="12" t="s">
        <v>356</v>
      </c>
      <c r="M13" s="3"/>
      <c r="N13" s="3"/>
      <c r="O13" s="3"/>
      <c r="P13" s="3"/>
      <c r="Q13" s="3"/>
      <c r="R13" s="3"/>
      <c r="S13" s="3"/>
    </row>
    <row r="14" spans="1:19" x14ac:dyDescent="0.35">
      <c r="A14" s="24" t="s">
        <v>243</v>
      </c>
      <c r="B14" s="9" t="s">
        <v>251</v>
      </c>
      <c r="C14" s="4" t="s">
        <v>8</v>
      </c>
      <c r="D14" s="8">
        <v>125</v>
      </c>
      <c r="E14" s="11">
        <v>1062</v>
      </c>
      <c r="F14" s="11">
        <v>11</v>
      </c>
      <c r="G14" s="20">
        <v>1020</v>
      </c>
      <c r="H14" s="23">
        <f t="shared" si="0"/>
        <v>6.1633281972265026</v>
      </c>
      <c r="I14" s="23">
        <f t="shared" si="1"/>
        <v>8.4960000000000004</v>
      </c>
      <c r="J14" s="8" t="s">
        <v>30</v>
      </c>
      <c r="K14" s="8" t="s">
        <v>30</v>
      </c>
      <c r="L14" s="12" t="s">
        <v>356</v>
      </c>
      <c r="M14" s="3"/>
      <c r="N14" s="3"/>
      <c r="O14" s="3"/>
      <c r="P14" s="3"/>
      <c r="Q14" s="3"/>
      <c r="R14" s="3"/>
      <c r="S14" s="3"/>
    </row>
    <row r="15" spans="1:19" x14ac:dyDescent="0.35">
      <c r="A15" s="24" t="s">
        <v>243</v>
      </c>
      <c r="B15" s="9" t="s">
        <v>252</v>
      </c>
      <c r="C15" s="4" t="s">
        <v>8</v>
      </c>
      <c r="D15" s="8">
        <v>125</v>
      </c>
      <c r="E15" s="11">
        <v>1401</v>
      </c>
      <c r="F15" s="11">
        <v>11</v>
      </c>
      <c r="G15" s="11">
        <v>877</v>
      </c>
      <c r="H15" s="23">
        <f t="shared" si="0"/>
        <v>4.0169932095867349</v>
      </c>
      <c r="I15" s="23">
        <f t="shared" si="1"/>
        <v>11.208</v>
      </c>
      <c r="J15" s="8" t="s">
        <v>30</v>
      </c>
      <c r="K15" s="8" t="s">
        <v>30</v>
      </c>
      <c r="L15" s="12" t="s">
        <v>356</v>
      </c>
      <c r="M15" s="3"/>
      <c r="N15" s="3"/>
      <c r="O15" s="3"/>
      <c r="P15" s="3"/>
      <c r="Q15" s="3"/>
      <c r="R15" s="3"/>
      <c r="S15" s="3"/>
    </row>
    <row r="16" spans="1:19" x14ac:dyDescent="0.35">
      <c r="A16" s="24" t="s">
        <v>243</v>
      </c>
      <c r="B16" s="9" t="s">
        <v>253</v>
      </c>
      <c r="C16" s="4" t="s">
        <v>5</v>
      </c>
      <c r="D16" s="8">
        <v>92</v>
      </c>
      <c r="E16" s="11">
        <v>1544</v>
      </c>
      <c r="F16" s="11">
        <v>11</v>
      </c>
      <c r="G16" s="20">
        <v>1228</v>
      </c>
      <c r="H16" s="23">
        <f t="shared" si="0"/>
        <v>5.103765481699039</v>
      </c>
      <c r="I16" s="23">
        <f t="shared" si="1"/>
        <v>16.782608695652176</v>
      </c>
      <c r="J16" s="8" t="s">
        <v>30</v>
      </c>
      <c r="K16" s="8" t="s">
        <v>30</v>
      </c>
      <c r="L16" s="12" t="s">
        <v>356</v>
      </c>
      <c r="M16" s="3"/>
      <c r="N16" s="3"/>
      <c r="O16" s="3"/>
      <c r="P16" s="3"/>
      <c r="Q16" s="3"/>
      <c r="R16" s="3"/>
      <c r="S16" s="3"/>
    </row>
    <row r="17" spans="1:19" x14ac:dyDescent="0.35">
      <c r="A17" s="24" t="s">
        <v>243</v>
      </c>
      <c r="B17" s="9" t="s">
        <v>254</v>
      </c>
      <c r="C17" s="4" t="s">
        <v>132</v>
      </c>
      <c r="D17" s="8">
        <v>55</v>
      </c>
      <c r="E17" s="11">
        <v>1703</v>
      </c>
      <c r="F17" s="11">
        <v>11</v>
      </c>
      <c r="G17" s="20">
        <v>0</v>
      </c>
      <c r="H17" s="34">
        <f t="shared" si="0"/>
        <v>0</v>
      </c>
      <c r="I17" s="23">
        <f t="shared" si="1"/>
        <v>30.963636363636365</v>
      </c>
      <c r="J17" s="8" t="s">
        <v>30</v>
      </c>
      <c r="K17" s="8" t="s">
        <v>6</v>
      </c>
      <c r="L17" s="12" t="s">
        <v>355</v>
      </c>
      <c r="M17" s="3"/>
      <c r="N17" s="3"/>
      <c r="O17" s="3"/>
      <c r="P17" s="3"/>
      <c r="Q17" s="3"/>
      <c r="R17" s="3"/>
      <c r="S17" s="3"/>
    </row>
    <row r="18" spans="1:19" x14ac:dyDescent="0.35">
      <c r="A18" s="4" t="s">
        <v>255</v>
      </c>
      <c r="B18" s="9" t="s">
        <v>256</v>
      </c>
      <c r="C18" s="10" t="s">
        <v>7</v>
      </c>
      <c r="D18" s="8">
        <v>15</v>
      </c>
      <c r="E18" s="8">
        <v>370</v>
      </c>
      <c r="F18" s="8">
        <v>12</v>
      </c>
      <c r="G18" s="8">
        <v>900</v>
      </c>
      <c r="H18" s="23">
        <f t="shared" si="0"/>
        <v>14.308426073131956</v>
      </c>
      <c r="I18" s="23">
        <f t="shared" si="1"/>
        <v>24.666666666666668</v>
      </c>
      <c r="J18" s="8" t="s">
        <v>30</v>
      </c>
      <c r="K18" s="8" t="s">
        <v>30</v>
      </c>
      <c r="L18" s="9" t="s">
        <v>353</v>
      </c>
      <c r="M18" s="3"/>
      <c r="N18" s="3"/>
      <c r="O18" s="3"/>
      <c r="P18" s="3"/>
      <c r="Q18" s="3"/>
      <c r="R18" s="3"/>
      <c r="S18" s="3"/>
    </row>
    <row r="19" spans="1:19" x14ac:dyDescent="0.35">
      <c r="A19" s="4" t="s">
        <v>255</v>
      </c>
      <c r="B19" s="9" t="s">
        <v>257</v>
      </c>
      <c r="C19" s="10" t="s">
        <v>7</v>
      </c>
      <c r="D19" s="8">
        <v>15</v>
      </c>
      <c r="E19" s="8">
        <v>340</v>
      </c>
      <c r="F19" s="8">
        <v>12</v>
      </c>
      <c r="G19" s="8">
        <v>900</v>
      </c>
      <c r="H19" s="23">
        <f t="shared" si="0"/>
        <v>15.570934256055363</v>
      </c>
      <c r="I19" s="23">
        <f t="shared" si="1"/>
        <v>22.666666666666668</v>
      </c>
      <c r="J19" s="8" t="s">
        <v>30</v>
      </c>
      <c r="K19" s="8" t="s">
        <v>30</v>
      </c>
      <c r="L19" s="9" t="s">
        <v>353</v>
      </c>
      <c r="M19" s="3"/>
      <c r="N19" s="3"/>
      <c r="O19" s="3"/>
      <c r="P19" s="3"/>
      <c r="Q19" s="3"/>
      <c r="R19" s="3"/>
      <c r="S19" s="3"/>
    </row>
    <row r="20" spans="1:19" x14ac:dyDescent="0.35">
      <c r="A20" s="4" t="s">
        <v>255</v>
      </c>
      <c r="B20" s="9" t="s">
        <v>258</v>
      </c>
      <c r="C20" s="10" t="s">
        <v>7</v>
      </c>
      <c r="D20" s="8">
        <v>15</v>
      </c>
      <c r="E20" s="8">
        <v>390</v>
      </c>
      <c r="F20" s="8">
        <v>12</v>
      </c>
      <c r="G20" s="8">
        <v>640</v>
      </c>
      <c r="H20" s="23">
        <f t="shared" si="0"/>
        <v>9.653092006033182</v>
      </c>
      <c r="I20" s="23">
        <f t="shared" si="1"/>
        <v>26</v>
      </c>
      <c r="J20" s="8" t="s">
        <v>30</v>
      </c>
      <c r="K20" s="8" t="s">
        <v>30</v>
      </c>
      <c r="L20" s="9" t="s">
        <v>353</v>
      </c>
      <c r="M20" s="3"/>
      <c r="N20" s="3"/>
      <c r="O20" s="3"/>
      <c r="P20" s="3"/>
      <c r="Q20" s="3"/>
      <c r="R20" s="3"/>
      <c r="S20" s="3"/>
    </row>
    <row r="21" spans="1:19" x14ac:dyDescent="0.35">
      <c r="A21" s="4" t="s">
        <v>255</v>
      </c>
      <c r="B21" s="9" t="s">
        <v>259</v>
      </c>
      <c r="C21" s="10" t="s">
        <v>7</v>
      </c>
      <c r="D21" s="8">
        <v>15</v>
      </c>
      <c r="E21" s="8">
        <v>436</v>
      </c>
      <c r="F21" s="8">
        <v>12</v>
      </c>
      <c r="G21" s="8">
        <v>330</v>
      </c>
      <c r="H21" s="23">
        <f t="shared" si="0"/>
        <v>4.4522396114409064</v>
      </c>
      <c r="I21" s="23">
        <f t="shared" si="1"/>
        <v>29.066666666666666</v>
      </c>
      <c r="J21" s="8" t="s">
        <v>30</v>
      </c>
      <c r="K21" s="8" t="s">
        <v>30</v>
      </c>
      <c r="L21" s="9" t="s">
        <v>353</v>
      </c>
      <c r="M21" s="3"/>
      <c r="N21" s="3"/>
      <c r="O21" s="3"/>
      <c r="P21" s="3"/>
      <c r="Q21" s="3"/>
      <c r="R21" s="3"/>
      <c r="S21" s="3"/>
    </row>
    <row r="22" spans="1:19" x14ac:dyDescent="0.35">
      <c r="A22" s="4" t="s">
        <v>255</v>
      </c>
      <c r="B22" s="9" t="s">
        <v>260</v>
      </c>
      <c r="C22" s="10" t="s">
        <v>7</v>
      </c>
      <c r="D22" s="8">
        <v>15</v>
      </c>
      <c r="E22" s="8">
        <v>756</v>
      </c>
      <c r="F22" s="8">
        <v>12</v>
      </c>
      <c r="G22" s="8">
        <v>1620</v>
      </c>
      <c r="H22" s="23">
        <f t="shared" si="0"/>
        <v>12.605042016806722</v>
      </c>
      <c r="I22" s="23">
        <f t="shared" si="1"/>
        <v>50.4</v>
      </c>
      <c r="J22" s="8" t="s">
        <v>30</v>
      </c>
      <c r="K22" s="8" t="s">
        <v>30</v>
      </c>
      <c r="L22" s="9" t="s">
        <v>353</v>
      </c>
      <c r="M22" s="3"/>
      <c r="N22" s="3"/>
      <c r="O22" s="3"/>
      <c r="P22" s="3"/>
      <c r="Q22" s="3"/>
      <c r="R22" s="3"/>
      <c r="S22" s="3"/>
    </row>
    <row r="23" spans="1:19" x14ac:dyDescent="0.35">
      <c r="A23" s="4" t="s">
        <v>255</v>
      </c>
      <c r="B23" s="9" t="s">
        <v>261</v>
      </c>
      <c r="C23" s="10" t="s">
        <v>7</v>
      </c>
      <c r="D23" s="8">
        <v>15</v>
      </c>
      <c r="E23" s="8">
        <v>567</v>
      </c>
      <c r="F23" s="8">
        <v>12</v>
      </c>
      <c r="G23" s="8">
        <v>1300</v>
      </c>
      <c r="H23" s="23">
        <f t="shared" si="0"/>
        <v>13.486876231974271</v>
      </c>
      <c r="I23" s="23">
        <f t="shared" si="1"/>
        <v>37.799999999999997</v>
      </c>
      <c r="J23" s="8" t="s">
        <v>30</v>
      </c>
      <c r="K23" s="8" t="s">
        <v>30</v>
      </c>
      <c r="L23" s="9" t="s">
        <v>353</v>
      </c>
      <c r="M23" s="3"/>
      <c r="N23" s="3"/>
      <c r="O23" s="3"/>
      <c r="P23" s="3"/>
      <c r="Q23" s="3"/>
      <c r="R23" s="3"/>
      <c r="S23" s="3"/>
    </row>
    <row r="24" spans="1:19" x14ac:dyDescent="0.35">
      <c r="A24" s="4" t="s">
        <v>255</v>
      </c>
      <c r="B24" s="9" t="s">
        <v>262</v>
      </c>
      <c r="C24" s="10" t="s">
        <v>7</v>
      </c>
      <c r="D24" s="8">
        <v>15</v>
      </c>
      <c r="E24" s="8">
        <v>688</v>
      </c>
      <c r="F24" s="8">
        <v>12</v>
      </c>
      <c r="G24" s="8">
        <v>1150</v>
      </c>
      <c r="H24" s="23">
        <f t="shared" si="0"/>
        <v>9.832421340629276</v>
      </c>
      <c r="I24" s="23">
        <f t="shared" si="1"/>
        <v>45.866666666666667</v>
      </c>
      <c r="J24" s="8" t="s">
        <v>30</v>
      </c>
      <c r="K24" s="8" t="s">
        <v>30</v>
      </c>
      <c r="L24" s="9" t="s">
        <v>353</v>
      </c>
      <c r="M24" s="3"/>
      <c r="N24" s="3"/>
      <c r="O24" s="3"/>
      <c r="P24" s="3"/>
      <c r="Q24" s="3"/>
      <c r="R24" s="3"/>
      <c r="S24" s="3"/>
    </row>
    <row r="25" spans="1:19" x14ac:dyDescent="0.35">
      <c r="A25" s="4" t="s">
        <v>255</v>
      </c>
      <c r="B25" s="9" t="s">
        <v>263</v>
      </c>
      <c r="C25" s="10" t="s">
        <v>7</v>
      </c>
      <c r="D25" s="8">
        <v>128</v>
      </c>
      <c r="E25" s="8">
        <v>3340</v>
      </c>
      <c r="F25" s="8">
        <v>12</v>
      </c>
      <c r="G25" s="21">
        <v>5131</v>
      </c>
      <c r="H25" s="23">
        <f t="shared" si="0"/>
        <v>9.0366326171187037</v>
      </c>
      <c r="I25" s="23">
        <f t="shared" si="1"/>
        <v>26.09375</v>
      </c>
      <c r="J25" s="8" t="s">
        <v>30</v>
      </c>
      <c r="K25" s="8" t="s">
        <v>30</v>
      </c>
      <c r="L25" s="9" t="s">
        <v>353</v>
      </c>
      <c r="M25" s="3"/>
      <c r="N25" s="3"/>
      <c r="O25" s="3"/>
      <c r="P25" s="3"/>
      <c r="Q25" s="3"/>
      <c r="R25" s="3"/>
      <c r="S25" s="3"/>
    </row>
    <row r="26" spans="1:19" x14ac:dyDescent="0.35">
      <c r="A26" s="4" t="s">
        <v>255</v>
      </c>
      <c r="B26" s="9" t="s">
        <v>264</v>
      </c>
      <c r="C26" s="4" t="s">
        <v>132</v>
      </c>
      <c r="D26" s="8">
        <v>90</v>
      </c>
      <c r="E26" s="8">
        <v>2462</v>
      </c>
      <c r="F26" s="8">
        <v>12</v>
      </c>
      <c r="G26" s="21">
        <v>2900</v>
      </c>
      <c r="H26" s="23">
        <f t="shared" si="0"/>
        <v>6.9288478998423093</v>
      </c>
      <c r="I26" s="23">
        <f t="shared" si="1"/>
        <v>27.355555555555554</v>
      </c>
      <c r="J26" s="8" t="s">
        <v>30</v>
      </c>
      <c r="K26" s="8" t="s">
        <v>30</v>
      </c>
      <c r="L26" s="9" t="s">
        <v>353</v>
      </c>
      <c r="M26" s="3"/>
      <c r="N26" s="3"/>
      <c r="O26" s="3"/>
      <c r="P26" s="3"/>
      <c r="Q26" s="3"/>
      <c r="R26" s="3"/>
      <c r="S26" s="3"/>
    </row>
    <row r="27" spans="1:19" x14ac:dyDescent="0.35">
      <c r="A27" s="4" t="s">
        <v>255</v>
      </c>
      <c r="B27" s="9" t="s">
        <v>265</v>
      </c>
      <c r="C27" s="10" t="s">
        <v>7</v>
      </c>
      <c r="D27" s="8">
        <v>40</v>
      </c>
      <c r="E27" s="8">
        <v>1248</v>
      </c>
      <c r="F27" s="8">
        <v>10.5</v>
      </c>
      <c r="G27" s="8">
        <v>860</v>
      </c>
      <c r="H27" s="23">
        <f t="shared" si="0"/>
        <v>4.6326222796811036</v>
      </c>
      <c r="I27" s="23">
        <f t="shared" si="1"/>
        <v>31.2</v>
      </c>
      <c r="J27" s="8" t="s">
        <v>30</v>
      </c>
      <c r="K27" s="8" t="s">
        <v>30</v>
      </c>
      <c r="L27" s="9" t="s">
        <v>353</v>
      </c>
      <c r="M27" s="3"/>
      <c r="N27" s="3"/>
      <c r="O27" s="3"/>
      <c r="P27" s="3"/>
      <c r="Q27" s="3"/>
      <c r="R27" s="3"/>
      <c r="S27" s="3"/>
    </row>
    <row r="28" spans="1:19" x14ac:dyDescent="0.35">
      <c r="A28" s="4" t="s">
        <v>255</v>
      </c>
      <c r="B28" s="9" t="s">
        <v>266</v>
      </c>
      <c r="C28" s="4" t="s">
        <v>132</v>
      </c>
      <c r="D28" s="8">
        <v>25</v>
      </c>
      <c r="E28" s="8">
        <v>850</v>
      </c>
      <c r="F28" s="8">
        <v>9</v>
      </c>
      <c r="G28" s="21">
        <v>500</v>
      </c>
      <c r="H28" s="23">
        <f t="shared" si="0"/>
        <v>4.6136101499423301</v>
      </c>
      <c r="I28" s="23">
        <f t="shared" si="1"/>
        <v>34</v>
      </c>
      <c r="J28" s="8" t="s">
        <v>30</v>
      </c>
      <c r="K28" s="8" t="s">
        <v>30</v>
      </c>
      <c r="L28" s="9" t="s">
        <v>353</v>
      </c>
      <c r="M28" s="3"/>
      <c r="N28" s="3"/>
      <c r="O28" s="3"/>
      <c r="P28" s="3"/>
      <c r="Q28" s="3"/>
      <c r="R28" s="3"/>
      <c r="S28" s="3"/>
    </row>
    <row r="29" spans="1:19" x14ac:dyDescent="0.35">
      <c r="A29" s="4" t="s">
        <v>255</v>
      </c>
      <c r="B29" s="9" t="s">
        <v>267</v>
      </c>
      <c r="C29" s="4" t="s">
        <v>8</v>
      </c>
      <c r="D29" s="8">
        <v>15</v>
      </c>
      <c r="E29" s="8">
        <v>380</v>
      </c>
      <c r="F29" s="8">
        <v>11</v>
      </c>
      <c r="G29" s="8">
        <v>560</v>
      </c>
      <c r="H29" s="23">
        <f t="shared" si="0"/>
        <v>9.4567970728961441</v>
      </c>
      <c r="I29" s="23">
        <f t="shared" si="1"/>
        <v>25.333333333333332</v>
      </c>
      <c r="J29" s="8" t="s">
        <v>30</v>
      </c>
      <c r="K29" s="8" t="s">
        <v>30</v>
      </c>
      <c r="L29" s="9" t="s">
        <v>353</v>
      </c>
      <c r="M29" s="3"/>
      <c r="N29" s="3"/>
      <c r="O29" s="3"/>
      <c r="P29" s="3"/>
      <c r="Q29" s="3"/>
      <c r="R29" s="3"/>
      <c r="S29" s="3"/>
    </row>
    <row r="30" spans="1:19" x14ac:dyDescent="0.35">
      <c r="A30" s="4" t="s">
        <v>268</v>
      </c>
      <c r="B30" s="9">
        <v>2005</v>
      </c>
      <c r="C30" s="10" t="s">
        <v>7</v>
      </c>
      <c r="D30" s="8">
        <v>30</v>
      </c>
      <c r="E30" s="8">
        <v>1229</v>
      </c>
      <c r="F30" s="38">
        <v>11.5</v>
      </c>
      <c r="G30" s="8">
        <v>1200</v>
      </c>
      <c r="H30" s="23">
        <f t="shared" si="0"/>
        <v>5.9932700571649749</v>
      </c>
      <c r="I30" s="23">
        <f t="shared" si="1"/>
        <v>40.966666666666669</v>
      </c>
      <c r="J30" s="8" t="s">
        <v>30</v>
      </c>
      <c r="K30" s="8" t="s">
        <v>30</v>
      </c>
      <c r="L30" s="9" t="s">
        <v>353</v>
      </c>
      <c r="M30" s="3"/>
      <c r="N30" s="3"/>
      <c r="O30" s="3"/>
      <c r="P30" s="3"/>
      <c r="Q30" s="3"/>
      <c r="R30" s="3"/>
      <c r="S30" s="3"/>
    </row>
    <row r="31" spans="1:19" x14ac:dyDescent="0.35">
      <c r="A31" s="4" t="s">
        <v>268</v>
      </c>
      <c r="B31" s="9">
        <v>3012</v>
      </c>
      <c r="C31" s="10" t="s">
        <v>7</v>
      </c>
      <c r="D31" s="8">
        <v>64</v>
      </c>
      <c r="E31" s="8">
        <v>2823</v>
      </c>
      <c r="F31" s="38">
        <v>11.5</v>
      </c>
      <c r="G31" s="8">
        <v>7080</v>
      </c>
      <c r="H31" s="23">
        <f t="shared" si="0"/>
        <v>15.394190758593323</v>
      </c>
      <c r="I31" s="23">
        <f t="shared" si="1"/>
        <v>44.109375</v>
      </c>
      <c r="J31" s="8" t="s">
        <v>30</v>
      </c>
      <c r="K31" s="8" t="s">
        <v>30</v>
      </c>
      <c r="L31" s="9" t="s">
        <v>353</v>
      </c>
      <c r="M31" s="3"/>
      <c r="N31" s="3"/>
      <c r="O31" s="3"/>
      <c r="P31" s="3"/>
      <c r="Q31" s="3"/>
      <c r="R31" s="3"/>
      <c r="S31" s="3"/>
    </row>
    <row r="32" spans="1:19" x14ac:dyDescent="0.35">
      <c r="A32" s="4" t="s">
        <v>269</v>
      </c>
      <c r="B32" s="9" t="s">
        <v>270</v>
      </c>
      <c r="C32" s="10" t="s">
        <v>7</v>
      </c>
      <c r="D32" s="8">
        <v>30</v>
      </c>
      <c r="E32" s="8">
        <v>1631</v>
      </c>
      <c r="F32" s="8">
        <v>11</v>
      </c>
      <c r="G32" s="8">
        <v>1480</v>
      </c>
      <c r="H32" s="23">
        <f t="shared" si="0"/>
        <v>5.8230080951615912</v>
      </c>
      <c r="I32" s="23">
        <f t="shared" si="1"/>
        <v>54.366666666666667</v>
      </c>
      <c r="J32" s="8" t="s">
        <v>30</v>
      </c>
      <c r="K32" s="8" t="s">
        <v>30</v>
      </c>
      <c r="L32" s="9" t="s">
        <v>353</v>
      </c>
      <c r="M32" s="3"/>
      <c r="N32" s="3"/>
      <c r="O32" s="3"/>
      <c r="P32" s="3"/>
      <c r="Q32" s="3"/>
      <c r="R32" s="3"/>
      <c r="S32" s="3"/>
    </row>
    <row r="33" spans="1:19" x14ac:dyDescent="0.35">
      <c r="A33" s="4" t="s">
        <v>269</v>
      </c>
      <c r="B33" s="9" t="s">
        <v>271</v>
      </c>
      <c r="C33" s="10" t="s">
        <v>7</v>
      </c>
      <c r="D33" s="8">
        <v>6</v>
      </c>
      <c r="E33" s="8">
        <v>498</v>
      </c>
      <c r="F33" s="8">
        <v>11</v>
      </c>
      <c r="G33" s="8">
        <v>630</v>
      </c>
      <c r="H33" s="23">
        <f t="shared" si="0"/>
        <v>8.118033631853617</v>
      </c>
      <c r="I33" s="23">
        <f t="shared" si="1"/>
        <v>83</v>
      </c>
      <c r="J33" s="8" t="s">
        <v>30</v>
      </c>
      <c r="K33" s="8" t="s">
        <v>30</v>
      </c>
      <c r="L33" s="9" t="s">
        <v>353</v>
      </c>
      <c r="M33" s="3"/>
      <c r="N33" s="3"/>
      <c r="O33" s="3"/>
      <c r="P33" s="3"/>
      <c r="Q33" s="3"/>
      <c r="R33" s="3"/>
      <c r="S33" s="3"/>
    </row>
    <row r="34" spans="1:19" x14ac:dyDescent="0.35">
      <c r="A34" s="4" t="s">
        <v>269</v>
      </c>
      <c r="B34" s="9" t="s">
        <v>272</v>
      </c>
      <c r="C34" s="10" t="s">
        <v>7</v>
      </c>
      <c r="D34" s="8">
        <v>20</v>
      </c>
      <c r="E34" s="8">
        <v>1655</v>
      </c>
      <c r="F34" s="8">
        <v>11</v>
      </c>
      <c r="G34" s="8">
        <v>1500</v>
      </c>
      <c r="H34" s="23">
        <f t="shared" si="0"/>
        <v>5.8161138665848107</v>
      </c>
      <c r="I34" s="23">
        <f t="shared" si="1"/>
        <v>82.75</v>
      </c>
      <c r="J34" s="8" t="s">
        <v>30</v>
      </c>
      <c r="K34" s="8" t="s">
        <v>30</v>
      </c>
      <c r="L34" s="9" t="s">
        <v>353</v>
      </c>
      <c r="M34" s="3"/>
      <c r="N34" s="3"/>
      <c r="O34" s="3"/>
      <c r="P34" s="3"/>
      <c r="Q34" s="3"/>
      <c r="R34" s="3"/>
      <c r="S34" s="3"/>
    </row>
    <row r="35" spans="1:19" x14ac:dyDescent="0.35">
      <c r="A35" s="4" t="s">
        <v>269</v>
      </c>
      <c r="B35" s="9" t="s">
        <v>273</v>
      </c>
      <c r="C35" s="10" t="s">
        <v>7</v>
      </c>
      <c r="D35" s="8">
        <v>25</v>
      </c>
      <c r="E35" s="8">
        <v>1570</v>
      </c>
      <c r="F35" s="8">
        <v>11</v>
      </c>
      <c r="G35" s="8">
        <v>1680</v>
      </c>
      <c r="H35" s="23">
        <f t="shared" si="0"/>
        <v>6.866718893695289</v>
      </c>
      <c r="I35" s="23">
        <f t="shared" ref="I35:I66" si="2">+E35/D35</f>
        <v>62.8</v>
      </c>
      <c r="J35" s="8" t="s">
        <v>30</v>
      </c>
      <c r="K35" s="8" t="s">
        <v>30</v>
      </c>
      <c r="L35" s="9" t="s">
        <v>353</v>
      </c>
      <c r="M35" s="3"/>
      <c r="N35" s="3"/>
      <c r="O35" s="3"/>
      <c r="P35" s="3"/>
      <c r="Q35" s="3"/>
      <c r="R35" s="3"/>
      <c r="S35" s="3"/>
    </row>
    <row r="36" spans="1:19" x14ac:dyDescent="0.35">
      <c r="A36" s="4" t="s">
        <v>269</v>
      </c>
      <c r="B36" s="9" t="s">
        <v>274</v>
      </c>
      <c r="C36" s="10" t="s">
        <v>7</v>
      </c>
      <c r="D36" s="8">
        <v>20</v>
      </c>
      <c r="E36" s="8">
        <v>706</v>
      </c>
      <c r="F36" s="8">
        <v>11</v>
      </c>
      <c r="G36" s="8">
        <v>960</v>
      </c>
      <c r="H36" s="23">
        <f t="shared" si="0"/>
        <v>8.7258184242020285</v>
      </c>
      <c r="I36" s="23">
        <f t="shared" si="2"/>
        <v>35.299999999999997</v>
      </c>
      <c r="J36" s="8" t="s">
        <v>30</v>
      </c>
      <c r="K36" s="8" t="s">
        <v>30</v>
      </c>
      <c r="L36" s="9" t="s">
        <v>353</v>
      </c>
      <c r="M36" s="3"/>
      <c r="N36" s="3"/>
      <c r="O36" s="3"/>
      <c r="P36" s="3"/>
      <c r="Q36" s="3"/>
      <c r="R36" s="3"/>
      <c r="S36" s="3"/>
    </row>
    <row r="37" spans="1:19" x14ac:dyDescent="0.35">
      <c r="A37" s="4" t="s">
        <v>269</v>
      </c>
      <c r="B37" s="9" t="s">
        <v>275</v>
      </c>
      <c r="C37" s="10" t="s">
        <v>7</v>
      </c>
      <c r="D37" s="8">
        <v>50</v>
      </c>
      <c r="E37" s="8">
        <v>1345</v>
      </c>
      <c r="F37" s="8">
        <v>11</v>
      </c>
      <c r="G37" s="8">
        <v>1380</v>
      </c>
      <c r="H37" s="23">
        <f t="shared" si="0"/>
        <v>6.5841003518676819</v>
      </c>
      <c r="I37" s="23">
        <f t="shared" si="2"/>
        <v>26.9</v>
      </c>
      <c r="J37" s="8" t="s">
        <v>30</v>
      </c>
      <c r="K37" s="8" t="s">
        <v>30</v>
      </c>
      <c r="L37" s="9" t="s">
        <v>353</v>
      </c>
      <c r="M37" s="3"/>
      <c r="N37" s="3"/>
      <c r="O37" s="3"/>
      <c r="P37" s="3"/>
      <c r="Q37" s="3"/>
      <c r="R37" s="3"/>
      <c r="S37" s="3"/>
    </row>
    <row r="38" spans="1:19" x14ac:dyDescent="0.35">
      <c r="A38" s="4" t="s">
        <v>269</v>
      </c>
      <c r="B38" s="9" t="s">
        <v>276</v>
      </c>
      <c r="C38" s="10" t="s">
        <v>7</v>
      </c>
      <c r="D38" s="8">
        <v>10</v>
      </c>
      <c r="E38" s="8">
        <v>1159</v>
      </c>
      <c r="F38" s="8">
        <v>11</v>
      </c>
      <c r="G38" s="8">
        <v>1200</v>
      </c>
      <c r="H38" s="23">
        <f t="shared" si="0"/>
        <v>6.644119723346237</v>
      </c>
      <c r="I38" s="23">
        <f t="shared" si="2"/>
        <v>115.9</v>
      </c>
      <c r="J38" s="8" t="s">
        <v>30</v>
      </c>
      <c r="K38" s="8" t="s">
        <v>30</v>
      </c>
      <c r="L38" s="9" t="s">
        <v>353</v>
      </c>
      <c r="M38" s="3"/>
      <c r="N38" s="3"/>
      <c r="O38" s="3"/>
      <c r="P38" s="3"/>
      <c r="Q38" s="3"/>
      <c r="R38" s="3"/>
      <c r="S38" s="3"/>
    </row>
    <row r="39" spans="1:19" x14ac:dyDescent="0.35">
      <c r="A39" s="4" t="s">
        <v>269</v>
      </c>
      <c r="B39" s="9" t="s">
        <v>277</v>
      </c>
      <c r="C39" s="10" t="s">
        <v>7</v>
      </c>
      <c r="D39" s="8">
        <v>10</v>
      </c>
      <c r="E39" s="8">
        <v>1278</v>
      </c>
      <c r="F39" s="8">
        <v>11</v>
      </c>
      <c r="G39" s="8">
        <v>1800</v>
      </c>
      <c r="H39" s="23">
        <f t="shared" si="0"/>
        <v>9.038186337274988</v>
      </c>
      <c r="I39" s="23">
        <f t="shared" si="2"/>
        <v>127.8</v>
      </c>
      <c r="J39" s="8" t="s">
        <v>30</v>
      </c>
      <c r="K39" s="8" t="s">
        <v>30</v>
      </c>
      <c r="L39" s="9" t="s">
        <v>353</v>
      </c>
      <c r="M39" s="3"/>
      <c r="N39" s="3"/>
      <c r="O39" s="3"/>
      <c r="P39" s="3"/>
      <c r="Q39" s="3"/>
      <c r="R39" s="3"/>
      <c r="S39" s="3"/>
    </row>
    <row r="40" spans="1:19" x14ac:dyDescent="0.35">
      <c r="A40" s="4" t="s">
        <v>269</v>
      </c>
      <c r="B40" s="9" t="s">
        <v>278</v>
      </c>
      <c r="C40" s="4" t="s">
        <v>5</v>
      </c>
      <c r="D40" s="8">
        <v>25</v>
      </c>
      <c r="E40" s="8">
        <v>710</v>
      </c>
      <c r="F40" s="8">
        <v>11</v>
      </c>
      <c r="G40" s="8">
        <v>820</v>
      </c>
      <c r="H40" s="23">
        <f t="shared" si="0"/>
        <v>7.4113127965654888</v>
      </c>
      <c r="I40" s="23">
        <f t="shared" si="2"/>
        <v>28.4</v>
      </c>
      <c r="J40" s="8" t="s">
        <v>30</v>
      </c>
      <c r="K40" s="8" t="s">
        <v>30</v>
      </c>
      <c r="L40" s="9" t="s">
        <v>353</v>
      </c>
      <c r="M40" s="3"/>
      <c r="N40" s="3"/>
      <c r="O40" s="3"/>
      <c r="P40" s="3"/>
      <c r="Q40" s="3"/>
      <c r="R40" s="3"/>
      <c r="S40" s="3"/>
    </row>
    <row r="41" spans="1:19" x14ac:dyDescent="0.35">
      <c r="A41" s="4" t="s">
        <v>269</v>
      </c>
      <c r="B41" s="9" t="s">
        <v>279</v>
      </c>
      <c r="C41" s="10" t="s">
        <v>7</v>
      </c>
      <c r="D41" s="8">
        <v>12</v>
      </c>
      <c r="E41" s="8">
        <v>705</v>
      </c>
      <c r="F41" s="8">
        <v>11</v>
      </c>
      <c r="G41" s="8">
        <v>1360</v>
      </c>
      <c r="H41" s="23">
        <f t="shared" si="0"/>
        <v>12.379110251450676</v>
      </c>
      <c r="I41" s="23">
        <f t="shared" si="2"/>
        <v>58.75</v>
      </c>
      <c r="J41" s="8" t="s">
        <v>30</v>
      </c>
      <c r="K41" s="8" t="s">
        <v>30</v>
      </c>
      <c r="L41" s="9" t="s">
        <v>353</v>
      </c>
      <c r="M41" s="3"/>
      <c r="N41" s="3"/>
      <c r="O41" s="3"/>
      <c r="P41" s="3"/>
      <c r="Q41" s="3"/>
      <c r="R41" s="3"/>
      <c r="S41" s="3"/>
    </row>
    <row r="42" spans="1:19" x14ac:dyDescent="0.35">
      <c r="A42" s="4" t="s">
        <v>269</v>
      </c>
      <c r="B42" s="9" t="s">
        <v>280</v>
      </c>
      <c r="C42" s="10" t="s">
        <v>7</v>
      </c>
      <c r="D42" s="8">
        <v>20</v>
      </c>
      <c r="E42" s="8">
        <v>1292</v>
      </c>
      <c r="F42" s="8">
        <v>11</v>
      </c>
      <c r="G42" s="8">
        <v>2730</v>
      </c>
      <c r="H42" s="23">
        <f t="shared" si="0"/>
        <v>13.559378155990796</v>
      </c>
      <c r="I42" s="23">
        <f t="shared" si="2"/>
        <v>64.599999999999994</v>
      </c>
      <c r="J42" s="8" t="s">
        <v>30</v>
      </c>
      <c r="K42" s="8" t="s">
        <v>30</v>
      </c>
      <c r="L42" s="9" t="s">
        <v>353</v>
      </c>
      <c r="M42" s="3"/>
      <c r="N42" s="3"/>
      <c r="O42" s="3"/>
      <c r="P42" s="3"/>
      <c r="Q42" s="3"/>
      <c r="R42" s="3"/>
      <c r="S42" s="3"/>
    </row>
    <row r="43" spans="1:19" x14ac:dyDescent="0.35">
      <c r="A43" s="4" t="s">
        <v>269</v>
      </c>
      <c r="B43" s="9" t="s">
        <v>281</v>
      </c>
      <c r="C43" s="4" t="s">
        <v>5</v>
      </c>
      <c r="D43" s="8">
        <v>139</v>
      </c>
      <c r="E43" s="8">
        <v>3000</v>
      </c>
      <c r="F43" s="8">
        <v>11</v>
      </c>
      <c r="G43" s="8">
        <v>3500</v>
      </c>
      <c r="H43" s="23">
        <f t="shared" si="0"/>
        <v>7.4866310160427805</v>
      </c>
      <c r="I43" s="23">
        <f t="shared" si="2"/>
        <v>21.582733812949641</v>
      </c>
      <c r="J43" s="8" t="s">
        <v>30</v>
      </c>
      <c r="K43" s="8" t="s">
        <v>30</v>
      </c>
      <c r="L43" s="9" t="s">
        <v>353</v>
      </c>
      <c r="M43" s="3"/>
      <c r="N43" s="3"/>
      <c r="O43" s="3"/>
      <c r="P43" s="3"/>
      <c r="Q43" s="3"/>
      <c r="R43" s="3"/>
      <c r="S43" s="3"/>
    </row>
    <row r="44" spans="1:19" x14ac:dyDescent="0.35">
      <c r="A44" s="4" t="s">
        <v>269</v>
      </c>
      <c r="B44" s="9" t="s">
        <v>282</v>
      </c>
      <c r="C44" s="4" t="s">
        <v>5</v>
      </c>
      <c r="D44" s="8">
        <v>66</v>
      </c>
      <c r="E44" s="8">
        <v>1427</v>
      </c>
      <c r="F44" s="8">
        <v>11</v>
      </c>
      <c r="G44" s="8">
        <v>2040</v>
      </c>
      <c r="H44" s="23">
        <f t="shared" si="0"/>
        <v>9.1737274638465962</v>
      </c>
      <c r="I44" s="23">
        <f t="shared" si="2"/>
        <v>21.621212121212121</v>
      </c>
      <c r="J44" s="8" t="s">
        <v>30</v>
      </c>
      <c r="K44" s="8" t="s">
        <v>30</v>
      </c>
      <c r="L44" s="9" t="s">
        <v>353</v>
      </c>
      <c r="M44" s="3"/>
      <c r="N44" s="3"/>
      <c r="O44" s="3"/>
      <c r="P44" s="3"/>
      <c r="Q44" s="3"/>
      <c r="R44" s="3"/>
      <c r="S44" s="3"/>
    </row>
    <row r="45" spans="1:19" x14ac:dyDescent="0.35">
      <c r="A45" s="4" t="s">
        <v>269</v>
      </c>
      <c r="B45" s="9" t="s">
        <v>283</v>
      </c>
      <c r="C45" s="4" t="s">
        <v>8</v>
      </c>
      <c r="D45" s="8">
        <v>62</v>
      </c>
      <c r="E45" s="8">
        <v>932</v>
      </c>
      <c r="F45" s="8">
        <v>11</v>
      </c>
      <c r="G45" s="8">
        <v>1920</v>
      </c>
      <c r="H45" s="23">
        <f t="shared" si="0"/>
        <v>13.219802161988481</v>
      </c>
      <c r="I45" s="23">
        <f t="shared" si="2"/>
        <v>15.03225806451613</v>
      </c>
      <c r="J45" s="8" t="s">
        <v>30</v>
      </c>
      <c r="K45" s="8" t="s">
        <v>30</v>
      </c>
      <c r="L45" s="9" t="s">
        <v>353</v>
      </c>
      <c r="M45" s="3"/>
      <c r="N45" s="3"/>
      <c r="O45" s="3"/>
      <c r="P45" s="3"/>
      <c r="Q45" s="3"/>
      <c r="R45" s="3"/>
      <c r="S45" s="3"/>
    </row>
    <row r="46" spans="1:19" x14ac:dyDescent="0.35">
      <c r="A46" s="4" t="s">
        <v>269</v>
      </c>
      <c r="B46" s="9" t="s">
        <v>284</v>
      </c>
      <c r="C46" s="10" t="s">
        <v>7</v>
      </c>
      <c r="D46" s="8">
        <v>20</v>
      </c>
      <c r="E46" s="8">
        <v>488</v>
      </c>
      <c r="F46" s="8">
        <v>11</v>
      </c>
      <c r="G46" s="8">
        <v>2000</v>
      </c>
      <c r="H46" s="23">
        <f t="shared" si="0"/>
        <v>26.299640571578855</v>
      </c>
      <c r="I46" s="23">
        <f t="shared" si="2"/>
        <v>24.4</v>
      </c>
      <c r="J46" s="8" t="s">
        <v>30</v>
      </c>
      <c r="K46" s="8" t="s">
        <v>30</v>
      </c>
      <c r="L46" s="9" t="s">
        <v>353</v>
      </c>
      <c r="M46" s="3"/>
      <c r="N46" s="3"/>
      <c r="O46" s="3"/>
      <c r="P46" s="3"/>
      <c r="Q46" s="3"/>
      <c r="R46" s="3"/>
      <c r="S46" s="3"/>
    </row>
    <row r="47" spans="1:19" x14ac:dyDescent="0.35">
      <c r="A47" s="4" t="s">
        <v>285</v>
      </c>
      <c r="B47" s="9" t="s">
        <v>286</v>
      </c>
      <c r="C47" s="10" t="s">
        <v>7</v>
      </c>
      <c r="D47" s="8">
        <v>22</v>
      </c>
      <c r="E47" s="8">
        <v>727</v>
      </c>
      <c r="F47" s="8">
        <v>8.5</v>
      </c>
      <c r="G47" s="8">
        <v>1400</v>
      </c>
      <c r="H47" s="23">
        <f t="shared" si="0"/>
        <v>15.992156228135725</v>
      </c>
      <c r="I47" s="23">
        <f t="shared" si="2"/>
        <v>33.045454545454547</v>
      </c>
      <c r="J47" s="8" t="s">
        <v>30</v>
      </c>
      <c r="K47" s="8" t="s">
        <v>30</v>
      </c>
      <c r="L47" s="9" t="s">
        <v>354</v>
      </c>
      <c r="M47" s="3"/>
      <c r="N47" s="3"/>
      <c r="O47" s="3"/>
      <c r="P47" s="3"/>
      <c r="Q47" s="3"/>
      <c r="R47" s="3"/>
      <c r="S47" s="3"/>
    </row>
    <row r="48" spans="1:19" x14ac:dyDescent="0.35">
      <c r="A48" s="4" t="s">
        <v>285</v>
      </c>
      <c r="B48" s="9" t="s">
        <v>287</v>
      </c>
      <c r="C48" s="10" t="s">
        <v>7</v>
      </c>
      <c r="D48" s="8">
        <v>15</v>
      </c>
      <c r="E48" s="8">
        <v>822</v>
      </c>
      <c r="F48" s="8">
        <v>8.5</v>
      </c>
      <c r="G48" s="8">
        <v>2500</v>
      </c>
      <c r="H48" s="23">
        <f t="shared" si="0"/>
        <v>25.256989871947063</v>
      </c>
      <c r="I48" s="23">
        <f t="shared" si="2"/>
        <v>54.8</v>
      </c>
      <c r="J48" s="8" t="s">
        <v>30</v>
      </c>
      <c r="K48" s="8" t="s">
        <v>30</v>
      </c>
      <c r="L48" s="9" t="s">
        <v>354</v>
      </c>
      <c r="M48" s="3"/>
      <c r="N48" s="3"/>
      <c r="O48" s="3"/>
      <c r="P48" s="3"/>
      <c r="Q48" s="3"/>
      <c r="R48" s="3"/>
      <c r="S48" s="3"/>
    </row>
    <row r="49" spans="1:19" x14ac:dyDescent="0.35">
      <c r="A49" s="4" t="s">
        <v>285</v>
      </c>
      <c r="B49" s="9">
        <v>1106</v>
      </c>
      <c r="C49" s="10" t="s">
        <v>7</v>
      </c>
      <c r="D49" s="8">
        <v>10</v>
      </c>
      <c r="E49" s="8">
        <v>864</v>
      </c>
      <c r="F49" s="8">
        <v>9</v>
      </c>
      <c r="G49" s="8">
        <v>1500</v>
      </c>
      <c r="H49" s="23">
        <f t="shared" si="0"/>
        <v>13.616557734204795</v>
      </c>
      <c r="I49" s="23">
        <f t="shared" si="2"/>
        <v>86.4</v>
      </c>
      <c r="J49" s="8" t="s">
        <v>30</v>
      </c>
      <c r="K49" s="8" t="s">
        <v>30</v>
      </c>
      <c r="L49" s="9" t="s">
        <v>354</v>
      </c>
      <c r="M49" s="3"/>
      <c r="N49" s="3"/>
      <c r="O49" s="3"/>
      <c r="P49" s="3"/>
      <c r="Q49" s="3"/>
      <c r="R49" s="3"/>
      <c r="S49" s="3"/>
    </row>
    <row r="50" spans="1:19" x14ac:dyDescent="0.35">
      <c r="A50" s="4" t="s">
        <v>285</v>
      </c>
      <c r="B50" s="9">
        <v>1113</v>
      </c>
      <c r="C50" s="4" t="s">
        <v>10</v>
      </c>
      <c r="D50" s="8">
        <v>8</v>
      </c>
      <c r="E50" s="8">
        <v>130</v>
      </c>
      <c r="F50" s="8">
        <v>9</v>
      </c>
      <c r="G50" s="8">
        <v>175</v>
      </c>
      <c r="H50" s="23">
        <f t="shared" si="0"/>
        <v>10.558069381598793</v>
      </c>
      <c r="I50" s="23">
        <f t="shared" si="2"/>
        <v>16.25</v>
      </c>
      <c r="J50" s="8" t="s">
        <v>30</v>
      </c>
      <c r="K50" s="8" t="s">
        <v>30</v>
      </c>
      <c r="L50" s="9" t="s">
        <v>354</v>
      </c>
      <c r="M50" s="3"/>
      <c r="N50" s="3"/>
      <c r="O50" s="3"/>
      <c r="P50" s="3"/>
      <c r="Q50" s="3"/>
      <c r="R50" s="3"/>
      <c r="S50" s="3"/>
    </row>
    <row r="51" spans="1:19" x14ac:dyDescent="0.35">
      <c r="A51" s="4" t="s">
        <v>285</v>
      </c>
      <c r="B51" s="9">
        <v>1114</v>
      </c>
      <c r="C51" s="10" t="s">
        <v>7</v>
      </c>
      <c r="D51" s="8">
        <v>60</v>
      </c>
      <c r="E51" s="8">
        <v>1937</v>
      </c>
      <c r="F51" s="8">
        <v>9</v>
      </c>
      <c r="G51" s="8">
        <v>4655</v>
      </c>
      <c r="H51" s="23">
        <f t="shared" si="0"/>
        <v>18.848633929565633</v>
      </c>
      <c r="I51" s="23">
        <f t="shared" si="2"/>
        <v>32.283333333333331</v>
      </c>
      <c r="J51" s="8" t="s">
        <v>30</v>
      </c>
      <c r="K51" s="8" t="s">
        <v>30</v>
      </c>
      <c r="L51" s="9" t="s">
        <v>354</v>
      </c>
      <c r="M51" s="3"/>
      <c r="N51" s="3"/>
      <c r="O51" s="3"/>
      <c r="P51" s="3"/>
      <c r="Q51" s="3"/>
      <c r="R51" s="3"/>
      <c r="S51" s="3"/>
    </row>
    <row r="52" spans="1:19" x14ac:dyDescent="0.35">
      <c r="A52" s="4" t="s">
        <v>285</v>
      </c>
      <c r="B52" s="9">
        <v>2205</v>
      </c>
      <c r="C52" s="4" t="s">
        <v>10</v>
      </c>
      <c r="D52" s="8">
        <v>6</v>
      </c>
      <c r="E52" s="8">
        <v>118</v>
      </c>
      <c r="F52" s="8">
        <v>9</v>
      </c>
      <c r="G52" s="8">
        <v>200</v>
      </c>
      <c r="H52" s="23">
        <f t="shared" si="0"/>
        <v>13.293452974410105</v>
      </c>
      <c r="I52" s="23">
        <f t="shared" si="2"/>
        <v>19.666666666666668</v>
      </c>
      <c r="J52" s="8" t="s">
        <v>30</v>
      </c>
      <c r="K52" s="8" t="s">
        <v>30</v>
      </c>
      <c r="L52" s="9" t="s">
        <v>354</v>
      </c>
      <c r="M52" s="3"/>
      <c r="N52" s="3"/>
      <c r="O52" s="3"/>
      <c r="P52" s="3"/>
      <c r="Q52" s="3"/>
      <c r="R52" s="3"/>
      <c r="S52" s="3"/>
    </row>
    <row r="53" spans="1:19" x14ac:dyDescent="0.35">
      <c r="A53" s="4" t="s">
        <v>285</v>
      </c>
      <c r="B53" s="9">
        <v>2206</v>
      </c>
      <c r="C53" s="4" t="s">
        <v>10</v>
      </c>
      <c r="D53" s="8">
        <v>4</v>
      </c>
      <c r="E53" s="8">
        <v>93</v>
      </c>
      <c r="F53" s="8">
        <v>9</v>
      </c>
      <c r="G53" s="8">
        <v>150</v>
      </c>
      <c r="H53" s="23">
        <f t="shared" si="0"/>
        <v>12.650221378874132</v>
      </c>
      <c r="I53" s="23">
        <f t="shared" si="2"/>
        <v>23.25</v>
      </c>
      <c r="J53" s="8" t="s">
        <v>30</v>
      </c>
      <c r="K53" s="8" t="s">
        <v>30</v>
      </c>
      <c r="L53" s="9" t="s">
        <v>354</v>
      </c>
      <c r="M53" s="3"/>
      <c r="N53" s="3"/>
      <c r="O53" s="3"/>
      <c r="P53" s="3"/>
      <c r="Q53" s="3"/>
      <c r="R53" s="3"/>
      <c r="S53" s="3"/>
    </row>
    <row r="54" spans="1:19" x14ac:dyDescent="0.35">
      <c r="A54" s="4" t="s">
        <v>285</v>
      </c>
      <c r="B54" s="9">
        <v>3303</v>
      </c>
      <c r="C54" s="10" t="s">
        <v>7</v>
      </c>
      <c r="D54" s="8">
        <v>22</v>
      </c>
      <c r="E54" s="8">
        <v>486</v>
      </c>
      <c r="F54" s="8">
        <v>9</v>
      </c>
      <c r="G54" s="8">
        <v>1095</v>
      </c>
      <c r="H54" s="23">
        <f t="shared" si="0"/>
        <v>17.671266037279107</v>
      </c>
      <c r="I54" s="23">
        <f t="shared" si="2"/>
        <v>22.09090909090909</v>
      </c>
      <c r="J54" s="8" t="s">
        <v>30</v>
      </c>
      <c r="K54" s="8" t="s">
        <v>30</v>
      </c>
      <c r="L54" s="9" t="s">
        <v>354</v>
      </c>
      <c r="M54" s="3"/>
      <c r="N54" s="3"/>
      <c r="O54" s="3"/>
      <c r="P54" s="3"/>
      <c r="Q54" s="3"/>
      <c r="R54" s="3"/>
      <c r="S54" s="3"/>
    </row>
    <row r="55" spans="1:19" x14ac:dyDescent="0.35">
      <c r="A55" s="24" t="s">
        <v>288</v>
      </c>
      <c r="B55" s="9" t="s">
        <v>289</v>
      </c>
      <c r="C55" s="10" t="s">
        <v>7</v>
      </c>
      <c r="D55" s="8">
        <v>60</v>
      </c>
      <c r="E55" s="8">
        <v>2117</v>
      </c>
      <c r="F55" s="8">
        <v>15</v>
      </c>
      <c r="G55" s="8">
        <v>0</v>
      </c>
      <c r="H55" s="34">
        <f t="shared" si="0"/>
        <v>0</v>
      </c>
      <c r="I55" s="23">
        <f t="shared" si="2"/>
        <v>35.283333333333331</v>
      </c>
      <c r="J55" s="8" t="s">
        <v>30</v>
      </c>
      <c r="K55" s="8" t="s">
        <v>6</v>
      </c>
      <c r="L55" s="12" t="s">
        <v>355</v>
      </c>
      <c r="M55" s="3"/>
      <c r="N55" s="3"/>
      <c r="O55" s="3"/>
      <c r="P55" s="3"/>
      <c r="Q55" s="3"/>
      <c r="R55" s="3"/>
      <c r="S55" s="3"/>
    </row>
    <row r="56" spans="1:19" x14ac:dyDescent="0.35">
      <c r="A56" s="24" t="s">
        <v>288</v>
      </c>
      <c r="B56" s="9" t="s">
        <v>290</v>
      </c>
      <c r="C56" s="10" t="s">
        <v>7</v>
      </c>
      <c r="D56" s="8">
        <v>10</v>
      </c>
      <c r="E56" s="8">
        <v>126</v>
      </c>
      <c r="F56" s="8">
        <v>8.5</v>
      </c>
      <c r="G56" s="8">
        <v>295</v>
      </c>
      <c r="H56" s="23">
        <f t="shared" si="0"/>
        <v>19.443071346185533</v>
      </c>
      <c r="I56" s="23">
        <f t="shared" si="2"/>
        <v>12.6</v>
      </c>
      <c r="J56" s="8" t="s">
        <v>30</v>
      </c>
      <c r="K56" s="8" t="s">
        <v>30</v>
      </c>
      <c r="L56" s="12" t="s">
        <v>356</v>
      </c>
      <c r="M56" s="3"/>
      <c r="N56" s="3"/>
      <c r="O56" s="3"/>
      <c r="P56" s="3"/>
      <c r="Q56" s="3"/>
      <c r="R56" s="3"/>
      <c r="S56" s="3"/>
    </row>
    <row r="57" spans="1:19" x14ac:dyDescent="0.35">
      <c r="A57" s="24" t="s">
        <v>288</v>
      </c>
      <c r="B57" s="9" t="s">
        <v>291</v>
      </c>
      <c r="C57" s="10" t="s">
        <v>7</v>
      </c>
      <c r="D57" s="8">
        <v>20</v>
      </c>
      <c r="E57" s="8">
        <v>604</v>
      </c>
      <c r="F57" s="8">
        <v>8.5</v>
      </c>
      <c r="G57" s="8">
        <v>0</v>
      </c>
      <c r="H57" s="34">
        <f t="shared" si="0"/>
        <v>0</v>
      </c>
      <c r="I57" s="23">
        <f t="shared" si="2"/>
        <v>30.2</v>
      </c>
      <c r="J57" s="8" t="s">
        <v>30</v>
      </c>
      <c r="K57" s="8" t="s">
        <v>6</v>
      </c>
      <c r="L57" s="12" t="s">
        <v>355</v>
      </c>
      <c r="M57" s="3"/>
      <c r="N57" s="3"/>
      <c r="O57" s="3"/>
      <c r="P57" s="3"/>
      <c r="Q57" s="3"/>
      <c r="R57" s="3"/>
      <c r="S57" s="3"/>
    </row>
    <row r="58" spans="1:19" x14ac:dyDescent="0.35">
      <c r="A58" s="24" t="s">
        <v>288</v>
      </c>
      <c r="B58" s="9" t="s">
        <v>292</v>
      </c>
      <c r="C58" s="10" t="s">
        <v>7</v>
      </c>
      <c r="D58" s="8">
        <v>15</v>
      </c>
      <c r="E58" s="8">
        <v>667</v>
      </c>
      <c r="F58" s="8">
        <v>8.5</v>
      </c>
      <c r="G58" s="8">
        <v>0</v>
      </c>
      <c r="H58" s="34">
        <f t="shared" si="0"/>
        <v>0</v>
      </c>
      <c r="I58" s="23">
        <f t="shared" si="2"/>
        <v>44.466666666666669</v>
      </c>
      <c r="J58" s="8" t="s">
        <v>30</v>
      </c>
      <c r="K58" s="8" t="s">
        <v>6</v>
      </c>
      <c r="L58" s="12" t="s">
        <v>355</v>
      </c>
      <c r="M58" s="3"/>
      <c r="N58" s="3"/>
      <c r="O58" s="3"/>
      <c r="P58" s="3"/>
      <c r="Q58" s="3"/>
      <c r="R58" s="3"/>
      <c r="S58" s="3"/>
    </row>
    <row r="59" spans="1:19" x14ac:dyDescent="0.35">
      <c r="A59" s="24" t="s">
        <v>288</v>
      </c>
      <c r="B59" s="9" t="s">
        <v>293</v>
      </c>
      <c r="C59" s="10" t="s">
        <v>7</v>
      </c>
      <c r="D59" s="8">
        <v>20</v>
      </c>
      <c r="E59" s="8">
        <v>548</v>
      </c>
      <c r="F59" s="8">
        <v>8.5</v>
      </c>
      <c r="G59" s="8">
        <v>201</v>
      </c>
      <c r="H59" s="34">
        <f t="shared" si="0"/>
        <v>3.0459929785568156</v>
      </c>
      <c r="I59" s="23">
        <f t="shared" si="2"/>
        <v>27.4</v>
      </c>
      <c r="J59" s="8" t="s">
        <v>30</v>
      </c>
      <c r="K59" s="8" t="s">
        <v>6</v>
      </c>
      <c r="L59" s="12" t="s">
        <v>355</v>
      </c>
      <c r="M59" s="3"/>
      <c r="N59" s="3"/>
      <c r="O59" s="3"/>
      <c r="P59" s="3"/>
      <c r="Q59" s="3"/>
      <c r="R59" s="3"/>
      <c r="S59" s="3"/>
    </row>
    <row r="60" spans="1:19" x14ac:dyDescent="0.35">
      <c r="A60" s="24" t="s">
        <v>288</v>
      </c>
      <c r="B60" s="9" t="s">
        <v>294</v>
      </c>
      <c r="C60" s="10" t="s">
        <v>7</v>
      </c>
      <c r="D60" s="8">
        <v>8</v>
      </c>
      <c r="E60" s="8">
        <v>428</v>
      </c>
      <c r="F60" s="8">
        <v>14</v>
      </c>
      <c r="G60" s="8">
        <v>0</v>
      </c>
      <c r="H60" s="34">
        <f t="shared" si="0"/>
        <v>0</v>
      </c>
      <c r="I60" s="23">
        <f t="shared" si="2"/>
        <v>53.5</v>
      </c>
      <c r="J60" s="8" t="s">
        <v>30</v>
      </c>
      <c r="K60" s="8" t="s">
        <v>6</v>
      </c>
      <c r="L60" s="12" t="s">
        <v>355</v>
      </c>
      <c r="M60" s="3"/>
      <c r="N60" s="3"/>
      <c r="O60" s="3"/>
      <c r="P60" s="3"/>
      <c r="Q60" s="3"/>
      <c r="R60" s="3"/>
      <c r="S60" s="3"/>
    </row>
    <row r="61" spans="1:19" x14ac:dyDescent="0.35">
      <c r="A61" s="24" t="s">
        <v>288</v>
      </c>
      <c r="B61" s="9" t="s">
        <v>295</v>
      </c>
      <c r="C61" s="10" t="s">
        <v>7</v>
      </c>
      <c r="D61" s="8">
        <v>6</v>
      </c>
      <c r="E61" s="8">
        <v>574</v>
      </c>
      <c r="F61" s="8">
        <v>14</v>
      </c>
      <c r="G61" s="8">
        <v>0</v>
      </c>
      <c r="H61" s="34">
        <f t="shared" si="0"/>
        <v>0</v>
      </c>
      <c r="I61" s="23">
        <f t="shared" si="2"/>
        <v>95.666666666666671</v>
      </c>
      <c r="J61" s="8" t="s">
        <v>30</v>
      </c>
      <c r="K61" s="8" t="s">
        <v>6</v>
      </c>
      <c r="L61" s="12" t="s">
        <v>355</v>
      </c>
      <c r="M61" s="3"/>
      <c r="N61" s="3"/>
      <c r="O61" s="3"/>
      <c r="P61" s="3"/>
      <c r="Q61" s="3"/>
      <c r="R61" s="3"/>
      <c r="S61" s="3"/>
    </row>
    <row r="62" spans="1:19" x14ac:dyDescent="0.35">
      <c r="A62" s="24" t="s">
        <v>288</v>
      </c>
      <c r="B62" s="9" t="s">
        <v>296</v>
      </c>
      <c r="C62" s="4" t="s">
        <v>132</v>
      </c>
      <c r="D62" s="8">
        <v>12</v>
      </c>
      <c r="E62" s="8">
        <v>494</v>
      </c>
      <c r="F62" s="8">
        <v>9</v>
      </c>
      <c r="G62" s="8">
        <v>0</v>
      </c>
      <c r="H62" s="34">
        <f t="shared" si="0"/>
        <v>0</v>
      </c>
      <c r="I62" s="23">
        <f t="shared" si="2"/>
        <v>41.166666666666664</v>
      </c>
      <c r="J62" s="8" t="s">
        <v>30</v>
      </c>
      <c r="K62" s="8" t="s">
        <v>6</v>
      </c>
      <c r="L62" s="12" t="s">
        <v>355</v>
      </c>
      <c r="M62" s="3"/>
      <c r="N62" s="3"/>
      <c r="O62" s="3"/>
      <c r="P62" s="3"/>
      <c r="Q62" s="3"/>
      <c r="R62" s="3"/>
      <c r="S62" s="3"/>
    </row>
    <row r="63" spans="1:19" x14ac:dyDescent="0.35">
      <c r="A63" s="24" t="s">
        <v>288</v>
      </c>
      <c r="B63" s="9" t="s">
        <v>297</v>
      </c>
      <c r="C63" s="4" t="s">
        <v>5</v>
      </c>
      <c r="D63" s="8">
        <v>42</v>
      </c>
      <c r="E63" s="8">
        <v>788</v>
      </c>
      <c r="F63" s="8">
        <v>12</v>
      </c>
      <c r="G63" s="8">
        <v>0</v>
      </c>
      <c r="H63" s="34">
        <f t="shared" si="0"/>
        <v>0</v>
      </c>
      <c r="I63" s="23">
        <f t="shared" si="2"/>
        <v>18.761904761904763</v>
      </c>
      <c r="J63" s="8" t="s">
        <v>30</v>
      </c>
      <c r="K63" s="8" t="s">
        <v>6</v>
      </c>
      <c r="L63" s="12" t="s">
        <v>355</v>
      </c>
      <c r="M63" s="3"/>
      <c r="N63" s="3"/>
      <c r="O63" s="3"/>
      <c r="P63" s="3"/>
      <c r="Q63" s="3"/>
      <c r="R63" s="3"/>
      <c r="S63" s="3"/>
    </row>
    <row r="64" spans="1:19" x14ac:dyDescent="0.35">
      <c r="A64" s="24" t="s">
        <v>288</v>
      </c>
      <c r="B64" s="9" t="s">
        <v>298</v>
      </c>
      <c r="C64" s="4" t="s">
        <v>10</v>
      </c>
      <c r="D64" s="8">
        <v>25</v>
      </c>
      <c r="E64" s="8">
        <v>543</v>
      </c>
      <c r="F64" s="8">
        <v>12</v>
      </c>
      <c r="G64" s="8">
        <v>0</v>
      </c>
      <c r="H64" s="34">
        <f t="shared" si="0"/>
        <v>0</v>
      </c>
      <c r="I64" s="23">
        <f t="shared" si="2"/>
        <v>21.72</v>
      </c>
      <c r="J64" s="8" t="s">
        <v>30</v>
      </c>
      <c r="K64" s="8" t="s">
        <v>6</v>
      </c>
      <c r="L64" s="12" t="s">
        <v>355</v>
      </c>
      <c r="M64" s="3"/>
      <c r="N64" s="3"/>
      <c r="O64" s="3"/>
      <c r="P64" s="3"/>
      <c r="Q64" s="3"/>
      <c r="R64" s="3"/>
      <c r="S64" s="3"/>
    </row>
    <row r="65" spans="1:19" x14ac:dyDescent="0.35">
      <c r="A65" s="24" t="s">
        <v>299</v>
      </c>
      <c r="B65" s="9" t="s">
        <v>300</v>
      </c>
      <c r="C65" s="4" t="s">
        <v>8</v>
      </c>
      <c r="D65" s="8">
        <v>46</v>
      </c>
      <c r="E65" s="8">
        <v>708</v>
      </c>
      <c r="F65" s="8">
        <v>9</v>
      </c>
      <c r="G65" s="8">
        <v>204</v>
      </c>
      <c r="H65" s="34">
        <f t="shared" si="0"/>
        <v>2.2598870056497176</v>
      </c>
      <c r="I65" s="23">
        <f t="shared" si="2"/>
        <v>15.391304347826088</v>
      </c>
      <c r="J65" s="33" t="s">
        <v>345</v>
      </c>
      <c r="K65" s="8" t="s">
        <v>6</v>
      </c>
      <c r="L65" s="12" t="s">
        <v>355</v>
      </c>
      <c r="M65" s="3"/>
      <c r="N65" s="3"/>
      <c r="O65" s="3"/>
      <c r="P65" s="3"/>
      <c r="Q65" s="3"/>
      <c r="R65" s="3"/>
      <c r="S65" s="3"/>
    </row>
    <row r="66" spans="1:19" x14ac:dyDescent="0.35">
      <c r="A66" s="24" t="s">
        <v>299</v>
      </c>
      <c r="B66" s="9" t="s">
        <v>301</v>
      </c>
      <c r="C66" s="4" t="s">
        <v>8</v>
      </c>
      <c r="D66" s="8">
        <v>120</v>
      </c>
      <c r="E66" s="8">
        <v>1837</v>
      </c>
      <c r="F66" s="8">
        <v>10</v>
      </c>
      <c r="G66" s="8">
        <v>5454</v>
      </c>
      <c r="H66" s="23">
        <f t="shared" si="0"/>
        <v>20.95744340196612</v>
      </c>
      <c r="I66" s="23">
        <f t="shared" si="2"/>
        <v>15.308333333333334</v>
      </c>
      <c r="J66" s="33" t="s">
        <v>345</v>
      </c>
      <c r="K66" s="8" t="s">
        <v>30</v>
      </c>
      <c r="L66" s="12" t="s">
        <v>356</v>
      </c>
      <c r="M66" s="3"/>
      <c r="N66" s="3"/>
      <c r="O66" s="3"/>
      <c r="P66" s="3"/>
      <c r="Q66" s="3"/>
      <c r="R66" s="3"/>
      <c r="S66" s="3"/>
    </row>
    <row r="67" spans="1:19" x14ac:dyDescent="0.35">
      <c r="A67" s="24" t="s">
        <v>299</v>
      </c>
      <c r="B67" s="9" t="s">
        <v>302</v>
      </c>
      <c r="C67" s="10" t="s">
        <v>7</v>
      </c>
      <c r="D67" s="8">
        <v>4</v>
      </c>
      <c r="E67" s="8">
        <v>258</v>
      </c>
      <c r="F67" s="8">
        <v>9</v>
      </c>
      <c r="G67" s="8">
        <v>365</v>
      </c>
      <c r="H67" s="23">
        <f t="shared" ref="H67:H73" si="3">+(G67*60)/((E67*F67)*0.85)</f>
        <v>11.095911232710138</v>
      </c>
      <c r="I67" s="23">
        <f t="shared" ref="I67:I98" si="4">+E67/D67</f>
        <v>64.5</v>
      </c>
      <c r="J67" s="33" t="s">
        <v>345</v>
      </c>
      <c r="K67" s="8" t="s">
        <v>30</v>
      </c>
      <c r="L67" s="12" t="s">
        <v>356</v>
      </c>
      <c r="M67" s="3"/>
      <c r="N67" s="3"/>
      <c r="O67" s="3"/>
      <c r="P67" s="3"/>
      <c r="Q67" s="3"/>
      <c r="R67" s="3"/>
      <c r="S67" s="3"/>
    </row>
    <row r="68" spans="1:19" x14ac:dyDescent="0.35">
      <c r="A68" s="24" t="s">
        <v>299</v>
      </c>
      <c r="B68" s="9" t="s">
        <v>303</v>
      </c>
      <c r="C68" s="4" t="s">
        <v>10</v>
      </c>
      <c r="D68" s="8">
        <v>12</v>
      </c>
      <c r="E68" s="8">
        <v>231</v>
      </c>
      <c r="F68" s="8">
        <v>9</v>
      </c>
      <c r="G68" s="8">
        <v>108</v>
      </c>
      <c r="H68" s="35">
        <f t="shared" si="3"/>
        <v>3.6669213139801378</v>
      </c>
      <c r="I68" s="23">
        <f t="shared" si="4"/>
        <v>19.25</v>
      </c>
      <c r="J68" s="33" t="s">
        <v>345</v>
      </c>
      <c r="K68" s="8" t="s">
        <v>6</v>
      </c>
      <c r="L68" s="12" t="s">
        <v>355</v>
      </c>
      <c r="M68" s="3"/>
      <c r="N68" s="3"/>
      <c r="O68" s="3"/>
      <c r="P68" s="3"/>
      <c r="Q68" s="3"/>
      <c r="R68" s="3"/>
      <c r="S68" s="3"/>
    </row>
    <row r="69" spans="1:19" x14ac:dyDescent="0.35">
      <c r="A69" s="24" t="s">
        <v>299</v>
      </c>
      <c r="B69" s="9" t="s">
        <v>304</v>
      </c>
      <c r="C69" s="4" t="s">
        <v>5</v>
      </c>
      <c r="D69" s="8">
        <v>35</v>
      </c>
      <c r="E69" s="8">
        <v>593</v>
      </c>
      <c r="F69" s="8">
        <v>9</v>
      </c>
      <c r="G69" s="8">
        <v>342</v>
      </c>
      <c r="H69" s="23">
        <f t="shared" si="3"/>
        <v>4.5233607777006251</v>
      </c>
      <c r="I69" s="23">
        <f t="shared" si="4"/>
        <v>16.942857142857143</v>
      </c>
      <c r="J69" s="33" t="s">
        <v>345</v>
      </c>
      <c r="K69" s="8" t="s">
        <v>30</v>
      </c>
      <c r="L69" s="12" t="s">
        <v>356</v>
      </c>
      <c r="M69" s="3"/>
      <c r="N69" s="3"/>
      <c r="O69" s="3"/>
      <c r="P69" s="3"/>
      <c r="Q69" s="3"/>
      <c r="R69" s="3"/>
      <c r="S69" s="3"/>
    </row>
    <row r="70" spans="1:19" x14ac:dyDescent="0.35">
      <c r="A70" s="24" t="s">
        <v>299</v>
      </c>
      <c r="B70" s="9" t="s">
        <v>305</v>
      </c>
      <c r="C70" s="10" t="s">
        <v>7</v>
      </c>
      <c r="D70" s="8">
        <v>14</v>
      </c>
      <c r="E70" s="8">
        <v>428</v>
      </c>
      <c r="F70" s="8">
        <v>8</v>
      </c>
      <c r="G70" s="21">
        <v>72</v>
      </c>
      <c r="H70" s="39">
        <f t="shared" si="3"/>
        <v>1.4843320505772402</v>
      </c>
      <c r="I70" s="23">
        <f t="shared" si="4"/>
        <v>30.571428571428573</v>
      </c>
      <c r="J70" s="33" t="s">
        <v>345</v>
      </c>
      <c r="K70" s="8" t="s">
        <v>6</v>
      </c>
      <c r="L70" s="12" t="s">
        <v>355</v>
      </c>
      <c r="M70" s="3"/>
      <c r="N70" s="3"/>
      <c r="O70" s="3"/>
      <c r="P70" s="3"/>
      <c r="Q70" s="3"/>
      <c r="R70" s="3"/>
      <c r="S70" s="3"/>
    </row>
    <row r="71" spans="1:19" x14ac:dyDescent="0.35">
      <c r="A71" s="24" t="s">
        <v>299</v>
      </c>
      <c r="B71" s="9" t="s">
        <v>306</v>
      </c>
      <c r="C71" s="4" t="s">
        <v>8</v>
      </c>
      <c r="D71" s="8">
        <v>55</v>
      </c>
      <c r="E71" s="8">
        <v>693</v>
      </c>
      <c r="F71" s="8">
        <v>9.5</v>
      </c>
      <c r="G71" s="8">
        <v>386</v>
      </c>
      <c r="H71" s="23">
        <f t="shared" si="3"/>
        <v>4.1386889684103307</v>
      </c>
      <c r="I71" s="23">
        <f t="shared" si="4"/>
        <v>12.6</v>
      </c>
      <c r="J71" s="33" t="s">
        <v>345</v>
      </c>
      <c r="K71" s="8" t="s">
        <v>30</v>
      </c>
      <c r="L71" s="12" t="s">
        <v>356</v>
      </c>
      <c r="M71" s="3"/>
      <c r="N71" s="3"/>
      <c r="O71" s="3"/>
      <c r="P71" s="3"/>
      <c r="Q71" s="3"/>
      <c r="R71" s="3"/>
      <c r="S71" s="3"/>
    </row>
    <row r="72" spans="1:19" x14ac:dyDescent="0.35">
      <c r="A72" s="24" t="s">
        <v>299</v>
      </c>
      <c r="B72" s="9" t="s">
        <v>307</v>
      </c>
      <c r="C72" s="10" t="s">
        <v>7</v>
      </c>
      <c r="D72" s="8">
        <v>100</v>
      </c>
      <c r="E72" s="8">
        <v>2527</v>
      </c>
      <c r="F72" s="8">
        <v>12</v>
      </c>
      <c r="G72" s="8">
        <v>1900</v>
      </c>
      <c r="H72" s="23">
        <f t="shared" si="3"/>
        <v>4.4228217602830613</v>
      </c>
      <c r="I72" s="23">
        <f t="shared" si="4"/>
        <v>25.27</v>
      </c>
      <c r="J72" s="33" t="s">
        <v>345</v>
      </c>
      <c r="K72" s="8" t="s">
        <v>30</v>
      </c>
      <c r="L72" s="12" t="s">
        <v>361</v>
      </c>
      <c r="M72" s="3"/>
      <c r="N72" s="3"/>
      <c r="O72" s="3"/>
      <c r="P72" s="3"/>
      <c r="Q72" s="3"/>
      <c r="R72" s="3"/>
      <c r="S72" s="3"/>
    </row>
    <row r="73" spans="1:19" x14ac:dyDescent="0.35">
      <c r="A73" s="24" t="s">
        <v>299</v>
      </c>
      <c r="B73" s="9" t="s">
        <v>349</v>
      </c>
      <c r="C73" s="10" t="s">
        <v>7</v>
      </c>
      <c r="D73" s="21">
        <v>52</v>
      </c>
      <c r="E73" s="8">
        <v>3624</v>
      </c>
      <c r="F73" s="8">
        <v>20</v>
      </c>
      <c r="G73" s="8">
        <v>705</v>
      </c>
      <c r="H73" s="34">
        <f t="shared" si="3"/>
        <v>0.68659914296844571</v>
      </c>
      <c r="I73" s="23">
        <f t="shared" si="4"/>
        <v>69.692307692307693</v>
      </c>
      <c r="J73" s="33" t="s">
        <v>345</v>
      </c>
      <c r="K73" s="8" t="s">
        <v>6</v>
      </c>
      <c r="L73" s="12" t="s">
        <v>355</v>
      </c>
      <c r="M73" s="3"/>
      <c r="N73" s="3"/>
      <c r="O73" s="3"/>
      <c r="P73" s="3"/>
      <c r="Q73" s="3"/>
      <c r="R73" s="3"/>
      <c r="S73" s="3"/>
    </row>
    <row r="74" spans="1:19" x14ac:dyDescent="0.35">
      <c r="A74" s="24" t="s">
        <v>299</v>
      </c>
      <c r="B74" s="9" t="s">
        <v>308</v>
      </c>
      <c r="C74" s="10" t="s">
        <v>7</v>
      </c>
      <c r="D74" s="8">
        <v>20</v>
      </c>
      <c r="E74" s="8">
        <v>1514</v>
      </c>
      <c r="F74" s="8">
        <v>12.5</v>
      </c>
      <c r="G74" s="8">
        <v>1033</v>
      </c>
      <c r="H74" s="23">
        <f>+(G74*60)/((E74*F74)*0.85)</f>
        <v>3.8529800295283239</v>
      </c>
      <c r="I74" s="23">
        <f t="shared" si="4"/>
        <v>75.7</v>
      </c>
      <c r="J74" s="33" t="s">
        <v>345</v>
      </c>
      <c r="K74" s="8" t="s">
        <v>30</v>
      </c>
      <c r="L74" s="12" t="s">
        <v>356</v>
      </c>
      <c r="M74" s="3"/>
      <c r="N74" s="3"/>
      <c r="O74" s="3"/>
      <c r="P74" s="3"/>
      <c r="Q74" s="3"/>
      <c r="R74" s="3"/>
      <c r="S74" s="3"/>
    </row>
    <row r="75" spans="1:19" x14ac:dyDescent="0.35">
      <c r="A75" s="24" t="s">
        <v>299</v>
      </c>
      <c r="B75" s="9" t="s">
        <v>309</v>
      </c>
      <c r="C75" s="10" t="s">
        <v>7</v>
      </c>
      <c r="D75" s="8">
        <v>20</v>
      </c>
      <c r="E75" s="8">
        <v>400</v>
      </c>
      <c r="F75" s="8">
        <v>9</v>
      </c>
      <c r="G75" s="8">
        <v>95</v>
      </c>
      <c r="H75" s="34">
        <f t="shared" ref="H75:H98" si="5">+(G75*60)/((E75*F75)*0.85)</f>
        <v>1.8627450980392157</v>
      </c>
      <c r="I75" s="23">
        <f t="shared" si="4"/>
        <v>20</v>
      </c>
      <c r="J75" s="33" t="s">
        <v>345</v>
      </c>
      <c r="K75" s="8" t="s">
        <v>6</v>
      </c>
      <c r="L75" s="12" t="s">
        <v>355</v>
      </c>
      <c r="M75" s="3"/>
      <c r="N75" s="3"/>
      <c r="O75" s="3"/>
      <c r="P75" s="3"/>
      <c r="Q75" s="3"/>
      <c r="R75" s="3"/>
      <c r="S75" s="3"/>
    </row>
    <row r="76" spans="1:19" x14ac:dyDescent="0.35">
      <c r="A76" s="24" t="s">
        <v>299</v>
      </c>
      <c r="B76" s="9" t="s">
        <v>357</v>
      </c>
      <c r="C76" s="10" t="s">
        <v>7</v>
      </c>
      <c r="D76" s="21">
        <v>52</v>
      </c>
      <c r="E76" s="8">
        <v>3149</v>
      </c>
      <c r="F76" s="8">
        <v>20</v>
      </c>
      <c r="G76" s="8">
        <v>887</v>
      </c>
      <c r="H76" s="34">
        <f t="shared" si="5"/>
        <v>0.99415313918517545</v>
      </c>
      <c r="I76" s="23">
        <f t="shared" si="4"/>
        <v>60.557692307692307</v>
      </c>
      <c r="J76" s="33" t="s">
        <v>345</v>
      </c>
      <c r="K76" s="8" t="s">
        <v>6</v>
      </c>
      <c r="L76" s="12" t="s">
        <v>355</v>
      </c>
      <c r="M76" s="3"/>
      <c r="N76" s="3"/>
      <c r="O76" s="3"/>
      <c r="P76" s="3"/>
      <c r="Q76" s="3"/>
      <c r="R76" s="3"/>
      <c r="S76" s="3"/>
    </row>
    <row r="77" spans="1:19" x14ac:dyDescent="0.35">
      <c r="A77" s="24" t="s">
        <v>299</v>
      </c>
      <c r="B77" s="9" t="s">
        <v>310</v>
      </c>
      <c r="C77" s="4" t="s">
        <v>10</v>
      </c>
      <c r="D77" s="8">
        <v>12</v>
      </c>
      <c r="E77" s="8">
        <v>307</v>
      </c>
      <c r="F77" s="8">
        <v>9.5</v>
      </c>
      <c r="G77" s="8">
        <v>75</v>
      </c>
      <c r="H77" s="34">
        <f t="shared" si="5"/>
        <v>1.8152297778360444</v>
      </c>
      <c r="I77" s="23">
        <f t="shared" si="4"/>
        <v>25.583333333333332</v>
      </c>
      <c r="J77" s="33" t="s">
        <v>345</v>
      </c>
      <c r="K77" s="8" t="s">
        <v>6</v>
      </c>
      <c r="L77" s="12" t="s">
        <v>355</v>
      </c>
      <c r="M77" s="3"/>
      <c r="N77" s="3"/>
      <c r="O77" s="3"/>
      <c r="P77" s="3"/>
      <c r="Q77" s="3"/>
      <c r="R77" s="3"/>
      <c r="S77" s="3"/>
    </row>
    <row r="78" spans="1:19" x14ac:dyDescent="0.35">
      <c r="A78" s="24" t="s">
        <v>299</v>
      </c>
      <c r="B78" s="9" t="s">
        <v>311</v>
      </c>
      <c r="C78" s="10" t="s">
        <v>7</v>
      </c>
      <c r="D78" s="8">
        <v>21</v>
      </c>
      <c r="E78" s="8">
        <v>1530</v>
      </c>
      <c r="F78" s="8">
        <v>10</v>
      </c>
      <c r="G78" s="8">
        <v>815</v>
      </c>
      <c r="H78" s="23">
        <f t="shared" si="5"/>
        <v>3.760092272202999</v>
      </c>
      <c r="I78" s="23">
        <f t="shared" si="4"/>
        <v>72.857142857142861</v>
      </c>
      <c r="J78" s="33" t="s">
        <v>345</v>
      </c>
      <c r="K78" s="8" t="s">
        <v>30</v>
      </c>
      <c r="L78" s="12" t="s">
        <v>356</v>
      </c>
      <c r="M78" s="3"/>
      <c r="N78" s="3"/>
      <c r="O78" s="3"/>
      <c r="P78" s="3"/>
      <c r="Q78" s="3"/>
      <c r="R78" s="3"/>
      <c r="S78" s="3"/>
    </row>
    <row r="79" spans="1:19" x14ac:dyDescent="0.35">
      <c r="A79" s="24" t="s">
        <v>312</v>
      </c>
      <c r="B79" s="9">
        <v>700</v>
      </c>
      <c r="C79" s="10" t="s">
        <v>7</v>
      </c>
      <c r="D79" s="8">
        <v>24</v>
      </c>
      <c r="E79" s="8">
        <v>967</v>
      </c>
      <c r="F79" s="8">
        <v>8</v>
      </c>
      <c r="G79" s="8">
        <v>132</v>
      </c>
      <c r="H79" s="34">
        <f t="shared" si="5"/>
        <v>1.2044528255976641</v>
      </c>
      <c r="I79" s="23">
        <f t="shared" si="4"/>
        <v>40.291666666666664</v>
      </c>
      <c r="J79" s="33" t="s">
        <v>345</v>
      </c>
      <c r="K79" s="8" t="s">
        <v>6</v>
      </c>
      <c r="L79" s="12" t="s">
        <v>355</v>
      </c>
      <c r="M79" s="3"/>
      <c r="N79" s="3"/>
      <c r="O79" s="3"/>
      <c r="P79" s="3"/>
      <c r="Q79" s="3"/>
      <c r="R79" s="3"/>
      <c r="S79" s="3"/>
    </row>
    <row r="80" spans="1:19" x14ac:dyDescent="0.35">
      <c r="A80" s="24" t="s">
        <v>312</v>
      </c>
      <c r="B80" s="9">
        <v>705</v>
      </c>
      <c r="C80" s="10" t="s">
        <v>7</v>
      </c>
      <c r="D80" s="8">
        <v>16</v>
      </c>
      <c r="E80" s="8">
        <v>512</v>
      </c>
      <c r="F80" s="8">
        <v>8</v>
      </c>
      <c r="G80" s="8">
        <v>266</v>
      </c>
      <c r="H80" s="23">
        <f t="shared" si="5"/>
        <v>4.5840992647058822</v>
      </c>
      <c r="I80" s="23">
        <f t="shared" si="4"/>
        <v>32</v>
      </c>
      <c r="J80" s="33" t="s">
        <v>345</v>
      </c>
      <c r="K80" s="8" t="s">
        <v>30</v>
      </c>
      <c r="L80" s="12" t="s">
        <v>356</v>
      </c>
      <c r="M80" s="3"/>
      <c r="N80" s="3"/>
      <c r="O80" s="3"/>
      <c r="P80" s="3"/>
      <c r="Q80" s="3"/>
      <c r="R80" s="3"/>
      <c r="S80" s="3"/>
    </row>
    <row r="81" spans="1:19" x14ac:dyDescent="0.35">
      <c r="A81" s="24" t="s">
        <v>312</v>
      </c>
      <c r="B81" s="9">
        <v>715</v>
      </c>
      <c r="C81" s="10" t="s">
        <v>7</v>
      </c>
      <c r="D81" s="8">
        <v>24</v>
      </c>
      <c r="E81" s="8">
        <v>718</v>
      </c>
      <c r="F81" s="8">
        <v>8</v>
      </c>
      <c r="G81" s="8">
        <v>257</v>
      </c>
      <c r="H81" s="34">
        <f t="shared" si="5"/>
        <v>3.1582828117319353</v>
      </c>
      <c r="I81" s="23">
        <f t="shared" si="4"/>
        <v>29.916666666666668</v>
      </c>
      <c r="J81" s="33" t="s">
        <v>345</v>
      </c>
      <c r="K81" s="8" t="s">
        <v>6</v>
      </c>
      <c r="L81" s="12" t="s">
        <v>355</v>
      </c>
      <c r="M81" s="3"/>
      <c r="N81" s="3"/>
      <c r="O81" s="3"/>
      <c r="P81" s="3"/>
      <c r="Q81" s="3"/>
      <c r="R81" s="3"/>
      <c r="S81" s="3"/>
    </row>
    <row r="82" spans="1:19" x14ac:dyDescent="0.35">
      <c r="A82" s="4" t="s">
        <v>313</v>
      </c>
      <c r="B82" s="9" t="s">
        <v>314</v>
      </c>
      <c r="C82" s="10" t="s">
        <v>7</v>
      </c>
      <c r="D82" s="8">
        <v>4</v>
      </c>
      <c r="E82" s="8">
        <v>500</v>
      </c>
      <c r="F82" s="8">
        <v>10</v>
      </c>
      <c r="G82" s="21">
        <v>184</v>
      </c>
      <c r="H82" s="34">
        <f t="shared" si="5"/>
        <v>2.5976470588235294</v>
      </c>
      <c r="I82" s="23">
        <f t="shared" si="4"/>
        <v>125</v>
      </c>
      <c r="J82" s="8" t="s">
        <v>30</v>
      </c>
      <c r="K82" s="8" t="s">
        <v>6</v>
      </c>
      <c r="L82" s="9" t="s">
        <v>382</v>
      </c>
      <c r="M82" s="3"/>
      <c r="N82" s="3"/>
      <c r="O82" s="3"/>
      <c r="P82" s="3"/>
      <c r="Q82" s="3"/>
      <c r="R82" s="3"/>
      <c r="S82" s="3"/>
    </row>
    <row r="83" spans="1:19" x14ac:dyDescent="0.35">
      <c r="A83" s="4" t="s">
        <v>313</v>
      </c>
      <c r="B83" s="9" t="s">
        <v>315</v>
      </c>
      <c r="C83" s="10" t="s">
        <v>7</v>
      </c>
      <c r="D83" s="8">
        <v>23</v>
      </c>
      <c r="E83" s="8">
        <v>1795</v>
      </c>
      <c r="F83" s="8">
        <v>17.25</v>
      </c>
      <c r="G83" s="21">
        <v>1734</v>
      </c>
      <c r="H83" s="23">
        <f t="shared" si="5"/>
        <v>3.9530095676395787</v>
      </c>
      <c r="I83" s="23">
        <f t="shared" si="4"/>
        <v>78.043478260869563</v>
      </c>
      <c r="J83" s="8" t="s">
        <v>30</v>
      </c>
      <c r="K83" s="8" t="s">
        <v>30</v>
      </c>
      <c r="L83" s="9" t="s">
        <v>367</v>
      </c>
      <c r="M83" s="3"/>
      <c r="N83" s="3"/>
      <c r="O83" s="3"/>
      <c r="P83" s="3"/>
      <c r="Q83" s="3"/>
      <c r="R83" s="3"/>
      <c r="S83" s="3"/>
    </row>
    <row r="84" spans="1:19" x14ac:dyDescent="0.35">
      <c r="A84" s="4" t="s">
        <v>313</v>
      </c>
      <c r="B84" s="9" t="s">
        <v>316</v>
      </c>
      <c r="C84" s="10" t="s">
        <v>7</v>
      </c>
      <c r="D84" s="8">
        <v>20</v>
      </c>
      <c r="E84" s="8">
        <v>4232</v>
      </c>
      <c r="F84" s="8">
        <v>9</v>
      </c>
      <c r="G84" s="21">
        <v>2940</v>
      </c>
      <c r="H84" s="23">
        <f t="shared" si="5"/>
        <v>5.4486823084621374</v>
      </c>
      <c r="I84" s="23">
        <f t="shared" si="4"/>
        <v>211.6</v>
      </c>
      <c r="J84" s="8" t="s">
        <v>30</v>
      </c>
      <c r="K84" s="8" t="s">
        <v>30</v>
      </c>
      <c r="L84" s="9" t="s">
        <v>367</v>
      </c>
      <c r="M84" s="3"/>
      <c r="N84" s="3"/>
      <c r="O84" s="3"/>
      <c r="P84" s="3"/>
      <c r="Q84" s="3"/>
      <c r="R84" s="3"/>
      <c r="S84" s="3"/>
    </row>
    <row r="85" spans="1:19" x14ac:dyDescent="0.35">
      <c r="A85" s="4" t="s">
        <v>313</v>
      </c>
      <c r="B85" s="9" t="s">
        <v>317</v>
      </c>
      <c r="C85" s="10" t="s">
        <v>7</v>
      </c>
      <c r="D85" s="8">
        <v>5</v>
      </c>
      <c r="E85" s="8">
        <v>671</v>
      </c>
      <c r="F85" s="8">
        <v>9</v>
      </c>
      <c r="G85" s="21">
        <v>727</v>
      </c>
      <c r="H85" s="23">
        <f t="shared" si="5"/>
        <v>8.4977060869057013</v>
      </c>
      <c r="I85" s="23">
        <f t="shared" si="4"/>
        <v>134.19999999999999</v>
      </c>
      <c r="J85" s="8" t="s">
        <v>30</v>
      </c>
      <c r="K85" s="8" t="s">
        <v>30</v>
      </c>
      <c r="L85" s="9" t="s">
        <v>367</v>
      </c>
      <c r="M85" s="3"/>
      <c r="N85" s="3"/>
      <c r="O85" s="3"/>
      <c r="P85" s="3"/>
      <c r="Q85" s="3"/>
      <c r="R85" s="3"/>
      <c r="S85" s="3"/>
    </row>
    <row r="86" spans="1:19" x14ac:dyDescent="0.35">
      <c r="A86" s="4" t="s">
        <v>313</v>
      </c>
      <c r="B86" s="9" t="s">
        <v>318</v>
      </c>
      <c r="C86" s="10" t="s">
        <v>7</v>
      </c>
      <c r="D86" s="8">
        <v>35</v>
      </c>
      <c r="E86" s="8">
        <v>1387</v>
      </c>
      <c r="F86" s="8">
        <v>8.25</v>
      </c>
      <c r="G86" s="21">
        <v>1014</v>
      </c>
      <c r="H86" s="23">
        <f t="shared" si="5"/>
        <v>6.255180842737567</v>
      </c>
      <c r="I86" s="23">
        <f t="shared" si="4"/>
        <v>39.628571428571426</v>
      </c>
      <c r="J86" s="8" t="s">
        <v>30</v>
      </c>
      <c r="K86" s="8" t="s">
        <v>30</v>
      </c>
      <c r="L86" s="9" t="s">
        <v>367</v>
      </c>
      <c r="M86" s="3"/>
      <c r="N86" s="3"/>
      <c r="O86" s="3"/>
      <c r="P86" s="3"/>
      <c r="Q86" s="3"/>
      <c r="R86" s="3"/>
      <c r="S86" s="3"/>
    </row>
    <row r="87" spans="1:19" x14ac:dyDescent="0.35">
      <c r="A87" s="24" t="s">
        <v>344</v>
      </c>
      <c r="B87" s="16" t="s">
        <v>320</v>
      </c>
      <c r="C87" s="10" t="s">
        <v>7</v>
      </c>
      <c r="D87" s="8">
        <v>50</v>
      </c>
      <c r="E87" s="8">
        <v>1640</v>
      </c>
      <c r="F87" s="38">
        <v>9</v>
      </c>
      <c r="G87" s="8">
        <v>2200</v>
      </c>
      <c r="H87" s="23">
        <f t="shared" si="5"/>
        <v>10.52128168340507</v>
      </c>
      <c r="I87" s="23">
        <f t="shared" si="4"/>
        <v>32.799999999999997</v>
      </c>
      <c r="J87" s="8" t="s">
        <v>30</v>
      </c>
      <c r="K87" s="8" t="s">
        <v>30</v>
      </c>
      <c r="L87" s="9" t="s">
        <v>353</v>
      </c>
      <c r="M87" s="3"/>
      <c r="N87" s="3"/>
      <c r="O87" s="3"/>
      <c r="P87" s="3"/>
      <c r="Q87" s="3"/>
      <c r="R87" s="3"/>
      <c r="S87" s="3"/>
    </row>
    <row r="88" spans="1:19" x14ac:dyDescent="0.35">
      <c r="A88" s="24" t="s">
        <v>344</v>
      </c>
      <c r="B88" s="16" t="s">
        <v>321</v>
      </c>
      <c r="C88" s="10" t="s">
        <v>7</v>
      </c>
      <c r="D88" s="8">
        <v>68</v>
      </c>
      <c r="E88" s="8">
        <v>1585</v>
      </c>
      <c r="F88" s="38">
        <v>9</v>
      </c>
      <c r="G88" s="8">
        <v>1590</v>
      </c>
      <c r="H88" s="23">
        <f t="shared" si="5"/>
        <v>7.8678790128038596</v>
      </c>
      <c r="I88" s="23">
        <f t="shared" si="4"/>
        <v>23.308823529411764</v>
      </c>
      <c r="J88" s="8" t="s">
        <v>30</v>
      </c>
      <c r="K88" s="8" t="s">
        <v>30</v>
      </c>
      <c r="L88" s="9" t="s">
        <v>353</v>
      </c>
      <c r="M88" s="3"/>
      <c r="N88" s="3"/>
      <c r="O88" s="3"/>
      <c r="P88" s="3"/>
      <c r="Q88" s="3"/>
      <c r="R88" s="3"/>
      <c r="S88" s="3"/>
    </row>
    <row r="89" spans="1:19" x14ac:dyDescent="0.35">
      <c r="A89" s="24" t="s">
        <v>344</v>
      </c>
      <c r="B89" s="9">
        <v>120</v>
      </c>
      <c r="C89" s="4" t="s">
        <v>5</v>
      </c>
      <c r="D89" s="8">
        <v>56</v>
      </c>
      <c r="E89" s="8">
        <v>1157</v>
      </c>
      <c r="F89" s="38">
        <v>9</v>
      </c>
      <c r="G89" s="8">
        <v>1900</v>
      </c>
      <c r="H89" s="23">
        <f t="shared" si="5"/>
        <v>12.879827817038658</v>
      </c>
      <c r="I89" s="23">
        <f t="shared" si="4"/>
        <v>20.660714285714285</v>
      </c>
      <c r="J89" s="8" t="s">
        <v>30</v>
      </c>
      <c r="K89" s="8" t="s">
        <v>30</v>
      </c>
      <c r="L89" s="9" t="s">
        <v>353</v>
      </c>
      <c r="M89" s="3"/>
      <c r="N89" s="3"/>
      <c r="O89" s="3"/>
      <c r="P89" s="3"/>
      <c r="Q89" s="3"/>
      <c r="R89" s="3"/>
      <c r="S89" s="3"/>
    </row>
    <row r="90" spans="1:19" x14ac:dyDescent="0.35">
      <c r="A90" s="24" t="s">
        <v>344</v>
      </c>
      <c r="B90" s="9">
        <v>121</v>
      </c>
      <c r="C90" s="4" t="s">
        <v>5</v>
      </c>
      <c r="D90" s="8">
        <v>90</v>
      </c>
      <c r="E90" s="8">
        <v>1600</v>
      </c>
      <c r="F90" s="38">
        <v>9</v>
      </c>
      <c r="G90" s="8">
        <v>4200</v>
      </c>
      <c r="H90" s="23">
        <f t="shared" si="5"/>
        <v>20.588235294117649</v>
      </c>
      <c r="I90" s="23">
        <f t="shared" si="4"/>
        <v>17.777777777777779</v>
      </c>
      <c r="J90" s="8" t="s">
        <v>30</v>
      </c>
      <c r="K90" s="8" t="s">
        <v>30</v>
      </c>
      <c r="L90" s="9" t="s">
        <v>353</v>
      </c>
      <c r="M90" s="3"/>
      <c r="N90" s="3"/>
      <c r="O90" s="3"/>
      <c r="P90" s="3"/>
      <c r="Q90" s="3"/>
      <c r="R90" s="3"/>
      <c r="S90" s="3"/>
    </row>
    <row r="91" spans="1:19" x14ac:dyDescent="0.35">
      <c r="A91" s="24" t="s">
        <v>344</v>
      </c>
      <c r="B91" s="9">
        <v>220</v>
      </c>
      <c r="C91" s="4" t="s">
        <v>8</v>
      </c>
      <c r="D91" s="8">
        <v>50</v>
      </c>
      <c r="E91" s="8">
        <v>1602</v>
      </c>
      <c r="F91" s="38">
        <v>9</v>
      </c>
      <c r="G91" s="8">
        <v>3180</v>
      </c>
      <c r="H91" s="23">
        <f t="shared" si="5"/>
        <v>15.568774326209885</v>
      </c>
      <c r="I91" s="23">
        <f t="shared" si="4"/>
        <v>32.04</v>
      </c>
      <c r="J91" s="8" t="s">
        <v>30</v>
      </c>
      <c r="K91" s="8" t="s">
        <v>30</v>
      </c>
      <c r="L91" s="9" t="s">
        <v>353</v>
      </c>
      <c r="M91" s="3"/>
      <c r="N91" s="3"/>
      <c r="O91" s="3"/>
      <c r="P91" s="3"/>
      <c r="Q91" s="3"/>
      <c r="R91" s="3"/>
      <c r="S91" s="3"/>
    </row>
    <row r="92" spans="1:19" x14ac:dyDescent="0.35">
      <c r="A92" s="24" t="s">
        <v>344</v>
      </c>
      <c r="B92" s="9">
        <v>221</v>
      </c>
      <c r="C92" s="4" t="s">
        <v>132</v>
      </c>
      <c r="D92" s="8">
        <v>37</v>
      </c>
      <c r="E92" s="8">
        <v>868</v>
      </c>
      <c r="F92" s="38">
        <v>9</v>
      </c>
      <c r="G92" s="8">
        <v>2000</v>
      </c>
      <c r="H92" s="23">
        <f t="shared" si="5"/>
        <v>18.071744826963045</v>
      </c>
      <c r="I92" s="23">
        <f t="shared" si="4"/>
        <v>23.45945945945946</v>
      </c>
      <c r="J92" s="8" t="s">
        <v>30</v>
      </c>
      <c r="K92" s="8" t="s">
        <v>30</v>
      </c>
      <c r="L92" s="9" t="s">
        <v>353</v>
      </c>
      <c r="M92" s="3"/>
      <c r="N92" s="3"/>
      <c r="O92" s="3"/>
      <c r="P92" s="3"/>
      <c r="Q92" s="3"/>
      <c r="R92" s="3"/>
      <c r="S92" s="3"/>
    </row>
    <row r="93" spans="1:19" x14ac:dyDescent="0.35">
      <c r="A93" s="24" t="s">
        <v>344</v>
      </c>
      <c r="B93" s="9">
        <v>222</v>
      </c>
      <c r="C93" s="4" t="s">
        <v>8</v>
      </c>
      <c r="D93" s="8">
        <v>52</v>
      </c>
      <c r="E93" s="8">
        <v>802</v>
      </c>
      <c r="F93" s="38">
        <v>9</v>
      </c>
      <c r="G93" s="8">
        <v>1650</v>
      </c>
      <c r="H93" s="23">
        <f t="shared" si="5"/>
        <v>16.136130262578845</v>
      </c>
      <c r="I93" s="23">
        <f t="shared" si="4"/>
        <v>15.423076923076923</v>
      </c>
      <c r="J93" s="8" t="s">
        <v>30</v>
      </c>
      <c r="K93" s="8" t="s">
        <v>30</v>
      </c>
      <c r="L93" s="9" t="s">
        <v>353</v>
      </c>
      <c r="M93" s="3"/>
      <c r="N93" s="3"/>
      <c r="O93" s="3"/>
      <c r="P93" s="3"/>
      <c r="Q93" s="3"/>
      <c r="R93" s="3"/>
      <c r="S93" s="3"/>
    </row>
    <row r="94" spans="1:19" x14ac:dyDescent="0.35">
      <c r="A94" s="24" t="s">
        <v>319</v>
      </c>
      <c r="B94" s="9">
        <v>310</v>
      </c>
      <c r="C94" s="4" t="s">
        <v>10</v>
      </c>
      <c r="D94" s="8">
        <v>24</v>
      </c>
      <c r="E94" s="8">
        <v>743</v>
      </c>
      <c r="F94" s="38">
        <v>11</v>
      </c>
      <c r="G94" s="8">
        <v>500</v>
      </c>
      <c r="H94" s="23">
        <f t="shared" si="5"/>
        <v>4.3183797439200813</v>
      </c>
      <c r="I94" s="23">
        <f t="shared" si="4"/>
        <v>30.958333333333332</v>
      </c>
      <c r="J94" s="8" t="s">
        <v>30</v>
      </c>
      <c r="K94" s="8" t="s">
        <v>30</v>
      </c>
      <c r="L94" s="9" t="s">
        <v>353</v>
      </c>
      <c r="M94" s="3"/>
      <c r="N94" s="3"/>
      <c r="O94" s="3"/>
      <c r="P94" s="3"/>
      <c r="Q94" s="3"/>
      <c r="R94" s="3"/>
      <c r="S94" s="3"/>
    </row>
    <row r="95" spans="1:19" x14ac:dyDescent="0.35">
      <c r="A95" s="4" t="s">
        <v>322</v>
      </c>
      <c r="B95" s="9" t="s">
        <v>323</v>
      </c>
      <c r="C95" s="4" t="s">
        <v>8</v>
      </c>
      <c r="D95" s="8">
        <v>450</v>
      </c>
      <c r="E95" s="8">
        <v>2206</v>
      </c>
      <c r="F95" s="38">
        <v>16</v>
      </c>
      <c r="G95" s="8">
        <v>10500</v>
      </c>
      <c r="H95" s="23">
        <f t="shared" si="5"/>
        <v>20.998880059730148</v>
      </c>
      <c r="I95" s="23">
        <f t="shared" si="4"/>
        <v>4.902222222222222</v>
      </c>
      <c r="J95" s="8" t="s">
        <v>30</v>
      </c>
      <c r="K95" s="8" t="s">
        <v>30</v>
      </c>
      <c r="L95" s="9" t="s">
        <v>353</v>
      </c>
      <c r="M95" s="3"/>
      <c r="N95" s="3"/>
      <c r="O95" s="3"/>
      <c r="P95" s="3"/>
      <c r="Q95" s="3"/>
      <c r="R95" s="3"/>
      <c r="S95" s="3"/>
    </row>
    <row r="96" spans="1:19" x14ac:dyDescent="0.35">
      <c r="A96" s="4" t="s">
        <v>322</v>
      </c>
      <c r="B96" s="9">
        <v>3105</v>
      </c>
      <c r="C96" s="10" t="s">
        <v>7</v>
      </c>
      <c r="D96" s="8">
        <v>88</v>
      </c>
      <c r="E96" s="8">
        <v>5431</v>
      </c>
      <c r="F96" s="38">
        <v>16</v>
      </c>
      <c r="G96" s="8">
        <v>1510</v>
      </c>
      <c r="H96" s="34">
        <f t="shared" si="5"/>
        <v>1.2266184323112417</v>
      </c>
      <c r="I96" s="23">
        <f t="shared" si="4"/>
        <v>61.715909090909093</v>
      </c>
      <c r="J96" s="8" t="s">
        <v>30</v>
      </c>
      <c r="K96" s="8" t="s">
        <v>6</v>
      </c>
      <c r="L96" s="9" t="s">
        <v>383</v>
      </c>
      <c r="M96" s="3"/>
      <c r="N96" s="3"/>
      <c r="O96" s="3"/>
      <c r="P96" s="3"/>
      <c r="Q96" s="3"/>
      <c r="R96" s="3"/>
      <c r="S96" s="3"/>
    </row>
    <row r="97" spans="1:19" x14ac:dyDescent="0.35">
      <c r="A97" s="4" t="s">
        <v>322</v>
      </c>
      <c r="B97" s="9" t="s">
        <v>324</v>
      </c>
      <c r="C97" s="4" t="s">
        <v>10</v>
      </c>
      <c r="D97" s="8">
        <v>8</v>
      </c>
      <c r="E97" s="8">
        <v>212</v>
      </c>
      <c r="F97" s="38">
        <v>15.5</v>
      </c>
      <c r="G97" s="8">
        <v>180</v>
      </c>
      <c r="H97" s="44">
        <f t="shared" si="5"/>
        <v>3.8666714403351117</v>
      </c>
      <c r="I97" s="23">
        <f t="shared" si="4"/>
        <v>26.5</v>
      </c>
      <c r="J97" s="8" t="s">
        <v>30</v>
      </c>
      <c r="K97" s="8" t="s">
        <v>30</v>
      </c>
      <c r="L97" s="9" t="s">
        <v>354</v>
      </c>
      <c r="M97" s="3"/>
      <c r="N97" s="3"/>
      <c r="O97" s="3"/>
      <c r="P97" s="3"/>
      <c r="Q97" s="3"/>
      <c r="R97" s="3"/>
      <c r="S97" s="3"/>
    </row>
    <row r="98" spans="1:19" x14ac:dyDescent="0.35">
      <c r="A98" s="4" t="s">
        <v>322</v>
      </c>
      <c r="B98" s="9" t="s">
        <v>325</v>
      </c>
      <c r="C98" s="4" t="s">
        <v>10</v>
      </c>
      <c r="D98" s="8">
        <v>8</v>
      </c>
      <c r="E98" s="8">
        <v>212</v>
      </c>
      <c r="F98" s="38">
        <v>10</v>
      </c>
      <c r="G98" s="8">
        <v>199</v>
      </c>
      <c r="H98" s="44">
        <f t="shared" si="5"/>
        <v>6.625971143174251</v>
      </c>
      <c r="I98" s="23">
        <f t="shared" si="4"/>
        <v>26.5</v>
      </c>
      <c r="J98" s="8" t="s">
        <v>30</v>
      </c>
      <c r="K98" s="8" t="s">
        <v>30</v>
      </c>
      <c r="L98" s="9" t="s">
        <v>354</v>
      </c>
      <c r="M98" s="3"/>
      <c r="N98" s="3"/>
      <c r="O98" s="3"/>
      <c r="P98" s="3"/>
      <c r="Q98" s="3"/>
      <c r="R98" s="3"/>
      <c r="S98" s="3"/>
    </row>
    <row r="99" spans="1:19" x14ac:dyDescent="0.35">
      <c r="L99" s="9"/>
      <c r="M99" s="3"/>
      <c r="N99" s="3"/>
      <c r="O99" s="3"/>
      <c r="P99" s="3"/>
      <c r="Q99" s="3"/>
      <c r="R99" s="3"/>
      <c r="S99" s="3"/>
    </row>
    <row r="100" spans="1:19" x14ac:dyDescent="0.35">
      <c r="L100" s="9"/>
      <c r="M100" s="3"/>
      <c r="N100" s="3"/>
      <c r="O100" s="3"/>
      <c r="P100" s="3"/>
      <c r="Q100" s="3"/>
      <c r="R100" s="3"/>
      <c r="S100" s="3"/>
    </row>
    <row r="101" spans="1:19" x14ac:dyDescent="0.35">
      <c r="A101" s="42" t="s">
        <v>371</v>
      </c>
      <c r="B101" s="15"/>
      <c r="C101" s="6"/>
      <c r="D101" s="5" t="s">
        <v>340</v>
      </c>
      <c r="L101" s="9"/>
      <c r="M101" s="3"/>
      <c r="N101" s="3"/>
      <c r="O101" s="3"/>
      <c r="P101" s="3"/>
      <c r="Q101" s="3"/>
      <c r="R101" s="3"/>
      <c r="S101" s="3"/>
    </row>
    <row r="102" spans="1:19" x14ac:dyDescent="0.35">
      <c r="A102" s="6" t="s">
        <v>370</v>
      </c>
      <c r="B102" s="15"/>
      <c r="C102" s="6"/>
      <c r="D102" s="5"/>
      <c r="L102" s="9"/>
      <c r="M102" s="3"/>
      <c r="N102" s="3"/>
      <c r="O102" s="3"/>
      <c r="P102" s="3"/>
      <c r="Q102" s="3"/>
      <c r="R102" s="3"/>
      <c r="S102" s="3"/>
    </row>
    <row r="103" spans="1:19" x14ac:dyDescent="0.35">
      <c r="A103" s="41" t="s">
        <v>372</v>
      </c>
      <c r="B103" s="15"/>
      <c r="C103" s="6"/>
      <c r="D103" s="5"/>
      <c r="L103" s="9"/>
      <c r="M103" s="3"/>
      <c r="N103" s="3"/>
      <c r="O103" s="3"/>
      <c r="P103" s="3"/>
      <c r="Q103" s="3"/>
      <c r="R103" s="3"/>
      <c r="S103" s="3"/>
    </row>
    <row r="104" spans="1:19" x14ac:dyDescent="0.35">
      <c r="A104" s="41" t="s">
        <v>373</v>
      </c>
      <c r="B104" s="15"/>
      <c r="C104" s="6"/>
      <c r="D104" s="5"/>
      <c r="L104" s="9"/>
      <c r="M104" s="3"/>
      <c r="N104" s="3"/>
      <c r="O104" s="3"/>
      <c r="P104" s="3"/>
      <c r="Q104" s="3"/>
      <c r="R104" s="3"/>
      <c r="S104" s="3"/>
    </row>
    <row r="105" spans="1:19" x14ac:dyDescent="0.35">
      <c r="A105" s="41" t="s">
        <v>374</v>
      </c>
      <c r="B105" s="15"/>
      <c r="C105" s="6"/>
      <c r="D105" s="5"/>
      <c r="L105" s="9"/>
      <c r="M105" s="3"/>
      <c r="N105" s="3"/>
      <c r="O105" s="3"/>
      <c r="P105" s="3"/>
      <c r="Q105" s="3"/>
      <c r="R105" s="3"/>
      <c r="S105" s="3"/>
    </row>
    <row r="106" spans="1:19" x14ac:dyDescent="0.35">
      <c r="A106" s="6" t="s">
        <v>375</v>
      </c>
      <c r="B106" s="15"/>
      <c r="C106" s="6"/>
      <c r="D106" s="5"/>
      <c r="L106" s="9"/>
      <c r="M106" s="3"/>
      <c r="N106" s="3"/>
      <c r="O106" s="3"/>
      <c r="P106" s="3"/>
      <c r="Q106" s="3"/>
      <c r="R106" s="3"/>
      <c r="S106" s="3"/>
    </row>
    <row r="107" spans="1:19" x14ac:dyDescent="0.35">
      <c r="A107" s="6" t="s">
        <v>376</v>
      </c>
      <c r="L107" s="9"/>
      <c r="M107" s="3"/>
      <c r="N107" s="3"/>
      <c r="O107" s="3"/>
      <c r="P107" s="3"/>
      <c r="Q107" s="3"/>
      <c r="R107" s="3"/>
      <c r="S107" s="3"/>
    </row>
    <row r="108" spans="1:19" x14ac:dyDescent="0.35">
      <c r="A108" s="6" t="s">
        <v>377</v>
      </c>
      <c r="L108" s="9"/>
      <c r="M108" s="3"/>
      <c r="N108" s="3"/>
      <c r="O108" s="3"/>
      <c r="P108" s="3"/>
      <c r="Q108" s="3"/>
      <c r="R108" s="3"/>
      <c r="S108" s="3"/>
    </row>
    <row r="109" spans="1:19" x14ac:dyDescent="0.35">
      <c r="A109" s="43" t="s">
        <v>384</v>
      </c>
      <c r="B109" s="40"/>
      <c r="L109" s="9"/>
      <c r="M109" s="3"/>
      <c r="N109" s="3"/>
      <c r="O109" s="3"/>
      <c r="P109" s="3"/>
      <c r="Q109" s="3"/>
      <c r="R109" s="3"/>
      <c r="S109" s="3"/>
    </row>
    <row r="110" spans="1:19" x14ac:dyDescent="0.35">
      <c r="A110" s="4" t="s">
        <v>340</v>
      </c>
      <c r="L110" s="9"/>
      <c r="M110" s="3"/>
      <c r="N110" s="3"/>
      <c r="O110" s="3"/>
      <c r="P110" s="3"/>
      <c r="Q110" s="3"/>
      <c r="R110" s="3"/>
      <c r="S110" s="3"/>
    </row>
    <row r="111" spans="1:19" x14ac:dyDescent="0.35">
      <c r="L111" s="9"/>
      <c r="M111" s="3"/>
      <c r="N111" s="3"/>
      <c r="O111" s="3"/>
      <c r="P111" s="3"/>
      <c r="Q111" s="3"/>
      <c r="R111" s="3"/>
      <c r="S111" s="3"/>
    </row>
    <row r="112" spans="1:19" x14ac:dyDescent="0.35">
      <c r="L112" s="9"/>
      <c r="M112" s="3"/>
      <c r="N112" s="3"/>
      <c r="O112" s="3"/>
      <c r="P112" s="3"/>
      <c r="Q112" s="3"/>
      <c r="R112" s="3"/>
      <c r="S112" s="3"/>
    </row>
    <row r="113" spans="12:19" x14ac:dyDescent="0.35">
      <c r="L113" s="9"/>
      <c r="M113" s="3"/>
      <c r="N113" s="3"/>
      <c r="O113" s="3"/>
      <c r="P113" s="3"/>
      <c r="Q113" s="3"/>
      <c r="R113" s="3"/>
      <c r="S113" s="3"/>
    </row>
    <row r="114" spans="12:19" x14ac:dyDescent="0.35">
      <c r="L114" s="9"/>
      <c r="M114" s="3"/>
      <c r="N114" s="3"/>
      <c r="O114" s="3"/>
      <c r="P114" s="3"/>
      <c r="Q114" s="3"/>
      <c r="R114" s="3"/>
      <c r="S114" s="3"/>
    </row>
    <row r="115" spans="12:19" x14ac:dyDescent="0.35">
      <c r="L115" s="9"/>
      <c r="M115" s="3"/>
      <c r="N115" s="3"/>
      <c r="O115" s="3"/>
      <c r="P115" s="3"/>
      <c r="Q115" s="3"/>
      <c r="R115" s="3"/>
      <c r="S115" s="3"/>
    </row>
    <row r="116" spans="12:19" x14ac:dyDescent="0.35">
      <c r="L116" s="9"/>
      <c r="M116" s="3"/>
      <c r="N116" s="3"/>
      <c r="O116" s="3"/>
      <c r="P116" s="3"/>
      <c r="Q116" s="3"/>
      <c r="R116" s="3"/>
      <c r="S116" s="3"/>
    </row>
    <row r="117" spans="12:19" x14ac:dyDescent="0.35">
      <c r="L117" s="9"/>
      <c r="M117" s="3"/>
      <c r="N117" s="3"/>
      <c r="O117" s="3"/>
      <c r="P117" s="3"/>
      <c r="Q117" s="3"/>
      <c r="R117" s="3"/>
      <c r="S117" s="3"/>
    </row>
    <row r="118" spans="12:19" x14ac:dyDescent="0.35">
      <c r="L118" s="9"/>
      <c r="M118" s="3"/>
      <c r="N118" s="3"/>
      <c r="O118" s="3"/>
      <c r="P118" s="3"/>
      <c r="Q118" s="3"/>
      <c r="R118" s="3"/>
      <c r="S118" s="3"/>
    </row>
    <row r="119" spans="12:19" x14ac:dyDescent="0.35">
      <c r="L119" s="9"/>
      <c r="M119" s="3"/>
      <c r="N119" s="3"/>
      <c r="O119" s="3"/>
      <c r="P119" s="3"/>
      <c r="Q119" s="3"/>
      <c r="R119" s="3"/>
      <c r="S119" s="3"/>
    </row>
    <row r="120" spans="12:19" x14ac:dyDescent="0.35">
      <c r="L120" s="9"/>
      <c r="M120" s="3"/>
      <c r="N120" s="3"/>
      <c r="O120" s="3"/>
      <c r="P120" s="3"/>
      <c r="Q120" s="3"/>
      <c r="R120" s="3"/>
      <c r="S120" s="3"/>
    </row>
    <row r="121" spans="12:19" x14ac:dyDescent="0.35">
      <c r="L121" s="9"/>
      <c r="M121" s="3"/>
      <c r="N121" s="3"/>
      <c r="O121" s="3"/>
      <c r="P121" s="3"/>
      <c r="Q121" s="3"/>
      <c r="R121" s="3"/>
      <c r="S121" s="3"/>
    </row>
    <row r="122" spans="12:19" x14ac:dyDescent="0.35">
      <c r="L122" s="9"/>
      <c r="M122" s="3"/>
      <c r="N122" s="3"/>
      <c r="O122" s="3"/>
      <c r="P122" s="3"/>
      <c r="Q122" s="3"/>
      <c r="R122" s="3"/>
      <c r="S122" s="3"/>
    </row>
    <row r="123" spans="12:19" x14ac:dyDescent="0.35">
      <c r="L123" s="9"/>
      <c r="M123" s="3"/>
      <c r="N123" s="3"/>
      <c r="O123" s="3"/>
      <c r="P123" s="3"/>
      <c r="Q123" s="3"/>
      <c r="R123" s="3"/>
      <c r="S123" s="3"/>
    </row>
    <row r="124" spans="12:19" x14ac:dyDescent="0.35">
      <c r="L124" s="9"/>
      <c r="M124" s="3"/>
      <c r="N124" s="3"/>
      <c r="O124" s="3"/>
      <c r="P124" s="3"/>
      <c r="Q124" s="3"/>
      <c r="R124" s="3"/>
      <c r="S124" s="3"/>
    </row>
    <row r="125" spans="12:19" x14ac:dyDescent="0.35">
      <c r="L125" s="9"/>
      <c r="M125" s="3"/>
      <c r="N125" s="3"/>
      <c r="O125" s="3"/>
      <c r="P125" s="3"/>
      <c r="Q125" s="3"/>
      <c r="R125" s="3"/>
      <c r="S125" s="3"/>
    </row>
    <row r="126" spans="12:19" x14ac:dyDescent="0.35">
      <c r="L126" s="9"/>
      <c r="M126" s="3"/>
      <c r="N126" s="3"/>
      <c r="O126" s="3"/>
      <c r="P126" s="3"/>
      <c r="Q126" s="3"/>
      <c r="R126" s="3"/>
      <c r="S126" s="3"/>
    </row>
    <row r="127" spans="12:19" x14ac:dyDescent="0.35">
      <c r="L127" s="9"/>
      <c r="M127" s="3"/>
      <c r="N127" s="3"/>
      <c r="O127" s="3"/>
      <c r="P127" s="3"/>
      <c r="Q127" s="3"/>
      <c r="R127" s="3"/>
      <c r="S127" s="3"/>
    </row>
    <row r="128" spans="12:19" x14ac:dyDescent="0.35">
      <c r="L128" s="9"/>
      <c r="M128" s="3"/>
      <c r="N128" s="3"/>
      <c r="O128" s="3"/>
      <c r="P128" s="3"/>
      <c r="Q128" s="3"/>
      <c r="R128" s="3"/>
      <c r="S128" s="3"/>
    </row>
    <row r="129" spans="12:19" x14ac:dyDescent="0.35">
      <c r="L129" s="9"/>
      <c r="M129" s="3"/>
      <c r="N129" s="3"/>
      <c r="O129" s="3"/>
      <c r="P129" s="3"/>
      <c r="Q129" s="3"/>
      <c r="R129" s="3"/>
      <c r="S129" s="3"/>
    </row>
    <row r="130" spans="12:19" x14ac:dyDescent="0.35">
      <c r="L130" s="9"/>
      <c r="M130" s="3"/>
      <c r="N130" s="3"/>
      <c r="O130" s="3"/>
      <c r="P130" s="3"/>
      <c r="Q130" s="3"/>
      <c r="R130" s="3"/>
      <c r="S130" s="3"/>
    </row>
    <row r="131" spans="12:19" x14ac:dyDescent="0.35">
      <c r="L131" s="9"/>
      <c r="M131" s="3"/>
      <c r="N131" s="3"/>
      <c r="O131" s="3"/>
      <c r="P131" s="3"/>
      <c r="Q131" s="3"/>
      <c r="R131" s="3"/>
      <c r="S131" s="3"/>
    </row>
    <row r="132" spans="12:19" x14ac:dyDescent="0.35">
      <c r="L132" s="9"/>
      <c r="M132" s="3"/>
      <c r="N132" s="3"/>
      <c r="O132" s="3"/>
      <c r="P132" s="3"/>
      <c r="Q132" s="3"/>
      <c r="R132" s="3"/>
      <c r="S132" s="3"/>
    </row>
    <row r="133" spans="12:19" x14ac:dyDescent="0.35">
      <c r="L133" s="9"/>
      <c r="M133" s="3"/>
      <c r="N133" s="3"/>
      <c r="O133" s="3"/>
      <c r="P133" s="3"/>
      <c r="Q133" s="3"/>
      <c r="R133" s="3"/>
      <c r="S133" s="3"/>
    </row>
    <row r="134" spans="12:19" x14ac:dyDescent="0.35">
      <c r="L134" s="9"/>
      <c r="M134" s="3"/>
      <c r="N134" s="3"/>
      <c r="O134" s="3"/>
      <c r="P134" s="3"/>
      <c r="Q134" s="3"/>
      <c r="R134" s="3"/>
      <c r="S134" s="3"/>
    </row>
    <row r="135" spans="12:19" x14ac:dyDescent="0.35">
      <c r="L135" s="9"/>
      <c r="M135" s="3"/>
      <c r="N135" s="3"/>
      <c r="O135" s="3"/>
      <c r="P135" s="3"/>
      <c r="Q135" s="3"/>
      <c r="R135" s="3"/>
      <c r="S135" s="3"/>
    </row>
    <row r="136" spans="12:19" x14ac:dyDescent="0.35">
      <c r="L136" s="9"/>
      <c r="M136" s="3"/>
      <c r="N136" s="3"/>
      <c r="O136" s="3"/>
      <c r="P136" s="3"/>
      <c r="Q136" s="3"/>
      <c r="R136" s="3"/>
      <c r="S136" s="3"/>
    </row>
    <row r="137" spans="12:19" x14ac:dyDescent="0.35">
      <c r="L137" s="9"/>
      <c r="M137" s="3"/>
      <c r="N137" s="3"/>
      <c r="O137" s="3"/>
      <c r="P137" s="3"/>
      <c r="Q137" s="3"/>
      <c r="R137" s="3"/>
      <c r="S137" s="3"/>
    </row>
    <row r="138" spans="12:19" x14ac:dyDescent="0.35">
      <c r="L138" s="9"/>
      <c r="M138" s="3"/>
      <c r="N138" s="3"/>
      <c r="O138" s="3"/>
      <c r="P138" s="3"/>
      <c r="Q138" s="3"/>
      <c r="R138" s="3"/>
      <c r="S138" s="3"/>
    </row>
    <row r="139" spans="12:19" x14ac:dyDescent="0.35">
      <c r="L139" s="9"/>
      <c r="M139" s="3"/>
      <c r="N139" s="3"/>
      <c r="O139" s="3"/>
      <c r="P139" s="3"/>
      <c r="Q139" s="3"/>
      <c r="R139" s="3"/>
      <c r="S139" s="3"/>
    </row>
    <row r="140" spans="12:19" x14ac:dyDescent="0.35">
      <c r="L140" s="9"/>
      <c r="M140" s="3"/>
      <c r="N140" s="3"/>
      <c r="O140" s="3"/>
      <c r="P140" s="3"/>
      <c r="Q140" s="3"/>
      <c r="R140" s="3"/>
      <c r="S140" s="3"/>
    </row>
    <row r="141" spans="12:19" x14ac:dyDescent="0.35">
      <c r="L141" s="9"/>
      <c r="M141" s="3"/>
      <c r="N141" s="3"/>
      <c r="O141" s="3"/>
      <c r="P141" s="3"/>
      <c r="Q141" s="3"/>
      <c r="R141" s="3"/>
      <c r="S141" s="3"/>
    </row>
    <row r="142" spans="12:19" x14ac:dyDescent="0.35">
      <c r="L142" s="9"/>
      <c r="M142" s="3"/>
      <c r="N142" s="3"/>
      <c r="O142" s="3"/>
      <c r="P142" s="3"/>
      <c r="Q142" s="3"/>
      <c r="R142" s="3"/>
      <c r="S142" s="3"/>
    </row>
    <row r="143" spans="12:19" x14ac:dyDescent="0.35">
      <c r="L143" s="9"/>
      <c r="M143" s="3"/>
      <c r="N143" s="3"/>
      <c r="O143" s="3"/>
      <c r="P143" s="3"/>
      <c r="Q143" s="3"/>
      <c r="R143" s="3"/>
      <c r="S143" s="3"/>
    </row>
    <row r="144" spans="12:19" x14ac:dyDescent="0.35">
      <c r="L144" s="9"/>
      <c r="M144" s="3"/>
      <c r="N144" s="3"/>
      <c r="O144" s="3"/>
      <c r="P144" s="3"/>
      <c r="Q144" s="3"/>
      <c r="R144" s="3"/>
      <c r="S144" s="3"/>
    </row>
    <row r="145" spans="12:19" x14ac:dyDescent="0.35">
      <c r="L145" s="9"/>
      <c r="M145" s="3"/>
      <c r="N145" s="3"/>
      <c r="O145" s="3"/>
      <c r="P145" s="3"/>
      <c r="Q145" s="3"/>
      <c r="R145" s="3"/>
      <c r="S145" s="3"/>
    </row>
    <row r="146" spans="12:19" x14ac:dyDescent="0.35">
      <c r="L146" s="9"/>
      <c r="M146" s="3"/>
      <c r="N146" s="3"/>
      <c r="O146" s="3"/>
      <c r="P146" s="3"/>
      <c r="Q146" s="3"/>
      <c r="R146" s="3"/>
      <c r="S146" s="3"/>
    </row>
    <row r="147" spans="12:19" x14ac:dyDescent="0.35">
      <c r="L147" s="9"/>
      <c r="M147" s="3"/>
      <c r="N147" s="3"/>
      <c r="O147" s="3"/>
      <c r="P147" s="3"/>
      <c r="Q147" s="3"/>
      <c r="R147" s="3"/>
      <c r="S147" s="3"/>
    </row>
    <row r="148" spans="12:19" x14ac:dyDescent="0.35">
      <c r="L148" s="9"/>
      <c r="M148" s="3"/>
      <c r="N148" s="3"/>
      <c r="O148" s="3"/>
      <c r="P148" s="3"/>
      <c r="Q148" s="3"/>
      <c r="R148" s="3"/>
      <c r="S148" s="3"/>
    </row>
    <row r="149" spans="12:19" x14ac:dyDescent="0.35">
      <c r="L149" s="9"/>
      <c r="M149" s="3"/>
      <c r="N149" s="3"/>
      <c r="O149" s="3"/>
      <c r="P149" s="3"/>
      <c r="Q149" s="3"/>
      <c r="R149" s="3"/>
      <c r="S149" s="3"/>
    </row>
    <row r="150" spans="12:19" x14ac:dyDescent="0.35">
      <c r="L150" s="9"/>
      <c r="M150" s="3"/>
      <c r="N150" s="3"/>
      <c r="O150" s="3"/>
      <c r="P150" s="3"/>
      <c r="Q150" s="3"/>
      <c r="R150" s="3"/>
      <c r="S150" s="3"/>
    </row>
    <row r="151" spans="12:19" x14ac:dyDescent="0.35">
      <c r="L151" s="9"/>
      <c r="M151" s="3"/>
      <c r="N151" s="3"/>
      <c r="O151" s="3"/>
      <c r="P151" s="3"/>
      <c r="Q151" s="3"/>
      <c r="R151" s="3"/>
      <c r="S151" s="3"/>
    </row>
    <row r="152" spans="12:19" x14ac:dyDescent="0.35">
      <c r="L152" s="9"/>
      <c r="M152" s="3"/>
      <c r="N152" s="3"/>
      <c r="O152" s="3"/>
      <c r="P152" s="3"/>
      <c r="Q152" s="3"/>
      <c r="R152" s="3"/>
      <c r="S152" s="3"/>
    </row>
    <row r="153" spans="12:19" x14ac:dyDescent="0.35">
      <c r="L153" s="9"/>
      <c r="M153" s="3"/>
      <c r="N153" s="3"/>
      <c r="O153" s="3"/>
      <c r="P153" s="3"/>
      <c r="Q153" s="3"/>
      <c r="R153" s="3"/>
      <c r="S153" s="3"/>
    </row>
    <row r="154" spans="12:19" x14ac:dyDescent="0.35">
      <c r="L154" s="9"/>
      <c r="M154" s="3"/>
      <c r="N154" s="3"/>
      <c r="O154" s="3"/>
      <c r="P154" s="3"/>
      <c r="Q154" s="3"/>
      <c r="R154" s="3"/>
      <c r="S154" s="3"/>
    </row>
    <row r="155" spans="12:19" x14ac:dyDescent="0.35">
      <c r="L155" s="9"/>
      <c r="M155" s="3"/>
      <c r="N155" s="3"/>
      <c r="O155" s="3"/>
      <c r="P155" s="3"/>
      <c r="Q155" s="3"/>
      <c r="R155" s="3"/>
      <c r="S155" s="3"/>
    </row>
    <row r="156" spans="12:19" x14ac:dyDescent="0.35">
      <c r="L156" s="9"/>
      <c r="M156" s="3"/>
      <c r="N156" s="3"/>
      <c r="O156" s="3"/>
      <c r="P156" s="3"/>
      <c r="Q156" s="3"/>
      <c r="R156" s="3"/>
      <c r="S156" s="3"/>
    </row>
    <row r="157" spans="12:19" x14ac:dyDescent="0.35">
      <c r="L157" s="9"/>
      <c r="M157" s="3"/>
      <c r="N157" s="3"/>
      <c r="O157" s="3"/>
      <c r="P157" s="3"/>
      <c r="Q157" s="3"/>
      <c r="R157" s="3"/>
      <c r="S157" s="3"/>
    </row>
    <row r="158" spans="12:19" x14ac:dyDescent="0.35">
      <c r="L158" s="9"/>
      <c r="M158" s="3"/>
      <c r="N158" s="3"/>
      <c r="O158" s="3"/>
      <c r="P158" s="3"/>
      <c r="Q158" s="3"/>
      <c r="R158" s="3"/>
      <c r="S158" s="3"/>
    </row>
    <row r="159" spans="12:19" x14ac:dyDescent="0.35">
      <c r="L159" s="9"/>
      <c r="M159" s="3"/>
      <c r="N159" s="3"/>
      <c r="O159" s="3"/>
      <c r="P159" s="3"/>
      <c r="Q159" s="3"/>
      <c r="R159" s="3"/>
      <c r="S159" s="3"/>
    </row>
    <row r="160" spans="12:19" x14ac:dyDescent="0.35">
      <c r="L160" s="9"/>
      <c r="M160" s="3"/>
      <c r="N160" s="3"/>
      <c r="O160" s="3"/>
      <c r="P160" s="3"/>
      <c r="Q160" s="3"/>
      <c r="R160" s="3"/>
      <c r="S160" s="3"/>
    </row>
    <row r="161" spans="12:19" x14ac:dyDescent="0.35">
      <c r="L161" s="9"/>
      <c r="M161" s="3"/>
      <c r="N161" s="3"/>
      <c r="O161" s="3"/>
      <c r="P161" s="3"/>
      <c r="Q161" s="3"/>
      <c r="R161" s="3"/>
      <c r="S161" s="3"/>
    </row>
    <row r="162" spans="12:19" x14ac:dyDescent="0.35">
      <c r="L162" s="9"/>
      <c r="M162" s="3"/>
      <c r="N162" s="3"/>
      <c r="O162" s="3"/>
      <c r="P162" s="3"/>
      <c r="Q162" s="3"/>
      <c r="R162" s="3"/>
      <c r="S162" s="3"/>
    </row>
    <row r="163" spans="12:19" x14ac:dyDescent="0.35">
      <c r="L163" s="9"/>
      <c r="M163" s="3"/>
      <c r="N163" s="3"/>
      <c r="O163" s="3"/>
      <c r="P163" s="3"/>
      <c r="Q163" s="3"/>
      <c r="R163" s="3"/>
      <c r="S163" s="3"/>
    </row>
    <row r="164" spans="12:19" x14ac:dyDescent="0.35">
      <c r="L164" s="9"/>
      <c r="M164" s="3"/>
      <c r="N164" s="3"/>
      <c r="O164" s="3"/>
      <c r="P164" s="3"/>
      <c r="Q164" s="3"/>
      <c r="R164" s="3"/>
      <c r="S164" s="3"/>
    </row>
    <row r="165" spans="12:19" x14ac:dyDescent="0.35">
      <c r="L165" s="9"/>
      <c r="M165" s="3"/>
      <c r="N165" s="3"/>
      <c r="O165" s="3"/>
      <c r="P165" s="3"/>
      <c r="Q165" s="3"/>
      <c r="R165" s="3"/>
      <c r="S165" s="3"/>
    </row>
    <row r="166" spans="12:19" x14ac:dyDescent="0.35">
      <c r="L166" s="9"/>
      <c r="M166" s="3"/>
      <c r="N166" s="3"/>
      <c r="O166" s="3"/>
      <c r="P166" s="3"/>
      <c r="Q166" s="3"/>
      <c r="R166" s="3"/>
      <c r="S166" s="3"/>
    </row>
    <row r="167" spans="12:19" x14ac:dyDescent="0.35">
      <c r="L167" s="9"/>
      <c r="M167" s="3"/>
      <c r="N167" s="3"/>
      <c r="O167" s="3"/>
      <c r="P167" s="3"/>
      <c r="Q167" s="3"/>
      <c r="R167" s="3"/>
      <c r="S167" s="3"/>
    </row>
    <row r="168" spans="12:19" x14ac:dyDescent="0.35">
      <c r="L168" s="9"/>
      <c r="M168" s="3"/>
      <c r="N168" s="3"/>
      <c r="O168" s="3"/>
      <c r="P168" s="3"/>
      <c r="Q168" s="3"/>
      <c r="R168" s="3"/>
      <c r="S168" s="3"/>
    </row>
    <row r="169" spans="12:19" x14ac:dyDescent="0.35">
      <c r="L169" s="9"/>
      <c r="M169" s="3"/>
      <c r="N169" s="3"/>
      <c r="O169" s="3"/>
      <c r="P169" s="3"/>
      <c r="Q169" s="3"/>
      <c r="R169" s="3"/>
      <c r="S169" s="3"/>
    </row>
    <row r="170" spans="12:19" x14ac:dyDescent="0.35">
      <c r="L170" s="9"/>
      <c r="M170" s="3"/>
      <c r="N170" s="3"/>
      <c r="O170" s="3"/>
      <c r="P170" s="3"/>
      <c r="Q170" s="3"/>
      <c r="R170" s="3"/>
      <c r="S170" s="3"/>
    </row>
    <row r="171" spans="12:19" x14ac:dyDescent="0.35">
      <c r="L171" s="9"/>
      <c r="M171" s="3"/>
      <c r="N171" s="3"/>
      <c r="O171" s="3"/>
      <c r="P171" s="3"/>
      <c r="Q171" s="3"/>
      <c r="R171" s="3"/>
      <c r="S171" s="3"/>
    </row>
    <row r="172" spans="12:19" x14ac:dyDescent="0.35">
      <c r="L172" s="9"/>
      <c r="M172" s="3"/>
      <c r="N172" s="3"/>
      <c r="O172" s="3"/>
      <c r="P172" s="3"/>
      <c r="Q172" s="3"/>
      <c r="R172" s="3"/>
      <c r="S172" s="3"/>
    </row>
    <row r="173" spans="12:19" x14ac:dyDescent="0.35">
      <c r="L173" s="9"/>
      <c r="M173" s="3"/>
      <c r="N173" s="3"/>
      <c r="O173" s="3"/>
      <c r="P173" s="3"/>
      <c r="Q173" s="3"/>
      <c r="R173" s="3"/>
      <c r="S173" s="3"/>
    </row>
    <row r="174" spans="12:19" x14ac:dyDescent="0.35">
      <c r="L174" s="9"/>
      <c r="M174" s="3"/>
      <c r="N174" s="3"/>
      <c r="O174" s="3"/>
      <c r="P174" s="3"/>
      <c r="Q174" s="3"/>
      <c r="R174" s="3"/>
      <c r="S174" s="3"/>
    </row>
    <row r="175" spans="12:19" x14ac:dyDescent="0.35">
      <c r="L175" s="9"/>
      <c r="M175" s="3"/>
      <c r="N175" s="3"/>
      <c r="O175" s="3"/>
      <c r="P175" s="3"/>
      <c r="Q175" s="3"/>
      <c r="R175" s="3"/>
      <c r="S175" s="3"/>
    </row>
    <row r="176" spans="12:19" x14ac:dyDescent="0.35">
      <c r="L176" s="9"/>
      <c r="M176" s="3"/>
      <c r="N176" s="3"/>
      <c r="O176" s="3"/>
      <c r="P176" s="3"/>
      <c r="Q176" s="3"/>
      <c r="R176" s="3"/>
      <c r="S176" s="3"/>
    </row>
    <row r="177" spans="12:19" x14ac:dyDescent="0.35">
      <c r="L177" s="9"/>
      <c r="M177" s="3"/>
      <c r="N177" s="3"/>
      <c r="O177" s="3"/>
      <c r="P177" s="3"/>
      <c r="Q177" s="3"/>
      <c r="R177" s="3"/>
      <c r="S177" s="3"/>
    </row>
    <row r="178" spans="12:19" x14ac:dyDescent="0.35">
      <c r="L178" s="9"/>
      <c r="M178" s="3"/>
      <c r="N178" s="3"/>
      <c r="O178" s="3"/>
      <c r="P178" s="3"/>
      <c r="Q178" s="3"/>
      <c r="R178" s="3"/>
      <c r="S178" s="3"/>
    </row>
    <row r="179" spans="12:19" x14ac:dyDescent="0.35">
      <c r="L179" s="9"/>
      <c r="M179" s="3"/>
      <c r="N179" s="3"/>
      <c r="O179" s="3"/>
      <c r="P179" s="3"/>
      <c r="Q179" s="3"/>
      <c r="R179" s="3"/>
      <c r="S179" s="3"/>
    </row>
    <row r="180" spans="12:19" x14ac:dyDescent="0.35">
      <c r="L180" s="9"/>
      <c r="M180" s="3"/>
      <c r="N180" s="3"/>
      <c r="O180" s="3"/>
      <c r="P180" s="3"/>
      <c r="Q180" s="3"/>
      <c r="R180" s="3"/>
      <c r="S180" s="3"/>
    </row>
    <row r="181" spans="12:19" x14ac:dyDescent="0.35">
      <c r="L181" s="9"/>
      <c r="M181" s="3"/>
      <c r="N181" s="3"/>
      <c r="O181" s="3"/>
      <c r="P181" s="3"/>
      <c r="Q181" s="3"/>
      <c r="R181" s="3"/>
      <c r="S181" s="3"/>
    </row>
    <row r="182" spans="12:19" x14ac:dyDescent="0.35">
      <c r="L182" s="9"/>
      <c r="M182" s="3"/>
      <c r="N182" s="3"/>
      <c r="O182" s="3"/>
      <c r="P182" s="3"/>
      <c r="Q182" s="3"/>
      <c r="R182" s="3"/>
      <c r="S182" s="3"/>
    </row>
    <row r="183" spans="12:19" x14ac:dyDescent="0.35">
      <c r="L183" s="9"/>
      <c r="M183" s="3"/>
      <c r="N183" s="3"/>
      <c r="O183" s="3"/>
      <c r="P183" s="3"/>
      <c r="Q183" s="3"/>
      <c r="R183" s="3"/>
      <c r="S183" s="3"/>
    </row>
    <row r="184" spans="12:19" x14ac:dyDescent="0.35">
      <c r="L184" s="9"/>
      <c r="M184" s="3"/>
      <c r="N184" s="3"/>
      <c r="O184" s="3"/>
      <c r="P184" s="3"/>
      <c r="Q184" s="3"/>
      <c r="R184" s="3"/>
      <c r="S184" s="3"/>
    </row>
    <row r="185" spans="12:19" x14ac:dyDescent="0.35">
      <c r="L185" s="9"/>
      <c r="M185" s="3"/>
      <c r="N185" s="3"/>
      <c r="O185" s="3"/>
      <c r="P185" s="3"/>
      <c r="Q185" s="3"/>
      <c r="R185" s="3"/>
      <c r="S185" s="3"/>
    </row>
    <row r="186" spans="12:19" x14ac:dyDescent="0.35">
      <c r="L186" s="9"/>
      <c r="M186" s="3"/>
      <c r="N186" s="3"/>
      <c r="O186" s="3"/>
      <c r="P186" s="3"/>
      <c r="Q186" s="3"/>
      <c r="R186" s="3"/>
      <c r="S186" s="3"/>
    </row>
    <row r="187" spans="12:19" x14ac:dyDescent="0.35">
      <c r="L187" s="9"/>
      <c r="M187" s="3"/>
      <c r="N187" s="3"/>
      <c r="O187" s="3"/>
      <c r="P187" s="3"/>
      <c r="Q187" s="3"/>
      <c r="R187" s="3"/>
      <c r="S187" s="3"/>
    </row>
    <row r="188" spans="12:19" x14ac:dyDescent="0.35">
      <c r="L188" s="9"/>
      <c r="M188" s="3"/>
      <c r="N188" s="3"/>
      <c r="O188" s="3"/>
      <c r="P188" s="3"/>
      <c r="Q188" s="3"/>
      <c r="R188" s="3"/>
      <c r="S188" s="3"/>
    </row>
    <row r="189" spans="12:19" x14ac:dyDescent="0.35">
      <c r="L189" s="9"/>
      <c r="M189" s="3"/>
      <c r="N189" s="3"/>
      <c r="O189" s="3"/>
      <c r="P189" s="3"/>
      <c r="Q189" s="3"/>
      <c r="R189" s="3"/>
      <c r="S189" s="3"/>
    </row>
    <row r="190" spans="12:19" x14ac:dyDescent="0.35">
      <c r="L190" s="9"/>
      <c r="M190" s="3"/>
      <c r="N190" s="3"/>
      <c r="O190" s="3"/>
      <c r="P190" s="3"/>
      <c r="Q190" s="3"/>
      <c r="R190" s="3"/>
      <c r="S190" s="3"/>
    </row>
    <row r="191" spans="12:19" x14ac:dyDescent="0.35">
      <c r="L191" s="9"/>
      <c r="M191" s="3"/>
      <c r="N191" s="3"/>
      <c r="O191" s="3"/>
      <c r="P191" s="3"/>
      <c r="Q191" s="3"/>
      <c r="R191" s="3"/>
      <c r="S191" s="3"/>
    </row>
    <row r="192" spans="12:19" x14ac:dyDescent="0.35">
      <c r="L192" s="9"/>
      <c r="M192" s="3"/>
      <c r="N192" s="3"/>
      <c r="O192" s="3"/>
      <c r="P192" s="3"/>
      <c r="Q192" s="3"/>
      <c r="R192" s="3"/>
      <c r="S192" s="3"/>
    </row>
    <row r="193" spans="12:19" x14ac:dyDescent="0.35">
      <c r="L193" s="9"/>
      <c r="M193" s="3"/>
      <c r="N193" s="3"/>
      <c r="O193" s="3"/>
      <c r="P193" s="3"/>
      <c r="Q193" s="3"/>
      <c r="R193" s="3"/>
      <c r="S193" s="3"/>
    </row>
    <row r="194" spans="12:19" x14ac:dyDescent="0.35">
      <c r="L194" s="9"/>
      <c r="M194" s="3"/>
      <c r="N194" s="3"/>
      <c r="O194" s="3"/>
      <c r="P194" s="3"/>
      <c r="Q194" s="3"/>
      <c r="R194" s="3"/>
      <c r="S194" s="3"/>
    </row>
    <row r="195" spans="12:19" x14ac:dyDescent="0.35">
      <c r="L195" s="9"/>
      <c r="M195" s="3"/>
      <c r="N195" s="3"/>
      <c r="O195" s="3"/>
      <c r="P195" s="3"/>
      <c r="Q195" s="3"/>
      <c r="R195" s="3"/>
      <c r="S195" s="3"/>
    </row>
    <row r="196" spans="12:19" x14ac:dyDescent="0.35">
      <c r="L196" s="9"/>
      <c r="M196" s="3"/>
      <c r="N196" s="3"/>
      <c r="O196" s="3"/>
      <c r="P196" s="3"/>
      <c r="Q196" s="3"/>
      <c r="R196" s="3"/>
      <c r="S196" s="3"/>
    </row>
    <row r="197" spans="12:19" x14ac:dyDescent="0.35">
      <c r="L197" s="9"/>
      <c r="M197" s="3"/>
      <c r="N197" s="3"/>
      <c r="O197" s="3"/>
      <c r="P197" s="3"/>
      <c r="Q197" s="3"/>
      <c r="R197" s="3"/>
      <c r="S197" s="3"/>
    </row>
    <row r="198" spans="12:19" x14ac:dyDescent="0.35">
      <c r="L198" s="9"/>
      <c r="M198" s="3"/>
      <c r="N198" s="3"/>
      <c r="O198" s="3"/>
      <c r="P198" s="3"/>
      <c r="Q198" s="3"/>
      <c r="R198" s="3"/>
      <c r="S198" s="3"/>
    </row>
    <row r="199" spans="12:19" x14ac:dyDescent="0.35">
      <c r="L199" s="9"/>
      <c r="M199" s="3"/>
      <c r="N199" s="3"/>
      <c r="O199" s="3"/>
      <c r="P199" s="3"/>
      <c r="Q199" s="3"/>
      <c r="R199" s="3"/>
      <c r="S199" s="3"/>
    </row>
    <row r="200" spans="12:19" x14ac:dyDescent="0.35">
      <c r="L200" s="9"/>
      <c r="M200" s="3"/>
      <c r="N200" s="3"/>
      <c r="O200" s="3"/>
      <c r="P200" s="3"/>
      <c r="Q200" s="3"/>
      <c r="R200" s="3"/>
      <c r="S200" s="3"/>
    </row>
    <row r="201" spans="12:19" x14ac:dyDescent="0.35">
      <c r="L201" s="9"/>
      <c r="M201" s="3"/>
      <c r="N201" s="3"/>
      <c r="O201" s="3"/>
      <c r="P201" s="3"/>
      <c r="Q201" s="3"/>
      <c r="R201" s="3"/>
      <c r="S201" s="3"/>
    </row>
    <row r="202" spans="12:19" x14ac:dyDescent="0.35">
      <c r="L202" s="9"/>
      <c r="M202" s="3"/>
      <c r="N202" s="3"/>
      <c r="O202" s="3"/>
      <c r="P202" s="3"/>
      <c r="Q202" s="3"/>
      <c r="R202" s="3"/>
      <c r="S202" s="3"/>
    </row>
    <row r="203" spans="12:19" x14ac:dyDescent="0.35">
      <c r="L203" s="9"/>
      <c r="M203" s="3"/>
      <c r="N203" s="3"/>
      <c r="O203" s="3"/>
      <c r="P203" s="3"/>
      <c r="Q203" s="3"/>
      <c r="R203" s="3"/>
      <c r="S203" s="3"/>
    </row>
    <row r="204" spans="12:19" x14ac:dyDescent="0.35">
      <c r="L204" s="9"/>
      <c r="M204" s="3"/>
      <c r="N204" s="3"/>
      <c r="O204" s="3"/>
      <c r="P204" s="3"/>
      <c r="Q204" s="3"/>
      <c r="R204" s="3"/>
      <c r="S204" s="3"/>
    </row>
    <row r="205" spans="12:19" x14ac:dyDescent="0.35">
      <c r="L205" s="9"/>
      <c r="M205" s="3"/>
      <c r="N205" s="3"/>
      <c r="O205" s="3"/>
      <c r="P205" s="3"/>
      <c r="Q205" s="3"/>
      <c r="R205" s="3"/>
      <c r="S205" s="3"/>
    </row>
    <row r="206" spans="12:19" x14ac:dyDescent="0.35">
      <c r="L206" s="9"/>
      <c r="M206" s="3"/>
      <c r="N206" s="3"/>
      <c r="O206" s="3"/>
      <c r="P206" s="3"/>
      <c r="Q206" s="3"/>
      <c r="R206" s="3"/>
      <c r="S206" s="3"/>
    </row>
    <row r="207" spans="12:19" x14ac:dyDescent="0.35">
      <c r="L207" s="9"/>
      <c r="M207" s="3"/>
      <c r="N207" s="3"/>
      <c r="O207" s="3"/>
      <c r="P207" s="3"/>
      <c r="Q207" s="3"/>
      <c r="R207" s="3"/>
      <c r="S207" s="3"/>
    </row>
    <row r="208" spans="12:19" x14ac:dyDescent="0.35">
      <c r="L208" s="9"/>
      <c r="M208" s="3"/>
      <c r="N208" s="3"/>
      <c r="O208" s="3"/>
      <c r="P208" s="3"/>
      <c r="Q208" s="3"/>
      <c r="R208" s="3"/>
      <c r="S208" s="3"/>
    </row>
    <row r="209" spans="12:19" x14ac:dyDescent="0.35">
      <c r="L209" s="9"/>
      <c r="M209" s="3"/>
      <c r="N209" s="3"/>
      <c r="O209" s="3"/>
      <c r="P209" s="3"/>
      <c r="Q209" s="3"/>
      <c r="R209" s="3"/>
      <c r="S209" s="3"/>
    </row>
    <row r="210" spans="12:19" x14ac:dyDescent="0.35">
      <c r="L210" s="9"/>
      <c r="M210" s="3"/>
      <c r="N210" s="3"/>
      <c r="O210" s="3"/>
      <c r="P210" s="3"/>
      <c r="Q210" s="3"/>
      <c r="R210" s="3"/>
      <c r="S210" s="3"/>
    </row>
    <row r="211" spans="12:19" x14ac:dyDescent="0.35">
      <c r="L211" s="9"/>
      <c r="M211" s="3"/>
      <c r="N211" s="3"/>
      <c r="O211" s="3"/>
      <c r="P211" s="3"/>
      <c r="Q211" s="3"/>
      <c r="R211" s="3"/>
      <c r="S211" s="3"/>
    </row>
    <row r="212" spans="12:19" x14ac:dyDescent="0.35">
      <c r="L212" s="9"/>
      <c r="M212" s="3"/>
      <c r="N212" s="3"/>
      <c r="O212" s="3"/>
      <c r="P212" s="3"/>
      <c r="Q212" s="3"/>
      <c r="R212" s="3"/>
      <c r="S212" s="3"/>
    </row>
    <row r="213" spans="12:19" x14ac:dyDescent="0.35">
      <c r="L213" s="9"/>
      <c r="M213" s="3"/>
      <c r="N213" s="3"/>
      <c r="O213" s="3"/>
      <c r="P213" s="3"/>
      <c r="Q213" s="3"/>
      <c r="R213" s="3"/>
      <c r="S213" s="3"/>
    </row>
    <row r="214" spans="12:19" x14ac:dyDescent="0.35">
      <c r="L214" s="9"/>
      <c r="M214" s="3"/>
      <c r="N214" s="3"/>
      <c r="O214" s="3"/>
      <c r="P214" s="3"/>
      <c r="Q214" s="3"/>
      <c r="R214" s="3"/>
      <c r="S214" s="3"/>
    </row>
    <row r="215" spans="12:19" x14ac:dyDescent="0.35">
      <c r="L215" s="9"/>
      <c r="M215" s="3"/>
      <c r="N215" s="3"/>
      <c r="O215" s="3"/>
      <c r="P215" s="3"/>
      <c r="Q215" s="3"/>
      <c r="R215" s="3"/>
      <c r="S215" s="3"/>
    </row>
    <row r="216" spans="12:19" x14ac:dyDescent="0.35">
      <c r="L216" s="9"/>
      <c r="M216" s="3"/>
      <c r="N216" s="3"/>
      <c r="O216" s="3"/>
      <c r="P216" s="3"/>
      <c r="Q216" s="3"/>
      <c r="R216" s="3"/>
      <c r="S216" s="3"/>
    </row>
    <row r="217" spans="12:19" x14ac:dyDescent="0.35">
      <c r="L217" s="9"/>
      <c r="M217" s="3"/>
      <c r="N217" s="3"/>
      <c r="O217" s="3"/>
      <c r="P217" s="3"/>
      <c r="Q217" s="3"/>
      <c r="R217" s="3"/>
      <c r="S217" s="3"/>
    </row>
    <row r="218" spans="12:19" x14ac:dyDescent="0.35">
      <c r="L218" s="9"/>
      <c r="M218" s="3"/>
      <c r="N218" s="3"/>
      <c r="O218" s="3"/>
      <c r="P218" s="3"/>
      <c r="Q218" s="3"/>
      <c r="R218" s="3"/>
      <c r="S218" s="3"/>
    </row>
    <row r="219" spans="12:19" x14ac:dyDescent="0.35">
      <c r="L219" s="9"/>
      <c r="M219" s="3"/>
      <c r="N219" s="3"/>
      <c r="O219" s="3"/>
      <c r="P219" s="3"/>
      <c r="Q219" s="3"/>
      <c r="R219" s="3"/>
      <c r="S219" s="3"/>
    </row>
    <row r="220" spans="12:19" x14ac:dyDescent="0.35">
      <c r="L220" s="9"/>
      <c r="M220" s="3"/>
      <c r="N220" s="3"/>
      <c r="O220" s="3"/>
      <c r="P220" s="3"/>
      <c r="Q220" s="3"/>
      <c r="R220" s="3"/>
      <c r="S220" s="3"/>
    </row>
    <row r="221" spans="12:19" x14ac:dyDescent="0.35">
      <c r="L221" s="9"/>
      <c r="M221" s="3"/>
      <c r="N221" s="3"/>
      <c r="O221" s="3"/>
      <c r="P221" s="3"/>
      <c r="Q221" s="3"/>
      <c r="R221" s="3"/>
      <c r="S221" s="3"/>
    </row>
    <row r="222" spans="12:19" x14ac:dyDescent="0.35">
      <c r="L222" s="9"/>
      <c r="M222" s="3"/>
      <c r="N222" s="3"/>
      <c r="O222" s="3"/>
      <c r="P222" s="3"/>
      <c r="Q222" s="3"/>
      <c r="R222" s="3"/>
      <c r="S222" s="3"/>
    </row>
    <row r="223" spans="12:19" x14ac:dyDescent="0.35">
      <c r="L223" s="9"/>
      <c r="M223" s="3"/>
      <c r="N223" s="3"/>
      <c r="O223" s="3"/>
      <c r="P223" s="3"/>
      <c r="Q223" s="3"/>
      <c r="R223" s="3"/>
      <c r="S223" s="3"/>
    </row>
    <row r="224" spans="12:19" x14ac:dyDescent="0.35">
      <c r="L224" s="9"/>
      <c r="M224" s="3"/>
      <c r="N224" s="3"/>
      <c r="O224" s="3"/>
      <c r="P224" s="3"/>
      <c r="Q224" s="3"/>
      <c r="R224" s="3"/>
      <c r="S224" s="3"/>
    </row>
    <row r="225" spans="12:19" x14ac:dyDescent="0.35">
      <c r="L225" s="9"/>
      <c r="M225" s="3"/>
      <c r="N225" s="3"/>
      <c r="O225" s="3"/>
      <c r="P225" s="3"/>
      <c r="Q225" s="3"/>
      <c r="R225" s="3"/>
      <c r="S225" s="3"/>
    </row>
    <row r="226" spans="12:19" x14ac:dyDescent="0.35">
      <c r="L226" s="9"/>
      <c r="M226" s="3"/>
      <c r="N226" s="3"/>
      <c r="O226" s="3"/>
      <c r="P226" s="3"/>
      <c r="Q226" s="3"/>
      <c r="R226" s="3"/>
      <c r="S226" s="3"/>
    </row>
    <row r="227" spans="12:19" x14ac:dyDescent="0.35">
      <c r="L227" s="9"/>
      <c r="M227" s="3"/>
      <c r="N227" s="3"/>
      <c r="O227" s="3"/>
      <c r="P227" s="3"/>
      <c r="Q227" s="3"/>
      <c r="R227" s="3"/>
      <c r="S227" s="3"/>
    </row>
    <row r="228" spans="12:19" x14ac:dyDescent="0.35">
      <c r="L228" s="9"/>
      <c r="M228" s="3"/>
      <c r="N228" s="3"/>
      <c r="O228" s="3"/>
      <c r="P228" s="3"/>
      <c r="Q228" s="3"/>
      <c r="R228" s="3"/>
      <c r="S228" s="3"/>
    </row>
    <row r="229" spans="12:19" x14ac:dyDescent="0.35">
      <c r="L229" s="9"/>
      <c r="M229" s="3"/>
      <c r="N229" s="3"/>
      <c r="O229" s="3"/>
      <c r="P229" s="3"/>
      <c r="Q229" s="3"/>
      <c r="R229" s="3"/>
      <c r="S229" s="3"/>
    </row>
    <row r="230" spans="12:19" x14ac:dyDescent="0.35">
      <c r="L230" s="9"/>
      <c r="M230" s="3"/>
      <c r="N230" s="3"/>
      <c r="O230" s="3"/>
      <c r="P230" s="3"/>
      <c r="Q230" s="3"/>
      <c r="R230" s="3"/>
      <c r="S230" s="3"/>
    </row>
    <row r="231" spans="12:19" x14ac:dyDescent="0.35">
      <c r="L231" s="9"/>
      <c r="M231" s="3"/>
      <c r="N231" s="3"/>
      <c r="O231" s="3"/>
      <c r="P231" s="3"/>
      <c r="Q231" s="3"/>
      <c r="R231" s="3"/>
      <c r="S231" s="3"/>
    </row>
    <row r="232" spans="12:19" x14ac:dyDescent="0.35">
      <c r="L232" s="9"/>
      <c r="M232" s="3"/>
      <c r="N232" s="3"/>
      <c r="O232" s="3"/>
      <c r="P232" s="3"/>
      <c r="Q232" s="3"/>
      <c r="R232" s="3"/>
      <c r="S232" s="3"/>
    </row>
    <row r="233" spans="12:19" x14ac:dyDescent="0.35">
      <c r="L233" s="9"/>
      <c r="M233" s="3"/>
      <c r="N233" s="3"/>
      <c r="O233" s="3"/>
      <c r="P233" s="3"/>
      <c r="Q233" s="3"/>
      <c r="R233" s="3"/>
      <c r="S233" s="3"/>
    </row>
    <row r="234" spans="12:19" x14ac:dyDescent="0.35">
      <c r="L234" s="9"/>
      <c r="M234" s="3"/>
      <c r="N234" s="3"/>
      <c r="O234" s="3"/>
      <c r="P234" s="3"/>
      <c r="Q234" s="3"/>
      <c r="R234" s="3"/>
      <c r="S234" s="3"/>
    </row>
    <row r="235" spans="12:19" x14ac:dyDescent="0.35">
      <c r="L235" s="9"/>
      <c r="M235" s="3"/>
      <c r="N235" s="3"/>
      <c r="O235" s="3"/>
      <c r="P235" s="3"/>
      <c r="Q235" s="3"/>
      <c r="R235" s="3"/>
      <c r="S235" s="3"/>
    </row>
    <row r="236" spans="12:19" x14ac:dyDescent="0.35">
      <c r="L236" s="9"/>
      <c r="M236" s="3"/>
      <c r="N236" s="3"/>
      <c r="O236" s="3"/>
      <c r="P236" s="3"/>
      <c r="Q236" s="3"/>
      <c r="R236" s="3"/>
      <c r="S236" s="3"/>
    </row>
    <row r="237" spans="12:19" x14ac:dyDescent="0.35">
      <c r="L237" s="9"/>
      <c r="M237" s="3"/>
      <c r="N237" s="3"/>
      <c r="O237" s="3"/>
      <c r="P237" s="3"/>
      <c r="Q237" s="3"/>
      <c r="R237" s="3"/>
      <c r="S237" s="3"/>
    </row>
    <row r="238" spans="12:19" x14ac:dyDescent="0.35">
      <c r="L238" s="9"/>
      <c r="M238" s="3"/>
      <c r="N238" s="3"/>
      <c r="O238" s="3"/>
      <c r="P238" s="3"/>
      <c r="Q238" s="3"/>
      <c r="R238" s="3"/>
      <c r="S238" s="3"/>
    </row>
    <row r="239" spans="12:19" x14ac:dyDescent="0.35">
      <c r="L239" s="9"/>
      <c r="M239" s="3"/>
      <c r="N239" s="3"/>
      <c r="O239" s="3"/>
      <c r="P239" s="3"/>
      <c r="Q239" s="3"/>
      <c r="R239" s="3"/>
      <c r="S239" s="3"/>
    </row>
    <row r="240" spans="12:19" x14ac:dyDescent="0.35">
      <c r="L240" s="9"/>
      <c r="M240" s="3"/>
      <c r="N240" s="3"/>
      <c r="O240" s="3"/>
      <c r="P240" s="3"/>
      <c r="Q240" s="3"/>
      <c r="R240" s="3"/>
      <c r="S240" s="3"/>
    </row>
    <row r="241" spans="12:19" x14ac:dyDescent="0.35">
      <c r="L241" s="9"/>
      <c r="M241" s="3"/>
      <c r="N241" s="3"/>
      <c r="O241" s="3"/>
      <c r="P241" s="3"/>
      <c r="Q241" s="3"/>
      <c r="R241" s="3"/>
      <c r="S241" s="3"/>
    </row>
    <row r="242" spans="12:19" x14ac:dyDescent="0.35">
      <c r="L242" s="9"/>
      <c r="M242" s="3"/>
      <c r="N242" s="3"/>
      <c r="O242" s="3"/>
      <c r="P242" s="3"/>
      <c r="Q242" s="3"/>
      <c r="R242" s="3"/>
      <c r="S242" s="3"/>
    </row>
    <row r="243" spans="12:19" x14ac:dyDescent="0.35">
      <c r="L243" s="9"/>
      <c r="M243" s="3"/>
      <c r="N243" s="3"/>
      <c r="O243" s="3"/>
      <c r="P243" s="3"/>
      <c r="Q243" s="3"/>
      <c r="R243" s="3"/>
      <c r="S243" s="3"/>
    </row>
    <row r="244" spans="12:19" x14ac:dyDescent="0.35">
      <c r="L244" s="9"/>
      <c r="M244" s="3"/>
      <c r="N244" s="3"/>
      <c r="O244" s="3"/>
      <c r="P244" s="3"/>
      <c r="Q244" s="3"/>
      <c r="R244" s="3"/>
      <c r="S244" s="3"/>
    </row>
    <row r="245" spans="12:19" x14ac:dyDescent="0.35">
      <c r="L245" s="9"/>
      <c r="M245" s="3"/>
      <c r="N245" s="3"/>
      <c r="O245" s="3"/>
      <c r="P245" s="3"/>
      <c r="Q245" s="3"/>
      <c r="R245" s="3"/>
      <c r="S245" s="3"/>
    </row>
    <row r="246" spans="12:19" x14ac:dyDescent="0.35">
      <c r="L246" s="9"/>
      <c r="M246" s="3"/>
      <c r="N246" s="3"/>
      <c r="O246" s="3"/>
      <c r="P246" s="3"/>
      <c r="Q246" s="3"/>
      <c r="R246" s="3"/>
      <c r="S246" s="3"/>
    </row>
    <row r="247" spans="12:19" x14ac:dyDescent="0.35">
      <c r="L247" s="9"/>
      <c r="M247" s="3"/>
      <c r="N247" s="3"/>
      <c r="O247" s="3"/>
      <c r="P247" s="3"/>
      <c r="Q247" s="3"/>
      <c r="R247" s="3"/>
      <c r="S247" s="3"/>
    </row>
    <row r="248" spans="12:19" x14ac:dyDescent="0.35">
      <c r="L248" s="9"/>
      <c r="M248" s="3"/>
      <c r="N248" s="3"/>
      <c r="O248" s="3"/>
      <c r="P248" s="3"/>
      <c r="Q248" s="3"/>
      <c r="R248" s="3"/>
      <c r="S248" s="3"/>
    </row>
    <row r="249" spans="12:19" x14ac:dyDescent="0.35">
      <c r="L249" s="9"/>
      <c r="M249" s="3"/>
      <c r="N249" s="3"/>
      <c r="O249" s="3"/>
      <c r="P249" s="3"/>
      <c r="Q249" s="3"/>
      <c r="R249" s="3"/>
      <c r="S249" s="3"/>
    </row>
    <row r="250" spans="12:19" x14ac:dyDescent="0.35">
      <c r="L250" s="9"/>
      <c r="M250" s="3"/>
      <c r="N250" s="3"/>
      <c r="O250" s="3"/>
      <c r="P250" s="3"/>
      <c r="Q250" s="3"/>
      <c r="R250" s="3"/>
      <c r="S250" s="3"/>
    </row>
    <row r="251" spans="12:19" x14ac:dyDescent="0.35">
      <c r="L251" s="9"/>
      <c r="M251" s="3"/>
      <c r="N251" s="3"/>
      <c r="O251" s="3"/>
      <c r="P251" s="3"/>
      <c r="Q251" s="3"/>
      <c r="R251" s="3"/>
      <c r="S251" s="3"/>
    </row>
    <row r="252" spans="12:19" x14ac:dyDescent="0.35">
      <c r="L252" s="9"/>
      <c r="M252" s="3"/>
      <c r="N252" s="3"/>
      <c r="O252" s="3"/>
      <c r="P252" s="3"/>
      <c r="Q252" s="3"/>
      <c r="R252" s="3"/>
      <c r="S252" s="3"/>
    </row>
    <row r="253" spans="12:19" x14ac:dyDescent="0.35">
      <c r="L253" s="9"/>
      <c r="M253" s="3"/>
      <c r="N253" s="3"/>
      <c r="O253" s="3"/>
      <c r="P253" s="3"/>
      <c r="Q253" s="3"/>
      <c r="R253" s="3"/>
      <c r="S253" s="3"/>
    </row>
    <row r="254" spans="12:19" x14ac:dyDescent="0.35">
      <c r="L254" s="9"/>
      <c r="M254" s="3"/>
      <c r="N254" s="3"/>
      <c r="O254" s="3"/>
      <c r="P254" s="3"/>
      <c r="Q254" s="3"/>
      <c r="R254" s="3"/>
      <c r="S254" s="3"/>
    </row>
    <row r="255" spans="12:19" x14ac:dyDescent="0.35">
      <c r="L255" s="9"/>
      <c r="M255" s="3"/>
      <c r="N255" s="3"/>
      <c r="O255" s="3"/>
      <c r="P255" s="3"/>
      <c r="Q255" s="3"/>
      <c r="R255" s="3"/>
      <c r="S255" s="3"/>
    </row>
    <row r="256" spans="12:19" x14ac:dyDescent="0.35">
      <c r="L256" s="9"/>
      <c r="M256" s="3"/>
      <c r="N256" s="3"/>
      <c r="O256" s="3"/>
      <c r="P256" s="3"/>
      <c r="Q256" s="3"/>
      <c r="R256" s="3"/>
      <c r="S256" s="3"/>
    </row>
    <row r="257" spans="12:19" x14ac:dyDescent="0.35">
      <c r="L257" s="9"/>
      <c r="M257" s="3"/>
      <c r="N257" s="3"/>
      <c r="O257" s="3"/>
      <c r="P257" s="3"/>
      <c r="Q257" s="3"/>
      <c r="R257" s="3"/>
      <c r="S257" s="3"/>
    </row>
    <row r="258" spans="12:19" x14ac:dyDescent="0.35">
      <c r="L258" s="9"/>
      <c r="M258" s="3"/>
      <c r="N258" s="3"/>
      <c r="O258" s="3"/>
      <c r="P258" s="3"/>
      <c r="Q258" s="3"/>
      <c r="R258" s="3"/>
      <c r="S258" s="3"/>
    </row>
    <row r="259" spans="12:19" x14ac:dyDescent="0.35">
      <c r="L259" s="9"/>
      <c r="M259" s="3"/>
      <c r="N259" s="3"/>
      <c r="O259" s="3"/>
      <c r="P259" s="3"/>
      <c r="Q259" s="3"/>
      <c r="R259" s="3"/>
      <c r="S259" s="3"/>
    </row>
    <row r="260" spans="12:19" x14ac:dyDescent="0.35">
      <c r="L260" s="9"/>
      <c r="M260" s="3"/>
      <c r="N260" s="3"/>
      <c r="O260" s="3"/>
      <c r="P260" s="3"/>
      <c r="Q260" s="3"/>
      <c r="R260" s="3"/>
      <c r="S260" s="3"/>
    </row>
    <row r="261" spans="12:19" x14ac:dyDescent="0.35">
      <c r="L261" s="9"/>
      <c r="M261" s="3"/>
      <c r="N261" s="3"/>
      <c r="O261" s="3"/>
      <c r="P261" s="3"/>
      <c r="Q261" s="3"/>
      <c r="R261" s="3"/>
      <c r="S261" s="3"/>
    </row>
    <row r="262" spans="12:19" x14ac:dyDescent="0.35">
      <c r="L262" s="9"/>
      <c r="M262" s="3"/>
      <c r="N262" s="3"/>
      <c r="O262" s="3"/>
      <c r="P262" s="3"/>
      <c r="Q262" s="3"/>
      <c r="R262" s="3"/>
      <c r="S262" s="3"/>
    </row>
    <row r="263" spans="12:19" x14ac:dyDescent="0.35">
      <c r="L263" s="9"/>
      <c r="M263" s="3"/>
      <c r="N263" s="3"/>
      <c r="O263" s="3"/>
      <c r="P263" s="3"/>
      <c r="Q263" s="3"/>
      <c r="R263" s="3"/>
      <c r="S263" s="3"/>
    </row>
    <row r="264" spans="12:19" x14ac:dyDescent="0.35">
      <c r="L264" s="9"/>
      <c r="M264" s="3"/>
      <c r="N264" s="3"/>
      <c r="O264" s="3"/>
      <c r="P264" s="3"/>
      <c r="Q264" s="3"/>
      <c r="R264" s="3"/>
      <c r="S264" s="3"/>
    </row>
    <row r="265" spans="12:19" x14ac:dyDescent="0.35">
      <c r="L265" s="9"/>
      <c r="M265" s="3"/>
      <c r="N265" s="3"/>
      <c r="O265" s="3"/>
      <c r="P265" s="3"/>
      <c r="Q265" s="3"/>
      <c r="R265" s="3"/>
      <c r="S265" s="3"/>
    </row>
    <row r="266" spans="12:19" x14ac:dyDescent="0.35">
      <c r="L266" s="9"/>
      <c r="M266" s="3"/>
      <c r="N266" s="3"/>
      <c r="O266" s="3"/>
      <c r="P266" s="3"/>
      <c r="Q266" s="3"/>
      <c r="R266" s="3"/>
      <c r="S266" s="3"/>
    </row>
    <row r="267" spans="12:19" x14ac:dyDescent="0.35">
      <c r="L267" s="9"/>
      <c r="M267" s="3"/>
      <c r="N267" s="3"/>
      <c r="O267" s="3"/>
      <c r="P267" s="3"/>
      <c r="Q267" s="3"/>
      <c r="R267" s="3"/>
      <c r="S267" s="3"/>
    </row>
    <row r="268" spans="12:19" x14ac:dyDescent="0.35">
      <c r="L268" s="9"/>
      <c r="M268" s="3"/>
      <c r="N268" s="3"/>
      <c r="O268" s="3"/>
      <c r="P268" s="3"/>
      <c r="Q268" s="3"/>
      <c r="R268" s="3"/>
      <c r="S268" s="3"/>
    </row>
    <row r="269" spans="12:19" x14ac:dyDescent="0.35">
      <c r="L269" s="9"/>
      <c r="M269" s="3"/>
      <c r="N269" s="3"/>
      <c r="O269" s="3"/>
      <c r="P269" s="3"/>
      <c r="Q269" s="3"/>
      <c r="R269" s="3"/>
      <c r="S269" s="3"/>
    </row>
    <row r="270" spans="12:19" x14ac:dyDescent="0.35">
      <c r="L270" s="9"/>
      <c r="M270" s="3"/>
      <c r="N270" s="3"/>
      <c r="O270" s="3"/>
      <c r="P270" s="3"/>
      <c r="Q270" s="3"/>
      <c r="R270" s="3"/>
      <c r="S270" s="3"/>
    </row>
    <row r="271" spans="12:19" x14ac:dyDescent="0.35">
      <c r="L271" s="9"/>
      <c r="M271" s="3"/>
      <c r="N271" s="3"/>
      <c r="O271" s="3"/>
      <c r="P271" s="3"/>
      <c r="Q271" s="3"/>
      <c r="R271" s="3"/>
      <c r="S271" s="3"/>
    </row>
    <row r="272" spans="12:19" x14ac:dyDescent="0.35">
      <c r="L272" s="9"/>
      <c r="M272" s="3"/>
      <c r="N272" s="3"/>
      <c r="O272" s="3"/>
      <c r="P272" s="3"/>
      <c r="Q272" s="3"/>
      <c r="R272" s="3"/>
      <c r="S272" s="3"/>
    </row>
    <row r="273" spans="12:19" x14ac:dyDescent="0.35">
      <c r="L273" s="9"/>
      <c r="M273" s="3"/>
      <c r="N273" s="3"/>
      <c r="O273" s="3"/>
      <c r="P273" s="3"/>
      <c r="Q273" s="3"/>
      <c r="R273" s="3"/>
      <c r="S273" s="3"/>
    </row>
    <row r="274" spans="12:19" x14ac:dyDescent="0.35">
      <c r="L274" s="9"/>
      <c r="M274" s="3"/>
      <c r="N274" s="3"/>
      <c r="O274" s="3"/>
      <c r="P274" s="3"/>
      <c r="Q274" s="3"/>
      <c r="R274" s="3"/>
      <c r="S274" s="3"/>
    </row>
    <row r="275" spans="12:19" x14ac:dyDescent="0.35">
      <c r="L275" s="9"/>
      <c r="M275" s="3"/>
      <c r="N275" s="3"/>
      <c r="O275" s="3"/>
      <c r="P275" s="3"/>
      <c r="Q275" s="3"/>
      <c r="R275" s="3"/>
      <c r="S275" s="3"/>
    </row>
    <row r="276" spans="12:19" x14ac:dyDescent="0.35">
      <c r="L276" s="9"/>
      <c r="M276" s="3"/>
      <c r="N276" s="3"/>
      <c r="O276" s="3"/>
      <c r="P276" s="3"/>
      <c r="Q276" s="3"/>
      <c r="R276" s="3"/>
      <c r="S276" s="3"/>
    </row>
    <row r="277" spans="12:19" x14ac:dyDescent="0.35">
      <c r="L277" s="9"/>
      <c r="M277" s="3"/>
      <c r="N277" s="3"/>
      <c r="O277" s="3"/>
      <c r="P277" s="3"/>
      <c r="Q277" s="3"/>
      <c r="R277" s="3"/>
      <c r="S277" s="3"/>
    </row>
    <row r="278" spans="12:19" x14ac:dyDescent="0.35">
      <c r="L278" s="9"/>
      <c r="M278" s="3"/>
      <c r="N278" s="3"/>
      <c r="O278" s="3"/>
      <c r="P278" s="3"/>
      <c r="Q278" s="3"/>
      <c r="R278" s="3"/>
      <c r="S278" s="3"/>
    </row>
    <row r="279" spans="12:19" x14ac:dyDescent="0.35">
      <c r="L279" s="9"/>
      <c r="M279" s="3"/>
      <c r="N279" s="3"/>
      <c r="O279" s="3"/>
      <c r="P279" s="3"/>
      <c r="Q279" s="3"/>
      <c r="R279" s="3"/>
      <c r="S279" s="3"/>
    </row>
    <row r="280" spans="12:19" x14ac:dyDescent="0.35">
      <c r="L280" s="9"/>
      <c r="M280" s="3"/>
      <c r="N280" s="3"/>
      <c r="O280" s="3"/>
      <c r="P280" s="3"/>
      <c r="Q280" s="3"/>
      <c r="R280" s="3"/>
      <c r="S280" s="3"/>
    </row>
    <row r="281" spans="12:19" x14ac:dyDescent="0.35">
      <c r="L281" s="9"/>
      <c r="M281" s="3"/>
      <c r="N281" s="3"/>
      <c r="O281" s="3"/>
      <c r="P281" s="3"/>
      <c r="Q281" s="3"/>
      <c r="R281" s="3"/>
      <c r="S281" s="3"/>
    </row>
    <row r="282" spans="12:19" x14ac:dyDescent="0.35">
      <c r="L282" s="9"/>
      <c r="M282" s="3"/>
      <c r="N282" s="3"/>
      <c r="O282" s="3"/>
      <c r="P282" s="3"/>
      <c r="Q282" s="3"/>
      <c r="R282" s="3"/>
      <c r="S282" s="3"/>
    </row>
    <row r="283" spans="12:19" x14ac:dyDescent="0.35">
      <c r="L283" s="9"/>
      <c r="M283" s="3"/>
      <c r="N283" s="3"/>
      <c r="O283" s="3"/>
      <c r="P283" s="3"/>
      <c r="Q283" s="3"/>
      <c r="R283" s="3"/>
      <c r="S283" s="3"/>
    </row>
    <row r="284" spans="12:19" x14ac:dyDescent="0.35">
      <c r="L284" s="9"/>
      <c r="M284" s="3"/>
      <c r="N284" s="3"/>
      <c r="O284" s="3"/>
      <c r="P284" s="3"/>
      <c r="Q284" s="3"/>
      <c r="R284" s="3"/>
      <c r="S284" s="3"/>
    </row>
    <row r="285" spans="12:19" x14ac:dyDescent="0.35">
      <c r="L285" s="9"/>
      <c r="M285" s="3"/>
      <c r="N285" s="3"/>
      <c r="O285" s="3"/>
      <c r="P285" s="3"/>
      <c r="Q285" s="3"/>
      <c r="R285" s="3"/>
      <c r="S285" s="3"/>
    </row>
    <row r="286" spans="12:19" x14ac:dyDescent="0.35">
      <c r="L286" s="9"/>
      <c r="M286" s="3"/>
      <c r="N286" s="3"/>
      <c r="O286" s="3"/>
      <c r="P286" s="3"/>
      <c r="Q286" s="3"/>
      <c r="R286" s="3"/>
      <c r="S286" s="3"/>
    </row>
    <row r="287" spans="12:19" x14ac:dyDescent="0.35">
      <c r="L287" s="9"/>
      <c r="M287" s="3"/>
      <c r="N287" s="3"/>
      <c r="O287" s="3"/>
      <c r="P287" s="3"/>
      <c r="Q287" s="3"/>
      <c r="R287" s="3"/>
      <c r="S287" s="3"/>
    </row>
    <row r="288" spans="12:19" x14ac:dyDescent="0.35">
      <c r="L288" s="9"/>
      <c r="M288" s="3"/>
      <c r="N288" s="3"/>
      <c r="O288" s="3"/>
      <c r="P288" s="3"/>
      <c r="Q288" s="3"/>
      <c r="R288" s="3"/>
      <c r="S288" s="3"/>
    </row>
    <row r="289" spans="12:19" x14ac:dyDescent="0.35">
      <c r="L289" s="9"/>
      <c r="M289" s="3"/>
      <c r="N289" s="3"/>
      <c r="O289" s="3"/>
      <c r="P289" s="3"/>
      <c r="Q289" s="3"/>
      <c r="R289" s="3"/>
      <c r="S289" s="3"/>
    </row>
    <row r="290" spans="12:19" x14ac:dyDescent="0.35">
      <c r="L290" s="9"/>
      <c r="M290" s="3"/>
      <c r="N290" s="3"/>
      <c r="O290" s="3"/>
      <c r="P290" s="3"/>
      <c r="Q290" s="3"/>
      <c r="R290" s="3"/>
      <c r="S290" s="3"/>
    </row>
    <row r="291" spans="12:19" x14ac:dyDescent="0.35">
      <c r="L291" s="9"/>
      <c r="M291" s="3"/>
      <c r="N291" s="3"/>
      <c r="O291" s="3"/>
      <c r="P291" s="3"/>
      <c r="Q291" s="3"/>
      <c r="R291" s="3"/>
      <c r="S291" s="3"/>
    </row>
    <row r="292" spans="12:19" x14ac:dyDescent="0.35">
      <c r="L292" s="9"/>
      <c r="M292" s="3"/>
      <c r="N292" s="3"/>
      <c r="O292" s="3"/>
      <c r="P292" s="3"/>
      <c r="Q292" s="3"/>
      <c r="R292" s="3"/>
      <c r="S292" s="3"/>
    </row>
    <row r="293" spans="12:19" x14ac:dyDescent="0.35">
      <c r="L293" s="9"/>
      <c r="M293" s="3"/>
      <c r="N293" s="3"/>
      <c r="O293" s="3"/>
      <c r="P293" s="3"/>
      <c r="Q293" s="3"/>
      <c r="R293" s="3"/>
      <c r="S293" s="3"/>
    </row>
    <row r="294" spans="12:19" x14ac:dyDescent="0.35">
      <c r="L294" s="9"/>
      <c r="M294" s="3"/>
      <c r="N294" s="3"/>
      <c r="O294" s="3"/>
      <c r="P294" s="3"/>
      <c r="Q294" s="3"/>
      <c r="R294" s="3"/>
      <c r="S294" s="3"/>
    </row>
    <row r="295" spans="12:19" x14ac:dyDescent="0.35">
      <c r="L295" s="9"/>
      <c r="M295" s="3"/>
      <c r="N295" s="3"/>
      <c r="O295" s="3"/>
      <c r="P295" s="3"/>
      <c r="Q295" s="3"/>
      <c r="R295" s="3"/>
      <c r="S295" s="3"/>
    </row>
    <row r="296" spans="12:19" x14ac:dyDescent="0.35">
      <c r="L296" s="9"/>
      <c r="M296" s="3"/>
      <c r="N296" s="3"/>
      <c r="O296" s="3"/>
      <c r="P296" s="3"/>
      <c r="Q296" s="3"/>
      <c r="R296" s="3"/>
      <c r="S296" s="3"/>
    </row>
    <row r="297" spans="12:19" x14ac:dyDescent="0.35">
      <c r="L297" s="9"/>
      <c r="M297" s="3"/>
      <c r="N297" s="3"/>
      <c r="O297" s="3"/>
      <c r="P297" s="3"/>
      <c r="Q297" s="3"/>
      <c r="R297" s="3"/>
      <c r="S297" s="3"/>
    </row>
    <row r="298" spans="12:19" x14ac:dyDescent="0.35">
      <c r="L298" s="9"/>
      <c r="M298" s="3"/>
      <c r="N298" s="3"/>
      <c r="O298" s="3"/>
      <c r="P298" s="3"/>
      <c r="Q298" s="3"/>
      <c r="R298" s="3"/>
      <c r="S298" s="3"/>
    </row>
    <row r="299" spans="12:19" x14ac:dyDescent="0.35">
      <c r="L299" s="9"/>
      <c r="M299" s="3"/>
      <c r="N299" s="3"/>
      <c r="O299" s="3"/>
      <c r="P299" s="3"/>
      <c r="Q299" s="3"/>
      <c r="R299" s="3"/>
      <c r="S299" s="3"/>
    </row>
    <row r="300" spans="12:19" x14ac:dyDescent="0.35">
      <c r="L300" s="9"/>
      <c r="M300" s="3"/>
      <c r="N300" s="3"/>
      <c r="O300" s="3"/>
      <c r="P300" s="3"/>
      <c r="Q300" s="3"/>
      <c r="R300" s="3"/>
      <c r="S300" s="3"/>
    </row>
    <row r="301" spans="12:19" x14ac:dyDescent="0.35">
      <c r="L301" s="9"/>
      <c r="M301" s="3"/>
      <c r="N301" s="3"/>
      <c r="O301" s="3"/>
      <c r="P301" s="3"/>
      <c r="Q301" s="3"/>
      <c r="R301" s="3"/>
      <c r="S301" s="3"/>
    </row>
    <row r="302" spans="12:19" x14ac:dyDescent="0.35">
      <c r="L302" s="9"/>
      <c r="M302" s="3"/>
      <c r="N302" s="3"/>
      <c r="O302" s="3"/>
      <c r="P302" s="3"/>
      <c r="Q302" s="3"/>
      <c r="R302" s="3"/>
      <c r="S302" s="3"/>
    </row>
    <row r="303" spans="12:19" x14ac:dyDescent="0.35">
      <c r="L303" s="9"/>
      <c r="M303" s="3"/>
      <c r="N303" s="3"/>
      <c r="O303" s="3"/>
      <c r="P303" s="3"/>
      <c r="Q303" s="3"/>
      <c r="R303" s="3"/>
      <c r="S303" s="3"/>
    </row>
    <row r="304" spans="12:19" x14ac:dyDescent="0.35">
      <c r="L304" s="9"/>
      <c r="M304" s="3"/>
      <c r="N304" s="3"/>
      <c r="O304" s="3"/>
      <c r="P304" s="3"/>
      <c r="Q304" s="3"/>
      <c r="R304" s="3"/>
      <c r="S304" s="3"/>
    </row>
    <row r="305" spans="12:19" x14ac:dyDescent="0.35">
      <c r="L305" s="9"/>
      <c r="M305" s="3"/>
      <c r="N305" s="3"/>
      <c r="O305" s="3"/>
      <c r="P305" s="3"/>
      <c r="Q305" s="3"/>
      <c r="R305" s="3"/>
      <c r="S305" s="3"/>
    </row>
    <row r="306" spans="12:19" x14ac:dyDescent="0.35">
      <c r="L306" s="9"/>
      <c r="M306" s="3"/>
      <c r="N306" s="3"/>
      <c r="O306" s="3"/>
      <c r="P306" s="3"/>
      <c r="Q306" s="3"/>
      <c r="R306" s="3"/>
      <c r="S306" s="3"/>
    </row>
    <row r="307" spans="12:19" x14ac:dyDescent="0.35">
      <c r="L307" s="9"/>
      <c r="M307" s="3"/>
      <c r="N307" s="3"/>
      <c r="O307" s="3"/>
      <c r="P307" s="3"/>
      <c r="Q307" s="3"/>
      <c r="R307" s="3"/>
      <c r="S307" s="3"/>
    </row>
    <row r="308" spans="12:19" x14ac:dyDescent="0.35">
      <c r="L308" s="9"/>
      <c r="M308" s="3"/>
      <c r="N308" s="3"/>
      <c r="O308" s="3"/>
      <c r="P308" s="3"/>
      <c r="Q308" s="3"/>
      <c r="R308" s="3"/>
      <c r="S308" s="3"/>
    </row>
    <row r="309" spans="12:19" x14ac:dyDescent="0.35">
      <c r="L309" s="9"/>
      <c r="M309" s="3"/>
      <c r="N309" s="3"/>
      <c r="O309" s="3"/>
      <c r="P309" s="3"/>
      <c r="Q309" s="3"/>
      <c r="R309" s="3"/>
      <c r="S309" s="3"/>
    </row>
    <row r="310" spans="12:19" x14ac:dyDescent="0.35">
      <c r="L310" s="9"/>
      <c r="M310" s="3"/>
      <c r="N310" s="3"/>
      <c r="O310" s="3"/>
      <c r="P310" s="3"/>
      <c r="Q310" s="3"/>
      <c r="R310" s="3"/>
      <c r="S310" s="3"/>
    </row>
    <row r="311" spans="12:19" x14ac:dyDescent="0.35">
      <c r="L311" s="9"/>
      <c r="M311" s="3"/>
      <c r="N311" s="3"/>
      <c r="O311" s="3"/>
      <c r="P311" s="3"/>
      <c r="Q311" s="3"/>
      <c r="R311" s="3"/>
      <c r="S311" s="3"/>
    </row>
    <row r="312" spans="12:19" x14ac:dyDescent="0.35">
      <c r="L312" s="9"/>
      <c r="M312" s="3"/>
      <c r="N312" s="3"/>
      <c r="O312" s="3"/>
      <c r="P312" s="3"/>
      <c r="Q312" s="3"/>
      <c r="R312" s="3"/>
      <c r="S312" s="3"/>
    </row>
    <row r="313" spans="12:19" x14ac:dyDescent="0.35">
      <c r="L313" s="9"/>
      <c r="M313" s="3"/>
      <c r="N313" s="3"/>
      <c r="O313" s="3"/>
      <c r="P313" s="3"/>
      <c r="Q313" s="3"/>
      <c r="R313" s="3"/>
      <c r="S313" s="3"/>
    </row>
    <row r="314" spans="12:19" x14ac:dyDescent="0.35">
      <c r="L314" s="9"/>
      <c r="M314" s="3"/>
      <c r="N314" s="3"/>
      <c r="O314" s="3"/>
      <c r="P314" s="3"/>
      <c r="Q314" s="3"/>
      <c r="R314" s="3"/>
      <c r="S314" s="3"/>
    </row>
    <row r="315" spans="12:19" x14ac:dyDescent="0.35">
      <c r="L315" s="9"/>
      <c r="M315" s="3"/>
      <c r="N315" s="3"/>
      <c r="O315" s="3"/>
      <c r="P315" s="3"/>
      <c r="Q315" s="3"/>
      <c r="R315" s="3"/>
      <c r="S315" s="3"/>
    </row>
    <row r="316" spans="12:19" x14ac:dyDescent="0.35">
      <c r="L316" s="9"/>
      <c r="M316" s="3"/>
      <c r="N316" s="3"/>
      <c r="O316" s="3"/>
      <c r="P316" s="3"/>
      <c r="Q316" s="3"/>
      <c r="R316" s="3"/>
      <c r="S316" s="3"/>
    </row>
    <row r="317" spans="12:19" x14ac:dyDescent="0.35">
      <c r="L317" s="9"/>
      <c r="M317" s="3"/>
      <c r="N317" s="3"/>
      <c r="O317" s="3"/>
      <c r="P317" s="3"/>
      <c r="Q317" s="3"/>
      <c r="R317" s="3"/>
      <c r="S317" s="3"/>
    </row>
    <row r="318" spans="12:19" x14ac:dyDescent="0.35">
      <c r="L318" s="9"/>
      <c r="M318" s="3"/>
      <c r="N318" s="3"/>
      <c r="O318" s="3"/>
      <c r="P318" s="3"/>
      <c r="Q318" s="3"/>
      <c r="R318" s="3"/>
      <c r="S318" s="3"/>
    </row>
    <row r="319" spans="12:19" x14ac:dyDescent="0.35">
      <c r="L319" s="9"/>
      <c r="M319" s="3"/>
      <c r="N319" s="3"/>
      <c r="O319" s="3"/>
      <c r="P319" s="3"/>
      <c r="Q319" s="3"/>
      <c r="R319" s="3"/>
      <c r="S319" s="3"/>
    </row>
    <row r="320" spans="12:19" x14ac:dyDescent="0.35">
      <c r="L320" s="9"/>
      <c r="M320" s="3"/>
      <c r="N320" s="3"/>
      <c r="O320" s="3"/>
      <c r="P320" s="3"/>
      <c r="Q320" s="3"/>
      <c r="R320" s="3"/>
      <c r="S320" s="3"/>
    </row>
    <row r="321" spans="12:19" x14ac:dyDescent="0.35">
      <c r="L321" s="9"/>
      <c r="M321" s="3"/>
      <c r="N321" s="3"/>
      <c r="O321" s="3"/>
      <c r="P321" s="3"/>
      <c r="Q321" s="3"/>
      <c r="R321" s="3"/>
      <c r="S321" s="3"/>
    </row>
    <row r="322" spans="12:19" x14ac:dyDescent="0.35">
      <c r="L322" s="9"/>
      <c r="M322" s="3"/>
      <c r="N322" s="3"/>
      <c r="O322" s="3"/>
      <c r="P322" s="3"/>
      <c r="Q322" s="3"/>
      <c r="R322" s="3"/>
      <c r="S322" s="3"/>
    </row>
    <row r="323" spans="12:19" x14ac:dyDescent="0.35">
      <c r="L323" s="9"/>
      <c r="M323" s="3"/>
      <c r="N323" s="3"/>
      <c r="O323" s="3"/>
      <c r="P323" s="3"/>
      <c r="Q323" s="3"/>
      <c r="R323" s="3"/>
      <c r="S323" s="3"/>
    </row>
    <row r="324" spans="12:19" x14ac:dyDescent="0.35">
      <c r="L324" s="9"/>
      <c r="M324" s="3"/>
      <c r="N324" s="3"/>
      <c r="O324" s="3"/>
      <c r="P324" s="3"/>
      <c r="Q324" s="3"/>
      <c r="R324" s="3"/>
      <c r="S324" s="3"/>
    </row>
    <row r="325" spans="12:19" x14ac:dyDescent="0.35">
      <c r="L325" s="9"/>
      <c r="M325" s="3"/>
      <c r="N325" s="3"/>
      <c r="O325" s="3"/>
      <c r="P325" s="3"/>
      <c r="Q325" s="3"/>
      <c r="R325" s="3"/>
      <c r="S325" s="3"/>
    </row>
    <row r="326" spans="12:19" x14ac:dyDescent="0.35">
      <c r="L326" s="9"/>
      <c r="M326" s="3"/>
      <c r="N326" s="3"/>
      <c r="O326" s="3"/>
      <c r="P326" s="3"/>
      <c r="Q326" s="3"/>
      <c r="R326" s="3"/>
      <c r="S326" s="3"/>
    </row>
    <row r="327" spans="12:19" x14ac:dyDescent="0.35">
      <c r="L327" s="9"/>
      <c r="M327" s="3"/>
      <c r="N327" s="3"/>
      <c r="O327" s="3"/>
      <c r="P327" s="3"/>
      <c r="Q327" s="3"/>
      <c r="R327" s="3"/>
      <c r="S327" s="3"/>
    </row>
    <row r="328" spans="12:19" x14ac:dyDescent="0.35">
      <c r="L328" s="9"/>
      <c r="M328" s="3"/>
      <c r="N328" s="3"/>
      <c r="O328" s="3"/>
      <c r="P328" s="3"/>
      <c r="Q328" s="3"/>
      <c r="R328" s="3"/>
      <c r="S328" s="3"/>
    </row>
    <row r="329" spans="12:19" x14ac:dyDescent="0.35">
      <c r="L329" s="9"/>
      <c r="M329" s="3"/>
      <c r="N329" s="3"/>
      <c r="O329" s="3"/>
      <c r="P329" s="3"/>
      <c r="Q329" s="3"/>
      <c r="R329" s="3"/>
      <c r="S329" s="3"/>
    </row>
    <row r="330" spans="12:19" x14ac:dyDescent="0.35">
      <c r="L330" s="9"/>
      <c r="M330" s="3"/>
      <c r="N330" s="3"/>
      <c r="O330" s="3"/>
      <c r="P330" s="3"/>
      <c r="Q330" s="3"/>
      <c r="R330" s="3"/>
      <c r="S330" s="3"/>
    </row>
    <row r="331" spans="12:19" x14ac:dyDescent="0.35">
      <c r="L331" s="9"/>
      <c r="M331" s="3"/>
      <c r="N331" s="3"/>
      <c r="O331" s="3"/>
      <c r="P331" s="3"/>
      <c r="Q331" s="3"/>
      <c r="R331" s="3"/>
      <c r="S331" s="3"/>
    </row>
    <row r="332" spans="12:19" x14ac:dyDescent="0.35">
      <c r="L332" s="9"/>
      <c r="M332" s="3"/>
      <c r="N332" s="3"/>
      <c r="O332" s="3"/>
      <c r="P332" s="3"/>
      <c r="Q332" s="3"/>
      <c r="R332" s="3"/>
      <c r="S332" s="3"/>
    </row>
    <row r="333" spans="12:19" x14ac:dyDescent="0.35">
      <c r="L333" s="9"/>
      <c r="M333" s="3"/>
      <c r="N333" s="3"/>
      <c r="O333" s="3"/>
      <c r="P333" s="3"/>
      <c r="Q333" s="3"/>
      <c r="R333" s="3"/>
      <c r="S333" s="3"/>
    </row>
    <row r="334" spans="12:19" x14ac:dyDescent="0.35">
      <c r="L334" s="9"/>
      <c r="M334" s="3"/>
      <c r="N334" s="3"/>
      <c r="O334" s="3"/>
      <c r="P334" s="3"/>
      <c r="Q334" s="3"/>
      <c r="R334" s="3"/>
      <c r="S334" s="3"/>
    </row>
    <row r="335" spans="12:19" x14ac:dyDescent="0.35">
      <c r="L335" s="9"/>
      <c r="M335" s="3"/>
      <c r="N335" s="3"/>
      <c r="O335" s="3"/>
      <c r="P335" s="3"/>
      <c r="Q335" s="3"/>
      <c r="R335" s="3"/>
      <c r="S335" s="3"/>
    </row>
    <row r="336" spans="12:19" x14ac:dyDescent="0.35">
      <c r="L336" s="9"/>
      <c r="M336" s="3"/>
      <c r="N336" s="3"/>
      <c r="O336" s="3"/>
      <c r="P336" s="3"/>
      <c r="Q336" s="3"/>
      <c r="R336" s="3"/>
      <c r="S336" s="3"/>
    </row>
    <row r="337" spans="12:19" x14ac:dyDescent="0.35">
      <c r="L337" s="9"/>
      <c r="M337" s="3"/>
      <c r="N337" s="3"/>
      <c r="O337" s="3"/>
      <c r="P337" s="3"/>
      <c r="Q337" s="3"/>
      <c r="R337" s="3"/>
      <c r="S337" s="3"/>
    </row>
    <row r="338" spans="12:19" x14ac:dyDescent="0.35">
      <c r="L338" s="9"/>
      <c r="M338" s="3"/>
      <c r="N338" s="3"/>
      <c r="O338" s="3"/>
      <c r="P338" s="3"/>
      <c r="Q338" s="3"/>
      <c r="R338" s="3"/>
      <c r="S338" s="3"/>
    </row>
    <row r="339" spans="12:19" x14ac:dyDescent="0.35">
      <c r="L339" s="9"/>
      <c r="M339" s="3"/>
      <c r="N339" s="3"/>
      <c r="O339" s="3"/>
      <c r="P339" s="3"/>
      <c r="Q339" s="3"/>
      <c r="R339" s="3"/>
      <c r="S339" s="3"/>
    </row>
    <row r="340" spans="12:19" x14ac:dyDescent="0.35">
      <c r="L340" s="9"/>
      <c r="M340" s="3"/>
      <c r="N340" s="3"/>
      <c r="O340" s="3"/>
      <c r="P340" s="3"/>
      <c r="Q340" s="3"/>
      <c r="R340" s="3"/>
      <c r="S340" s="3"/>
    </row>
    <row r="341" spans="12:19" x14ac:dyDescent="0.35">
      <c r="L341" s="9"/>
      <c r="M341" s="3"/>
      <c r="N341" s="3"/>
      <c r="O341" s="3"/>
      <c r="P341" s="3"/>
      <c r="Q341" s="3"/>
      <c r="R341" s="3"/>
      <c r="S341" s="3"/>
    </row>
    <row r="342" spans="12:19" x14ac:dyDescent="0.35">
      <c r="L342" s="9"/>
      <c r="M342" s="3"/>
      <c r="N342" s="3"/>
      <c r="O342" s="3"/>
      <c r="P342" s="3"/>
      <c r="Q342" s="3"/>
      <c r="R342" s="3"/>
      <c r="S342" s="3"/>
    </row>
    <row r="343" spans="12:19" x14ac:dyDescent="0.35">
      <c r="L343" s="9"/>
      <c r="M343" s="3"/>
      <c r="N343" s="3"/>
      <c r="O343" s="3"/>
      <c r="P343" s="3"/>
      <c r="Q343" s="3"/>
      <c r="R343" s="3"/>
      <c r="S343" s="3"/>
    </row>
    <row r="344" spans="12:19" x14ac:dyDescent="0.35">
      <c r="L344" s="9"/>
      <c r="M344" s="3"/>
      <c r="N344" s="3"/>
      <c r="O344" s="3"/>
      <c r="P344" s="3"/>
      <c r="Q344" s="3"/>
      <c r="R344" s="3"/>
      <c r="S344" s="3"/>
    </row>
    <row r="345" spans="12:19" x14ac:dyDescent="0.35">
      <c r="L345" s="9"/>
      <c r="M345" s="3"/>
      <c r="N345" s="3"/>
      <c r="O345" s="3"/>
      <c r="P345" s="3"/>
      <c r="Q345" s="3"/>
      <c r="R345" s="3"/>
      <c r="S345" s="3"/>
    </row>
    <row r="346" spans="12:19" x14ac:dyDescent="0.35">
      <c r="L346" s="9"/>
      <c r="M346" s="3"/>
      <c r="N346" s="3"/>
      <c r="O346" s="3"/>
      <c r="P346" s="3"/>
      <c r="Q346" s="3"/>
      <c r="R346" s="3"/>
      <c r="S346" s="3"/>
    </row>
    <row r="347" spans="12:19" x14ac:dyDescent="0.35">
      <c r="L347" s="9"/>
      <c r="M347" s="3"/>
      <c r="N347" s="3"/>
      <c r="O347" s="3"/>
      <c r="P347" s="3"/>
      <c r="Q347" s="3"/>
      <c r="R347" s="3"/>
      <c r="S347" s="3"/>
    </row>
    <row r="348" spans="12:19" x14ac:dyDescent="0.35">
      <c r="L348" s="9"/>
      <c r="M348" s="3"/>
      <c r="N348" s="3"/>
      <c r="O348" s="3"/>
      <c r="P348" s="3"/>
      <c r="Q348" s="3"/>
      <c r="R348" s="3"/>
      <c r="S348" s="3"/>
    </row>
    <row r="349" spans="12:19" x14ac:dyDescent="0.35">
      <c r="L349" s="9"/>
      <c r="M349" s="3"/>
      <c r="N349" s="3"/>
      <c r="O349" s="3"/>
      <c r="P349" s="3"/>
      <c r="Q349" s="3"/>
      <c r="R349" s="3"/>
      <c r="S349" s="3"/>
    </row>
    <row r="350" spans="12:19" x14ac:dyDescent="0.35">
      <c r="L350" s="9"/>
      <c r="M350" s="3"/>
      <c r="N350" s="3"/>
      <c r="O350" s="3"/>
      <c r="P350" s="3"/>
      <c r="Q350" s="3"/>
      <c r="R350" s="3"/>
      <c r="S350" s="3"/>
    </row>
    <row r="351" spans="12:19" x14ac:dyDescent="0.35">
      <c r="L351" s="9"/>
      <c r="M351" s="3"/>
      <c r="N351" s="3"/>
      <c r="O351" s="3"/>
      <c r="P351" s="3"/>
      <c r="Q351" s="3"/>
      <c r="R351" s="3"/>
      <c r="S351" s="3"/>
    </row>
    <row r="352" spans="12:19" x14ac:dyDescent="0.35">
      <c r="L352" s="9"/>
      <c r="M352" s="3"/>
      <c r="N352" s="3"/>
      <c r="O352" s="3"/>
      <c r="P352" s="3"/>
      <c r="Q352" s="3"/>
      <c r="R352" s="3"/>
      <c r="S352" s="3"/>
    </row>
    <row r="353" spans="12:19" x14ac:dyDescent="0.35">
      <c r="L353" s="9"/>
      <c r="M353" s="3"/>
      <c r="N353" s="3"/>
      <c r="O353" s="3"/>
      <c r="P353" s="3"/>
      <c r="Q353" s="3"/>
      <c r="R353" s="3"/>
      <c r="S353" s="3"/>
    </row>
    <row r="354" spans="12:19" x14ac:dyDescent="0.35">
      <c r="L354" s="9"/>
      <c r="M354" s="3"/>
      <c r="N354" s="3"/>
      <c r="O354" s="3"/>
      <c r="P354" s="3"/>
      <c r="Q354" s="3"/>
      <c r="R354" s="3"/>
      <c r="S354" s="3"/>
    </row>
    <row r="355" spans="12:19" x14ac:dyDescent="0.35">
      <c r="L355" s="9"/>
      <c r="M355" s="3"/>
      <c r="N355" s="3"/>
      <c r="O355" s="3"/>
      <c r="P355" s="3"/>
      <c r="Q355" s="3"/>
      <c r="R355" s="3"/>
      <c r="S355" s="3"/>
    </row>
    <row r="356" spans="12:19" x14ac:dyDescent="0.35">
      <c r="L356" s="9"/>
      <c r="M356" s="3"/>
      <c r="N356" s="3"/>
      <c r="O356" s="3"/>
      <c r="P356" s="3"/>
      <c r="Q356" s="3"/>
      <c r="R356" s="3"/>
      <c r="S356" s="3"/>
    </row>
    <row r="357" spans="12:19" x14ac:dyDescent="0.35">
      <c r="L357" s="9"/>
      <c r="M357" s="3"/>
      <c r="N357" s="3"/>
      <c r="O357" s="3"/>
      <c r="P357" s="3"/>
      <c r="Q357" s="3"/>
      <c r="R357" s="3"/>
      <c r="S357" s="3"/>
    </row>
    <row r="358" spans="12:19" x14ac:dyDescent="0.35">
      <c r="L358" s="9"/>
      <c r="M358" s="3"/>
      <c r="N358" s="3"/>
      <c r="O358" s="3"/>
      <c r="P358" s="3"/>
      <c r="Q358" s="3"/>
      <c r="R358" s="3"/>
      <c r="S358" s="3"/>
    </row>
    <row r="359" spans="12:19" x14ac:dyDescent="0.35">
      <c r="L359" s="9"/>
      <c r="M359" s="3"/>
      <c r="N359" s="3"/>
      <c r="O359" s="3"/>
      <c r="P359" s="3"/>
      <c r="Q359" s="3"/>
      <c r="R359" s="3"/>
      <c r="S359" s="3"/>
    </row>
    <row r="360" spans="12:19" x14ac:dyDescent="0.35">
      <c r="L360" s="9"/>
      <c r="M360" s="3"/>
      <c r="N360" s="3"/>
      <c r="O360" s="3"/>
      <c r="P360" s="3"/>
      <c r="Q360" s="3"/>
      <c r="R360" s="3"/>
      <c r="S360" s="3"/>
    </row>
    <row r="361" spans="12:19" x14ac:dyDescent="0.35">
      <c r="L361" s="9"/>
      <c r="M361" s="3"/>
      <c r="N361" s="3"/>
      <c r="O361" s="3"/>
      <c r="P361" s="3"/>
      <c r="Q361" s="3"/>
      <c r="R361" s="3"/>
      <c r="S361" s="3"/>
    </row>
    <row r="362" spans="12:19" x14ac:dyDescent="0.35">
      <c r="L362" s="9"/>
      <c r="M362" s="3"/>
      <c r="N362" s="3"/>
      <c r="O362" s="3"/>
      <c r="P362" s="3"/>
      <c r="Q362" s="3"/>
      <c r="R362" s="3"/>
      <c r="S362" s="3"/>
    </row>
    <row r="363" spans="12:19" x14ac:dyDescent="0.35">
      <c r="L363" s="9"/>
      <c r="M363" s="3"/>
      <c r="N363" s="3"/>
      <c r="O363" s="3"/>
      <c r="P363" s="3"/>
      <c r="Q363" s="3"/>
      <c r="R363" s="3"/>
      <c r="S363" s="3"/>
    </row>
    <row r="364" spans="12:19" x14ac:dyDescent="0.35">
      <c r="L364" s="9"/>
      <c r="M364" s="3"/>
      <c r="N364" s="3"/>
      <c r="O364" s="3"/>
      <c r="P364" s="3"/>
      <c r="Q364" s="3"/>
      <c r="R364" s="3"/>
      <c r="S364" s="3"/>
    </row>
    <row r="365" spans="12:19" x14ac:dyDescent="0.35">
      <c r="L365" s="9"/>
      <c r="M365" s="3"/>
      <c r="N365" s="3"/>
      <c r="O365" s="3"/>
      <c r="P365" s="3"/>
      <c r="Q365" s="3"/>
      <c r="R365" s="3"/>
      <c r="S365" s="3"/>
    </row>
    <row r="366" spans="12:19" x14ac:dyDescent="0.35">
      <c r="L366" s="9"/>
      <c r="M366" s="3"/>
      <c r="N366" s="3"/>
      <c r="O366" s="3"/>
      <c r="P366" s="3"/>
      <c r="Q366" s="3"/>
      <c r="R366" s="3"/>
      <c r="S366" s="3"/>
    </row>
    <row r="367" spans="12:19" x14ac:dyDescent="0.35">
      <c r="L367" s="9"/>
      <c r="M367" s="3"/>
      <c r="N367" s="3"/>
      <c r="O367" s="3"/>
      <c r="P367" s="3"/>
      <c r="Q367" s="3"/>
      <c r="R367" s="3"/>
      <c r="S367" s="3"/>
    </row>
    <row r="368" spans="12:19" x14ac:dyDescent="0.35">
      <c r="L368" s="9"/>
      <c r="M368" s="3"/>
      <c r="N368" s="3"/>
      <c r="O368" s="3"/>
      <c r="P368" s="3"/>
      <c r="Q368" s="3"/>
      <c r="R368" s="3"/>
      <c r="S368" s="3"/>
    </row>
    <row r="369" spans="12:19" x14ac:dyDescent="0.35">
      <c r="L369" s="9"/>
      <c r="M369" s="3"/>
      <c r="N369" s="3"/>
      <c r="O369" s="3"/>
      <c r="P369" s="3"/>
      <c r="Q369" s="3"/>
      <c r="R369" s="3"/>
      <c r="S369" s="3"/>
    </row>
    <row r="370" spans="12:19" x14ac:dyDescent="0.35">
      <c r="L370" s="9"/>
      <c r="M370" s="3"/>
      <c r="N370" s="3"/>
      <c r="O370" s="3"/>
      <c r="P370" s="3"/>
      <c r="Q370" s="3"/>
      <c r="R370" s="3"/>
      <c r="S370" s="3"/>
    </row>
    <row r="371" spans="12:19" x14ac:dyDescent="0.35">
      <c r="L371" s="9"/>
      <c r="M371" s="3"/>
      <c r="N371" s="3"/>
      <c r="O371" s="3"/>
      <c r="P371" s="3"/>
      <c r="Q371" s="3"/>
      <c r="R371" s="3"/>
      <c r="S371" s="3"/>
    </row>
    <row r="372" spans="12:19" x14ac:dyDescent="0.35">
      <c r="L372" s="9"/>
      <c r="M372" s="3"/>
      <c r="N372" s="3"/>
      <c r="O372" s="3"/>
      <c r="P372" s="3"/>
      <c r="Q372" s="3"/>
      <c r="R372" s="3"/>
      <c r="S372" s="3"/>
    </row>
    <row r="373" spans="12:19" x14ac:dyDescent="0.35">
      <c r="L373" s="9"/>
      <c r="M373" s="3"/>
      <c r="N373" s="3"/>
      <c r="O373" s="3"/>
      <c r="P373" s="3"/>
      <c r="Q373" s="3"/>
      <c r="R373" s="3"/>
      <c r="S373" s="3"/>
    </row>
    <row r="374" spans="12:19" x14ac:dyDescent="0.35">
      <c r="L374" s="9"/>
      <c r="M374" s="3"/>
      <c r="N374" s="3"/>
      <c r="O374" s="3"/>
      <c r="P374" s="3"/>
      <c r="Q374" s="3"/>
      <c r="R374" s="3"/>
      <c r="S374" s="3"/>
    </row>
    <row r="375" spans="12:19" x14ac:dyDescent="0.35">
      <c r="L375" s="9"/>
      <c r="M375" s="3"/>
      <c r="N375" s="3"/>
      <c r="O375" s="3"/>
      <c r="P375" s="3"/>
      <c r="Q375" s="3"/>
      <c r="R375" s="3"/>
      <c r="S375" s="3"/>
    </row>
    <row r="376" spans="12:19" x14ac:dyDescent="0.35">
      <c r="L376" s="9"/>
      <c r="M376" s="3"/>
      <c r="N376" s="3"/>
      <c r="O376" s="3"/>
      <c r="P376" s="3"/>
      <c r="Q376" s="3"/>
      <c r="R376" s="3"/>
      <c r="S376" s="3"/>
    </row>
    <row r="377" spans="12:19" x14ac:dyDescent="0.35">
      <c r="L377" s="9"/>
      <c r="M377" s="3"/>
      <c r="N377" s="3"/>
      <c r="O377" s="3"/>
      <c r="P377" s="3"/>
      <c r="Q377" s="3"/>
      <c r="R377" s="3"/>
      <c r="S377" s="3"/>
    </row>
    <row r="378" spans="12:19" x14ac:dyDescent="0.35">
      <c r="L378" s="9"/>
      <c r="M378" s="3"/>
      <c r="N378" s="3"/>
      <c r="O378" s="3"/>
      <c r="P378" s="3"/>
      <c r="Q378" s="3"/>
      <c r="R378" s="3"/>
      <c r="S378" s="3"/>
    </row>
    <row r="379" spans="12:19" x14ac:dyDescent="0.35">
      <c r="L379" s="9"/>
      <c r="M379" s="3"/>
      <c r="N379" s="3"/>
      <c r="O379" s="3"/>
      <c r="P379" s="3"/>
      <c r="Q379" s="3"/>
      <c r="R379" s="3"/>
      <c r="S379" s="3"/>
    </row>
    <row r="380" spans="12:19" x14ac:dyDescent="0.35">
      <c r="L380" s="9"/>
      <c r="M380" s="3"/>
      <c r="N380" s="3"/>
      <c r="O380" s="3"/>
      <c r="P380" s="3"/>
      <c r="Q380" s="3"/>
      <c r="R380" s="3"/>
      <c r="S380" s="3"/>
    </row>
    <row r="381" spans="12:19" x14ac:dyDescent="0.35">
      <c r="L381" s="9"/>
      <c r="M381" s="3"/>
      <c r="N381" s="3"/>
      <c r="O381" s="3"/>
      <c r="P381" s="3"/>
      <c r="Q381" s="3"/>
      <c r="R381" s="3"/>
      <c r="S381" s="3"/>
    </row>
    <row r="382" spans="12:19" x14ac:dyDescent="0.35">
      <c r="L382" s="9"/>
      <c r="M382" s="3"/>
      <c r="N382" s="3"/>
      <c r="O382" s="3"/>
      <c r="P382" s="3"/>
      <c r="Q382" s="3"/>
      <c r="R382" s="3"/>
      <c r="S382" s="3"/>
    </row>
    <row r="383" spans="12:19" x14ac:dyDescent="0.35">
      <c r="L383" s="9"/>
      <c r="M383" s="3"/>
      <c r="N383" s="3"/>
      <c r="O383" s="3"/>
      <c r="P383" s="3"/>
      <c r="Q383" s="3"/>
      <c r="R383" s="3"/>
      <c r="S383" s="3"/>
    </row>
    <row r="384" spans="12:19" x14ac:dyDescent="0.35">
      <c r="L384" s="9"/>
      <c r="M384" s="3"/>
      <c r="N384" s="3"/>
      <c r="O384" s="3"/>
      <c r="P384" s="3"/>
      <c r="Q384" s="3"/>
      <c r="R384" s="3"/>
      <c r="S384" s="3"/>
    </row>
    <row r="385" spans="12:19" x14ac:dyDescent="0.35">
      <c r="L385" s="9"/>
      <c r="M385" s="3"/>
      <c r="N385" s="3"/>
      <c r="O385" s="3"/>
      <c r="P385" s="3"/>
      <c r="Q385" s="3"/>
      <c r="R385" s="3"/>
      <c r="S385" s="3"/>
    </row>
    <row r="386" spans="12:19" x14ac:dyDescent="0.35">
      <c r="L386" s="9"/>
      <c r="M386" s="3"/>
      <c r="N386" s="3"/>
      <c r="O386" s="3"/>
      <c r="P386" s="3"/>
      <c r="Q386" s="3"/>
      <c r="R386" s="3"/>
      <c r="S386" s="3"/>
    </row>
    <row r="387" spans="12:19" x14ac:dyDescent="0.35">
      <c r="L387" s="9"/>
      <c r="M387" s="3"/>
      <c r="N387" s="3"/>
      <c r="O387" s="3"/>
      <c r="P387" s="3"/>
      <c r="Q387" s="3"/>
      <c r="R387" s="3"/>
      <c r="S387" s="3"/>
    </row>
    <row r="388" spans="12:19" x14ac:dyDescent="0.35">
      <c r="L388" s="9"/>
      <c r="M388" s="3"/>
      <c r="N388" s="3"/>
      <c r="O388" s="3"/>
      <c r="P388" s="3"/>
      <c r="Q388" s="3"/>
      <c r="R388" s="3"/>
      <c r="S388" s="3"/>
    </row>
    <row r="389" spans="12:19" x14ac:dyDescent="0.35">
      <c r="L389" s="9"/>
      <c r="M389" s="3"/>
      <c r="N389" s="3"/>
      <c r="O389" s="3"/>
      <c r="P389" s="3"/>
      <c r="Q389" s="3"/>
      <c r="R389" s="3"/>
      <c r="S389" s="3"/>
    </row>
    <row r="390" spans="12:19" x14ac:dyDescent="0.35">
      <c r="L390" s="9"/>
      <c r="M390" s="3"/>
      <c r="N390" s="3"/>
      <c r="O390" s="3"/>
      <c r="P390" s="3"/>
      <c r="Q390" s="3"/>
      <c r="R390" s="3"/>
      <c r="S390" s="3"/>
    </row>
    <row r="391" spans="12:19" x14ac:dyDescent="0.35">
      <c r="L391" s="9"/>
      <c r="M391" s="3"/>
      <c r="N391" s="3"/>
      <c r="O391" s="3"/>
      <c r="P391" s="3"/>
      <c r="Q391" s="3"/>
      <c r="R391" s="3"/>
      <c r="S391" s="3"/>
    </row>
    <row r="392" spans="12:19" x14ac:dyDescent="0.35">
      <c r="L392" s="9"/>
      <c r="M392" s="3"/>
      <c r="N392" s="3"/>
      <c r="O392" s="3"/>
      <c r="P392" s="3"/>
      <c r="Q392" s="3"/>
      <c r="R392" s="3"/>
      <c r="S392" s="3"/>
    </row>
    <row r="393" spans="12:19" x14ac:dyDescent="0.35">
      <c r="L393" s="9"/>
      <c r="M393" s="3"/>
      <c r="N393" s="3"/>
      <c r="O393" s="3"/>
      <c r="P393" s="3"/>
      <c r="Q393" s="3"/>
      <c r="R393" s="3"/>
      <c r="S393" s="3"/>
    </row>
    <row r="394" spans="12:19" x14ac:dyDescent="0.35">
      <c r="L394" s="9"/>
      <c r="M394" s="3"/>
      <c r="N394" s="3"/>
      <c r="O394" s="3"/>
      <c r="P394" s="3"/>
      <c r="Q394" s="3"/>
      <c r="R394" s="3"/>
      <c r="S394" s="3"/>
    </row>
    <row r="395" spans="12:19" x14ac:dyDescent="0.35">
      <c r="L395" s="9"/>
      <c r="M395" s="3"/>
      <c r="N395" s="3"/>
      <c r="O395" s="3"/>
      <c r="P395" s="3"/>
      <c r="Q395" s="3"/>
      <c r="R395" s="3"/>
      <c r="S395" s="3"/>
    </row>
    <row r="396" spans="12:19" x14ac:dyDescent="0.35">
      <c r="L396" s="9"/>
      <c r="M396" s="3"/>
      <c r="N396" s="3"/>
      <c r="O396" s="3"/>
      <c r="P396" s="3"/>
      <c r="Q396" s="3"/>
      <c r="R396" s="3"/>
      <c r="S396" s="3"/>
    </row>
    <row r="397" spans="12:19" x14ac:dyDescent="0.35">
      <c r="L397" s="9"/>
      <c r="M397" s="3"/>
      <c r="N397" s="3"/>
      <c r="O397" s="3"/>
      <c r="P397" s="3"/>
      <c r="Q397" s="3"/>
      <c r="R397" s="3"/>
      <c r="S397" s="3"/>
    </row>
    <row r="398" spans="12:19" x14ac:dyDescent="0.35">
      <c r="L398" s="9"/>
      <c r="M398" s="3"/>
      <c r="N398" s="3"/>
      <c r="O398" s="3"/>
      <c r="P398" s="3"/>
      <c r="Q398" s="3"/>
      <c r="R398" s="3"/>
      <c r="S398" s="3"/>
    </row>
    <row r="399" spans="12:19" x14ac:dyDescent="0.35">
      <c r="L399" s="9"/>
      <c r="M399" s="3"/>
      <c r="N399" s="3"/>
      <c r="O399" s="3"/>
      <c r="P399" s="3"/>
      <c r="Q399" s="3"/>
      <c r="R399" s="3"/>
      <c r="S399" s="3"/>
    </row>
    <row r="400" spans="12:19" x14ac:dyDescent="0.35">
      <c r="L400" s="9"/>
      <c r="M400" s="3"/>
      <c r="N400" s="3"/>
      <c r="O400" s="3"/>
      <c r="P400" s="3"/>
      <c r="Q400" s="3"/>
      <c r="R400" s="3"/>
      <c r="S400" s="3"/>
    </row>
    <row r="401" spans="12:19" x14ac:dyDescent="0.35">
      <c r="L401" s="9"/>
      <c r="M401" s="3"/>
      <c r="N401" s="3"/>
      <c r="O401" s="3"/>
      <c r="P401" s="3"/>
      <c r="Q401" s="3"/>
      <c r="R401" s="3"/>
      <c r="S401" s="3"/>
    </row>
    <row r="402" spans="12:19" x14ac:dyDescent="0.35">
      <c r="L402" s="9"/>
      <c r="M402" s="3"/>
      <c r="N402" s="3"/>
      <c r="O402" s="3"/>
      <c r="P402" s="3"/>
      <c r="Q402" s="3"/>
      <c r="R402" s="3"/>
      <c r="S402" s="3"/>
    </row>
    <row r="403" spans="12:19" x14ac:dyDescent="0.35">
      <c r="L403" s="9"/>
      <c r="M403" s="3"/>
      <c r="N403" s="3"/>
      <c r="O403" s="3"/>
      <c r="P403" s="3"/>
      <c r="Q403" s="3"/>
      <c r="R403" s="3"/>
      <c r="S403" s="3"/>
    </row>
    <row r="404" spans="12:19" x14ac:dyDescent="0.35">
      <c r="L404" s="9"/>
      <c r="M404" s="3"/>
      <c r="N404" s="3"/>
      <c r="O404" s="3"/>
      <c r="P404" s="3"/>
      <c r="Q404" s="3"/>
      <c r="R404" s="3"/>
      <c r="S404" s="3"/>
    </row>
    <row r="405" spans="12:19" x14ac:dyDescent="0.35">
      <c r="L405" s="9"/>
      <c r="M405" s="3"/>
      <c r="N405" s="3"/>
      <c r="O405" s="3"/>
      <c r="P405" s="3"/>
      <c r="Q405" s="3"/>
      <c r="R405" s="3"/>
      <c r="S405" s="3"/>
    </row>
    <row r="406" spans="12:19" x14ac:dyDescent="0.35">
      <c r="L406" s="9"/>
      <c r="M406" s="3"/>
      <c r="N406" s="3"/>
      <c r="O406" s="3"/>
      <c r="P406" s="3"/>
      <c r="Q406" s="3"/>
      <c r="R406" s="3"/>
      <c r="S406" s="3"/>
    </row>
    <row r="407" spans="12:19" x14ac:dyDescent="0.35">
      <c r="L407" s="9"/>
      <c r="M407" s="3"/>
      <c r="N407" s="3"/>
      <c r="O407" s="3"/>
      <c r="P407" s="3"/>
      <c r="Q407" s="3"/>
      <c r="R407" s="3"/>
      <c r="S407" s="3"/>
    </row>
    <row r="408" spans="12:19" x14ac:dyDescent="0.35">
      <c r="L408" s="9"/>
      <c r="M408" s="3"/>
      <c r="N408" s="3"/>
      <c r="O408" s="3"/>
      <c r="P408" s="3"/>
      <c r="Q408" s="3"/>
      <c r="R408" s="3"/>
      <c r="S408" s="3"/>
    </row>
    <row r="409" spans="12:19" x14ac:dyDescent="0.35">
      <c r="L409" s="9"/>
      <c r="M409" s="3"/>
      <c r="N409" s="3"/>
      <c r="O409" s="3"/>
      <c r="P409" s="3"/>
      <c r="Q409" s="3"/>
      <c r="R409" s="3"/>
      <c r="S409" s="3"/>
    </row>
    <row r="410" spans="12:19" x14ac:dyDescent="0.35">
      <c r="L410" s="9"/>
      <c r="M410" s="3"/>
      <c r="N410" s="3"/>
      <c r="O410" s="3"/>
      <c r="P410" s="3"/>
      <c r="Q410" s="3"/>
      <c r="R410" s="3"/>
      <c r="S410" s="3"/>
    </row>
    <row r="411" spans="12:19" x14ac:dyDescent="0.35">
      <c r="L411" s="9"/>
      <c r="M411" s="3"/>
      <c r="N411" s="3"/>
      <c r="O411" s="3"/>
      <c r="P411" s="3"/>
      <c r="Q411" s="3"/>
      <c r="R411" s="3"/>
      <c r="S411" s="3"/>
    </row>
    <row r="412" spans="12:19" x14ac:dyDescent="0.35">
      <c r="L412" s="9"/>
      <c r="M412" s="3"/>
      <c r="N412" s="3"/>
      <c r="O412" s="3"/>
      <c r="P412" s="3"/>
      <c r="Q412" s="3"/>
      <c r="R412" s="3"/>
      <c r="S412" s="3"/>
    </row>
    <row r="413" spans="12:19" x14ac:dyDescent="0.35">
      <c r="L413" s="9"/>
      <c r="M413" s="3"/>
      <c r="N413" s="3"/>
      <c r="O413" s="3"/>
      <c r="P413" s="3"/>
      <c r="Q413" s="3"/>
      <c r="R413" s="3"/>
      <c r="S413" s="3"/>
    </row>
    <row r="414" spans="12:19" x14ac:dyDescent="0.35">
      <c r="L414" s="9"/>
      <c r="M414" s="3"/>
      <c r="N414" s="3"/>
      <c r="O414" s="3"/>
      <c r="P414" s="3"/>
      <c r="Q414" s="3"/>
      <c r="R414" s="3"/>
      <c r="S414" s="3"/>
    </row>
    <row r="415" spans="12:19" x14ac:dyDescent="0.35">
      <c r="L415" s="9"/>
      <c r="M415" s="3"/>
      <c r="N415" s="3"/>
      <c r="O415" s="3"/>
      <c r="P415" s="3"/>
      <c r="Q415" s="3"/>
      <c r="R415" s="3"/>
      <c r="S415" s="3"/>
    </row>
    <row r="416" spans="12:19" x14ac:dyDescent="0.35">
      <c r="L416" s="9"/>
      <c r="M416" s="3"/>
      <c r="N416" s="3"/>
      <c r="O416" s="3"/>
      <c r="P416" s="3"/>
      <c r="Q416" s="3"/>
      <c r="R416" s="3"/>
      <c r="S416" s="3"/>
    </row>
    <row r="417" spans="12:19" x14ac:dyDescent="0.35">
      <c r="L417" s="9"/>
      <c r="M417" s="3"/>
      <c r="N417" s="3"/>
      <c r="O417" s="3"/>
      <c r="P417" s="3"/>
      <c r="Q417" s="3"/>
      <c r="R417" s="3"/>
      <c r="S417" s="3"/>
    </row>
    <row r="418" spans="12:19" x14ac:dyDescent="0.35">
      <c r="L418" s="9"/>
      <c r="M418" s="3"/>
      <c r="N418" s="3"/>
      <c r="O418" s="3"/>
      <c r="P418" s="3"/>
      <c r="Q418" s="3"/>
      <c r="R418" s="3"/>
      <c r="S418" s="3"/>
    </row>
    <row r="419" spans="12:19" x14ac:dyDescent="0.35">
      <c r="L419" s="9"/>
      <c r="M419" s="3"/>
      <c r="N419" s="3"/>
      <c r="O419" s="3"/>
      <c r="P419" s="3"/>
      <c r="Q419" s="3"/>
      <c r="R419" s="3"/>
      <c r="S419" s="3"/>
    </row>
    <row r="420" spans="12:19" x14ac:dyDescent="0.35">
      <c r="L420" s="9"/>
      <c r="M420" s="3"/>
      <c r="N420" s="3"/>
      <c r="O420" s="3"/>
      <c r="P420" s="3"/>
      <c r="Q420" s="3"/>
      <c r="R420" s="3"/>
      <c r="S420" s="3"/>
    </row>
    <row r="421" spans="12:19" x14ac:dyDescent="0.35">
      <c r="L421" s="9"/>
      <c r="M421" s="3"/>
      <c r="N421" s="3"/>
      <c r="O421" s="3"/>
      <c r="P421" s="3"/>
      <c r="Q421" s="3"/>
      <c r="R421" s="3"/>
      <c r="S421" s="3"/>
    </row>
    <row r="422" spans="12:19" x14ac:dyDescent="0.35">
      <c r="L422" s="9"/>
      <c r="M422" s="3"/>
      <c r="N422" s="3"/>
      <c r="O422" s="3"/>
      <c r="P422" s="3"/>
      <c r="Q422" s="3"/>
      <c r="R422" s="3"/>
      <c r="S422" s="3"/>
    </row>
    <row r="423" spans="12:19" x14ac:dyDescent="0.35">
      <c r="L423" s="9"/>
      <c r="M423" s="3"/>
      <c r="N423" s="3"/>
      <c r="O423" s="3"/>
      <c r="P423" s="3"/>
      <c r="Q423" s="3"/>
      <c r="R423" s="3"/>
      <c r="S423" s="3"/>
    </row>
    <row r="424" spans="12:19" x14ac:dyDescent="0.35">
      <c r="L424" s="9"/>
      <c r="M424" s="3"/>
      <c r="N424" s="3"/>
      <c r="O424" s="3"/>
      <c r="P424" s="3"/>
      <c r="Q424" s="3"/>
      <c r="R424" s="3"/>
      <c r="S424" s="3"/>
    </row>
    <row r="425" spans="12:19" x14ac:dyDescent="0.35">
      <c r="L425" s="9"/>
      <c r="M425" s="3"/>
      <c r="N425" s="3"/>
      <c r="O425" s="3"/>
      <c r="P425" s="3"/>
      <c r="Q425" s="3"/>
      <c r="R425" s="3"/>
      <c r="S425" s="3"/>
    </row>
    <row r="426" spans="12:19" x14ac:dyDescent="0.35">
      <c r="L426" s="9"/>
      <c r="M426" s="3"/>
      <c r="N426" s="3"/>
      <c r="O426" s="3"/>
      <c r="P426" s="3"/>
      <c r="Q426" s="3"/>
      <c r="R426" s="3"/>
      <c r="S426" s="3"/>
    </row>
    <row r="427" spans="12:19" x14ac:dyDescent="0.35">
      <c r="L427" s="9"/>
      <c r="M427" s="3"/>
      <c r="N427" s="3"/>
      <c r="O427" s="3"/>
      <c r="P427" s="3"/>
      <c r="Q427" s="3"/>
      <c r="R427" s="3"/>
      <c r="S427" s="3"/>
    </row>
    <row r="428" spans="12:19" x14ac:dyDescent="0.35">
      <c r="L428" s="9"/>
      <c r="M428" s="3"/>
      <c r="N428" s="3"/>
      <c r="O428" s="3"/>
      <c r="P428" s="3"/>
      <c r="Q428" s="3"/>
      <c r="R428" s="3"/>
      <c r="S428" s="3"/>
    </row>
    <row r="429" spans="12:19" x14ac:dyDescent="0.35">
      <c r="L429" s="9"/>
      <c r="M429" s="3"/>
      <c r="N429" s="3"/>
      <c r="O429" s="3"/>
      <c r="P429" s="3"/>
      <c r="Q429" s="3"/>
      <c r="R429" s="3"/>
      <c r="S429" s="3"/>
    </row>
    <row r="430" spans="12:19" x14ac:dyDescent="0.35">
      <c r="L430" s="9"/>
      <c r="M430" s="3"/>
      <c r="N430" s="3"/>
      <c r="O430" s="3"/>
      <c r="P430" s="3"/>
      <c r="Q430" s="3"/>
      <c r="R430" s="3"/>
      <c r="S430" s="3"/>
    </row>
    <row r="431" spans="12:19" x14ac:dyDescent="0.35">
      <c r="L431" s="9"/>
      <c r="M431" s="3"/>
      <c r="N431" s="3"/>
      <c r="O431" s="3"/>
      <c r="P431" s="3"/>
      <c r="Q431" s="3"/>
      <c r="R431" s="3"/>
      <c r="S431" s="3"/>
    </row>
    <row r="432" spans="12:19" x14ac:dyDescent="0.35">
      <c r="L432" s="9"/>
      <c r="M432" s="3"/>
      <c r="N432" s="3"/>
      <c r="O432" s="3"/>
      <c r="P432" s="3"/>
      <c r="Q432" s="3"/>
      <c r="R432" s="3"/>
      <c r="S432" s="3"/>
    </row>
    <row r="433" spans="12:19" x14ac:dyDescent="0.35">
      <c r="L433" s="9"/>
      <c r="M433" s="3"/>
      <c r="N433" s="3"/>
      <c r="O433" s="3"/>
      <c r="P433" s="3"/>
      <c r="Q433" s="3"/>
      <c r="R433" s="3"/>
      <c r="S433" s="3"/>
    </row>
    <row r="434" spans="12:19" x14ac:dyDescent="0.35">
      <c r="L434" s="9"/>
      <c r="M434" s="3"/>
      <c r="N434" s="3"/>
      <c r="O434" s="3"/>
      <c r="P434" s="3"/>
      <c r="Q434" s="3"/>
      <c r="R434" s="3"/>
      <c r="S434" s="3"/>
    </row>
    <row r="435" spans="12:19" x14ac:dyDescent="0.35">
      <c r="L435" s="9"/>
      <c r="M435" s="3"/>
      <c r="N435" s="3"/>
      <c r="O435" s="3"/>
      <c r="P435" s="3"/>
      <c r="Q435" s="3"/>
      <c r="R435" s="3"/>
      <c r="S435" s="3"/>
    </row>
    <row r="436" spans="12:19" x14ac:dyDescent="0.35">
      <c r="L436" s="9"/>
      <c r="M436" s="3"/>
      <c r="N436" s="3"/>
      <c r="O436" s="3"/>
      <c r="P436" s="3"/>
      <c r="Q436" s="3"/>
      <c r="R436" s="3"/>
      <c r="S436" s="3"/>
    </row>
    <row r="437" spans="12:19" x14ac:dyDescent="0.35">
      <c r="L437" s="9"/>
      <c r="M437" s="3"/>
      <c r="N437" s="3"/>
      <c r="O437" s="3"/>
      <c r="P437" s="3"/>
      <c r="Q437" s="3"/>
      <c r="R437" s="3"/>
      <c r="S437" s="3"/>
    </row>
    <row r="438" spans="12:19" x14ac:dyDescent="0.35">
      <c r="L438" s="9"/>
      <c r="M438" s="3"/>
      <c r="N438" s="3"/>
      <c r="O438" s="3"/>
      <c r="P438" s="3"/>
      <c r="Q438" s="3"/>
      <c r="R438" s="3"/>
      <c r="S438" s="3"/>
    </row>
    <row r="439" spans="12:19" x14ac:dyDescent="0.35">
      <c r="L439" s="9"/>
      <c r="M439" s="3"/>
      <c r="N439" s="3"/>
      <c r="O439" s="3"/>
      <c r="P439" s="3"/>
      <c r="Q439" s="3"/>
      <c r="R439" s="3"/>
      <c r="S439" s="3"/>
    </row>
    <row r="440" spans="12:19" x14ac:dyDescent="0.35">
      <c r="L440" s="9"/>
      <c r="M440" s="3"/>
      <c r="N440" s="3"/>
      <c r="O440" s="3"/>
      <c r="P440" s="3"/>
      <c r="Q440" s="3"/>
      <c r="R440" s="3"/>
      <c r="S440" s="3"/>
    </row>
    <row r="441" spans="12:19" x14ac:dyDescent="0.35">
      <c r="L441" s="9"/>
      <c r="M441" s="3"/>
      <c r="N441" s="3"/>
      <c r="O441" s="3"/>
      <c r="P441" s="3"/>
      <c r="Q441" s="3"/>
      <c r="R441" s="3"/>
      <c r="S441" s="3"/>
    </row>
    <row r="442" spans="12:19" x14ac:dyDescent="0.35">
      <c r="L442" s="9"/>
      <c r="M442" s="3"/>
      <c r="N442" s="3"/>
      <c r="O442" s="3"/>
      <c r="P442" s="3"/>
      <c r="Q442" s="3"/>
      <c r="R442" s="3"/>
      <c r="S442" s="3"/>
    </row>
    <row r="443" spans="12:19" x14ac:dyDescent="0.35">
      <c r="L443" s="9"/>
      <c r="M443" s="3"/>
      <c r="N443" s="3"/>
      <c r="O443" s="3"/>
      <c r="P443" s="3"/>
      <c r="Q443" s="3"/>
      <c r="R443" s="3"/>
      <c r="S443" s="3"/>
    </row>
    <row r="444" spans="12:19" x14ac:dyDescent="0.35">
      <c r="L444" s="9"/>
      <c r="M444" s="3"/>
      <c r="N444" s="3"/>
      <c r="O444" s="3"/>
      <c r="P444" s="3"/>
      <c r="Q444" s="3"/>
      <c r="R444" s="3"/>
      <c r="S444" s="3"/>
    </row>
    <row r="445" spans="12:19" x14ac:dyDescent="0.35">
      <c r="L445" s="9"/>
      <c r="M445" s="3"/>
      <c r="N445" s="3"/>
      <c r="O445" s="3"/>
      <c r="P445" s="3"/>
      <c r="Q445" s="3"/>
      <c r="R445" s="3"/>
      <c r="S445" s="3"/>
    </row>
    <row r="446" spans="12:19" x14ac:dyDescent="0.35">
      <c r="L446" s="9"/>
      <c r="M446" s="3"/>
      <c r="N446" s="3"/>
      <c r="O446" s="3"/>
      <c r="P446" s="3"/>
      <c r="Q446" s="3"/>
      <c r="R446" s="3"/>
      <c r="S446" s="3"/>
    </row>
    <row r="447" spans="12:19" x14ac:dyDescent="0.35">
      <c r="L447" s="9"/>
      <c r="M447" s="3"/>
      <c r="N447" s="3"/>
      <c r="O447" s="3"/>
      <c r="P447" s="3"/>
      <c r="Q447" s="3"/>
      <c r="R447" s="3"/>
      <c r="S447" s="3"/>
    </row>
    <row r="448" spans="12:19" x14ac:dyDescent="0.35">
      <c r="L448" s="9"/>
      <c r="M448" s="3"/>
      <c r="N448" s="3"/>
      <c r="O448" s="3"/>
      <c r="P448" s="3"/>
      <c r="Q448" s="3"/>
      <c r="R448" s="3"/>
      <c r="S448" s="3"/>
    </row>
    <row r="449" spans="12:19" x14ac:dyDescent="0.35">
      <c r="L449" s="9"/>
      <c r="M449" s="3"/>
      <c r="N449" s="3"/>
      <c r="O449" s="3"/>
      <c r="P449" s="3"/>
      <c r="Q449" s="3"/>
      <c r="R449" s="3"/>
      <c r="S449" s="3"/>
    </row>
    <row r="450" spans="12:19" x14ac:dyDescent="0.35">
      <c r="L450" s="9"/>
      <c r="M450" s="3"/>
      <c r="N450" s="3"/>
      <c r="O450" s="3"/>
      <c r="P450" s="3"/>
      <c r="Q450" s="3"/>
      <c r="R450" s="3"/>
      <c r="S450" s="3"/>
    </row>
    <row r="451" spans="12:19" x14ac:dyDescent="0.35">
      <c r="L451" s="9"/>
      <c r="M451" s="3"/>
      <c r="N451" s="3"/>
      <c r="O451" s="3"/>
      <c r="P451" s="3"/>
      <c r="Q451" s="3"/>
      <c r="R451" s="3"/>
      <c r="S451" s="3"/>
    </row>
    <row r="452" spans="12:19" x14ac:dyDescent="0.35">
      <c r="L452" s="9"/>
      <c r="M452" s="3"/>
      <c r="N452" s="3"/>
      <c r="O452" s="3"/>
      <c r="P452" s="3"/>
      <c r="Q452" s="3"/>
      <c r="R452" s="3"/>
      <c r="S452" s="3"/>
    </row>
    <row r="453" spans="12:19" x14ac:dyDescent="0.35">
      <c r="L453" s="9"/>
      <c r="M453" s="3"/>
      <c r="N453" s="3"/>
      <c r="O453" s="3"/>
      <c r="P453" s="3"/>
      <c r="Q453" s="3"/>
      <c r="R453" s="3"/>
      <c r="S453" s="3"/>
    </row>
    <row r="454" spans="12:19" x14ac:dyDescent="0.35">
      <c r="L454" s="9"/>
      <c r="M454" s="3"/>
      <c r="N454" s="3"/>
      <c r="O454" s="3"/>
      <c r="P454" s="3"/>
      <c r="Q454" s="3"/>
      <c r="R454" s="3"/>
      <c r="S454" s="3"/>
    </row>
    <row r="455" spans="12:19" x14ac:dyDescent="0.35">
      <c r="L455" s="9"/>
      <c r="M455" s="3"/>
      <c r="N455" s="3"/>
      <c r="O455" s="3"/>
      <c r="P455" s="3"/>
      <c r="Q455" s="3"/>
      <c r="R455" s="3"/>
      <c r="S455" s="3"/>
    </row>
    <row r="456" spans="12:19" x14ac:dyDescent="0.35">
      <c r="L456" s="9"/>
      <c r="M456" s="3"/>
      <c r="N456" s="3"/>
      <c r="O456" s="3"/>
      <c r="P456" s="3"/>
      <c r="Q456" s="3"/>
      <c r="R456" s="3"/>
      <c r="S456" s="3"/>
    </row>
    <row r="457" spans="12:19" x14ac:dyDescent="0.35">
      <c r="L457" s="9"/>
      <c r="M457" s="3"/>
      <c r="N457" s="3"/>
      <c r="O457" s="3"/>
      <c r="P457" s="3"/>
      <c r="Q457" s="3"/>
      <c r="R457" s="3"/>
      <c r="S457" s="3"/>
    </row>
    <row r="458" spans="12:19" x14ac:dyDescent="0.35">
      <c r="L458" s="9"/>
      <c r="M458" s="3"/>
      <c r="N458" s="3"/>
      <c r="O458" s="3"/>
      <c r="P458" s="3"/>
      <c r="Q458" s="3"/>
      <c r="R458" s="3"/>
      <c r="S458" s="3"/>
    </row>
    <row r="459" spans="12:19" x14ac:dyDescent="0.35">
      <c r="L459" s="9"/>
      <c r="M459" s="3"/>
      <c r="N459" s="3"/>
      <c r="O459" s="3"/>
      <c r="P459" s="3"/>
      <c r="Q459" s="3"/>
      <c r="R459" s="3"/>
      <c r="S459" s="3"/>
    </row>
    <row r="460" spans="12:19" x14ac:dyDescent="0.35">
      <c r="L460" s="9"/>
      <c r="M460" s="3"/>
      <c r="N460" s="3"/>
      <c r="O460" s="3"/>
      <c r="P460" s="3"/>
      <c r="Q460" s="3"/>
      <c r="R460" s="3"/>
      <c r="S460" s="3"/>
    </row>
    <row r="461" spans="12:19" x14ac:dyDescent="0.35">
      <c r="L461" s="9"/>
      <c r="M461" s="3"/>
      <c r="N461" s="3"/>
      <c r="O461" s="3"/>
      <c r="P461" s="3"/>
      <c r="Q461" s="3"/>
      <c r="R461" s="3"/>
      <c r="S461" s="3"/>
    </row>
    <row r="462" spans="12:19" x14ac:dyDescent="0.35">
      <c r="L462" s="9"/>
      <c r="M462" s="3"/>
      <c r="N462" s="3"/>
      <c r="O462" s="3"/>
      <c r="P462" s="3"/>
      <c r="Q462" s="3"/>
      <c r="R462" s="3"/>
      <c r="S462" s="3"/>
    </row>
    <row r="463" spans="12:19" x14ac:dyDescent="0.35">
      <c r="L463" s="9"/>
      <c r="M463" s="3"/>
      <c r="N463" s="3"/>
      <c r="O463" s="3"/>
      <c r="P463" s="3"/>
      <c r="Q463" s="3"/>
      <c r="R463" s="3"/>
      <c r="S463" s="3"/>
    </row>
    <row r="464" spans="12:19" x14ac:dyDescent="0.35">
      <c r="L464" s="9"/>
      <c r="M464" s="3"/>
      <c r="N464" s="3"/>
      <c r="O464" s="3"/>
      <c r="P464" s="3"/>
      <c r="Q464" s="3"/>
      <c r="R464" s="3"/>
      <c r="S464" s="3"/>
    </row>
    <row r="465" spans="12:19" x14ac:dyDescent="0.35">
      <c r="L465" s="9"/>
      <c r="M465" s="3"/>
      <c r="N465" s="3"/>
      <c r="O465" s="3"/>
      <c r="P465" s="3"/>
      <c r="Q465" s="3"/>
      <c r="R465" s="3"/>
      <c r="S465" s="3"/>
    </row>
    <row r="466" spans="12:19" x14ac:dyDescent="0.35">
      <c r="L466" s="9"/>
      <c r="M466" s="3"/>
      <c r="N466" s="3"/>
      <c r="O466" s="3"/>
      <c r="P466" s="3"/>
      <c r="Q466" s="3"/>
      <c r="R466" s="3"/>
      <c r="S466" s="3"/>
    </row>
    <row r="467" spans="12:19" x14ac:dyDescent="0.35">
      <c r="L467" s="9"/>
      <c r="M467" s="3"/>
      <c r="N467" s="3"/>
      <c r="O467" s="3"/>
      <c r="P467" s="3"/>
      <c r="Q467" s="3"/>
      <c r="R467" s="3"/>
      <c r="S467" s="3"/>
    </row>
    <row r="468" spans="12:19" x14ac:dyDescent="0.35">
      <c r="L468" s="9"/>
      <c r="M468" s="3"/>
      <c r="N468" s="3"/>
      <c r="O468" s="3"/>
      <c r="P468" s="3"/>
      <c r="Q468" s="3"/>
      <c r="R468" s="3"/>
      <c r="S468" s="3"/>
    </row>
    <row r="469" spans="12:19" x14ac:dyDescent="0.35">
      <c r="L469" s="9"/>
      <c r="M469" s="3"/>
      <c r="N469" s="3"/>
      <c r="O469" s="3"/>
      <c r="P469" s="3"/>
      <c r="Q469" s="3"/>
      <c r="R469" s="3"/>
      <c r="S469" s="3"/>
    </row>
    <row r="470" spans="12:19" x14ac:dyDescent="0.35">
      <c r="L470" s="9"/>
      <c r="M470" s="3"/>
      <c r="N470" s="3"/>
      <c r="O470" s="3"/>
      <c r="P470" s="3"/>
      <c r="Q470" s="3"/>
      <c r="R470" s="3"/>
      <c r="S470" s="3"/>
    </row>
    <row r="471" spans="12:19" x14ac:dyDescent="0.35">
      <c r="L471" s="9"/>
      <c r="M471" s="3"/>
      <c r="N471" s="3"/>
      <c r="O471" s="3"/>
      <c r="P471" s="3"/>
      <c r="Q471" s="3"/>
      <c r="R471" s="3"/>
      <c r="S471" s="3"/>
    </row>
    <row r="472" spans="12:19" x14ac:dyDescent="0.35">
      <c r="L472" s="9"/>
      <c r="M472" s="3"/>
      <c r="N472" s="3"/>
      <c r="O472" s="3"/>
      <c r="P472" s="3"/>
      <c r="Q472" s="3"/>
      <c r="R472" s="3"/>
      <c r="S472" s="3"/>
    </row>
    <row r="473" spans="12:19" x14ac:dyDescent="0.35">
      <c r="L473" s="9"/>
      <c r="M473" s="3"/>
      <c r="N473" s="3"/>
      <c r="O473" s="3"/>
      <c r="P473" s="3"/>
      <c r="Q473" s="3"/>
      <c r="R473" s="3"/>
      <c r="S473" s="3"/>
    </row>
    <row r="474" spans="12:19" x14ac:dyDescent="0.35">
      <c r="L474" s="9"/>
      <c r="M474" s="3"/>
      <c r="N474" s="3"/>
      <c r="O474" s="3"/>
      <c r="P474" s="3"/>
      <c r="Q474" s="3"/>
      <c r="R474" s="3"/>
      <c r="S474" s="3"/>
    </row>
    <row r="475" spans="12:19" x14ac:dyDescent="0.35">
      <c r="L475" s="9"/>
      <c r="M475" s="3"/>
      <c r="N475" s="3"/>
      <c r="O475" s="3"/>
      <c r="P475" s="3"/>
      <c r="Q475" s="3"/>
      <c r="R475" s="3"/>
      <c r="S475" s="3"/>
    </row>
    <row r="476" spans="12:19" x14ac:dyDescent="0.35">
      <c r="L476" s="9"/>
      <c r="M476" s="3"/>
      <c r="N476" s="3"/>
      <c r="O476" s="3"/>
      <c r="P476" s="3"/>
      <c r="Q476" s="3"/>
      <c r="R476" s="3"/>
      <c r="S476" s="3"/>
    </row>
    <row r="477" spans="12:19" x14ac:dyDescent="0.35">
      <c r="L477" s="9"/>
      <c r="M477" s="3"/>
      <c r="N477" s="3"/>
      <c r="O477" s="3"/>
      <c r="P477" s="3"/>
      <c r="Q477" s="3"/>
      <c r="R477" s="3"/>
      <c r="S477" s="3"/>
    </row>
    <row r="478" spans="12:19" x14ac:dyDescent="0.35">
      <c r="L478" s="9"/>
      <c r="M478" s="3"/>
      <c r="N478" s="3"/>
      <c r="O478" s="3"/>
      <c r="P478" s="3"/>
      <c r="Q478" s="3"/>
      <c r="R478" s="3"/>
      <c r="S478" s="3"/>
    </row>
    <row r="479" spans="12:19" x14ac:dyDescent="0.35">
      <c r="L479" s="9"/>
      <c r="M479" s="3"/>
      <c r="N479" s="3"/>
      <c r="O479" s="3"/>
      <c r="P479" s="3"/>
      <c r="Q479" s="3"/>
      <c r="R479" s="3"/>
      <c r="S479" s="3"/>
    </row>
    <row r="480" spans="12:19" x14ac:dyDescent="0.35">
      <c r="L480" s="9"/>
      <c r="M480" s="3"/>
      <c r="N480" s="3"/>
      <c r="O480" s="3"/>
      <c r="P480" s="3"/>
      <c r="Q480" s="3"/>
      <c r="R480" s="3"/>
      <c r="S480" s="3"/>
    </row>
    <row r="481" spans="12:19" x14ac:dyDescent="0.35">
      <c r="L481" s="9"/>
      <c r="M481" s="3"/>
      <c r="N481" s="3"/>
      <c r="O481" s="3"/>
      <c r="P481" s="3"/>
      <c r="Q481" s="3"/>
      <c r="R481" s="3"/>
      <c r="S481" s="3"/>
    </row>
    <row r="482" spans="12:19" x14ac:dyDescent="0.35">
      <c r="L482" s="9"/>
      <c r="M482" s="3"/>
      <c r="N482" s="3"/>
      <c r="O482" s="3"/>
      <c r="P482" s="3"/>
      <c r="Q482" s="3"/>
      <c r="R482" s="3"/>
      <c r="S482" s="3"/>
    </row>
    <row r="483" spans="12:19" x14ac:dyDescent="0.35">
      <c r="L483" s="9"/>
      <c r="M483" s="3"/>
      <c r="N483" s="3"/>
      <c r="O483" s="3"/>
      <c r="P483" s="3"/>
      <c r="Q483" s="3"/>
      <c r="R483" s="3"/>
      <c r="S483" s="3"/>
    </row>
    <row r="484" spans="12:19" x14ac:dyDescent="0.35">
      <c r="L484" s="9"/>
      <c r="M484" s="3"/>
      <c r="N484" s="3"/>
      <c r="O484" s="3"/>
      <c r="P484" s="3"/>
      <c r="Q484" s="3"/>
      <c r="R484" s="3"/>
      <c r="S484" s="3"/>
    </row>
    <row r="485" spans="12:19" x14ac:dyDescent="0.35">
      <c r="L485" s="9"/>
      <c r="M485" s="3"/>
      <c r="N485" s="3"/>
      <c r="O485" s="3"/>
      <c r="P485" s="3"/>
      <c r="Q485" s="3"/>
      <c r="R485" s="3"/>
      <c r="S485" s="3"/>
    </row>
    <row r="486" spans="12:19" x14ac:dyDescent="0.35">
      <c r="L486" s="9"/>
      <c r="M486" s="3"/>
      <c r="N486" s="3"/>
      <c r="O486" s="3"/>
      <c r="P486" s="3"/>
      <c r="Q486" s="3"/>
      <c r="R486" s="3"/>
      <c r="S486" s="3"/>
    </row>
    <row r="487" spans="12:19" x14ac:dyDescent="0.35">
      <c r="L487" s="9"/>
      <c r="M487" s="3"/>
      <c r="N487" s="3"/>
      <c r="O487" s="3"/>
      <c r="P487" s="3"/>
      <c r="Q487" s="3"/>
      <c r="R487" s="3"/>
      <c r="S487" s="3"/>
    </row>
    <row r="488" spans="12:19" x14ac:dyDescent="0.35">
      <c r="L488" s="9"/>
      <c r="M488" s="3"/>
      <c r="N488" s="3"/>
      <c r="O488" s="3"/>
      <c r="P488" s="3"/>
      <c r="Q488" s="3"/>
      <c r="R488" s="3"/>
      <c r="S488" s="3"/>
    </row>
    <row r="489" spans="12:19" x14ac:dyDescent="0.35">
      <c r="L489" s="9"/>
      <c r="M489" s="3"/>
      <c r="N489" s="3"/>
      <c r="O489" s="3"/>
      <c r="P489" s="3"/>
      <c r="Q489" s="3"/>
      <c r="R489" s="3"/>
      <c r="S489" s="3"/>
    </row>
    <row r="490" spans="12:19" x14ac:dyDescent="0.35">
      <c r="L490" s="9"/>
      <c r="M490" s="3"/>
      <c r="N490" s="3"/>
      <c r="O490" s="3"/>
      <c r="P490" s="3"/>
      <c r="Q490" s="3"/>
      <c r="R490" s="3"/>
      <c r="S490" s="3"/>
    </row>
    <row r="491" spans="12:19" x14ac:dyDescent="0.35">
      <c r="L491" s="9"/>
      <c r="M491" s="3"/>
      <c r="N491" s="3"/>
      <c r="O491" s="3"/>
      <c r="P491" s="3"/>
      <c r="Q491" s="3"/>
      <c r="R491" s="3"/>
      <c r="S491" s="3"/>
    </row>
    <row r="492" spans="12:19" x14ac:dyDescent="0.35">
      <c r="L492" s="9"/>
      <c r="M492" s="3"/>
      <c r="N492" s="3"/>
      <c r="O492" s="3"/>
      <c r="P492" s="3"/>
      <c r="Q492" s="3"/>
      <c r="R492" s="3"/>
      <c r="S492" s="3"/>
    </row>
    <row r="493" spans="12:19" x14ac:dyDescent="0.35">
      <c r="L493" s="9"/>
      <c r="M493" s="3"/>
      <c r="N493" s="3"/>
      <c r="O493" s="3"/>
      <c r="P493" s="3"/>
      <c r="Q493" s="3"/>
      <c r="R493" s="3"/>
      <c r="S493" s="3"/>
    </row>
    <row r="494" spans="12:19" x14ac:dyDescent="0.35">
      <c r="L494" s="9"/>
      <c r="M494" s="3"/>
      <c r="N494" s="3"/>
      <c r="O494" s="3"/>
      <c r="P494" s="3"/>
      <c r="Q494" s="3"/>
      <c r="R494" s="3"/>
      <c r="S494" s="3"/>
    </row>
    <row r="495" spans="12:19" x14ac:dyDescent="0.35">
      <c r="L495" s="9"/>
      <c r="M495" s="3"/>
      <c r="N495" s="3"/>
      <c r="O495" s="3"/>
      <c r="P495" s="3"/>
      <c r="Q495" s="3"/>
      <c r="R495" s="3"/>
      <c r="S495" s="3"/>
    </row>
    <row r="496" spans="12:19" x14ac:dyDescent="0.35">
      <c r="L496" s="9"/>
      <c r="M496" s="3"/>
      <c r="N496" s="3"/>
      <c r="O496" s="3"/>
      <c r="P496" s="3"/>
      <c r="Q496" s="3"/>
      <c r="R496" s="3"/>
      <c r="S496" s="3"/>
    </row>
    <row r="497" spans="12:19" x14ac:dyDescent="0.35">
      <c r="L497" s="9"/>
      <c r="M497" s="3"/>
      <c r="N497" s="3"/>
      <c r="O497" s="3"/>
      <c r="P497" s="3"/>
      <c r="Q497" s="3"/>
      <c r="R497" s="3"/>
      <c r="S497" s="3"/>
    </row>
    <row r="498" spans="12:19" x14ac:dyDescent="0.35">
      <c r="L498" s="9"/>
      <c r="M498" s="3"/>
      <c r="N498" s="3"/>
      <c r="O498" s="3"/>
      <c r="P498" s="3"/>
      <c r="Q498" s="3"/>
      <c r="R498" s="3"/>
      <c r="S498" s="3"/>
    </row>
    <row r="499" spans="12:19" x14ac:dyDescent="0.35">
      <c r="L499" s="9"/>
      <c r="M499" s="3"/>
      <c r="N499" s="3"/>
      <c r="O499" s="3"/>
      <c r="P499" s="3"/>
      <c r="Q499" s="3"/>
      <c r="R499" s="3"/>
      <c r="S499" s="3"/>
    </row>
    <row r="500" spans="12:19" x14ac:dyDescent="0.35">
      <c r="L500" s="9"/>
      <c r="M500" s="3"/>
      <c r="N500" s="3"/>
      <c r="O500" s="3"/>
      <c r="P500" s="3"/>
      <c r="Q500" s="3"/>
      <c r="R500" s="3"/>
      <c r="S500" s="3"/>
    </row>
    <row r="501" spans="12:19" x14ac:dyDescent="0.35">
      <c r="L501" s="9"/>
      <c r="M501" s="3"/>
      <c r="N501" s="3"/>
      <c r="O501" s="3"/>
      <c r="P501" s="3"/>
      <c r="Q501" s="3"/>
      <c r="R501" s="3"/>
      <c r="S501" s="3"/>
    </row>
    <row r="502" spans="12:19" x14ac:dyDescent="0.35">
      <c r="L502" s="9"/>
      <c r="M502" s="3"/>
      <c r="N502" s="3"/>
      <c r="O502" s="3"/>
      <c r="P502" s="3"/>
      <c r="Q502" s="3"/>
      <c r="R502" s="3"/>
      <c r="S502" s="3"/>
    </row>
    <row r="503" spans="12:19" x14ac:dyDescent="0.35">
      <c r="L503" s="9"/>
      <c r="M503" s="3"/>
      <c r="N503" s="3"/>
      <c r="O503" s="3"/>
      <c r="P503" s="3"/>
      <c r="Q503" s="3"/>
      <c r="R503" s="3"/>
      <c r="S503" s="3"/>
    </row>
    <row r="504" spans="12:19" x14ac:dyDescent="0.35">
      <c r="L504" s="9"/>
      <c r="M504" s="3"/>
      <c r="N504" s="3"/>
      <c r="O504" s="3"/>
      <c r="P504" s="3"/>
      <c r="Q504" s="3"/>
      <c r="R504" s="3"/>
      <c r="S504" s="3"/>
    </row>
    <row r="505" spans="12:19" x14ac:dyDescent="0.35">
      <c r="L505" s="9"/>
      <c r="M505" s="3"/>
      <c r="N505" s="3"/>
      <c r="O505" s="3"/>
      <c r="P505" s="3"/>
      <c r="Q505" s="3"/>
      <c r="R505" s="3"/>
      <c r="S505" s="3"/>
    </row>
    <row r="506" spans="12:19" x14ac:dyDescent="0.35">
      <c r="L506" s="9"/>
      <c r="M506" s="3"/>
      <c r="N506" s="3"/>
      <c r="O506" s="3"/>
      <c r="P506" s="3"/>
      <c r="Q506" s="3"/>
      <c r="R506" s="3"/>
      <c r="S506" s="3"/>
    </row>
    <row r="507" spans="12:19" x14ac:dyDescent="0.35">
      <c r="L507" s="9"/>
      <c r="M507" s="3"/>
      <c r="N507" s="3"/>
      <c r="O507" s="3"/>
      <c r="P507" s="3"/>
      <c r="Q507" s="3"/>
      <c r="R507" s="3"/>
      <c r="S507" s="3"/>
    </row>
    <row r="508" spans="12:19" x14ac:dyDescent="0.35">
      <c r="L508" s="9"/>
      <c r="M508" s="3"/>
      <c r="N508" s="3"/>
      <c r="O508" s="3"/>
      <c r="P508" s="3"/>
      <c r="Q508" s="3"/>
      <c r="R508" s="3"/>
      <c r="S508" s="3"/>
    </row>
    <row r="509" spans="12:19" x14ac:dyDescent="0.35">
      <c r="L509" s="9"/>
      <c r="M509" s="3"/>
      <c r="N509" s="3"/>
      <c r="O509" s="3"/>
      <c r="P509" s="3"/>
      <c r="Q509" s="3"/>
      <c r="R509" s="3"/>
      <c r="S509" s="3"/>
    </row>
    <row r="510" spans="12:19" x14ac:dyDescent="0.35">
      <c r="L510" s="9"/>
      <c r="M510" s="3"/>
      <c r="N510" s="3"/>
      <c r="O510" s="3"/>
      <c r="P510" s="3"/>
      <c r="Q510" s="3"/>
      <c r="R510" s="3"/>
      <c r="S510" s="3"/>
    </row>
    <row r="511" spans="12:19" x14ac:dyDescent="0.35">
      <c r="L511" s="9"/>
      <c r="M511" s="3"/>
      <c r="N511" s="3"/>
      <c r="O511" s="3"/>
      <c r="P511" s="3"/>
      <c r="Q511" s="3"/>
      <c r="R511" s="3"/>
      <c r="S511" s="3"/>
    </row>
    <row r="512" spans="12:19" x14ac:dyDescent="0.35">
      <c r="L512" s="9"/>
      <c r="M512" s="3"/>
      <c r="N512" s="3"/>
      <c r="O512" s="3"/>
      <c r="P512" s="3"/>
      <c r="Q512" s="3"/>
      <c r="R512" s="3"/>
      <c r="S512" s="3"/>
    </row>
    <row r="513" spans="12:19" x14ac:dyDescent="0.35">
      <c r="L513" s="9"/>
      <c r="M513" s="3"/>
      <c r="N513" s="3"/>
      <c r="O513" s="3"/>
      <c r="P513" s="3"/>
      <c r="Q513" s="3"/>
      <c r="R513" s="3"/>
      <c r="S513" s="3"/>
    </row>
    <row r="514" spans="12:19" x14ac:dyDescent="0.35">
      <c r="L514" s="9"/>
      <c r="M514" s="3"/>
      <c r="N514" s="3"/>
      <c r="O514" s="3"/>
      <c r="P514" s="3"/>
      <c r="Q514" s="3"/>
      <c r="R514" s="3"/>
      <c r="S514" s="3"/>
    </row>
    <row r="515" spans="12:19" x14ac:dyDescent="0.35">
      <c r="L515" s="9"/>
      <c r="M515" s="3"/>
      <c r="N515" s="3"/>
      <c r="O515" s="3"/>
      <c r="P515" s="3"/>
      <c r="Q515" s="3"/>
      <c r="R515" s="3"/>
      <c r="S515" s="3"/>
    </row>
    <row r="516" spans="12:19" x14ac:dyDescent="0.35">
      <c r="L516" s="9"/>
      <c r="M516" s="3"/>
      <c r="N516" s="3"/>
      <c r="O516" s="3"/>
      <c r="P516" s="3"/>
      <c r="Q516" s="3"/>
      <c r="R516" s="3"/>
      <c r="S516" s="3"/>
    </row>
    <row r="517" spans="12:19" x14ac:dyDescent="0.35">
      <c r="L517" s="9"/>
      <c r="M517" s="3"/>
      <c r="N517" s="3"/>
      <c r="O517" s="3"/>
      <c r="P517" s="3"/>
      <c r="Q517" s="3"/>
      <c r="R517" s="3"/>
      <c r="S517" s="3"/>
    </row>
    <row r="518" spans="12:19" x14ac:dyDescent="0.35">
      <c r="L518" s="9"/>
      <c r="M518" s="3"/>
      <c r="N518" s="3"/>
      <c r="O518" s="3"/>
      <c r="P518" s="3"/>
      <c r="Q518" s="3"/>
      <c r="R518" s="3"/>
      <c r="S518" s="3"/>
    </row>
    <row r="519" spans="12:19" x14ac:dyDescent="0.35">
      <c r="L519" s="9"/>
      <c r="M519" s="3"/>
      <c r="N519" s="3"/>
      <c r="O519" s="3"/>
      <c r="P519" s="3"/>
      <c r="Q519" s="3"/>
      <c r="R519" s="3"/>
      <c r="S519" s="3"/>
    </row>
    <row r="520" spans="12:19" x14ac:dyDescent="0.35">
      <c r="L520" s="9"/>
      <c r="M520" s="3"/>
      <c r="N520" s="3"/>
      <c r="O520" s="3"/>
      <c r="P520" s="3"/>
      <c r="Q520" s="3"/>
      <c r="R520" s="3"/>
      <c r="S520" s="3"/>
    </row>
    <row r="521" spans="12:19" x14ac:dyDescent="0.35">
      <c r="L521" s="9"/>
      <c r="M521" s="3"/>
      <c r="N521" s="3"/>
      <c r="O521" s="3"/>
      <c r="P521" s="3"/>
      <c r="Q521" s="3"/>
      <c r="R521" s="3"/>
      <c r="S521" s="3"/>
    </row>
    <row r="522" spans="12:19" x14ac:dyDescent="0.35">
      <c r="L522" s="9"/>
      <c r="M522" s="3"/>
      <c r="N522" s="3"/>
      <c r="O522" s="3"/>
      <c r="P522" s="3"/>
      <c r="Q522" s="3"/>
      <c r="R522" s="3"/>
      <c r="S522" s="3"/>
    </row>
    <row r="523" spans="12:19" x14ac:dyDescent="0.35">
      <c r="L523" s="9"/>
      <c r="M523" s="3"/>
      <c r="N523" s="3"/>
      <c r="O523" s="3"/>
      <c r="P523" s="3"/>
      <c r="Q523" s="3"/>
      <c r="R523" s="3"/>
      <c r="S523" s="3"/>
    </row>
    <row r="524" spans="12:19" x14ac:dyDescent="0.35">
      <c r="L524" s="9"/>
      <c r="M524" s="3"/>
      <c r="N524" s="3"/>
      <c r="O524" s="3"/>
      <c r="P524" s="3"/>
      <c r="Q524" s="3"/>
      <c r="R524" s="3"/>
      <c r="S524" s="3"/>
    </row>
    <row r="525" spans="12:19" x14ac:dyDescent="0.35">
      <c r="L525" s="9"/>
      <c r="M525" s="3"/>
      <c r="N525" s="3"/>
      <c r="O525" s="3"/>
      <c r="P525" s="3"/>
      <c r="Q525" s="3"/>
      <c r="R525" s="3"/>
      <c r="S525" s="3"/>
    </row>
    <row r="526" spans="12:19" x14ac:dyDescent="0.35">
      <c r="L526" s="9"/>
      <c r="M526" s="3"/>
      <c r="N526" s="3"/>
      <c r="O526" s="3"/>
      <c r="P526" s="3"/>
      <c r="Q526" s="3"/>
      <c r="R526" s="3"/>
      <c r="S526" s="3"/>
    </row>
    <row r="527" spans="12:19" x14ac:dyDescent="0.35">
      <c r="L527" s="9"/>
      <c r="M527" s="3"/>
      <c r="N527" s="3"/>
      <c r="O527" s="3"/>
      <c r="P527" s="3"/>
      <c r="Q527" s="3"/>
      <c r="R527" s="3"/>
      <c r="S527" s="3"/>
    </row>
    <row r="528" spans="12:19" x14ac:dyDescent="0.35">
      <c r="L528" s="9"/>
      <c r="M528" s="3"/>
      <c r="N528" s="3"/>
      <c r="O528" s="3"/>
      <c r="P528" s="3"/>
      <c r="Q528" s="3"/>
      <c r="R528" s="3"/>
      <c r="S528" s="3"/>
    </row>
    <row r="529" spans="12:19" x14ac:dyDescent="0.35">
      <c r="L529" s="9"/>
      <c r="M529" s="3"/>
      <c r="N529" s="3"/>
      <c r="O529" s="3"/>
      <c r="P529" s="3"/>
      <c r="Q529" s="3"/>
      <c r="R529" s="3"/>
      <c r="S529" s="3"/>
    </row>
    <row r="530" spans="12:19" x14ac:dyDescent="0.35">
      <c r="L530" s="9"/>
      <c r="M530" s="3"/>
      <c r="N530" s="3"/>
      <c r="O530" s="3"/>
      <c r="P530" s="3"/>
      <c r="Q530" s="3"/>
      <c r="R530" s="3"/>
      <c r="S530" s="3"/>
    </row>
    <row r="531" spans="12:19" x14ac:dyDescent="0.35">
      <c r="L531" s="9"/>
      <c r="M531" s="3"/>
      <c r="N531" s="3"/>
      <c r="O531" s="3"/>
      <c r="P531" s="3"/>
      <c r="Q531" s="3"/>
      <c r="R531" s="3"/>
      <c r="S531" s="3"/>
    </row>
    <row r="532" spans="12:19" x14ac:dyDescent="0.35">
      <c r="L532" s="9"/>
      <c r="M532" s="3"/>
      <c r="N532" s="3"/>
      <c r="O532" s="3"/>
      <c r="P532" s="3"/>
      <c r="Q532" s="3"/>
      <c r="R532" s="3"/>
      <c r="S532" s="3"/>
    </row>
    <row r="533" spans="12:19" x14ac:dyDescent="0.35">
      <c r="L533" s="9"/>
      <c r="M533" s="3"/>
      <c r="N533" s="3"/>
      <c r="O533" s="3"/>
      <c r="P533" s="3"/>
      <c r="Q533" s="3"/>
      <c r="R533" s="3"/>
      <c r="S533" s="3"/>
    </row>
    <row r="534" spans="12:19" x14ac:dyDescent="0.35">
      <c r="L534" s="9"/>
      <c r="M534" s="3"/>
      <c r="N534" s="3"/>
      <c r="O534" s="3"/>
      <c r="P534" s="3"/>
      <c r="Q534" s="3"/>
      <c r="R534" s="3"/>
      <c r="S534" s="3"/>
    </row>
    <row r="535" spans="12:19" x14ac:dyDescent="0.35">
      <c r="L535" s="9"/>
      <c r="M535" s="3"/>
      <c r="N535" s="3"/>
      <c r="O535" s="3"/>
      <c r="P535" s="3"/>
      <c r="Q535" s="3"/>
      <c r="R535" s="3"/>
      <c r="S535" s="3"/>
    </row>
    <row r="536" spans="12:19" x14ac:dyDescent="0.35">
      <c r="L536" s="9"/>
      <c r="M536" s="3"/>
      <c r="N536" s="3"/>
      <c r="O536" s="3"/>
      <c r="P536" s="3"/>
      <c r="Q536" s="3"/>
      <c r="R536" s="3"/>
      <c r="S536" s="3"/>
    </row>
    <row r="537" spans="12:19" x14ac:dyDescent="0.35">
      <c r="L537" s="9"/>
      <c r="M537" s="3"/>
      <c r="N537" s="3"/>
      <c r="O537" s="3"/>
      <c r="P537" s="3"/>
      <c r="Q537" s="3"/>
      <c r="R537" s="3"/>
      <c r="S537" s="3"/>
    </row>
    <row r="538" spans="12:19" x14ac:dyDescent="0.35">
      <c r="L538" s="9"/>
      <c r="M538" s="3"/>
      <c r="N538" s="3"/>
      <c r="O538" s="3"/>
      <c r="P538" s="3"/>
      <c r="Q538" s="3"/>
      <c r="R538" s="3"/>
      <c r="S538" s="3"/>
    </row>
    <row r="539" spans="12:19" x14ac:dyDescent="0.35">
      <c r="L539" s="9"/>
      <c r="M539" s="3"/>
      <c r="N539" s="3"/>
      <c r="O539" s="3"/>
      <c r="P539" s="3"/>
      <c r="Q539" s="3"/>
      <c r="R539" s="3"/>
      <c r="S539" s="3"/>
    </row>
    <row r="540" spans="12:19" x14ac:dyDescent="0.35">
      <c r="L540" s="9"/>
      <c r="M540" s="3"/>
      <c r="N540" s="3"/>
      <c r="O540" s="3"/>
      <c r="P540" s="3"/>
      <c r="Q540" s="3"/>
      <c r="R540" s="3"/>
      <c r="S540" s="3"/>
    </row>
    <row r="541" spans="12:19" x14ac:dyDescent="0.35">
      <c r="L541" s="9"/>
      <c r="M541" s="3"/>
      <c r="N541" s="3"/>
      <c r="O541" s="3"/>
      <c r="P541" s="3"/>
      <c r="Q541" s="3"/>
      <c r="R541" s="3"/>
      <c r="S541" s="3"/>
    </row>
    <row r="542" spans="12:19" x14ac:dyDescent="0.35">
      <c r="L542" s="9"/>
      <c r="M542" s="3"/>
      <c r="N542" s="3"/>
      <c r="O542" s="3"/>
      <c r="P542" s="3"/>
      <c r="Q542" s="3"/>
      <c r="R542" s="3"/>
      <c r="S542" s="3"/>
    </row>
    <row r="543" spans="12:19" x14ac:dyDescent="0.35">
      <c r="L543" s="9"/>
      <c r="M543" s="3"/>
      <c r="N543" s="3"/>
      <c r="O543" s="3"/>
      <c r="P543" s="3"/>
      <c r="Q543" s="3"/>
      <c r="R543" s="3"/>
      <c r="S543" s="3"/>
    </row>
    <row r="544" spans="12:19" x14ac:dyDescent="0.35">
      <c r="L544" s="9"/>
      <c r="M544" s="3"/>
      <c r="N544" s="3"/>
      <c r="O544" s="3"/>
      <c r="P544" s="3"/>
      <c r="Q544" s="3"/>
      <c r="R544" s="3"/>
      <c r="S544" s="3"/>
    </row>
    <row r="545" spans="12:19" x14ac:dyDescent="0.35">
      <c r="L545" s="9"/>
      <c r="M545" s="3"/>
      <c r="N545" s="3"/>
      <c r="O545" s="3"/>
      <c r="P545" s="3"/>
      <c r="Q545" s="3"/>
      <c r="R545" s="3"/>
      <c r="S545" s="3"/>
    </row>
    <row r="546" spans="12:19" x14ac:dyDescent="0.35">
      <c r="L546" s="9"/>
      <c r="M546" s="3"/>
      <c r="N546" s="3"/>
      <c r="O546" s="3"/>
      <c r="P546" s="3"/>
      <c r="Q546" s="3"/>
      <c r="R546" s="3"/>
      <c r="S546" s="3"/>
    </row>
    <row r="547" spans="12:19" x14ac:dyDescent="0.35">
      <c r="L547" s="9"/>
      <c r="M547" s="3"/>
      <c r="N547" s="3"/>
      <c r="O547" s="3"/>
      <c r="P547" s="3"/>
      <c r="Q547" s="3"/>
      <c r="R547" s="3"/>
      <c r="S547" s="3"/>
    </row>
    <row r="548" spans="12:19" x14ac:dyDescent="0.35">
      <c r="L548" s="9"/>
      <c r="M548" s="3"/>
      <c r="N548" s="3"/>
      <c r="O548" s="3"/>
      <c r="P548" s="3"/>
      <c r="Q548" s="3"/>
      <c r="R548" s="3"/>
      <c r="S548" s="3"/>
    </row>
    <row r="549" spans="12:19" x14ac:dyDescent="0.35">
      <c r="L549" s="9"/>
      <c r="M549" s="3"/>
      <c r="N549" s="3"/>
      <c r="O549" s="3"/>
      <c r="P549" s="3"/>
      <c r="Q549" s="3"/>
      <c r="R549" s="3"/>
      <c r="S549" s="3"/>
    </row>
    <row r="550" spans="12:19" x14ac:dyDescent="0.35">
      <c r="L550" s="9"/>
      <c r="M550" s="3"/>
      <c r="N550" s="3"/>
      <c r="O550" s="3"/>
      <c r="P550" s="3"/>
      <c r="Q550" s="3"/>
      <c r="R550" s="3"/>
      <c r="S550" s="3"/>
    </row>
    <row r="551" spans="12:19" x14ac:dyDescent="0.35">
      <c r="L551" s="9"/>
      <c r="M551" s="3"/>
      <c r="N551" s="3"/>
      <c r="O551" s="3"/>
      <c r="P551" s="3"/>
      <c r="Q551" s="3"/>
      <c r="R551" s="3"/>
      <c r="S551" s="3"/>
    </row>
    <row r="552" spans="12:19" x14ac:dyDescent="0.35">
      <c r="L552" s="9"/>
      <c r="M552" s="3"/>
      <c r="N552" s="3"/>
      <c r="O552" s="3"/>
      <c r="P552" s="3"/>
      <c r="Q552" s="3"/>
      <c r="R552" s="3"/>
      <c r="S552" s="3"/>
    </row>
    <row r="553" spans="12:19" x14ac:dyDescent="0.35">
      <c r="L553" s="9"/>
      <c r="M553" s="3"/>
      <c r="N553" s="3"/>
      <c r="O553" s="3"/>
      <c r="P553" s="3"/>
      <c r="Q553" s="3"/>
      <c r="R553" s="3"/>
      <c r="S553" s="3"/>
    </row>
    <row r="554" spans="12:19" x14ac:dyDescent="0.35">
      <c r="L554" s="9"/>
      <c r="M554" s="3"/>
      <c r="N554" s="3"/>
      <c r="O554" s="3"/>
      <c r="P554" s="3"/>
      <c r="Q554" s="3"/>
      <c r="R554" s="3"/>
      <c r="S554" s="3"/>
    </row>
    <row r="555" spans="12:19" x14ac:dyDescent="0.35">
      <c r="L555" s="9"/>
      <c r="M555" s="3"/>
      <c r="N555" s="3"/>
      <c r="O555" s="3"/>
      <c r="P555" s="3"/>
      <c r="Q555" s="3"/>
      <c r="R555" s="3"/>
      <c r="S555" s="3"/>
    </row>
    <row r="556" spans="12:19" x14ac:dyDescent="0.35">
      <c r="L556" s="9"/>
      <c r="M556" s="3"/>
      <c r="N556" s="3"/>
      <c r="O556" s="3"/>
      <c r="P556" s="3"/>
      <c r="Q556" s="3"/>
      <c r="R556" s="3"/>
      <c r="S556" s="3"/>
    </row>
    <row r="557" spans="12:19" x14ac:dyDescent="0.35">
      <c r="L557" s="9"/>
      <c r="M557" s="3"/>
      <c r="N557" s="3"/>
      <c r="O557" s="3"/>
      <c r="P557" s="3"/>
      <c r="Q557" s="3"/>
      <c r="R557" s="3"/>
      <c r="S557" s="3"/>
    </row>
    <row r="558" spans="12:19" x14ac:dyDescent="0.35">
      <c r="L558" s="9"/>
      <c r="M558" s="3"/>
      <c r="N558" s="3"/>
      <c r="O558" s="3"/>
      <c r="P558" s="3"/>
      <c r="Q558" s="3"/>
      <c r="R558" s="3"/>
      <c r="S558" s="3"/>
    </row>
    <row r="559" spans="12:19" x14ac:dyDescent="0.35">
      <c r="L559" s="9"/>
      <c r="M559" s="3"/>
      <c r="N559" s="3"/>
      <c r="O559" s="3"/>
      <c r="P559" s="3"/>
      <c r="Q559" s="3"/>
      <c r="R559" s="3"/>
      <c r="S559" s="3"/>
    </row>
    <row r="560" spans="12:19" x14ac:dyDescent="0.35">
      <c r="L560" s="9"/>
      <c r="M560" s="3"/>
      <c r="N560" s="3"/>
      <c r="O560" s="3"/>
      <c r="P560" s="3"/>
      <c r="Q560" s="3"/>
      <c r="R560" s="3"/>
      <c r="S560" s="3"/>
    </row>
    <row r="561" spans="12:19" x14ac:dyDescent="0.35">
      <c r="L561" s="9"/>
      <c r="M561" s="3"/>
      <c r="N561" s="3"/>
      <c r="O561" s="3"/>
      <c r="P561" s="3"/>
      <c r="Q561" s="3"/>
      <c r="R561" s="3"/>
      <c r="S561" s="3"/>
    </row>
    <row r="562" spans="12:19" x14ac:dyDescent="0.35">
      <c r="L562" s="9"/>
      <c r="M562" s="3"/>
      <c r="N562" s="3"/>
      <c r="O562" s="3"/>
      <c r="P562" s="3"/>
      <c r="Q562" s="3"/>
      <c r="R562" s="3"/>
      <c r="S562" s="3"/>
    </row>
    <row r="563" spans="12:19" x14ac:dyDescent="0.35">
      <c r="L563" s="9"/>
      <c r="M563" s="3"/>
      <c r="N563" s="3"/>
      <c r="O563" s="3"/>
      <c r="P563" s="3"/>
      <c r="Q563" s="3"/>
      <c r="R563" s="3"/>
      <c r="S563" s="3"/>
    </row>
    <row r="564" spans="12:19" x14ac:dyDescent="0.35">
      <c r="L564" s="9"/>
      <c r="M564" s="3"/>
      <c r="N564" s="3"/>
      <c r="O564" s="3"/>
      <c r="P564" s="3"/>
      <c r="Q564" s="3"/>
      <c r="R564" s="3"/>
      <c r="S564" s="3"/>
    </row>
    <row r="565" spans="12:19" x14ac:dyDescent="0.35">
      <c r="L565" s="9"/>
      <c r="M565" s="3"/>
      <c r="N565" s="3"/>
      <c r="O565" s="3"/>
      <c r="P565" s="3"/>
      <c r="Q565" s="3"/>
      <c r="R565" s="3"/>
      <c r="S565" s="3"/>
    </row>
    <row r="566" spans="12:19" x14ac:dyDescent="0.35">
      <c r="L566" s="9"/>
      <c r="M566" s="3"/>
      <c r="N566" s="3"/>
      <c r="O566" s="3"/>
      <c r="P566" s="3"/>
      <c r="Q566" s="3"/>
      <c r="R566" s="3"/>
      <c r="S566" s="3"/>
    </row>
    <row r="567" spans="12:19" x14ac:dyDescent="0.35">
      <c r="L567" s="9"/>
      <c r="M567" s="3"/>
      <c r="N567" s="3"/>
      <c r="O567" s="3"/>
      <c r="P567" s="3"/>
      <c r="Q567" s="3"/>
      <c r="R567" s="3"/>
      <c r="S567" s="3"/>
    </row>
    <row r="568" spans="12:19" x14ac:dyDescent="0.35">
      <c r="L568" s="9"/>
      <c r="M568" s="3"/>
      <c r="N568" s="3"/>
      <c r="O568" s="3"/>
      <c r="P568" s="3"/>
      <c r="Q568" s="3"/>
      <c r="R568" s="3"/>
      <c r="S568" s="3"/>
    </row>
    <row r="569" spans="12:19" x14ac:dyDescent="0.35">
      <c r="L569" s="9"/>
      <c r="M569" s="3"/>
      <c r="N569" s="3"/>
      <c r="O569" s="3"/>
      <c r="P569" s="3"/>
      <c r="Q569" s="3"/>
      <c r="R569" s="3"/>
      <c r="S569" s="3"/>
    </row>
    <row r="570" spans="12:19" x14ac:dyDescent="0.35">
      <c r="L570" s="9"/>
      <c r="M570" s="3"/>
      <c r="N570" s="3"/>
      <c r="O570" s="3"/>
      <c r="P570" s="3"/>
      <c r="Q570" s="3"/>
      <c r="R570" s="3"/>
      <c r="S570" s="3"/>
    </row>
    <row r="571" spans="12:19" x14ac:dyDescent="0.35">
      <c r="L571" s="9"/>
      <c r="M571" s="3"/>
      <c r="N571" s="3"/>
      <c r="O571" s="3"/>
      <c r="P571" s="3"/>
      <c r="Q571" s="3"/>
      <c r="R571" s="3"/>
      <c r="S571" s="3"/>
    </row>
    <row r="572" spans="12:19" x14ac:dyDescent="0.35">
      <c r="L572" s="9"/>
      <c r="M572" s="3"/>
      <c r="N572" s="3"/>
      <c r="O572" s="3"/>
      <c r="P572" s="3"/>
      <c r="Q572" s="3"/>
      <c r="R572" s="3"/>
      <c r="S572" s="3"/>
    </row>
    <row r="573" spans="12:19" x14ac:dyDescent="0.35">
      <c r="L573" s="9"/>
      <c r="M573" s="3"/>
      <c r="N573" s="3"/>
      <c r="O573" s="3"/>
      <c r="P573" s="3"/>
      <c r="Q573" s="3"/>
      <c r="R573" s="3"/>
      <c r="S573" s="3"/>
    </row>
    <row r="574" spans="12:19" x14ac:dyDescent="0.35">
      <c r="L574" s="9"/>
      <c r="M574" s="3"/>
      <c r="N574" s="3"/>
      <c r="O574" s="3"/>
      <c r="P574" s="3"/>
      <c r="Q574" s="3"/>
      <c r="R574" s="3"/>
      <c r="S574" s="3"/>
    </row>
    <row r="575" spans="12:19" x14ac:dyDescent="0.35">
      <c r="L575" s="9"/>
      <c r="M575" s="3"/>
      <c r="N575" s="3"/>
      <c r="O575" s="3"/>
      <c r="P575" s="3"/>
      <c r="Q575" s="3"/>
      <c r="R575" s="3"/>
      <c r="S575" s="3"/>
    </row>
    <row r="576" spans="12:19" x14ac:dyDescent="0.35">
      <c r="L576" s="9"/>
      <c r="M576" s="3"/>
      <c r="N576" s="3"/>
      <c r="O576" s="3"/>
      <c r="P576" s="3"/>
      <c r="Q576" s="3"/>
      <c r="R576" s="3"/>
      <c r="S576" s="3"/>
    </row>
    <row r="577" spans="12:19" x14ac:dyDescent="0.35">
      <c r="L577" s="9"/>
      <c r="M577" s="3"/>
      <c r="N577" s="3"/>
      <c r="O577" s="3"/>
      <c r="P577" s="3"/>
      <c r="Q577" s="3"/>
      <c r="R577" s="3"/>
      <c r="S577" s="3"/>
    </row>
    <row r="578" spans="12:19" x14ac:dyDescent="0.35">
      <c r="L578" s="9"/>
      <c r="M578" s="3"/>
      <c r="N578" s="3"/>
      <c r="O578" s="3"/>
      <c r="P578" s="3"/>
      <c r="Q578" s="3"/>
      <c r="R578" s="3"/>
      <c r="S578" s="3"/>
    </row>
    <row r="579" spans="12:19" x14ac:dyDescent="0.35">
      <c r="L579" s="9"/>
      <c r="M579" s="3"/>
      <c r="N579" s="3"/>
      <c r="O579" s="3"/>
      <c r="P579" s="3"/>
      <c r="Q579" s="3"/>
      <c r="R579" s="3"/>
      <c r="S579" s="3"/>
    </row>
    <row r="580" spans="12:19" x14ac:dyDescent="0.35">
      <c r="L580" s="9"/>
      <c r="M580" s="3"/>
      <c r="N580" s="3"/>
      <c r="O580" s="3"/>
      <c r="P580" s="3"/>
      <c r="Q580" s="3"/>
      <c r="R580" s="3"/>
      <c r="S580" s="3"/>
    </row>
    <row r="581" spans="12:19" x14ac:dyDescent="0.35">
      <c r="L581" s="9"/>
      <c r="M581" s="3"/>
      <c r="N581" s="3"/>
      <c r="O581" s="3"/>
      <c r="P581" s="3"/>
      <c r="Q581" s="3"/>
      <c r="R581" s="3"/>
      <c r="S581" s="3"/>
    </row>
    <row r="582" spans="12:19" x14ac:dyDescent="0.35">
      <c r="L582" s="9"/>
      <c r="M582" s="3"/>
      <c r="N582" s="3"/>
      <c r="O582" s="3"/>
      <c r="P582" s="3"/>
      <c r="Q582" s="3"/>
      <c r="R582" s="3"/>
      <c r="S582" s="3"/>
    </row>
    <row r="583" spans="12:19" x14ac:dyDescent="0.35">
      <c r="L583" s="9"/>
      <c r="M583" s="3"/>
      <c r="N583" s="3"/>
      <c r="O583" s="3"/>
      <c r="P583" s="3"/>
      <c r="Q583" s="3"/>
      <c r="R583" s="3"/>
      <c r="S583" s="3"/>
    </row>
    <row r="584" spans="12:19" x14ac:dyDescent="0.35">
      <c r="L584" s="9"/>
      <c r="M584" s="3"/>
      <c r="N584" s="3"/>
      <c r="O584" s="3"/>
      <c r="P584" s="3"/>
      <c r="Q584" s="3"/>
      <c r="R584" s="3"/>
      <c r="S584" s="3"/>
    </row>
    <row r="585" spans="12:19" x14ac:dyDescent="0.35">
      <c r="L585" s="9"/>
      <c r="M585" s="3"/>
      <c r="N585" s="3"/>
      <c r="O585" s="3"/>
      <c r="P585" s="3"/>
      <c r="Q585" s="3"/>
      <c r="R585" s="3"/>
      <c r="S585" s="3"/>
    </row>
    <row r="586" spans="12:19" x14ac:dyDescent="0.35">
      <c r="L586" s="9"/>
      <c r="M586" s="3"/>
      <c r="N586" s="3"/>
      <c r="O586" s="3"/>
      <c r="P586" s="3"/>
      <c r="Q586" s="3"/>
      <c r="R586" s="3"/>
      <c r="S586" s="3"/>
    </row>
    <row r="587" spans="12:19" x14ac:dyDescent="0.35">
      <c r="L587" s="9"/>
      <c r="M587" s="3"/>
      <c r="N587" s="3"/>
      <c r="O587" s="3"/>
      <c r="P587" s="3"/>
      <c r="Q587" s="3"/>
      <c r="R587" s="3"/>
      <c r="S587" s="3"/>
    </row>
    <row r="588" spans="12:19" x14ac:dyDescent="0.35">
      <c r="L588" s="9"/>
      <c r="M588" s="3"/>
      <c r="N588" s="3"/>
      <c r="O588" s="3"/>
      <c r="P588" s="3"/>
      <c r="Q588" s="3"/>
      <c r="R588" s="3"/>
      <c r="S588" s="3"/>
    </row>
    <row r="589" spans="12:19" x14ac:dyDescent="0.35">
      <c r="L589" s="9"/>
      <c r="M589" s="3"/>
      <c r="N589" s="3"/>
      <c r="O589" s="3"/>
      <c r="P589" s="3"/>
      <c r="Q589" s="3"/>
      <c r="R589" s="3"/>
      <c r="S589" s="3"/>
    </row>
    <row r="590" spans="12:19" x14ac:dyDescent="0.35">
      <c r="L590" s="9"/>
      <c r="M590" s="3"/>
      <c r="N590" s="3"/>
      <c r="O590" s="3"/>
      <c r="P590" s="3"/>
      <c r="Q590" s="3"/>
      <c r="R590" s="3"/>
      <c r="S590" s="3"/>
    </row>
    <row r="591" spans="12:19" x14ac:dyDescent="0.35">
      <c r="L591" s="9"/>
      <c r="M591" s="3"/>
      <c r="N591" s="3"/>
      <c r="O591" s="3"/>
      <c r="P591" s="3"/>
      <c r="Q591" s="3"/>
      <c r="R591" s="3"/>
      <c r="S591" s="3"/>
    </row>
    <row r="592" spans="12:19" x14ac:dyDescent="0.35">
      <c r="L592" s="9"/>
      <c r="M592" s="3"/>
      <c r="N592" s="3"/>
      <c r="O592" s="3"/>
      <c r="P592" s="3"/>
      <c r="Q592" s="3"/>
      <c r="R592" s="3"/>
      <c r="S592" s="3"/>
    </row>
    <row r="593" spans="12:19" x14ac:dyDescent="0.35">
      <c r="L593" s="9"/>
      <c r="M593" s="3"/>
      <c r="N593" s="3"/>
      <c r="O593" s="3"/>
      <c r="P593" s="3"/>
      <c r="Q593" s="3"/>
      <c r="R593" s="3"/>
      <c r="S593" s="3"/>
    </row>
    <row r="594" spans="12:19" x14ac:dyDescent="0.35">
      <c r="L594" s="9"/>
      <c r="M594" s="3"/>
      <c r="N594" s="3"/>
      <c r="O594" s="3"/>
      <c r="P594" s="3"/>
      <c r="Q594" s="3"/>
      <c r="R594" s="3"/>
      <c r="S594" s="3"/>
    </row>
    <row r="595" spans="12:19" x14ac:dyDescent="0.35">
      <c r="L595" s="9"/>
      <c r="M595" s="3"/>
      <c r="N595" s="3"/>
      <c r="O595" s="3"/>
      <c r="P595" s="3"/>
      <c r="Q595" s="3"/>
      <c r="R595" s="3"/>
      <c r="S595" s="3"/>
    </row>
    <row r="596" spans="12:19" x14ac:dyDescent="0.35">
      <c r="L596" s="9"/>
      <c r="M596" s="3"/>
      <c r="N596" s="3"/>
      <c r="O596" s="3"/>
      <c r="P596" s="3"/>
      <c r="Q596" s="3"/>
      <c r="R596" s="3"/>
      <c r="S596" s="3"/>
    </row>
    <row r="597" spans="12:19" x14ac:dyDescent="0.35">
      <c r="L597" s="9"/>
      <c r="M597" s="3"/>
      <c r="N597" s="3"/>
      <c r="O597" s="3"/>
      <c r="P597" s="3"/>
      <c r="Q597" s="3"/>
      <c r="R597" s="3"/>
      <c r="S597" s="3"/>
    </row>
    <row r="598" spans="12:19" x14ac:dyDescent="0.35">
      <c r="L598" s="9"/>
      <c r="M598" s="3"/>
      <c r="N598" s="3"/>
      <c r="O598" s="3"/>
      <c r="P598" s="3"/>
      <c r="Q598" s="3"/>
      <c r="R598" s="3"/>
      <c r="S598" s="3"/>
    </row>
    <row r="599" spans="12:19" x14ac:dyDescent="0.35">
      <c r="L599" s="9"/>
      <c r="M599" s="3"/>
      <c r="N599" s="3"/>
      <c r="O599" s="3"/>
      <c r="P599" s="3"/>
      <c r="Q599" s="3"/>
      <c r="R599" s="3"/>
      <c r="S599" s="3"/>
    </row>
    <row r="600" spans="12:19" x14ac:dyDescent="0.35">
      <c r="L600" s="9"/>
      <c r="M600" s="3"/>
      <c r="N600" s="3"/>
      <c r="O600" s="3"/>
      <c r="P600" s="3"/>
      <c r="Q600" s="3"/>
      <c r="R600" s="3"/>
      <c r="S600" s="3"/>
    </row>
    <row r="601" spans="12:19" x14ac:dyDescent="0.35">
      <c r="L601" s="9"/>
      <c r="M601" s="3"/>
      <c r="N601" s="3"/>
      <c r="O601" s="3"/>
      <c r="P601" s="3"/>
      <c r="Q601" s="3"/>
      <c r="R601" s="3"/>
      <c r="S601" s="3"/>
    </row>
    <row r="602" spans="12:19" x14ac:dyDescent="0.35">
      <c r="L602" s="9"/>
      <c r="M602" s="3"/>
      <c r="N602" s="3"/>
      <c r="O602" s="3"/>
      <c r="P602" s="3"/>
      <c r="Q602" s="3"/>
      <c r="R602" s="3"/>
      <c r="S602" s="3"/>
    </row>
    <row r="603" spans="12:19" x14ac:dyDescent="0.35">
      <c r="L603" s="9"/>
      <c r="M603" s="3"/>
      <c r="N603" s="3"/>
      <c r="O603" s="3"/>
      <c r="P603" s="3"/>
      <c r="Q603" s="3"/>
      <c r="R603" s="3"/>
      <c r="S603" s="3"/>
    </row>
    <row r="604" spans="12:19" x14ac:dyDescent="0.35">
      <c r="L604" s="9"/>
      <c r="M604" s="3"/>
      <c r="N604" s="3"/>
      <c r="O604" s="3"/>
      <c r="P604" s="3"/>
      <c r="Q604" s="3"/>
      <c r="R604" s="3"/>
      <c r="S604" s="3"/>
    </row>
    <row r="605" spans="12:19" x14ac:dyDescent="0.35">
      <c r="L605" s="9"/>
      <c r="M605" s="3"/>
      <c r="N605" s="3"/>
      <c r="O605" s="3"/>
      <c r="P605" s="3"/>
      <c r="Q605" s="3"/>
      <c r="R605" s="3"/>
      <c r="S605" s="3"/>
    </row>
    <row r="606" spans="12:19" x14ac:dyDescent="0.35">
      <c r="L606" s="9"/>
      <c r="M606" s="3"/>
      <c r="N606" s="3"/>
      <c r="O606" s="3"/>
      <c r="P606" s="3"/>
      <c r="Q606" s="3"/>
      <c r="R606" s="3"/>
      <c r="S606" s="3"/>
    </row>
    <row r="607" spans="12:19" x14ac:dyDescent="0.35">
      <c r="L607" s="9"/>
      <c r="M607" s="3"/>
      <c r="N607" s="3"/>
      <c r="O607" s="3"/>
      <c r="P607" s="3"/>
      <c r="Q607" s="3"/>
      <c r="R607" s="3"/>
      <c r="S607" s="3"/>
    </row>
    <row r="608" spans="12:19" x14ac:dyDescent="0.35">
      <c r="L608" s="9"/>
      <c r="M608" s="3"/>
      <c r="N608" s="3"/>
      <c r="O608" s="3"/>
      <c r="P608" s="3"/>
      <c r="Q608" s="3"/>
      <c r="R608" s="3"/>
      <c r="S608" s="3"/>
    </row>
    <row r="609" spans="12:19" x14ac:dyDescent="0.35">
      <c r="L609" s="9"/>
      <c r="M609" s="3"/>
      <c r="N609" s="3"/>
      <c r="O609" s="3"/>
      <c r="P609" s="3"/>
      <c r="Q609" s="3"/>
      <c r="R609" s="3"/>
      <c r="S609" s="3"/>
    </row>
    <row r="610" spans="12:19" x14ac:dyDescent="0.35">
      <c r="L610" s="9"/>
      <c r="M610" s="3"/>
      <c r="N610" s="3"/>
      <c r="O610" s="3"/>
      <c r="P610" s="3"/>
      <c r="Q610" s="3"/>
      <c r="R610" s="3"/>
      <c r="S610" s="3"/>
    </row>
    <row r="611" spans="12:19" x14ac:dyDescent="0.35">
      <c r="L611" s="9"/>
      <c r="M611" s="3"/>
      <c r="N611" s="3"/>
      <c r="O611" s="3"/>
      <c r="P611" s="3"/>
      <c r="Q611" s="3"/>
      <c r="R611" s="3"/>
      <c r="S611" s="3"/>
    </row>
    <row r="612" spans="12:19" x14ac:dyDescent="0.35">
      <c r="L612" s="9"/>
      <c r="M612" s="3"/>
      <c r="N612" s="3"/>
      <c r="O612" s="3"/>
      <c r="P612" s="3"/>
      <c r="Q612" s="3"/>
      <c r="R612" s="3"/>
      <c r="S612" s="3"/>
    </row>
    <row r="613" spans="12:19" x14ac:dyDescent="0.35">
      <c r="L613" s="9"/>
      <c r="M613" s="3"/>
      <c r="N613" s="3"/>
      <c r="O613" s="3"/>
      <c r="P613" s="3"/>
      <c r="Q613" s="3"/>
      <c r="R613" s="3"/>
      <c r="S613" s="3"/>
    </row>
    <row r="614" spans="12:19" x14ac:dyDescent="0.35">
      <c r="L614" s="9"/>
      <c r="M614" s="3"/>
      <c r="N614" s="3"/>
      <c r="O614" s="3"/>
      <c r="P614" s="3"/>
      <c r="Q614" s="3"/>
      <c r="R614" s="3"/>
      <c r="S614" s="3"/>
    </row>
    <row r="615" spans="12:19" x14ac:dyDescent="0.35">
      <c r="L615" s="9"/>
      <c r="M615" s="3"/>
      <c r="N615" s="3"/>
      <c r="O615" s="3"/>
      <c r="P615" s="3"/>
      <c r="Q615" s="3"/>
      <c r="R615" s="3"/>
      <c r="S615" s="3"/>
    </row>
    <row r="616" spans="12:19" x14ac:dyDescent="0.35">
      <c r="L616" s="9"/>
      <c r="M616" s="3"/>
      <c r="N616" s="3"/>
      <c r="O616" s="3"/>
      <c r="P616" s="3"/>
      <c r="Q616" s="3"/>
      <c r="R616" s="3"/>
      <c r="S616" s="3"/>
    </row>
    <row r="617" spans="12:19" x14ac:dyDescent="0.35">
      <c r="L617" s="9"/>
      <c r="M617" s="3"/>
      <c r="N617" s="3"/>
      <c r="O617" s="3"/>
      <c r="P617" s="3"/>
      <c r="Q617" s="3"/>
      <c r="R617" s="3"/>
      <c r="S617" s="3"/>
    </row>
    <row r="618" spans="12:19" x14ac:dyDescent="0.35">
      <c r="L618" s="9"/>
      <c r="M618" s="3"/>
      <c r="N618" s="3"/>
      <c r="O618" s="3"/>
      <c r="P618" s="3"/>
      <c r="Q618" s="3"/>
      <c r="R618" s="3"/>
      <c r="S618" s="3"/>
    </row>
    <row r="619" spans="12:19" x14ac:dyDescent="0.35">
      <c r="L619" s="9"/>
      <c r="M619" s="3"/>
      <c r="N619" s="3"/>
      <c r="O619" s="3"/>
      <c r="P619" s="3"/>
      <c r="Q619" s="3"/>
      <c r="R619" s="3"/>
      <c r="S619" s="3"/>
    </row>
    <row r="620" spans="12:19" x14ac:dyDescent="0.35">
      <c r="L620" s="9"/>
      <c r="M620" s="3"/>
      <c r="N620" s="3"/>
      <c r="O620" s="3"/>
      <c r="P620" s="3"/>
      <c r="Q620" s="3"/>
      <c r="R620" s="3"/>
      <c r="S620" s="3"/>
    </row>
    <row r="621" spans="12:19" x14ac:dyDescent="0.35">
      <c r="L621" s="9"/>
      <c r="M621" s="3"/>
      <c r="N621" s="3"/>
      <c r="O621" s="3"/>
      <c r="P621" s="3"/>
      <c r="Q621" s="3"/>
      <c r="R621" s="3"/>
      <c r="S621" s="3"/>
    </row>
    <row r="622" spans="12:19" x14ac:dyDescent="0.35">
      <c r="L622" s="9"/>
      <c r="M622" s="3"/>
      <c r="N622" s="3"/>
      <c r="O622" s="3"/>
      <c r="P622" s="3"/>
      <c r="Q622" s="3"/>
      <c r="R622" s="3"/>
      <c r="S622" s="3"/>
    </row>
    <row r="623" spans="12:19" x14ac:dyDescent="0.35">
      <c r="L623" s="9"/>
      <c r="M623" s="3"/>
      <c r="N623" s="3"/>
      <c r="O623" s="3"/>
      <c r="P623" s="3"/>
      <c r="Q623" s="3"/>
      <c r="R623" s="3"/>
      <c r="S623" s="3"/>
    </row>
    <row r="624" spans="12:19" x14ac:dyDescent="0.35">
      <c r="L624" s="9"/>
      <c r="M624" s="3"/>
      <c r="N624" s="3"/>
      <c r="O624" s="3"/>
      <c r="P624" s="3"/>
      <c r="Q624" s="3"/>
      <c r="R624" s="3"/>
      <c r="S624" s="3"/>
    </row>
    <row r="625" spans="12:19" x14ac:dyDescent="0.35">
      <c r="L625" s="9"/>
      <c r="M625" s="3"/>
      <c r="N625" s="3"/>
      <c r="O625" s="3"/>
      <c r="P625" s="3"/>
      <c r="Q625" s="3"/>
      <c r="R625" s="3"/>
      <c r="S625" s="3"/>
    </row>
    <row r="626" spans="12:19" x14ac:dyDescent="0.35">
      <c r="L626" s="9"/>
      <c r="M626" s="3"/>
      <c r="N626" s="3"/>
      <c r="O626" s="3"/>
      <c r="P626" s="3"/>
      <c r="Q626" s="3"/>
      <c r="R626" s="3"/>
      <c r="S626" s="3"/>
    </row>
    <row r="627" spans="12:19" x14ac:dyDescent="0.35">
      <c r="L627" s="9"/>
      <c r="M627" s="3"/>
      <c r="N627" s="3"/>
      <c r="O627" s="3"/>
      <c r="P627" s="3"/>
      <c r="Q627" s="3"/>
      <c r="R627" s="3"/>
      <c r="S627" s="3"/>
    </row>
    <row r="628" spans="12:19" x14ac:dyDescent="0.35">
      <c r="L628" s="9"/>
      <c r="M628" s="3"/>
      <c r="N628" s="3"/>
      <c r="O628" s="3"/>
      <c r="P628" s="3"/>
      <c r="Q628" s="3"/>
      <c r="R628" s="3"/>
      <c r="S628" s="3"/>
    </row>
    <row r="629" spans="12:19" x14ac:dyDescent="0.35">
      <c r="L629" s="9"/>
      <c r="M629" s="3"/>
      <c r="N629" s="3"/>
      <c r="O629" s="3"/>
      <c r="P629" s="3"/>
      <c r="Q629" s="3"/>
      <c r="R629" s="3"/>
      <c r="S629" s="3"/>
    </row>
    <row r="630" spans="12:19" x14ac:dyDescent="0.35">
      <c r="L630" s="9"/>
      <c r="M630" s="3"/>
      <c r="N630" s="3"/>
      <c r="O630" s="3"/>
      <c r="P630" s="3"/>
      <c r="Q630" s="3"/>
      <c r="R630" s="3"/>
      <c r="S630" s="3"/>
    </row>
    <row r="631" spans="12:19" x14ac:dyDescent="0.35">
      <c r="L631" s="9"/>
      <c r="M631" s="3"/>
      <c r="N631" s="3"/>
      <c r="O631" s="3"/>
      <c r="P631" s="3"/>
      <c r="Q631" s="3"/>
      <c r="R631" s="3"/>
      <c r="S631" s="3"/>
    </row>
    <row r="632" spans="12:19" x14ac:dyDescent="0.35">
      <c r="L632" s="9"/>
      <c r="M632" s="3"/>
      <c r="N632" s="3"/>
      <c r="O632" s="3"/>
      <c r="P632" s="3"/>
      <c r="Q632" s="3"/>
      <c r="R632" s="3"/>
      <c r="S632" s="3"/>
    </row>
    <row r="633" spans="12:19" x14ac:dyDescent="0.35">
      <c r="L633" s="9"/>
      <c r="M633" s="3"/>
      <c r="N633" s="3"/>
      <c r="O633" s="3"/>
      <c r="P633" s="3"/>
      <c r="Q633" s="3"/>
      <c r="R633" s="3"/>
      <c r="S633" s="3"/>
    </row>
    <row r="634" spans="12:19" x14ac:dyDescent="0.35">
      <c r="L634" s="9"/>
      <c r="M634" s="3"/>
      <c r="N634" s="3"/>
      <c r="O634" s="3"/>
      <c r="P634" s="3"/>
      <c r="Q634" s="3"/>
      <c r="R634" s="3"/>
      <c r="S634" s="3"/>
    </row>
    <row r="635" spans="12:19" x14ac:dyDescent="0.35">
      <c r="L635" s="9"/>
      <c r="M635" s="3"/>
      <c r="N635" s="3"/>
      <c r="O635" s="3"/>
      <c r="P635" s="3"/>
      <c r="Q635" s="3"/>
      <c r="R635" s="3"/>
      <c r="S635" s="3"/>
    </row>
    <row r="636" spans="12:19" x14ac:dyDescent="0.35">
      <c r="L636" s="9"/>
      <c r="M636" s="3"/>
      <c r="N636" s="3"/>
      <c r="O636" s="3"/>
      <c r="P636" s="3"/>
      <c r="Q636" s="3"/>
      <c r="R636" s="3"/>
      <c r="S636" s="3"/>
    </row>
    <row r="637" spans="12:19" x14ac:dyDescent="0.35">
      <c r="L637" s="9"/>
      <c r="M637" s="3"/>
      <c r="N637" s="3"/>
      <c r="O637" s="3"/>
      <c r="P637" s="3"/>
      <c r="Q637" s="3"/>
      <c r="R637" s="3"/>
      <c r="S637" s="3"/>
    </row>
    <row r="638" spans="12:19" x14ac:dyDescent="0.35">
      <c r="L638" s="9"/>
      <c r="M638" s="3"/>
      <c r="N638" s="3"/>
      <c r="O638" s="3"/>
      <c r="P638" s="3"/>
      <c r="Q638" s="3"/>
      <c r="R638" s="3"/>
      <c r="S638" s="3"/>
    </row>
    <row r="639" spans="12:19" x14ac:dyDescent="0.35">
      <c r="L639" s="9"/>
      <c r="M639" s="3"/>
      <c r="N639" s="3"/>
      <c r="O639" s="3"/>
      <c r="P639" s="3"/>
      <c r="Q639" s="3"/>
      <c r="R639" s="3"/>
      <c r="S639" s="3"/>
    </row>
    <row r="640" spans="12:19" x14ac:dyDescent="0.35">
      <c r="L640" s="9"/>
      <c r="M640" s="3"/>
      <c r="N640" s="3"/>
      <c r="O640" s="3"/>
      <c r="P640" s="3"/>
      <c r="Q640" s="3"/>
      <c r="R640" s="3"/>
      <c r="S640" s="3"/>
    </row>
    <row r="641" spans="12:19" x14ac:dyDescent="0.35">
      <c r="L641" s="9"/>
      <c r="M641" s="3"/>
      <c r="N641" s="3"/>
      <c r="O641" s="3"/>
      <c r="P641" s="3"/>
      <c r="Q641" s="3"/>
      <c r="R641" s="3"/>
      <c r="S641" s="3"/>
    </row>
    <row r="642" spans="12:19" x14ac:dyDescent="0.35">
      <c r="L642" s="9"/>
      <c r="M642" s="3"/>
      <c r="N642" s="3"/>
      <c r="O642" s="3"/>
      <c r="P642" s="3"/>
      <c r="Q642" s="3"/>
      <c r="R642" s="3"/>
      <c r="S642" s="3"/>
    </row>
    <row r="643" spans="12:19" x14ac:dyDescent="0.35">
      <c r="L643" s="9"/>
      <c r="M643" s="3"/>
      <c r="N643" s="3"/>
      <c r="O643" s="3"/>
      <c r="P643" s="3"/>
      <c r="Q643" s="3"/>
      <c r="R643" s="3"/>
      <c r="S643" s="3"/>
    </row>
    <row r="644" spans="12:19" x14ac:dyDescent="0.35">
      <c r="L644" s="9"/>
      <c r="M644" s="3"/>
      <c r="N644" s="3"/>
      <c r="O644" s="3"/>
      <c r="P644" s="3"/>
      <c r="Q644" s="3"/>
      <c r="R644" s="3"/>
      <c r="S644" s="3"/>
    </row>
    <row r="645" spans="12:19" x14ac:dyDescent="0.35">
      <c r="L645" s="9"/>
      <c r="M645" s="3"/>
      <c r="N645" s="3"/>
      <c r="O645" s="3"/>
      <c r="P645" s="3"/>
      <c r="Q645" s="3"/>
      <c r="R645" s="3"/>
      <c r="S645" s="3"/>
    </row>
    <row r="646" spans="12:19" x14ac:dyDescent="0.35">
      <c r="L646" s="9"/>
      <c r="M646" s="3"/>
      <c r="N646" s="3"/>
      <c r="O646" s="3"/>
      <c r="P646" s="3"/>
      <c r="Q646" s="3"/>
      <c r="R646" s="3"/>
      <c r="S646" s="3"/>
    </row>
    <row r="647" spans="12:19" x14ac:dyDescent="0.35">
      <c r="L647" s="9"/>
      <c r="M647" s="3"/>
      <c r="N647" s="3"/>
      <c r="O647" s="3"/>
      <c r="P647" s="3"/>
      <c r="Q647" s="3"/>
      <c r="R647" s="3"/>
      <c r="S647" s="3"/>
    </row>
    <row r="648" spans="12:19" x14ac:dyDescent="0.35">
      <c r="L648" s="9"/>
      <c r="M648" s="3"/>
      <c r="N648" s="3"/>
      <c r="O648" s="3"/>
      <c r="P648" s="3"/>
      <c r="Q648" s="3"/>
      <c r="R648" s="3"/>
      <c r="S648" s="3"/>
    </row>
    <row r="649" spans="12:19" x14ac:dyDescent="0.35">
      <c r="L649" s="9"/>
      <c r="M649" s="3"/>
      <c r="N649" s="3"/>
      <c r="O649" s="3"/>
      <c r="P649" s="3"/>
      <c r="Q649" s="3"/>
      <c r="R649" s="3"/>
      <c r="S649" s="3"/>
    </row>
    <row r="650" spans="12:19" x14ac:dyDescent="0.35">
      <c r="L650" s="9"/>
      <c r="M650" s="3"/>
      <c r="N650" s="3"/>
      <c r="O650" s="3"/>
      <c r="P650" s="3"/>
      <c r="Q650" s="3"/>
      <c r="R650" s="3"/>
      <c r="S650" s="3"/>
    </row>
    <row r="651" spans="12:19" x14ac:dyDescent="0.35">
      <c r="L651" s="9"/>
      <c r="M651" s="3"/>
      <c r="N651" s="3"/>
      <c r="O651" s="3"/>
      <c r="P651" s="3"/>
      <c r="Q651" s="3"/>
      <c r="R651" s="3"/>
      <c r="S651" s="3"/>
    </row>
    <row r="652" spans="12:19" x14ac:dyDescent="0.35">
      <c r="L652" s="9"/>
      <c r="M652" s="3"/>
      <c r="N652" s="3"/>
      <c r="O652" s="3"/>
      <c r="P652" s="3"/>
      <c r="Q652" s="3"/>
      <c r="R652" s="3"/>
      <c r="S652" s="3"/>
    </row>
    <row r="653" spans="12:19" x14ac:dyDescent="0.35">
      <c r="L653" s="9"/>
      <c r="M653" s="3"/>
      <c r="N653" s="3"/>
      <c r="O653" s="3"/>
      <c r="P653" s="3"/>
      <c r="Q653" s="3"/>
      <c r="R653" s="3"/>
      <c r="S653" s="3"/>
    </row>
    <row r="654" spans="12:19" x14ac:dyDescent="0.35">
      <c r="L654" s="9"/>
      <c r="M654" s="3"/>
      <c r="N654" s="3"/>
      <c r="O654" s="3"/>
      <c r="P654" s="3"/>
      <c r="Q654" s="3"/>
      <c r="R654" s="3"/>
      <c r="S654" s="3"/>
    </row>
    <row r="655" spans="12:19" x14ac:dyDescent="0.35">
      <c r="L655" s="9"/>
      <c r="M655" s="3"/>
      <c r="N655" s="3"/>
      <c r="O655" s="3"/>
      <c r="P655" s="3"/>
      <c r="Q655" s="3"/>
      <c r="R655" s="3"/>
      <c r="S655" s="3"/>
    </row>
    <row r="656" spans="12:19" x14ac:dyDescent="0.35">
      <c r="L656" s="9"/>
      <c r="M656" s="3"/>
      <c r="N656" s="3"/>
      <c r="O656" s="3"/>
      <c r="P656" s="3"/>
      <c r="Q656" s="3"/>
      <c r="R656" s="3"/>
      <c r="S656" s="3"/>
    </row>
    <row r="657" spans="12:19" x14ac:dyDescent="0.35">
      <c r="L657" s="9"/>
      <c r="M657" s="3"/>
      <c r="N657" s="3"/>
      <c r="O657" s="3"/>
      <c r="P657" s="3"/>
      <c r="Q657" s="3"/>
      <c r="R657" s="3"/>
      <c r="S657" s="3"/>
    </row>
    <row r="658" spans="12:19" x14ac:dyDescent="0.35">
      <c r="L658" s="9"/>
      <c r="M658" s="3"/>
      <c r="N658" s="3"/>
      <c r="O658" s="3"/>
      <c r="P658" s="3"/>
      <c r="Q658" s="3"/>
      <c r="R658" s="3"/>
      <c r="S658" s="3"/>
    </row>
    <row r="659" spans="12:19" x14ac:dyDescent="0.35">
      <c r="L659" s="9"/>
      <c r="M659" s="3"/>
      <c r="N659" s="3"/>
      <c r="O659" s="3"/>
      <c r="P659" s="3"/>
      <c r="Q659" s="3"/>
      <c r="R659" s="3"/>
      <c r="S659" s="3"/>
    </row>
    <row r="660" spans="12:19" x14ac:dyDescent="0.35">
      <c r="L660" s="9"/>
      <c r="M660" s="3"/>
      <c r="N660" s="3"/>
      <c r="O660" s="3"/>
      <c r="P660" s="3"/>
      <c r="Q660" s="3"/>
      <c r="R660" s="3"/>
      <c r="S660" s="3"/>
    </row>
    <row r="661" spans="12:19" x14ac:dyDescent="0.35">
      <c r="L661" s="9"/>
      <c r="M661" s="3"/>
      <c r="N661" s="3"/>
      <c r="O661" s="3"/>
      <c r="P661" s="3"/>
      <c r="Q661" s="3"/>
      <c r="R661" s="3"/>
      <c r="S661" s="3"/>
    </row>
    <row r="662" spans="12:19" x14ac:dyDescent="0.35">
      <c r="L662" s="9"/>
      <c r="M662" s="3"/>
      <c r="N662" s="3"/>
      <c r="O662" s="3"/>
      <c r="P662" s="3"/>
      <c r="Q662" s="3"/>
      <c r="R662" s="3"/>
      <c r="S662" s="3"/>
    </row>
    <row r="663" spans="12:19" x14ac:dyDescent="0.35">
      <c r="L663" s="9"/>
      <c r="M663" s="3"/>
      <c r="N663" s="3"/>
      <c r="O663" s="3"/>
      <c r="P663" s="3"/>
      <c r="Q663" s="3"/>
      <c r="R663" s="3"/>
      <c r="S663" s="3"/>
    </row>
    <row r="664" spans="12:19" x14ac:dyDescent="0.35">
      <c r="L664" s="9"/>
      <c r="M664" s="3"/>
      <c r="N664" s="3"/>
      <c r="O664" s="3"/>
      <c r="P664" s="3"/>
      <c r="Q664" s="3"/>
      <c r="R664" s="3"/>
      <c r="S664" s="3"/>
    </row>
    <row r="665" spans="12:19" x14ac:dyDescent="0.35">
      <c r="L665" s="9"/>
      <c r="M665" s="3"/>
      <c r="N665" s="3"/>
      <c r="O665" s="3"/>
      <c r="P665" s="3"/>
      <c r="Q665" s="3"/>
      <c r="R665" s="3"/>
      <c r="S665" s="3"/>
    </row>
    <row r="666" spans="12:19" x14ac:dyDescent="0.35">
      <c r="L666" s="9"/>
      <c r="M666" s="3"/>
      <c r="N666" s="3"/>
      <c r="O666" s="3"/>
      <c r="P666" s="3"/>
      <c r="Q666" s="3"/>
      <c r="R666" s="3"/>
      <c r="S666" s="3"/>
    </row>
    <row r="667" spans="12:19" x14ac:dyDescent="0.35">
      <c r="L667" s="9"/>
      <c r="M667" s="3"/>
      <c r="N667" s="3"/>
      <c r="O667" s="3"/>
      <c r="P667" s="3"/>
      <c r="Q667" s="3"/>
      <c r="R667" s="3"/>
      <c r="S667" s="3"/>
    </row>
    <row r="668" spans="12:19" x14ac:dyDescent="0.35">
      <c r="L668" s="9"/>
      <c r="M668" s="3"/>
      <c r="N668" s="3"/>
      <c r="O668" s="3"/>
      <c r="P668" s="3"/>
      <c r="Q668" s="3"/>
      <c r="R668" s="3"/>
      <c r="S668" s="3"/>
    </row>
    <row r="669" spans="12:19" x14ac:dyDescent="0.35">
      <c r="L669" s="9"/>
      <c r="M669" s="3"/>
      <c r="N669" s="3"/>
      <c r="O669" s="3"/>
      <c r="P669" s="3"/>
      <c r="Q669" s="3"/>
      <c r="R669" s="3"/>
      <c r="S669" s="3"/>
    </row>
    <row r="670" spans="12:19" x14ac:dyDescent="0.35">
      <c r="L670" s="9"/>
      <c r="M670" s="3"/>
      <c r="N670" s="3"/>
      <c r="O670" s="3"/>
      <c r="P670" s="3"/>
      <c r="Q670" s="3"/>
      <c r="R670" s="3"/>
      <c r="S670" s="3"/>
    </row>
    <row r="671" spans="12:19" x14ac:dyDescent="0.35">
      <c r="L671" s="9"/>
      <c r="M671" s="3"/>
      <c r="N671" s="3"/>
      <c r="O671" s="3"/>
      <c r="P671" s="3"/>
      <c r="Q671" s="3"/>
      <c r="R671" s="3"/>
      <c r="S671" s="3"/>
    </row>
    <row r="672" spans="12:19" x14ac:dyDescent="0.35">
      <c r="L672" s="9"/>
      <c r="M672" s="3"/>
      <c r="N672" s="3"/>
      <c r="O672" s="3"/>
      <c r="P672" s="3"/>
      <c r="Q672" s="3"/>
      <c r="R672" s="3"/>
      <c r="S672" s="3"/>
    </row>
    <row r="673" spans="12:19" x14ac:dyDescent="0.35">
      <c r="L673" s="9"/>
      <c r="M673" s="3"/>
      <c r="N673" s="3"/>
      <c r="O673" s="3"/>
      <c r="P673" s="3"/>
      <c r="Q673" s="3"/>
      <c r="R673" s="3"/>
      <c r="S673" s="3"/>
    </row>
    <row r="674" spans="12:19" x14ac:dyDescent="0.35">
      <c r="L674" s="9"/>
      <c r="M674" s="3"/>
      <c r="N674" s="3"/>
      <c r="O674" s="3"/>
      <c r="P674" s="3"/>
      <c r="Q674" s="3"/>
      <c r="R674" s="3"/>
      <c r="S674" s="3"/>
    </row>
    <row r="675" spans="12:19" x14ac:dyDescent="0.35">
      <c r="L675" s="9"/>
      <c r="M675" s="3"/>
      <c r="N675" s="3"/>
      <c r="O675" s="3"/>
      <c r="P675" s="3"/>
      <c r="Q675" s="3"/>
      <c r="R675" s="3"/>
      <c r="S675" s="3"/>
    </row>
    <row r="676" spans="12:19" x14ac:dyDescent="0.35">
      <c r="L676" s="9"/>
      <c r="M676" s="3"/>
      <c r="N676" s="3"/>
      <c r="O676" s="3"/>
      <c r="P676" s="3"/>
      <c r="Q676" s="3"/>
      <c r="R676" s="3"/>
      <c r="S676" s="3"/>
    </row>
    <row r="677" spans="12:19" x14ac:dyDescent="0.35">
      <c r="L677" s="9"/>
      <c r="M677" s="3"/>
      <c r="N677" s="3"/>
      <c r="O677" s="3"/>
      <c r="P677" s="3"/>
      <c r="Q677" s="3"/>
      <c r="R677" s="3"/>
      <c r="S677" s="3"/>
    </row>
    <row r="678" spans="12:19" x14ac:dyDescent="0.35">
      <c r="L678" s="9"/>
      <c r="M678" s="3"/>
      <c r="N678" s="3"/>
      <c r="O678" s="3"/>
      <c r="P678" s="3"/>
      <c r="Q678" s="3"/>
      <c r="R678" s="3"/>
      <c r="S678" s="3"/>
    </row>
    <row r="679" spans="12:19" x14ac:dyDescent="0.35">
      <c r="L679" s="9"/>
      <c r="M679" s="3"/>
      <c r="N679" s="3"/>
      <c r="O679" s="3"/>
      <c r="P679" s="3"/>
      <c r="Q679" s="3"/>
      <c r="R679" s="3"/>
      <c r="S679" s="3"/>
    </row>
    <row r="680" spans="12:19" x14ac:dyDescent="0.35">
      <c r="L680" s="9"/>
      <c r="M680" s="3"/>
      <c r="N680" s="3"/>
      <c r="O680" s="3"/>
      <c r="P680" s="3"/>
      <c r="Q680" s="3"/>
      <c r="R680" s="3"/>
      <c r="S680" s="3"/>
    </row>
    <row r="681" spans="12:19" x14ac:dyDescent="0.35">
      <c r="L681" s="9"/>
      <c r="M681" s="3"/>
      <c r="N681" s="3"/>
      <c r="O681" s="3"/>
      <c r="P681" s="3"/>
      <c r="Q681" s="3"/>
      <c r="R681" s="3"/>
      <c r="S681" s="3"/>
    </row>
    <row r="682" spans="12:19" x14ac:dyDescent="0.35">
      <c r="L682" s="9"/>
      <c r="M682" s="3"/>
      <c r="N682" s="3"/>
      <c r="O682" s="3"/>
      <c r="P682" s="3"/>
      <c r="Q682" s="3"/>
      <c r="R682" s="3"/>
      <c r="S682" s="3"/>
    </row>
    <row r="683" spans="12:19" x14ac:dyDescent="0.35">
      <c r="L683" s="9"/>
      <c r="M683" s="3"/>
      <c r="N683" s="3"/>
      <c r="O683" s="3"/>
      <c r="P683" s="3"/>
      <c r="Q683" s="3"/>
      <c r="R683" s="3"/>
      <c r="S683" s="3"/>
    </row>
    <row r="684" spans="12:19" x14ac:dyDescent="0.35">
      <c r="L684" s="9"/>
      <c r="M684" s="3"/>
      <c r="N684" s="3"/>
      <c r="O684" s="3"/>
      <c r="P684" s="3"/>
      <c r="Q684" s="3"/>
      <c r="R684" s="3"/>
      <c r="S684" s="3"/>
    </row>
    <row r="685" spans="12:19" x14ac:dyDescent="0.35">
      <c r="L685" s="9"/>
      <c r="M685" s="3"/>
      <c r="N685" s="3"/>
      <c r="O685" s="3"/>
      <c r="P685" s="3"/>
      <c r="Q685" s="3"/>
      <c r="R685" s="3"/>
      <c r="S685" s="3"/>
    </row>
    <row r="686" spans="12:19" x14ac:dyDescent="0.35">
      <c r="L686" s="9"/>
      <c r="M686" s="3"/>
      <c r="N686" s="3"/>
      <c r="O686" s="3"/>
      <c r="P686" s="3"/>
      <c r="Q686" s="3"/>
      <c r="R686" s="3"/>
      <c r="S686" s="3"/>
    </row>
    <row r="687" spans="12:19" x14ac:dyDescent="0.35">
      <c r="L687" s="9"/>
      <c r="M687" s="3"/>
      <c r="N687" s="3"/>
      <c r="O687" s="3"/>
      <c r="P687" s="3"/>
      <c r="Q687" s="3"/>
      <c r="R687" s="3"/>
      <c r="S687" s="3"/>
    </row>
    <row r="688" spans="12:19" x14ac:dyDescent="0.35">
      <c r="L688" s="9"/>
      <c r="M688" s="3"/>
      <c r="N688" s="3"/>
      <c r="O688" s="3"/>
      <c r="P688" s="3"/>
      <c r="Q688" s="3"/>
      <c r="R688" s="3"/>
      <c r="S688" s="3"/>
    </row>
    <row r="689" spans="12:19" x14ac:dyDescent="0.35">
      <c r="L689" s="9"/>
      <c r="M689" s="3"/>
      <c r="N689" s="3"/>
      <c r="O689" s="3"/>
      <c r="P689" s="3"/>
      <c r="Q689" s="3"/>
      <c r="R689" s="3"/>
      <c r="S689" s="3"/>
    </row>
    <row r="690" spans="12:19" x14ac:dyDescent="0.35">
      <c r="L690" s="9"/>
      <c r="M690" s="3"/>
      <c r="N690" s="3"/>
      <c r="O690" s="3"/>
      <c r="P690" s="3"/>
      <c r="Q690" s="3"/>
      <c r="R690" s="3"/>
      <c r="S690" s="3"/>
    </row>
    <row r="691" spans="12:19" x14ac:dyDescent="0.35">
      <c r="L691" s="9"/>
      <c r="M691" s="3"/>
      <c r="N691" s="3"/>
      <c r="O691" s="3"/>
      <c r="P691" s="3"/>
      <c r="Q691" s="3"/>
      <c r="R691" s="3"/>
      <c r="S691" s="3"/>
    </row>
    <row r="692" spans="12:19" x14ac:dyDescent="0.35">
      <c r="L692" s="9"/>
      <c r="M692" s="3"/>
      <c r="N692" s="3"/>
      <c r="O692" s="3"/>
      <c r="P692" s="3"/>
      <c r="Q692" s="3"/>
      <c r="R692" s="3"/>
      <c r="S692" s="3"/>
    </row>
    <row r="693" spans="12:19" x14ac:dyDescent="0.35">
      <c r="L693" s="9"/>
      <c r="M693" s="3"/>
      <c r="N693" s="3"/>
      <c r="O693" s="3"/>
      <c r="P693" s="3"/>
      <c r="Q693" s="3"/>
      <c r="R693" s="3"/>
      <c r="S693" s="3"/>
    </row>
    <row r="694" spans="12:19" x14ac:dyDescent="0.35">
      <c r="L694" s="9"/>
      <c r="M694" s="3"/>
      <c r="N694" s="3"/>
      <c r="O694" s="3"/>
      <c r="P694" s="3"/>
      <c r="Q694" s="3"/>
      <c r="R694" s="3"/>
      <c r="S694" s="3"/>
    </row>
    <row r="695" spans="12:19" x14ac:dyDescent="0.35">
      <c r="L695" s="9"/>
      <c r="M695" s="3"/>
      <c r="N695" s="3"/>
      <c r="O695" s="3"/>
      <c r="P695" s="3"/>
      <c r="Q695" s="3"/>
      <c r="R695" s="3"/>
      <c r="S695" s="3"/>
    </row>
    <row r="696" spans="12:19" x14ac:dyDescent="0.35">
      <c r="L696" s="9"/>
      <c r="M696" s="3"/>
      <c r="N696" s="3"/>
      <c r="O696" s="3"/>
      <c r="P696" s="3"/>
      <c r="Q696" s="3"/>
      <c r="R696" s="3"/>
      <c r="S696" s="3"/>
    </row>
    <row r="697" spans="12:19" x14ac:dyDescent="0.35">
      <c r="L697" s="9"/>
      <c r="M697" s="3"/>
      <c r="N697" s="3"/>
      <c r="O697" s="3"/>
      <c r="P697" s="3"/>
      <c r="Q697" s="3"/>
      <c r="R697" s="3"/>
      <c r="S697" s="3"/>
    </row>
    <row r="698" spans="12:19" x14ac:dyDescent="0.35">
      <c r="L698" s="9"/>
      <c r="M698" s="3"/>
      <c r="N698" s="3"/>
      <c r="O698" s="3"/>
      <c r="P698" s="3"/>
      <c r="Q698" s="3"/>
      <c r="R698" s="3"/>
      <c r="S698" s="3"/>
    </row>
    <row r="699" spans="12:19" x14ac:dyDescent="0.35">
      <c r="L699" s="9"/>
      <c r="M699" s="3"/>
      <c r="N699" s="3"/>
      <c r="O699" s="3"/>
      <c r="P699" s="3"/>
      <c r="Q699" s="3"/>
      <c r="R699" s="3"/>
      <c r="S699" s="3"/>
    </row>
    <row r="700" spans="12:19" x14ac:dyDescent="0.35">
      <c r="L700" s="9"/>
      <c r="M700" s="3"/>
      <c r="N700" s="3"/>
      <c r="O700" s="3"/>
      <c r="P700" s="3"/>
      <c r="Q700" s="3"/>
      <c r="R700" s="3"/>
      <c r="S700" s="3"/>
    </row>
    <row r="701" spans="12:19" x14ac:dyDescent="0.35">
      <c r="L701" s="9"/>
      <c r="M701" s="3"/>
      <c r="N701" s="3"/>
      <c r="O701" s="3"/>
      <c r="P701" s="3"/>
      <c r="Q701" s="3"/>
      <c r="R701" s="3"/>
      <c r="S701" s="3"/>
    </row>
    <row r="702" spans="12:19" x14ac:dyDescent="0.35">
      <c r="L702" s="9"/>
      <c r="M702" s="3"/>
      <c r="N702" s="3"/>
      <c r="O702" s="3"/>
      <c r="P702" s="3"/>
      <c r="Q702" s="3"/>
      <c r="R702" s="3"/>
      <c r="S702" s="3"/>
    </row>
    <row r="703" spans="12:19" x14ac:dyDescent="0.35">
      <c r="L703" s="9"/>
      <c r="M703" s="3"/>
      <c r="N703" s="3"/>
      <c r="O703" s="3"/>
      <c r="P703" s="3"/>
      <c r="Q703" s="3"/>
      <c r="R703" s="3"/>
      <c r="S703" s="3"/>
    </row>
    <row r="704" spans="12:19" x14ac:dyDescent="0.35">
      <c r="L704" s="9"/>
      <c r="M704" s="3"/>
      <c r="N704" s="3"/>
      <c r="O704" s="3"/>
      <c r="P704" s="3"/>
      <c r="Q704" s="3"/>
      <c r="R704" s="3"/>
      <c r="S704" s="3"/>
    </row>
    <row r="705" spans="12:19" x14ac:dyDescent="0.35">
      <c r="L705" s="9"/>
      <c r="M705" s="3"/>
      <c r="N705" s="3"/>
      <c r="O705" s="3"/>
      <c r="P705" s="3"/>
      <c r="Q705" s="3"/>
      <c r="R705" s="3"/>
      <c r="S705" s="3"/>
    </row>
    <row r="706" spans="12:19" x14ac:dyDescent="0.35">
      <c r="L706" s="9"/>
      <c r="M706" s="3"/>
      <c r="N706" s="3"/>
      <c r="O706" s="3"/>
      <c r="P706" s="3"/>
      <c r="Q706" s="3"/>
      <c r="R706" s="3"/>
      <c r="S706" s="3"/>
    </row>
    <row r="707" spans="12:19" x14ac:dyDescent="0.35">
      <c r="L707" s="9"/>
      <c r="M707" s="3"/>
      <c r="N707" s="3"/>
      <c r="O707" s="3"/>
      <c r="P707" s="3"/>
      <c r="Q707" s="3"/>
      <c r="R707" s="3"/>
      <c r="S707" s="3"/>
    </row>
    <row r="708" spans="12:19" x14ac:dyDescent="0.35">
      <c r="L708" s="9"/>
      <c r="M708" s="3"/>
      <c r="N708" s="3"/>
      <c r="O708" s="3"/>
      <c r="P708" s="3"/>
      <c r="Q708" s="3"/>
      <c r="R708" s="3"/>
      <c r="S708" s="3"/>
    </row>
    <row r="709" spans="12:19" x14ac:dyDescent="0.35">
      <c r="L709" s="9"/>
      <c r="M709" s="3"/>
      <c r="N709" s="3"/>
      <c r="O709" s="3"/>
      <c r="P709" s="3"/>
      <c r="Q709" s="3"/>
      <c r="R709" s="3"/>
      <c r="S709" s="3"/>
    </row>
    <row r="710" spans="12:19" x14ac:dyDescent="0.35">
      <c r="L710" s="9"/>
      <c r="M710" s="3"/>
      <c r="N710" s="3"/>
      <c r="O710" s="3"/>
      <c r="P710" s="3"/>
      <c r="Q710" s="3"/>
      <c r="R710" s="3"/>
      <c r="S710" s="3"/>
    </row>
    <row r="711" spans="12:19" x14ac:dyDescent="0.35">
      <c r="L711" s="9"/>
      <c r="M711" s="3"/>
      <c r="N711" s="3"/>
      <c r="O711" s="3"/>
      <c r="P711" s="3"/>
      <c r="Q711" s="3"/>
      <c r="R711" s="3"/>
      <c r="S711" s="3"/>
    </row>
    <row r="712" spans="12:19" x14ac:dyDescent="0.35">
      <c r="L712" s="9"/>
      <c r="M712" s="3"/>
      <c r="N712" s="3"/>
      <c r="O712" s="3"/>
      <c r="P712" s="3"/>
      <c r="Q712" s="3"/>
      <c r="R712" s="3"/>
      <c r="S712" s="3"/>
    </row>
    <row r="713" spans="12:19" x14ac:dyDescent="0.35">
      <c r="L713" s="9"/>
      <c r="M713" s="3"/>
      <c r="N713" s="3"/>
      <c r="O713" s="3"/>
      <c r="P713" s="3"/>
      <c r="Q713" s="3"/>
      <c r="R713" s="3"/>
      <c r="S713" s="3"/>
    </row>
    <row r="714" spans="12:19" x14ac:dyDescent="0.35">
      <c r="L714" s="9"/>
      <c r="M714" s="3"/>
      <c r="N714" s="3"/>
      <c r="O714" s="3"/>
      <c r="P714" s="3"/>
      <c r="Q714" s="3"/>
      <c r="R714" s="3"/>
      <c r="S714" s="3"/>
    </row>
    <row r="715" spans="12:19" x14ac:dyDescent="0.35">
      <c r="L715" s="9"/>
      <c r="M715" s="3"/>
      <c r="N715" s="3"/>
      <c r="O715" s="3"/>
      <c r="P715" s="3"/>
      <c r="Q715" s="3"/>
      <c r="R715" s="3"/>
      <c r="S715" s="3"/>
    </row>
    <row r="716" spans="12:19" x14ac:dyDescent="0.35">
      <c r="L716" s="9"/>
      <c r="M716" s="3"/>
      <c r="N716" s="3"/>
      <c r="O716" s="3"/>
      <c r="P716" s="3"/>
      <c r="Q716" s="3"/>
      <c r="R716" s="3"/>
      <c r="S716" s="3"/>
    </row>
    <row r="717" spans="12:19" x14ac:dyDescent="0.35">
      <c r="L717" s="9"/>
      <c r="M717" s="3"/>
      <c r="N717" s="3"/>
      <c r="O717" s="3"/>
      <c r="P717" s="3"/>
      <c r="Q717" s="3"/>
      <c r="R717" s="3"/>
      <c r="S717" s="3"/>
    </row>
    <row r="718" spans="12:19" x14ac:dyDescent="0.35">
      <c r="L718" s="9"/>
      <c r="M718" s="3"/>
      <c r="N718" s="3"/>
      <c r="O718" s="3"/>
      <c r="P718" s="3"/>
      <c r="Q718" s="3"/>
      <c r="R718" s="3"/>
      <c r="S718" s="3"/>
    </row>
    <row r="719" spans="12:19" x14ac:dyDescent="0.35">
      <c r="L719" s="9"/>
      <c r="M719" s="3"/>
      <c r="N719" s="3"/>
      <c r="O719" s="3"/>
      <c r="P719" s="3"/>
      <c r="Q719" s="3"/>
      <c r="R719" s="3"/>
      <c r="S719" s="3"/>
    </row>
    <row r="720" spans="12:19" x14ac:dyDescent="0.35">
      <c r="L720" s="9"/>
      <c r="M720" s="3"/>
      <c r="N720" s="3"/>
      <c r="O720" s="3"/>
      <c r="P720" s="3"/>
      <c r="Q720" s="3"/>
      <c r="R720" s="3"/>
      <c r="S720" s="3"/>
    </row>
    <row r="721" spans="12:19" x14ac:dyDescent="0.35">
      <c r="L721" s="9"/>
      <c r="M721" s="3"/>
      <c r="N721" s="3"/>
      <c r="O721" s="3"/>
      <c r="P721" s="3"/>
      <c r="Q721" s="3"/>
      <c r="R721" s="3"/>
      <c r="S721" s="3"/>
    </row>
    <row r="722" spans="12:19" x14ac:dyDescent="0.35">
      <c r="L722" s="9"/>
      <c r="M722" s="3"/>
      <c r="N722" s="3"/>
      <c r="O722" s="3"/>
      <c r="P722" s="3"/>
      <c r="Q722" s="3"/>
      <c r="R722" s="3"/>
      <c r="S722" s="3"/>
    </row>
    <row r="723" spans="12:19" x14ac:dyDescent="0.35">
      <c r="L723" s="9"/>
      <c r="M723" s="3"/>
      <c r="N723" s="3"/>
      <c r="O723" s="3"/>
      <c r="P723" s="3"/>
      <c r="Q723" s="3"/>
      <c r="R723" s="3"/>
      <c r="S723" s="3"/>
    </row>
    <row r="724" spans="12:19" x14ac:dyDescent="0.35">
      <c r="L724" s="9"/>
      <c r="M724" s="3"/>
      <c r="N724" s="3"/>
      <c r="O724" s="3"/>
      <c r="P724" s="3"/>
      <c r="Q724" s="3"/>
      <c r="R724" s="3"/>
      <c r="S724" s="3"/>
    </row>
    <row r="725" spans="12:19" x14ac:dyDescent="0.35">
      <c r="L725" s="9"/>
      <c r="M725" s="3"/>
      <c r="N725" s="3"/>
      <c r="O725" s="3"/>
      <c r="P725" s="3"/>
      <c r="Q725" s="3"/>
      <c r="R725" s="3"/>
      <c r="S725" s="3"/>
    </row>
    <row r="726" spans="12:19" x14ac:dyDescent="0.35">
      <c r="L726" s="9"/>
      <c r="M726" s="3"/>
      <c r="N726" s="3"/>
      <c r="O726" s="3"/>
      <c r="P726" s="3"/>
      <c r="Q726" s="3"/>
      <c r="R726" s="3"/>
      <c r="S726" s="3"/>
    </row>
    <row r="727" spans="12:19" x14ac:dyDescent="0.35">
      <c r="L727" s="9"/>
      <c r="M727" s="3"/>
      <c r="N727" s="3"/>
      <c r="O727" s="3"/>
      <c r="P727" s="3"/>
      <c r="Q727" s="3"/>
      <c r="R727" s="3"/>
      <c r="S727" s="3"/>
    </row>
    <row r="728" spans="12:19" x14ac:dyDescent="0.35">
      <c r="L728" s="9"/>
      <c r="M728" s="3"/>
      <c r="N728" s="3"/>
      <c r="O728" s="3"/>
      <c r="P728" s="3"/>
      <c r="Q728" s="3"/>
      <c r="R728" s="3"/>
      <c r="S728" s="3"/>
    </row>
    <row r="729" spans="12:19" x14ac:dyDescent="0.35">
      <c r="L729" s="9"/>
      <c r="M729" s="3"/>
      <c r="N729" s="3"/>
      <c r="O729" s="3"/>
      <c r="P729" s="3"/>
      <c r="Q729" s="3"/>
      <c r="R729" s="3"/>
      <c r="S729" s="3"/>
    </row>
    <row r="730" spans="12:19" x14ac:dyDescent="0.35">
      <c r="L730" s="9"/>
      <c r="M730" s="3"/>
      <c r="N730" s="3"/>
      <c r="O730" s="3"/>
      <c r="P730" s="3"/>
      <c r="Q730" s="3"/>
      <c r="R730" s="3"/>
      <c r="S730" s="3"/>
    </row>
    <row r="731" spans="12:19" x14ac:dyDescent="0.35">
      <c r="L731" s="9"/>
      <c r="M731" s="3"/>
      <c r="N731" s="3"/>
      <c r="O731" s="3"/>
      <c r="P731" s="3"/>
      <c r="Q731" s="3"/>
      <c r="R731" s="3"/>
      <c r="S731" s="3"/>
    </row>
    <row r="732" spans="12:19" x14ac:dyDescent="0.35">
      <c r="L732" s="9"/>
      <c r="M732" s="3"/>
      <c r="N732" s="3"/>
      <c r="O732" s="3"/>
      <c r="P732" s="3"/>
      <c r="Q732" s="3"/>
      <c r="R732" s="3"/>
      <c r="S732" s="3"/>
    </row>
    <row r="733" spans="12:19" x14ac:dyDescent="0.35">
      <c r="L733" s="9"/>
      <c r="M733" s="3"/>
      <c r="N733" s="3"/>
      <c r="O733" s="3"/>
      <c r="P733" s="3"/>
      <c r="Q733" s="3"/>
      <c r="R733" s="3"/>
      <c r="S733" s="3"/>
    </row>
    <row r="734" spans="12:19" x14ac:dyDescent="0.35">
      <c r="L734" s="9"/>
      <c r="M734" s="3"/>
      <c r="N734" s="3"/>
      <c r="O734" s="3"/>
      <c r="P734" s="3"/>
      <c r="Q734" s="3"/>
      <c r="R734" s="3"/>
      <c r="S734" s="3"/>
    </row>
    <row r="735" spans="12:19" x14ac:dyDescent="0.35">
      <c r="L735" s="9"/>
      <c r="M735" s="3"/>
      <c r="N735" s="3"/>
      <c r="O735" s="3"/>
      <c r="P735" s="3"/>
      <c r="Q735" s="3"/>
      <c r="R735" s="3"/>
      <c r="S735" s="3"/>
    </row>
    <row r="736" spans="12:19" x14ac:dyDescent="0.35">
      <c r="L736" s="9"/>
      <c r="M736" s="3"/>
      <c r="N736" s="3"/>
      <c r="O736" s="3"/>
      <c r="P736" s="3"/>
      <c r="Q736" s="3"/>
      <c r="R736" s="3"/>
      <c r="S736" s="3"/>
    </row>
    <row r="737" spans="12:19" x14ac:dyDescent="0.35">
      <c r="L737" s="9"/>
      <c r="M737" s="3"/>
      <c r="N737" s="3"/>
      <c r="O737" s="3"/>
      <c r="P737" s="3"/>
      <c r="Q737" s="3"/>
      <c r="R737" s="3"/>
      <c r="S737" s="3"/>
    </row>
    <row r="738" spans="12:19" x14ac:dyDescent="0.35">
      <c r="L738" s="9"/>
      <c r="M738" s="3"/>
      <c r="N738" s="3"/>
      <c r="O738" s="3"/>
      <c r="P738" s="3"/>
      <c r="Q738" s="3"/>
      <c r="R738" s="3"/>
      <c r="S738" s="3"/>
    </row>
    <row r="739" spans="12:19" x14ac:dyDescent="0.35">
      <c r="L739" s="9"/>
      <c r="M739" s="3"/>
      <c r="N739" s="3"/>
      <c r="O739" s="3"/>
      <c r="P739" s="3"/>
      <c r="Q739" s="3"/>
      <c r="R739" s="3"/>
      <c r="S739" s="3"/>
    </row>
    <row r="740" spans="12:19" x14ac:dyDescent="0.35">
      <c r="L740" s="9"/>
      <c r="M740" s="3"/>
      <c r="N740" s="3"/>
      <c r="O740" s="3"/>
      <c r="P740" s="3"/>
      <c r="Q740" s="3"/>
      <c r="R740" s="3"/>
      <c r="S740" s="3"/>
    </row>
    <row r="741" spans="12:19" x14ac:dyDescent="0.35">
      <c r="L741" s="9"/>
      <c r="M741" s="3"/>
      <c r="N741" s="3"/>
      <c r="O741" s="3"/>
      <c r="P741" s="3"/>
      <c r="Q741" s="3"/>
      <c r="R741" s="3"/>
      <c r="S741" s="3"/>
    </row>
    <row r="742" spans="12:19" x14ac:dyDescent="0.35">
      <c r="L742" s="9"/>
      <c r="M742" s="3"/>
      <c r="N742" s="3"/>
      <c r="O742" s="3"/>
      <c r="P742" s="3"/>
      <c r="Q742" s="3"/>
      <c r="R742" s="3"/>
      <c r="S742" s="3"/>
    </row>
    <row r="743" spans="12:19" x14ac:dyDescent="0.35">
      <c r="L743" s="9"/>
      <c r="M743" s="3"/>
      <c r="N743" s="3"/>
      <c r="O743" s="3"/>
      <c r="P743" s="3"/>
      <c r="Q743" s="3"/>
      <c r="R743" s="3"/>
      <c r="S743" s="3"/>
    </row>
    <row r="744" spans="12:19" x14ac:dyDescent="0.35">
      <c r="L744" s="9"/>
      <c r="M744" s="3"/>
      <c r="N744" s="3"/>
      <c r="O744" s="3"/>
      <c r="P744" s="3"/>
      <c r="Q744" s="3"/>
      <c r="R744" s="3"/>
      <c r="S744" s="3"/>
    </row>
    <row r="745" spans="12:19" x14ac:dyDescent="0.35">
      <c r="L745" s="9"/>
      <c r="M745" s="3"/>
      <c r="N745" s="3"/>
      <c r="O745" s="3"/>
      <c r="P745" s="3"/>
      <c r="Q745" s="3"/>
      <c r="R745" s="3"/>
      <c r="S745" s="3"/>
    </row>
    <row r="746" spans="12:19" x14ac:dyDescent="0.35">
      <c r="L746" s="9"/>
      <c r="M746" s="3"/>
      <c r="N746" s="3"/>
      <c r="O746" s="3"/>
      <c r="P746" s="3"/>
      <c r="Q746" s="3"/>
      <c r="R746" s="3"/>
      <c r="S746" s="3"/>
    </row>
    <row r="747" spans="12:19" x14ac:dyDescent="0.35">
      <c r="L747" s="9"/>
      <c r="M747" s="3"/>
      <c r="N747" s="3"/>
      <c r="O747" s="3"/>
      <c r="P747" s="3"/>
      <c r="Q747" s="3"/>
      <c r="R747" s="3"/>
      <c r="S747" s="3"/>
    </row>
    <row r="748" spans="12:19" x14ac:dyDescent="0.35">
      <c r="L748" s="9"/>
      <c r="M748" s="3"/>
      <c r="N748" s="3"/>
      <c r="O748" s="3"/>
      <c r="P748" s="3"/>
      <c r="Q748" s="3"/>
      <c r="R748" s="3"/>
      <c r="S748" s="3"/>
    </row>
    <row r="749" spans="12:19" x14ac:dyDescent="0.35">
      <c r="L749" s="9"/>
      <c r="M749" s="3"/>
      <c r="N749" s="3"/>
      <c r="O749" s="3"/>
      <c r="P749" s="3"/>
      <c r="Q749" s="3"/>
      <c r="R749" s="3"/>
      <c r="S749" s="3"/>
    </row>
    <row r="750" spans="12:19" x14ac:dyDescent="0.35">
      <c r="L750" s="9"/>
      <c r="M750" s="3"/>
      <c r="N750" s="3"/>
      <c r="O750" s="3"/>
      <c r="P750" s="3"/>
      <c r="Q750" s="3"/>
      <c r="R750" s="3"/>
      <c r="S750" s="3"/>
    </row>
    <row r="751" spans="12:19" x14ac:dyDescent="0.35">
      <c r="L751" s="9"/>
      <c r="M751" s="3"/>
      <c r="N751" s="3"/>
      <c r="O751" s="3"/>
      <c r="P751" s="3"/>
      <c r="Q751" s="3"/>
      <c r="R751" s="3"/>
      <c r="S751" s="3"/>
    </row>
    <row r="752" spans="12:19" x14ac:dyDescent="0.35">
      <c r="L752" s="9"/>
      <c r="M752" s="3"/>
      <c r="N752" s="3"/>
      <c r="O752" s="3"/>
      <c r="P752" s="3"/>
      <c r="Q752" s="3"/>
      <c r="R752" s="3"/>
      <c r="S752" s="3"/>
    </row>
    <row r="753" spans="12:19" x14ac:dyDescent="0.35">
      <c r="L753" s="9"/>
      <c r="M753" s="3"/>
      <c r="N753" s="3"/>
      <c r="O753" s="3"/>
      <c r="P753" s="3"/>
      <c r="Q753" s="3"/>
      <c r="R753" s="3"/>
      <c r="S753" s="3"/>
    </row>
    <row r="754" spans="12:19" x14ac:dyDescent="0.35">
      <c r="L754" s="9"/>
      <c r="M754" s="3"/>
      <c r="N754" s="3"/>
      <c r="O754" s="3"/>
      <c r="P754" s="3"/>
      <c r="Q754" s="3"/>
      <c r="R754" s="3"/>
      <c r="S754" s="3"/>
    </row>
    <row r="755" spans="12:19" x14ac:dyDescent="0.35">
      <c r="L755" s="9"/>
      <c r="M755" s="3"/>
      <c r="N755" s="3"/>
      <c r="O755" s="3"/>
      <c r="P755" s="3"/>
      <c r="Q755" s="3"/>
      <c r="R755" s="3"/>
      <c r="S755" s="3"/>
    </row>
    <row r="756" spans="12:19" x14ac:dyDescent="0.35">
      <c r="L756" s="9"/>
      <c r="M756" s="3"/>
      <c r="N756" s="3"/>
      <c r="O756" s="3"/>
      <c r="P756" s="3"/>
      <c r="Q756" s="3"/>
      <c r="R756" s="3"/>
      <c r="S756" s="3"/>
    </row>
    <row r="757" spans="12:19" x14ac:dyDescent="0.35">
      <c r="L757" s="9"/>
      <c r="M757" s="3"/>
      <c r="N757" s="3"/>
      <c r="O757" s="3"/>
      <c r="P757" s="3"/>
      <c r="Q757" s="3"/>
      <c r="R757" s="3"/>
      <c r="S757" s="3"/>
    </row>
    <row r="758" spans="12:19" x14ac:dyDescent="0.35">
      <c r="L758" s="9"/>
      <c r="M758" s="3"/>
      <c r="N758" s="3"/>
      <c r="O758" s="3"/>
      <c r="P758" s="3"/>
      <c r="Q758" s="3"/>
      <c r="R758" s="3"/>
      <c r="S758" s="3"/>
    </row>
    <row r="759" spans="12:19" x14ac:dyDescent="0.35">
      <c r="L759" s="9"/>
      <c r="M759" s="3"/>
      <c r="N759" s="3"/>
      <c r="O759" s="3"/>
      <c r="P759" s="3"/>
      <c r="Q759" s="3"/>
      <c r="R759" s="3"/>
      <c r="S759" s="3"/>
    </row>
    <row r="760" spans="12:19" x14ac:dyDescent="0.35">
      <c r="L760" s="9"/>
      <c r="M760" s="3"/>
      <c r="N760" s="3"/>
      <c r="O760" s="3"/>
      <c r="P760" s="3"/>
      <c r="Q760" s="3"/>
      <c r="R760" s="3"/>
      <c r="S760" s="3"/>
    </row>
    <row r="761" spans="12:19" x14ac:dyDescent="0.35">
      <c r="L761" s="9"/>
      <c r="M761" s="3"/>
      <c r="N761" s="3"/>
      <c r="O761" s="3"/>
      <c r="P761" s="3"/>
      <c r="Q761" s="3"/>
      <c r="R761" s="3"/>
      <c r="S761" s="3"/>
    </row>
    <row r="762" spans="12:19" x14ac:dyDescent="0.35">
      <c r="L762" s="9"/>
      <c r="M762" s="3"/>
      <c r="N762" s="3"/>
      <c r="O762" s="3"/>
      <c r="P762" s="3"/>
      <c r="Q762" s="3"/>
      <c r="R762" s="3"/>
      <c r="S762" s="3"/>
    </row>
    <row r="763" spans="12:19" x14ac:dyDescent="0.35">
      <c r="L763" s="9"/>
      <c r="M763" s="3"/>
      <c r="N763" s="3"/>
      <c r="O763" s="3"/>
      <c r="P763" s="3"/>
      <c r="Q763" s="3"/>
      <c r="R763" s="3"/>
      <c r="S763" s="3"/>
    </row>
    <row r="764" spans="12:19" x14ac:dyDescent="0.35">
      <c r="L764" s="9"/>
      <c r="M764" s="3"/>
      <c r="N764" s="3"/>
      <c r="O764" s="3"/>
      <c r="P764" s="3"/>
      <c r="Q764" s="3"/>
      <c r="R764" s="3"/>
      <c r="S764" s="3"/>
    </row>
    <row r="765" spans="12:19" x14ac:dyDescent="0.35">
      <c r="L765" s="9"/>
      <c r="M765" s="3"/>
      <c r="N765" s="3"/>
      <c r="O765" s="3"/>
      <c r="P765" s="3"/>
      <c r="Q765" s="3"/>
      <c r="R765" s="3"/>
      <c r="S765" s="3"/>
    </row>
    <row r="766" spans="12:19" x14ac:dyDescent="0.35">
      <c r="L766" s="9"/>
      <c r="M766" s="3"/>
      <c r="N766" s="3"/>
      <c r="O766" s="3"/>
      <c r="P766" s="3"/>
      <c r="Q766" s="3"/>
      <c r="R766" s="3"/>
      <c r="S766" s="3"/>
    </row>
    <row r="767" spans="12:19" x14ac:dyDescent="0.35">
      <c r="L767" s="9"/>
      <c r="M767" s="3"/>
      <c r="N767" s="3"/>
      <c r="O767" s="3"/>
      <c r="P767" s="3"/>
      <c r="Q767" s="3"/>
      <c r="R767" s="3"/>
      <c r="S767" s="3"/>
    </row>
    <row r="768" spans="12:19" x14ac:dyDescent="0.35">
      <c r="L768" s="9"/>
      <c r="M768" s="3"/>
      <c r="N768" s="3"/>
      <c r="O768" s="3"/>
      <c r="P768" s="3"/>
      <c r="Q768" s="3"/>
      <c r="R768" s="3"/>
      <c r="S768" s="3"/>
    </row>
    <row r="769" spans="12:19" x14ac:dyDescent="0.35">
      <c r="L769" s="9"/>
      <c r="M769" s="3"/>
      <c r="N769" s="3"/>
      <c r="O769" s="3"/>
      <c r="P769" s="3"/>
      <c r="Q769" s="3"/>
      <c r="R769" s="3"/>
      <c r="S769" s="3"/>
    </row>
    <row r="770" spans="12:19" x14ac:dyDescent="0.35">
      <c r="L770" s="9"/>
      <c r="M770" s="3"/>
      <c r="N770" s="3"/>
      <c r="O770" s="3"/>
      <c r="P770" s="3"/>
      <c r="Q770" s="3"/>
      <c r="R770" s="3"/>
      <c r="S770" s="3"/>
    </row>
    <row r="771" spans="12:19" x14ac:dyDescent="0.35">
      <c r="L771" s="9"/>
      <c r="M771" s="3"/>
      <c r="N771" s="3"/>
      <c r="O771" s="3"/>
      <c r="P771" s="3"/>
      <c r="Q771" s="3"/>
      <c r="R771" s="3"/>
      <c r="S771" s="3"/>
    </row>
    <row r="772" spans="12:19" x14ac:dyDescent="0.35">
      <c r="L772" s="9"/>
      <c r="M772" s="3"/>
      <c r="N772" s="3"/>
      <c r="O772" s="3"/>
      <c r="P772" s="3"/>
      <c r="Q772" s="3"/>
      <c r="R772" s="3"/>
      <c r="S772" s="3"/>
    </row>
    <row r="773" spans="12:19" x14ac:dyDescent="0.35">
      <c r="L773" s="9"/>
      <c r="M773" s="3"/>
      <c r="N773" s="3"/>
      <c r="O773" s="3"/>
      <c r="P773" s="3"/>
      <c r="Q773" s="3"/>
      <c r="R773" s="3"/>
      <c r="S773" s="3"/>
    </row>
    <row r="774" spans="12:19" x14ac:dyDescent="0.35">
      <c r="L774" s="9"/>
      <c r="M774" s="3"/>
      <c r="N774" s="3"/>
      <c r="O774" s="3"/>
      <c r="P774" s="3"/>
      <c r="Q774" s="3"/>
      <c r="R774" s="3"/>
      <c r="S774" s="3"/>
    </row>
    <row r="775" spans="12:19" x14ac:dyDescent="0.35">
      <c r="L775" s="9"/>
      <c r="M775" s="3"/>
      <c r="N775" s="3"/>
      <c r="O775" s="3"/>
      <c r="P775" s="3"/>
      <c r="Q775" s="3"/>
      <c r="R775" s="3"/>
      <c r="S775" s="3"/>
    </row>
    <row r="776" spans="12:19" x14ac:dyDescent="0.35">
      <c r="L776" s="9"/>
      <c r="M776" s="3"/>
      <c r="N776" s="3"/>
      <c r="O776" s="3"/>
      <c r="P776" s="3"/>
      <c r="Q776" s="3"/>
      <c r="R776" s="3"/>
      <c r="S776" s="3"/>
    </row>
    <row r="777" spans="12:19" x14ac:dyDescent="0.35">
      <c r="L777" s="9"/>
      <c r="M777" s="3"/>
      <c r="N777" s="3"/>
      <c r="O777" s="3"/>
      <c r="P777" s="3"/>
      <c r="Q777" s="3"/>
      <c r="R777" s="3"/>
      <c r="S777" s="3"/>
    </row>
    <row r="778" spans="12:19" x14ac:dyDescent="0.35">
      <c r="L778" s="9"/>
      <c r="M778" s="3"/>
      <c r="N778" s="3"/>
      <c r="O778" s="3"/>
      <c r="P778" s="3"/>
      <c r="Q778" s="3"/>
      <c r="R778" s="3"/>
      <c r="S778" s="3"/>
    </row>
    <row r="779" spans="12:19" x14ac:dyDescent="0.35">
      <c r="L779" s="9"/>
      <c r="M779" s="3"/>
      <c r="N779" s="3"/>
      <c r="O779" s="3"/>
      <c r="P779" s="3"/>
      <c r="Q779" s="3"/>
      <c r="R779" s="3"/>
      <c r="S779" s="3"/>
    </row>
    <row r="780" spans="12:19" x14ac:dyDescent="0.35">
      <c r="L780" s="9"/>
      <c r="M780" s="3"/>
      <c r="N780" s="3"/>
      <c r="O780" s="3"/>
      <c r="P780" s="3"/>
      <c r="Q780" s="3"/>
      <c r="R780" s="3"/>
      <c r="S780" s="3"/>
    </row>
    <row r="781" spans="12:19" x14ac:dyDescent="0.35">
      <c r="L781" s="9"/>
      <c r="M781" s="3"/>
      <c r="N781" s="3"/>
      <c r="O781" s="3"/>
      <c r="P781" s="3"/>
      <c r="Q781" s="3"/>
      <c r="R781" s="3"/>
      <c r="S781" s="3"/>
    </row>
    <row r="782" spans="12:19" x14ac:dyDescent="0.35">
      <c r="L782" s="9"/>
      <c r="M782" s="3"/>
      <c r="N782" s="3"/>
      <c r="O782" s="3"/>
      <c r="P782" s="3"/>
      <c r="Q782" s="3"/>
      <c r="R782" s="3"/>
      <c r="S782" s="3"/>
    </row>
    <row r="783" spans="12:19" x14ac:dyDescent="0.35">
      <c r="L783" s="9"/>
      <c r="M783" s="3"/>
      <c r="N783" s="3"/>
      <c r="O783" s="3"/>
      <c r="P783" s="3"/>
      <c r="Q783" s="3"/>
      <c r="R783" s="3"/>
      <c r="S783" s="3"/>
    </row>
    <row r="784" spans="12:19" x14ac:dyDescent="0.35">
      <c r="L784" s="9"/>
      <c r="M784" s="3"/>
      <c r="N784" s="3"/>
      <c r="O784" s="3"/>
      <c r="P784" s="3"/>
      <c r="Q784" s="3"/>
      <c r="R784" s="3"/>
      <c r="S784" s="3"/>
    </row>
    <row r="785" spans="12:19" x14ac:dyDescent="0.35">
      <c r="L785" s="9"/>
      <c r="M785" s="3"/>
      <c r="N785" s="3"/>
      <c r="O785" s="3"/>
      <c r="P785" s="3"/>
      <c r="Q785" s="3"/>
      <c r="R785" s="3"/>
      <c r="S785" s="3"/>
    </row>
    <row r="786" spans="12:19" x14ac:dyDescent="0.35">
      <c r="L786" s="9"/>
      <c r="M786" s="3"/>
      <c r="N786" s="3"/>
      <c r="O786" s="3"/>
      <c r="P786" s="3"/>
      <c r="Q786" s="3"/>
      <c r="R786" s="3"/>
      <c r="S786" s="3"/>
    </row>
    <row r="787" spans="12:19" x14ac:dyDescent="0.35">
      <c r="L787" s="9"/>
      <c r="M787" s="3"/>
      <c r="N787" s="3"/>
      <c r="O787" s="3"/>
      <c r="P787" s="3"/>
      <c r="Q787" s="3"/>
      <c r="R787" s="3"/>
      <c r="S787" s="3"/>
    </row>
    <row r="788" spans="12:19" x14ac:dyDescent="0.35">
      <c r="L788" s="9"/>
      <c r="M788" s="3"/>
      <c r="N788" s="3"/>
      <c r="O788" s="3"/>
      <c r="P788" s="3"/>
      <c r="Q788" s="3"/>
      <c r="R788" s="3"/>
      <c r="S788" s="3"/>
    </row>
    <row r="789" spans="12:19" x14ac:dyDescent="0.35">
      <c r="L789" s="9"/>
      <c r="M789" s="3"/>
      <c r="N789" s="3"/>
      <c r="O789" s="3"/>
      <c r="P789" s="3"/>
      <c r="Q789" s="3"/>
      <c r="R789" s="3"/>
      <c r="S789" s="3"/>
    </row>
    <row r="790" spans="12:19" x14ac:dyDescent="0.35">
      <c r="L790" s="9"/>
      <c r="M790" s="3"/>
      <c r="N790" s="3"/>
      <c r="O790" s="3"/>
      <c r="P790" s="3"/>
      <c r="Q790" s="3"/>
      <c r="R790" s="3"/>
      <c r="S790" s="3"/>
    </row>
    <row r="791" spans="12:19" x14ac:dyDescent="0.35">
      <c r="L791" s="9"/>
      <c r="M791" s="3"/>
      <c r="N791" s="3"/>
      <c r="O791" s="3"/>
      <c r="P791" s="3"/>
      <c r="Q791" s="3"/>
      <c r="R791" s="3"/>
      <c r="S791" s="3"/>
    </row>
    <row r="792" spans="12:19" x14ac:dyDescent="0.35">
      <c r="L792" s="9"/>
      <c r="M792" s="3"/>
      <c r="N792" s="3"/>
      <c r="O792" s="3"/>
      <c r="P792" s="3"/>
      <c r="Q792" s="3"/>
      <c r="R792" s="3"/>
      <c r="S792" s="3"/>
    </row>
    <row r="793" spans="12:19" x14ac:dyDescent="0.35">
      <c r="L793" s="9"/>
      <c r="M793" s="3"/>
      <c r="N793" s="3"/>
      <c r="O793" s="3"/>
      <c r="P793" s="3"/>
      <c r="Q793" s="3"/>
      <c r="R793" s="3"/>
      <c r="S793" s="3"/>
    </row>
    <row r="794" spans="12:19" x14ac:dyDescent="0.35">
      <c r="L794" s="9"/>
      <c r="M794" s="3"/>
      <c r="N794" s="3"/>
      <c r="O794" s="3"/>
      <c r="P794" s="3"/>
      <c r="Q794" s="3"/>
      <c r="R794" s="3"/>
      <c r="S794" s="3"/>
    </row>
    <row r="795" spans="12:19" x14ac:dyDescent="0.35">
      <c r="L795" s="9"/>
      <c r="M795" s="3"/>
      <c r="N795" s="3"/>
      <c r="O795" s="3"/>
      <c r="P795" s="3"/>
      <c r="Q795" s="3"/>
      <c r="R795" s="3"/>
      <c r="S795" s="3"/>
    </row>
    <row r="796" spans="12:19" x14ac:dyDescent="0.35">
      <c r="L796" s="9"/>
      <c r="M796" s="3"/>
      <c r="N796" s="3"/>
      <c r="O796" s="3"/>
      <c r="P796" s="3"/>
      <c r="Q796" s="3"/>
      <c r="R796" s="3"/>
      <c r="S796" s="3"/>
    </row>
    <row r="797" spans="12:19" x14ac:dyDescent="0.35">
      <c r="L797" s="9"/>
      <c r="M797" s="3"/>
      <c r="N797" s="3"/>
      <c r="O797" s="3"/>
      <c r="P797" s="3"/>
      <c r="Q797" s="3"/>
      <c r="R797" s="3"/>
      <c r="S797" s="3"/>
    </row>
    <row r="798" spans="12:19" x14ac:dyDescent="0.35">
      <c r="L798" s="9"/>
      <c r="M798" s="3"/>
      <c r="N798" s="3"/>
      <c r="O798" s="3"/>
      <c r="P798" s="3"/>
      <c r="Q798" s="3"/>
      <c r="R798" s="3"/>
      <c r="S798" s="3"/>
    </row>
    <row r="799" spans="12:19" x14ac:dyDescent="0.35">
      <c r="L799" s="9"/>
      <c r="M799" s="3"/>
      <c r="N799" s="3"/>
      <c r="O799" s="3"/>
      <c r="P799" s="3"/>
      <c r="Q799" s="3"/>
      <c r="R799" s="3"/>
      <c r="S799" s="3"/>
    </row>
    <row r="800" spans="12:19" x14ac:dyDescent="0.35">
      <c r="L800" s="9"/>
      <c r="M800" s="3"/>
      <c r="N800" s="3"/>
      <c r="O800" s="3"/>
      <c r="P800" s="3"/>
      <c r="Q800" s="3"/>
      <c r="R800" s="3"/>
      <c r="S800" s="3"/>
    </row>
    <row r="801" spans="12:19" x14ac:dyDescent="0.35">
      <c r="L801" s="9"/>
      <c r="M801" s="3"/>
      <c r="N801" s="3"/>
      <c r="O801" s="3"/>
      <c r="P801" s="3"/>
      <c r="Q801" s="3"/>
      <c r="R801" s="3"/>
      <c r="S801" s="3"/>
    </row>
    <row r="802" spans="12:19" x14ac:dyDescent="0.35">
      <c r="L802" s="9"/>
      <c r="M802" s="3"/>
      <c r="N802" s="3"/>
      <c r="O802" s="3"/>
      <c r="P802" s="3"/>
      <c r="Q802" s="3"/>
      <c r="R802" s="3"/>
      <c r="S802" s="3"/>
    </row>
    <row r="803" spans="12:19" x14ac:dyDescent="0.35">
      <c r="L803" s="9"/>
      <c r="M803" s="3"/>
      <c r="N803" s="3"/>
      <c r="O803" s="3"/>
      <c r="P803" s="3"/>
      <c r="Q803" s="3"/>
      <c r="R803" s="3"/>
      <c r="S803" s="3"/>
    </row>
    <row r="804" spans="12:19" x14ac:dyDescent="0.35">
      <c r="L804" s="9"/>
      <c r="M804" s="3"/>
      <c r="N804" s="3"/>
      <c r="O804" s="3"/>
      <c r="P804" s="3"/>
      <c r="Q804" s="3"/>
      <c r="R804" s="3"/>
      <c r="S804" s="3"/>
    </row>
    <row r="805" spans="12:19" x14ac:dyDescent="0.35">
      <c r="L805" s="9"/>
      <c r="M805" s="3"/>
      <c r="N805" s="3"/>
      <c r="O805" s="3"/>
      <c r="P805" s="3"/>
      <c r="Q805" s="3"/>
      <c r="R805" s="3"/>
      <c r="S805" s="3"/>
    </row>
    <row r="806" spans="12:19" x14ac:dyDescent="0.35">
      <c r="L806" s="9"/>
      <c r="M806" s="3"/>
      <c r="N806" s="3"/>
      <c r="O806" s="3"/>
      <c r="P806" s="3"/>
      <c r="Q806" s="3"/>
      <c r="R806" s="3"/>
      <c r="S806" s="3"/>
    </row>
    <row r="807" spans="12:19" x14ac:dyDescent="0.35">
      <c r="L807" s="9"/>
      <c r="M807" s="3"/>
      <c r="N807" s="3"/>
      <c r="O807" s="3"/>
      <c r="P807" s="3"/>
      <c r="Q807" s="3"/>
      <c r="R807" s="3"/>
      <c r="S807" s="3"/>
    </row>
    <row r="808" spans="12:19" x14ac:dyDescent="0.35">
      <c r="L808" s="9"/>
      <c r="M808" s="3"/>
      <c r="N808" s="3"/>
      <c r="O808" s="3"/>
      <c r="P808" s="3"/>
      <c r="Q808" s="3"/>
      <c r="R808" s="3"/>
      <c r="S808" s="3"/>
    </row>
    <row r="809" spans="12:19" x14ac:dyDescent="0.35">
      <c r="L809" s="9"/>
      <c r="M809" s="3"/>
      <c r="N809" s="3"/>
      <c r="O809" s="3"/>
      <c r="P809" s="3"/>
      <c r="Q809" s="3"/>
      <c r="R809" s="3"/>
      <c r="S809" s="3"/>
    </row>
    <row r="810" spans="12:19" x14ac:dyDescent="0.35">
      <c r="L810" s="9"/>
      <c r="M810" s="3"/>
      <c r="N810" s="3"/>
      <c r="O810" s="3"/>
      <c r="P810" s="3"/>
      <c r="Q810" s="3"/>
      <c r="R810" s="3"/>
      <c r="S810" s="3"/>
    </row>
    <row r="811" spans="12:19" x14ac:dyDescent="0.35">
      <c r="L811" s="9"/>
      <c r="M811" s="3"/>
      <c r="N811" s="3"/>
      <c r="O811" s="3"/>
      <c r="P811" s="3"/>
      <c r="Q811" s="3"/>
      <c r="R811" s="3"/>
      <c r="S811" s="3"/>
    </row>
    <row r="812" spans="12:19" x14ac:dyDescent="0.35">
      <c r="L812" s="9"/>
      <c r="M812" s="3"/>
      <c r="N812" s="3"/>
      <c r="O812" s="3"/>
      <c r="P812" s="3"/>
      <c r="Q812" s="3"/>
      <c r="R812" s="3"/>
      <c r="S812" s="3"/>
    </row>
    <row r="813" spans="12:19" x14ac:dyDescent="0.35">
      <c r="L813" s="9"/>
      <c r="M813" s="3"/>
      <c r="N813" s="3"/>
      <c r="O813" s="3"/>
      <c r="P813" s="3"/>
      <c r="Q813" s="3"/>
      <c r="R813" s="3"/>
      <c r="S813" s="3"/>
    </row>
    <row r="814" spans="12:19" x14ac:dyDescent="0.35">
      <c r="L814" s="9"/>
      <c r="M814" s="3"/>
      <c r="N814" s="3"/>
      <c r="O814" s="3"/>
      <c r="P814" s="3"/>
      <c r="Q814" s="3"/>
      <c r="R814" s="3"/>
      <c r="S814" s="3"/>
    </row>
    <row r="815" spans="12:19" x14ac:dyDescent="0.35">
      <c r="L815" s="9"/>
      <c r="M815" s="3"/>
      <c r="N815" s="3"/>
      <c r="O815" s="3"/>
      <c r="P815" s="3"/>
      <c r="Q815" s="3"/>
      <c r="R815" s="3"/>
      <c r="S815" s="3"/>
    </row>
    <row r="816" spans="12:19" x14ac:dyDescent="0.35">
      <c r="L816" s="9"/>
      <c r="M816" s="3"/>
      <c r="N816" s="3"/>
      <c r="O816" s="3"/>
      <c r="P816" s="3"/>
      <c r="Q816" s="3"/>
      <c r="R816" s="3"/>
      <c r="S816" s="3"/>
    </row>
    <row r="817" spans="12:19" x14ac:dyDescent="0.35">
      <c r="L817" s="9"/>
      <c r="M817" s="3"/>
      <c r="N817" s="3"/>
      <c r="O817" s="3"/>
      <c r="P817" s="3"/>
      <c r="Q817" s="3"/>
      <c r="R817" s="3"/>
      <c r="S817" s="3"/>
    </row>
    <row r="818" spans="12:19" x14ac:dyDescent="0.35">
      <c r="L818" s="9"/>
      <c r="M818" s="3"/>
      <c r="N818" s="3"/>
      <c r="O818" s="3"/>
      <c r="P818" s="3"/>
      <c r="Q818" s="3"/>
      <c r="R818" s="3"/>
      <c r="S818" s="3"/>
    </row>
    <row r="819" spans="12:19" x14ac:dyDescent="0.35">
      <c r="L819" s="9"/>
      <c r="M819" s="3"/>
      <c r="N819" s="3"/>
      <c r="O819" s="3"/>
      <c r="P819" s="3"/>
      <c r="Q819" s="3"/>
      <c r="R819" s="3"/>
      <c r="S819" s="3"/>
    </row>
    <row r="820" spans="12:19" x14ac:dyDescent="0.35">
      <c r="L820" s="9"/>
      <c r="M820" s="3"/>
      <c r="N820" s="3"/>
      <c r="O820" s="3"/>
      <c r="P820" s="3"/>
      <c r="Q820" s="3"/>
      <c r="R820" s="3"/>
      <c r="S820" s="3"/>
    </row>
    <row r="821" spans="12:19" x14ac:dyDescent="0.35">
      <c r="L821" s="9"/>
      <c r="M821" s="3"/>
      <c r="N821" s="3"/>
      <c r="O821" s="3"/>
      <c r="P821" s="3"/>
      <c r="Q821" s="3"/>
      <c r="R821" s="3"/>
      <c r="S821" s="3"/>
    </row>
    <row r="822" spans="12:19" x14ac:dyDescent="0.35">
      <c r="L822" s="9"/>
      <c r="M822" s="3"/>
      <c r="N822" s="3"/>
      <c r="O822" s="3"/>
      <c r="P822" s="3"/>
      <c r="Q822" s="3"/>
      <c r="R822" s="3"/>
      <c r="S822" s="3"/>
    </row>
    <row r="823" spans="12:19" x14ac:dyDescent="0.35">
      <c r="L823" s="9"/>
      <c r="M823" s="3"/>
      <c r="N823" s="3"/>
      <c r="O823" s="3"/>
      <c r="P823" s="3"/>
      <c r="Q823" s="3"/>
      <c r="R823" s="3"/>
      <c r="S823" s="3"/>
    </row>
    <row r="824" spans="12:19" x14ac:dyDescent="0.35">
      <c r="L824" s="9"/>
      <c r="M824" s="3"/>
      <c r="N824" s="3"/>
      <c r="O824" s="3"/>
      <c r="P824" s="3"/>
      <c r="Q824" s="3"/>
      <c r="R824" s="3"/>
      <c r="S824" s="3"/>
    </row>
    <row r="825" spans="12:19" x14ac:dyDescent="0.35">
      <c r="L825" s="9"/>
      <c r="M825" s="3"/>
      <c r="N825" s="3"/>
      <c r="O825" s="3"/>
      <c r="P825" s="3"/>
      <c r="Q825" s="3"/>
      <c r="R825" s="3"/>
      <c r="S825" s="3"/>
    </row>
    <row r="826" spans="12:19" x14ac:dyDescent="0.35">
      <c r="L826" s="9"/>
      <c r="M826" s="3"/>
      <c r="N826" s="3"/>
      <c r="O826" s="3"/>
      <c r="P826" s="3"/>
      <c r="Q826" s="3"/>
      <c r="R826" s="3"/>
      <c r="S826" s="3"/>
    </row>
    <row r="827" spans="12:19" x14ac:dyDescent="0.35">
      <c r="L827" s="9"/>
      <c r="M827" s="3"/>
      <c r="N827" s="3"/>
      <c r="O827" s="3"/>
      <c r="P827" s="3"/>
      <c r="Q827" s="3"/>
      <c r="R827" s="3"/>
      <c r="S827" s="3"/>
    </row>
    <row r="828" spans="12:19" x14ac:dyDescent="0.35">
      <c r="L828" s="9"/>
      <c r="M828" s="3"/>
      <c r="N828" s="3"/>
      <c r="O828" s="3"/>
      <c r="P828" s="3"/>
      <c r="Q828" s="3"/>
      <c r="R828" s="3"/>
      <c r="S828" s="3"/>
    </row>
    <row r="829" spans="12:19" x14ac:dyDescent="0.35">
      <c r="L829" s="9"/>
      <c r="M829" s="3"/>
      <c r="N829" s="3"/>
      <c r="O829" s="3"/>
      <c r="P829" s="3"/>
      <c r="Q829" s="3"/>
      <c r="R829" s="3"/>
      <c r="S829" s="3"/>
    </row>
    <row r="830" spans="12:19" x14ac:dyDescent="0.35">
      <c r="L830" s="9"/>
      <c r="M830" s="3"/>
      <c r="N830" s="3"/>
      <c r="O830" s="3"/>
      <c r="P830" s="3"/>
      <c r="Q830" s="3"/>
      <c r="R830" s="3"/>
      <c r="S830" s="3"/>
    </row>
    <row r="831" spans="12:19" x14ac:dyDescent="0.35">
      <c r="L831" s="9"/>
      <c r="M831" s="3"/>
      <c r="N831" s="3"/>
      <c r="O831" s="3"/>
      <c r="P831" s="3"/>
      <c r="Q831" s="3"/>
      <c r="R831" s="3"/>
      <c r="S831" s="3"/>
    </row>
    <row r="832" spans="12:19" x14ac:dyDescent="0.35">
      <c r="L832" s="9"/>
      <c r="M832" s="3"/>
      <c r="N832" s="3"/>
      <c r="O832" s="3"/>
      <c r="P832" s="3"/>
      <c r="Q832" s="3"/>
      <c r="R832" s="3"/>
      <c r="S832" s="3"/>
    </row>
    <row r="833" spans="12:19" x14ac:dyDescent="0.35">
      <c r="L833" s="9"/>
      <c r="M833" s="3"/>
      <c r="N833" s="3"/>
      <c r="O833" s="3"/>
      <c r="P833" s="3"/>
      <c r="Q833" s="3"/>
      <c r="R833" s="3"/>
      <c r="S833" s="3"/>
    </row>
    <row r="834" spans="12:19" x14ac:dyDescent="0.35">
      <c r="L834" s="9"/>
      <c r="M834" s="3"/>
      <c r="N834" s="3"/>
      <c r="O834" s="3"/>
      <c r="P834" s="3"/>
      <c r="Q834" s="3"/>
      <c r="R834" s="3"/>
      <c r="S834" s="3"/>
    </row>
    <row r="835" spans="12:19" x14ac:dyDescent="0.35">
      <c r="L835" s="9"/>
      <c r="M835" s="3"/>
      <c r="N835" s="3"/>
      <c r="O835" s="3"/>
      <c r="P835" s="3"/>
      <c r="Q835" s="3"/>
      <c r="R835" s="3"/>
      <c r="S835" s="3"/>
    </row>
    <row r="836" spans="12:19" x14ac:dyDescent="0.35">
      <c r="L836" s="9"/>
      <c r="M836" s="3"/>
      <c r="N836" s="3"/>
      <c r="O836" s="3"/>
      <c r="P836" s="3"/>
      <c r="Q836" s="3"/>
      <c r="R836" s="3"/>
      <c r="S836" s="3"/>
    </row>
    <row r="837" spans="12:19" x14ac:dyDescent="0.35">
      <c r="L837" s="9"/>
      <c r="M837" s="3"/>
      <c r="N837" s="3"/>
      <c r="O837" s="3"/>
      <c r="P837" s="3"/>
      <c r="Q837" s="3"/>
      <c r="R837" s="3"/>
      <c r="S837" s="3"/>
    </row>
    <row r="838" spans="12:19" x14ac:dyDescent="0.35">
      <c r="L838" s="9"/>
      <c r="M838" s="3"/>
      <c r="N838" s="3"/>
      <c r="O838" s="3"/>
      <c r="P838" s="3"/>
      <c r="Q838" s="3"/>
      <c r="R838" s="3"/>
      <c r="S838" s="3"/>
    </row>
    <row r="839" spans="12:19" x14ac:dyDescent="0.35">
      <c r="L839" s="9"/>
      <c r="M839" s="3"/>
      <c r="N839" s="3"/>
      <c r="O839" s="3"/>
      <c r="P839" s="3"/>
      <c r="Q839" s="3"/>
      <c r="R839" s="3"/>
      <c r="S839" s="3"/>
    </row>
    <row r="840" spans="12:19" x14ac:dyDescent="0.35">
      <c r="L840" s="9"/>
      <c r="M840" s="3"/>
      <c r="N840" s="3"/>
      <c r="O840" s="3"/>
      <c r="P840" s="3"/>
      <c r="Q840" s="3"/>
      <c r="R840" s="3"/>
      <c r="S840" s="3"/>
    </row>
    <row r="841" spans="12:19" x14ac:dyDescent="0.35">
      <c r="L841" s="9"/>
      <c r="M841" s="3"/>
      <c r="N841" s="3"/>
      <c r="O841" s="3"/>
      <c r="P841" s="3"/>
      <c r="Q841" s="3"/>
      <c r="R841" s="3"/>
      <c r="S841" s="3"/>
    </row>
    <row r="842" spans="12:19" x14ac:dyDescent="0.35">
      <c r="L842" s="9"/>
      <c r="M842" s="3"/>
      <c r="N842" s="3"/>
      <c r="O842" s="3"/>
      <c r="P842" s="3"/>
      <c r="Q842" s="3"/>
      <c r="R842" s="3"/>
      <c r="S842" s="3"/>
    </row>
    <row r="843" spans="12:19" x14ac:dyDescent="0.35">
      <c r="L843" s="9"/>
      <c r="M843" s="3"/>
      <c r="N843" s="3"/>
      <c r="O843" s="3"/>
      <c r="P843" s="3"/>
      <c r="Q843" s="3"/>
      <c r="R843" s="3"/>
      <c r="S843" s="3"/>
    </row>
    <row r="844" spans="12:19" x14ac:dyDescent="0.35">
      <c r="L844" s="9"/>
      <c r="M844" s="3"/>
      <c r="N844" s="3"/>
      <c r="O844" s="3"/>
      <c r="P844" s="3"/>
      <c r="Q844" s="3"/>
      <c r="R844" s="3"/>
      <c r="S844" s="3"/>
    </row>
    <row r="845" spans="12:19" x14ac:dyDescent="0.35">
      <c r="L845" s="9"/>
      <c r="M845" s="3"/>
      <c r="N845" s="3"/>
      <c r="O845" s="3"/>
      <c r="P845" s="3"/>
      <c r="Q845" s="3"/>
      <c r="R845" s="3"/>
      <c r="S845" s="3"/>
    </row>
    <row r="846" spans="12:19" x14ac:dyDescent="0.35">
      <c r="L846" s="9"/>
      <c r="M846" s="3"/>
      <c r="N846" s="3"/>
      <c r="O846" s="3"/>
      <c r="P846" s="3"/>
      <c r="Q846" s="3"/>
      <c r="R846" s="3"/>
      <c r="S846" s="3"/>
    </row>
    <row r="847" spans="12:19" x14ac:dyDescent="0.35">
      <c r="L847" s="9"/>
      <c r="M847" s="3"/>
      <c r="N847" s="3"/>
      <c r="O847" s="3"/>
      <c r="P847" s="3"/>
      <c r="Q847" s="3"/>
      <c r="R847" s="3"/>
      <c r="S847" s="3"/>
    </row>
    <row r="848" spans="12:19" x14ac:dyDescent="0.35">
      <c r="L848" s="9"/>
      <c r="M848" s="3"/>
      <c r="N848" s="3"/>
      <c r="O848" s="3"/>
      <c r="P848" s="3"/>
      <c r="Q848" s="3"/>
      <c r="R848" s="3"/>
      <c r="S848" s="3"/>
    </row>
    <row r="849" spans="12:19" x14ac:dyDescent="0.35">
      <c r="L849" s="9"/>
      <c r="M849" s="3"/>
      <c r="N849" s="3"/>
      <c r="O849" s="3"/>
      <c r="P849" s="3"/>
      <c r="Q849" s="3"/>
      <c r="R849" s="3"/>
      <c r="S849" s="3"/>
    </row>
    <row r="850" spans="12:19" x14ac:dyDescent="0.35">
      <c r="L850" s="9"/>
      <c r="M850" s="3"/>
      <c r="N850" s="3"/>
      <c r="O850" s="3"/>
      <c r="P850" s="3"/>
      <c r="Q850" s="3"/>
      <c r="R850" s="3"/>
      <c r="S850" s="3"/>
    </row>
    <row r="851" spans="12:19" x14ac:dyDescent="0.35">
      <c r="L851" s="9"/>
      <c r="M851" s="3"/>
      <c r="N851" s="3"/>
      <c r="O851" s="3"/>
      <c r="P851" s="3"/>
      <c r="Q851" s="3"/>
      <c r="R851" s="3"/>
      <c r="S851" s="3"/>
    </row>
    <row r="852" spans="12:19" x14ac:dyDescent="0.35">
      <c r="L852" s="9"/>
      <c r="M852" s="3"/>
      <c r="N852" s="3"/>
      <c r="O852" s="3"/>
      <c r="P852" s="3"/>
      <c r="Q852" s="3"/>
      <c r="R852" s="3"/>
      <c r="S852" s="3"/>
    </row>
    <row r="853" spans="12:19" x14ac:dyDescent="0.35">
      <c r="L853" s="9"/>
      <c r="M853" s="3"/>
      <c r="N853" s="3"/>
      <c r="O853" s="3"/>
      <c r="P853" s="3"/>
      <c r="Q853" s="3"/>
      <c r="R853" s="3"/>
      <c r="S853" s="3"/>
    </row>
    <row r="854" spans="12:19" x14ac:dyDescent="0.35">
      <c r="L854" s="9"/>
      <c r="M854" s="3"/>
      <c r="N854" s="3"/>
      <c r="O854" s="3"/>
      <c r="P854" s="3"/>
      <c r="Q854" s="3"/>
      <c r="R854" s="3"/>
      <c r="S854" s="3"/>
    </row>
    <row r="855" spans="12:19" x14ac:dyDescent="0.35">
      <c r="L855" s="9"/>
      <c r="M855" s="3"/>
      <c r="N855" s="3"/>
      <c r="O855" s="3"/>
      <c r="P855" s="3"/>
      <c r="Q855" s="3"/>
      <c r="R855" s="3"/>
      <c r="S855" s="3"/>
    </row>
    <row r="856" spans="12:19" x14ac:dyDescent="0.35">
      <c r="L856" s="9"/>
      <c r="M856" s="3"/>
      <c r="N856" s="3"/>
      <c r="O856" s="3"/>
      <c r="P856" s="3"/>
      <c r="Q856" s="3"/>
      <c r="R856" s="3"/>
      <c r="S856" s="3"/>
    </row>
    <row r="857" spans="12:19" x14ac:dyDescent="0.35">
      <c r="L857" s="9"/>
      <c r="M857" s="3"/>
      <c r="N857" s="3"/>
      <c r="O857" s="3"/>
      <c r="P857" s="3"/>
      <c r="Q857" s="3"/>
      <c r="R857" s="3"/>
      <c r="S857" s="3"/>
    </row>
    <row r="858" spans="12:19" x14ac:dyDescent="0.35">
      <c r="L858" s="9"/>
      <c r="M858" s="3"/>
      <c r="N858" s="3"/>
      <c r="O858" s="3"/>
      <c r="P858" s="3"/>
      <c r="Q858" s="3"/>
      <c r="R858" s="3"/>
      <c r="S858" s="3"/>
    </row>
    <row r="859" spans="12:19" x14ac:dyDescent="0.35">
      <c r="L859" s="9"/>
      <c r="M859" s="3"/>
      <c r="N859" s="3"/>
      <c r="O859" s="3"/>
      <c r="P859" s="3"/>
      <c r="Q859" s="3"/>
      <c r="R859" s="3"/>
      <c r="S859" s="3"/>
    </row>
    <row r="860" spans="12:19" x14ac:dyDescent="0.35">
      <c r="L860" s="9"/>
      <c r="M860" s="3"/>
      <c r="N860" s="3"/>
      <c r="O860" s="3"/>
      <c r="P860" s="3"/>
      <c r="Q860" s="3"/>
      <c r="R860" s="3"/>
      <c r="S860" s="3"/>
    </row>
    <row r="861" spans="12:19" x14ac:dyDescent="0.35">
      <c r="L861" s="9"/>
      <c r="M861" s="3"/>
      <c r="N861" s="3"/>
      <c r="O861" s="3"/>
      <c r="P861" s="3"/>
      <c r="Q861" s="3"/>
      <c r="R861" s="3"/>
      <c r="S861" s="3"/>
    </row>
    <row r="862" spans="12:19" x14ac:dyDescent="0.35">
      <c r="L862" s="9"/>
      <c r="M862" s="3"/>
      <c r="N862" s="3"/>
      <c r="O862" s="3"/>
      <c r="P862" s="3"/>
      <c r="Q862" s="3"/>
      <c r="R862" s="3"/>
      <c r="S862" s="3"/>
    </row>
    <row r="863" spans="12:19" x14ac:dyDescent="0.35">
      <c r="L863" s="9"/>
      <c r="M863" s="3"/>
      <c r="N863" s="3"/>
      <c r="O863" s="3"/>
      <c r="P863" s="3"/>
      <c r="Q863" s="3"/>
      <c r="R863" s="3"/>
      <c r="S863" s="3"/>
    </row>
    <row r="864" spans="12:19" x14ac:dyDescent="0.35">
      <c r="L864" s="9"/>
      <c r="M864" s="3"/>
      <c r="N864" s="3"/>
      <c r="O864" s="3"/>
      <c r="P864" s="3"/>
      <c r="Q864" s="3"/>
      <c r="R864" s="3"/>
      <c r="S864" s="3"/>
    </row>
    <row r="865" spans="12:19" x14ac:dyDescent="0.35">
      <c r="L865" s="9"/>
      <c r="M865" s="3"/>
      <c r="N865" s="3"/>
      <c r="O865" s="3"/>
      <c r="P865" s="3"/>
      <c r="Q865" s="3"/>
      <c r="R865" s="3"/>
      <c r="S865" s="3"/>
    </row>
    <row r="866" spans="12:19" x14ac:dyDescent="0.35">
      <c r="L866" s="9"/>
      <c r="M866" s="3"/>
      <c r="N866" s="3"/>
      <c r="O866" s="3"/>
      <c r="P866" s="3"/>
      <c r="Q866" s="3"/>
      <c r="R866" s="3"/>
      <c r="S866" s="3"/>
    </row>
    <row r="867" spans="12:19" x14ac:dyDescent="0.35">
      <c r="L867" s="9"/>
      <c r="M867" s="3"/>
      <c r="N867" s="3"/>
      <c r="O867" s="3"/>
      <c r="P867" s="3"/>
      <c r="Q867" s="3"/>
      <c r="R867" s="3"/>
      <c r="S867" s="3"/>
    </row>
    <row r="868" spans="12:19" x14ac:dyDescent="0.35">
      <c r="L868" s="9"/>
      <c r="M868" s="3"/>
      <c r="N868" s="3"/>
      <c r="O868" s="3"/>
      <c r="P868" s="3"/>
      <c r="Q868" s="3"/>
      <c r="R868" s="3"/>
      <c r="S868" s="3"/>
    </row>
    <row r="869" spans="12:19" x14ac:dyDescent="0.35">
      <c r="L869" s="9"/>
      <c r="M869" s="3"/>
      <c r="N869" s="3"/>
      <c r="O869" s="3"/>
      <c r="P869" s="3"/>
      <c r="Q869" s="3"/>
      <c r="R869" s="3"/>
      <c r="S869" s="3"/>
    </row>
    <row r="870" spans="12:19" x14ac:dyDescent="0.35">
      <c r="L870" s="9"/>
      <c r="M870" s="3"/>
      <c r="N870" s="3"/>
      <c r="O870" s="3"/>
      <c r="P870" s="3"/>
      <c r="Q870" s="3"/>
      <c r="R870" s="3"/>
      <c r="S870" s="3"/>
    </row>
    <row r="871" spans="12:19" x14ac:dyDescent="0.35">
      <c r="L871" s="9"/>
      <c r="M871" s="3"/>
      <c r="N871" s="3"/>
      <c r="O871" s="3"/>
      <c r="P871" s="3"/>
      <c r="Q871" s="3"/>
      <c r="R871" s="3"/>
      <c r="S871" s="3"/>
    </row>
    <row r="872" spans="12:19" x14ac:dyDescent="0.35">
      <c r="L872" s="9"/>
      <c r="M872" s="3"/>
      <c r="N872" s="3"/>
      <c r="O872" s="3"/>
      <c r="P872" s="3"/>
      <c r="Q872" s="3"/>
      <c r="R872" s="3"/>
      <c r="S872" s="3"/>
    </row>
    <row r="873" spans="12:19" x14ac:dyDescent="0.35">
      <c r="L873" s="9"/>
      <c r="M873" s="3"/>
      <c r="N873" s="3"/>
      <c r="O873" s="3"/>
      <c r="P873" s="3"/>
      <c r="Q873" s="3"/>
      <c r="R873" s="3"/>
      <c r="S873" s="3"/>
    </row>
    <row r="874" spans="12:19" x14ac:dyDescent="0.35">
      <c r="L874" s="9"/>
      <c r="M874" s="3"/>
      <c r="N874" s="3"/>
      <c r="O874" s="3"/>
      <c r="P874" s="3"/>
      <c r="Q874" s="3"/>
      <c r="R874" s="3"/>
      <c r="S874" s="3"/>
    </row>
    <row r="875" spans="12:19" x14ac:dyDescent="0.35">
      <c r="L875" s="9"/>
      <c r="M875" s="3"/>
      <c r="N875" s="3"/>
      <c r="O875" s="3"/>
      <c r="P875" s="3"/>
      <c r="Q875" s="3"/>
      <c r="R875" s="3"/>
      <c r="S875" s="3"/>
    </row>
    <row r="876" spans="12:19" x14ac:dyDescent="0.35">
      <c r="L876" s="9"/>
      <c r="M876" s="3"/>
      <c r="N876" s="3"/>
      <c r="O876" s="3"/>
      <c r="P876" s="3"/>
      <c r="Q876" s="3"/>
      <c r="R876" s="3"/>
      <c r="S876" s="3"/>
    </row>
    <row r="877" spans="12:19" x14ac:dyDescent="0.35">
      <c r="L877" s="9"/>
      <c r="M877" s="3"/>
      <c r="N877" s="3"/>
      <c r="O877" s="3"/>
      <c r="P877" s="3"/>
      <c r="Q877" s="3"/>
      <c r="R877" s="3"/>
      <c r="S877" s="3"/>
    </row>
    <row r="878" spans="12:19" x14ac:dyDescent="0.35">
      <c r="L878" s="9"/>
      <c r="M878" s="3"/>
      <c r="N878" s="3"/>
      <c r="O878" s="3"/>
      <c r="P878" s="3"/>
      <c r="Q878" s="3"/>
      <c r="R878" s="3"/>
      <c r="S878" s="3"/>
    </row>
    <row r="879" spans="12:19" x14ac:dyDescent="0.35">
      <c r="L879" s="9"/>
      <c r="M879" s="3"/>
      <c r="N879" s="3"/>
      <c r="O879" s="3"/>
      <c r="P879" s="3"/>
      <c r="Q879" s="3"/>
      <c r="R879" s="3"/>
      <c r="S879" s="3"/>
    </row>
    <row r="880" spans="12:19" x14ac:dyDescent="0.35">
      <c r="L880" s="9"/>
      <c r="M880" s="3"/>
      <c r="N880" s="3"/>
      <c r="O880" s="3"/>
      <c r="P880" s="3"/>
      <c r="Q880" s="3"/>
      <c r="R880" s="3"/>
      <c r="S880" s="3"/>
    </row>
    <row r="881" spans="12:19" x14ac:dyDescent="0.35">
      <c r="L881" s="9"/>
      <c r="M881" s="3"/>
      <c r="N881" s="3"/>
      <c r="O881" s="3"/>
      <c r="P881" s="3"/>
      <c r="Q881" s="3"/>
      <c r="R881" s="3"/>
      <c r="S881" s="3"/>
    </row>
    <row r="882" spans="12:19" x14ac:dyDescent="0.35">
      <c r="L882" s="9"/>
      <c r="M882" s="3"/>
      <c r="N882" s="3"/>
      <c r="O882" s="3"/>
      <c r="P882" s="3"/>
      <c r="Q882" s="3"/>
      <c r="R882" s="3"/>
      <c r="S882" s="3"/>
    </row>
    <row r="883" spans="12:19" x14ac:dyDescent="0.35">
      <c r="L883" s="9"/>
      <c r="M883" s="3"/>
      <c r="N883" s="3"/>
      <c r="O883" s="3"/>
      <c r="P883" s="3"/>
      <c r="Q883" s="3"/>
      <c r="R883" s="3"/>
      <c r="S883" s="3"/>
    </row>
    <row r="884" spans="12:19" x14ac:dyDescent="0.35">
      <c r="L884" s="9"/>
      <c r="M884" s="3"/>
      <c r="N884" s="3"/>
      <c r="O884" s="3"/>
      <c r="P884" s="3"/>
      <c r="Q884" s="3"/>
      <c r="R884" s="3"/>
      <c r="S884" s="3"/>
    </row>
    <row r="885" spans="12:19" x14ac:dyDescent="0.35">
      <c r="L885" s="9"/>
      <c r="M885" s="3"/>
      <c r="N885" s="3"/>
      <c r="O885" s="3"/>
      <c r="P885" s="3"/>
      <c r="Q885" s="3"/>
      <c r="R885" s="3"/>
      <c r="S885" s="3"/>
    </row>
    <row r="886" spans="12:19" x14ac:dyDescent="0.35">
      <c r="L886" s="9"/>
      <c r="M886" s="3"/>
      <c r="N886" s="3"/>
      <c r="O886" s="3"/>
      <c r="P886" s="3"/>
      <c r="Q886" s="3"/>
      <c r="R886" s="3"/>
      <c r="S886" s="3"/>
    </row>
    <row r="887" spans="12:19" x14ac:dyDescent="0.35">
      <c r="L887" s="9"/>
      <c r="M887" s="3"/>
      <c r="N887" s="3"/>
      <c r="O887" s="3"/>
      <c r="P887" s="3"/>
      <c r="Q887" s="3"/>
      <c r="R887" s="3"/>
      <c r="S887" s="3"/>
    </row>
    <row r="888" spans="12:19" x14ac:dyDescent="0.35">
      <c r="L888" s="9"/>
      <c r="M888" s="3"/>
      <c r="N888" s="3"/>
      <c r="O888" s="3"/>
      <c r="P888" s="3"/>
      <c r="Q888" s="3"/>
      <c r="R888" s="3"/>
      <c r="S888" s="3"/>
    </row>
    <row r="889" spans="12:19" x14ac:dyDescent="0.35">
      <c r="L889" s="9"/>
      <c r="M889" s="3"/>
      <c r="N889" s="3"/>
      <c r="O889" s="3"/>
      <c r="P889" s="3"/>
      <c r="Q889" s="3"/>
      <c r="R889" s="3"/>
      <c r="S889" s="3"/>
    </row>
    <row r="890" spans="12:19" x14ac:dyDescent="0.35">
      <c r="L890" s="9"/>
      <c r="M890" s="3"/>
      <c r="N890" s="3"/>
      <c r="O890" s="3"/>
      <c r="P890" s="3"/>
      <c r="Q890" s="3"/>
      <c r="R890" s="3"/>
      <c r="S890" s="3"/>
    </row>
    <row r="891" spans="12:19" x14ac:dyDescent="0.35">
      <c r="L891" s="9"/>
      <c r="M891" s="3"/>
      <c r="N891" s="3"/>
      <c r="O891" s="3"/>
      <c r="P891" s="3"/>
      <c r="Q891" s="3"/>
      <c r="R891" s="3"/>
      <c r="S891" s="3"/>
    </row>
    <row r="892" spans="12:19" x14ac:dyDescent="0.35">
      <c r="L892" s="9"/>
      <c r="M892" s="3"/>
      <c r="N892" s="3"/>
      <c r="O892" s="3"/>
      <c r="P892" s="3"/>
      <c r="Q892" s="3"/>
      <c r="R892" s="3"/>
      <c r="S892" s="3"/>
    </row>
    <row r="893" spans="12:19" x14ac:dyDescent="0.35">
      <c r="L893" s="9"/>
      <c r="M893" s="3"/>
      <c r="N893" s="3"/>
      <c r="O893" s="3"/>
      <c r="P893" s="3"/>
      <c r="Q893" s="3"/>
      <c r="R893" s="3"/>
      <c r="S893" s="3"/>
    </row>
    <row r="894" spans="12:19" x14ac:dyDescent="0.35">
      <c r="L894" s="9"/>
      <c r="M894" s="3"/>
      <c r="N894" s="3"/>
      <c r="O894" s="3"/>
      <c r="P894" s="3"/>
      <c r="Q894" s="3"/>
      <c r="R894" s="3"/>
      <c r="S894" s="3"/>
    </row>
    <row r="895" spans="12:19" x14ac:dyDescent="0.35">
      <c r="L895" s="9"/>
      <c r="M895" s="3"/>
      <c r="N895" s="3"/>
      <c r="O895" s="3"/>
      <c r="P895" s="3"/>
      <c r="Q895" s="3"/>
      <c r="R895" s="3"/>
      <c r="S895" s="3"/>
    </row>
    <row r="896" spans="12:19" x14ac:dyDescent="0.35">
      <c r="L896" s="9"/>
      <c r="M896" s="3"/>
      <c r="N896" s="3"/>
      <c r="O896" s="3"/>
      <c r="P896" s="3"/>
      <c r="Q896" s="3"/>
      <c r="R896" s="3"/>
      <c r="S896" s="3"/>
    </row>
    <row r="897" spans="12:19" x14ac:dyDescent="0.35">
      <c r="L897" s="9"/>
      <c r="M897" s="3"/>
      <c r="N897" s="3"/>
      <c r="O897" s="3"/>
      <c r="P897" s="3"/>
      <c r="Q897" s="3"/>
      <c r="R897" s="3"/>
      <c r="S897" s="3"/>
    </row>
    <row r="898" spans="12:19" x14ac:dyDescent="0.35">
      <c r="L898" s="9"/>
      <c r="M898" s="3"/>
      <c r="N898" s="3"/>
      <c r="O898" s="3"/>
      <c r="P898" s="3"/>
      <c r="Q898" s="3"/>
      <c r="R898" s="3"/>
      <c r="S898" s="3"/>
    </row>
    <row r="899" spans="12:19" x14ac:dyDescent="0.35">
      <c r="L899" s="9"/>
      <c r="M899" s="3"/>
      <c r="N899" s="3"/>
      <c r="O899" s="3"/>
      <c r="P899" s="3"/>
      <c r="Q899" s="3"/>
      <c r="R899" s="3"/>
      <c r="S899" s="3"/>
    </row>
    <row r="900" spans="12:19" x14ac:dyDescent="0.35">
      <c r="L900" s="9"/>
      <c r="M900" s="3"/>
      <c r="N900" s="3"/>
      <c r="O900" s="3"/>
      <c r="P900" s="3"/>
      <c r="Q900" s="3"/>
      <c r="R900" s="3"/>
      <c r="S900" s="3"/>
    </row>
    <row r="901" spans="12:19" x14ac:dyDescent="0.35">
      <c r="L901" s="9"/>
      <c r="M901" s="3"/>
      <c r="N901" s="3"/>
      <c r="O901" s="3"/>
      <c r="P901" s="3"/>
      <c r="Q901" s="3"/>
      <c r="R901" s="3"/>
      <c r="S901" s="3"/>
    </row>
    <row r="902" spans="12:19" x14ac:dyDescent="0.35">
      <c r="L902" s="9"/>
      <c r="M902" s="3"/>
      <c r="N902" s="3"/>
      <c r="O902" s="3"/>
      <c r="P902" s="3"/>
      <c r="Q902" s="3"/>
      <c r="R902" s="3"/>
      <c r="S902" s="3"/>
    </row>
    <row r="903" spans="12:19" x14ac:dyDescent="0.35">
      <c r="L903" s="9"/>
      <c r="M903" s="3"/>
      <c r="N903" s="3"/>
      <c r="O903" s="3"/>
      <c r="P903" s="3"/>
      <c r="Q903" s="3"/>
      <c r="R903" s="3"/>
      <c r="S903" s="3"/>
    </row>
    <row r="904" spans="12:19" x14ac:dyDescent="0.35">
      <c r="L904" s="9"/>
      <c r="M904" s="3"/>
      <c r="N904" s="3"/>
      <c r="O904" s="3"/>
      <c r="P904" s="3"/>
      <c r="Q904" s="3"/>
      <c r="R904" s="3"/>
      <c r="S904" s="3"/>
    </row>
    <row r="905" spans="12:19" x14ac:dyDescent="0.35">
      <c r="L905" s="9"/>
      <c r="M905" s="3"/>
      <c r="N905" s="3"/>
      <c r="O905" s="3"/>
      <c r="P905" s="3"/>
      <c r="Q905" s="3"/>
      <c r="R905" s="3"/>
      <c r="S905" s="3"/>
    </row>
    <row r="906" spans="12:19" x14ac:dyDescent="0.35">
      <c r="L906" s="9"/>
      <c r="M906" s="3"/>
      <c r="N906" s="3"/>
      <c r="O906" s="3"/>
      <c r="P906" s="3"/>
      <c r="Q906" s="3"/>
      <c r="R906" s="3"/>
      <c r="S906" s="3"/>
    </row>
    <row r="907" spans="12:19" x14ac:dyDescent="0.35">
      <c r="L907" s="9"/>
      <c r="M907" s="3"/>
      <c r="N907" s="3"/>
      <c r="O907" s="3"/>
      <c r="P907" s="3"/>
      <c r="Q907" s="3"/>
      <c r="R907" s="3"/>
      <c r="S907" s="3"/>
    </row>
    <row r="908" spans="12:19" x14ac:dyDescent="0.35">
      <c r="L908" s="9"/>
      <c r="M908" s="3"/>
      <c r="N908" s="3"/>
      <c r="O908" s="3"/>
      <c r="P908" s="3"/>
      <c r="Q908" s="3"/>
      <c r="R908" s="3"/>
      <c r="S908" s="3"/>
    </row>
    <row r="909" spans="12:19" x14ac:dyDescent="0.35">
      <c r="L909" s="9"/>
      <c r="M909" s="3"/>
      <c r="N909" s="3"/>
      <c r="O909" s="3"/>
      <c r="P909" s="3"/>
      <c r="Q909" s="3"/>
      <c r="R909" s="3"/>
      <c r="S909" s="3"/>
    </row>
    <row r="910" spans="12:19" x14ac:dyDescent="0.35">
      <c r="L910" s="9"/>
      <c r="M910" s="3"/>
      <c r="N910" s="3"/>
      <c r="O910" s="3"/>
      <c r="P910" s="3"/>
      <c r="Q910" s="3"/>
      <c r="R910" s="3"/>
      <c r="S910" s="3"/>
    </row>
    <row r="911" spans="12:19" x14ac:dyDescent="0.35">
      <c r="L911" s="9"/>
      <c r="M911" s="3"/>
      <c r="N911" s="3"/>
      <c r="O911" s="3"/>
      <c r="P911" s="3"/>
      <c r="Q911" s="3"/>
      <c r="R911" s="3"/>
      <c r="S911" s="3"/>
    </row>
    <row r="912" spans="12:19" x14ac:dyDescent="0.35">
      <c r="L912" s="9"/>
      <c r="M912" s="3"/>
      <c r="N912" s="3"/>
      <c r="O912" s="3"/>
      <c r="P912" s="3"/>
      <c r="Q912" s="3"/>
      <c r="R912" s="3"/>
      <c r="S912" s="3"/>
    </row>
    <row r="913" spans="12:19" x14ac:dyDescent="0.35">
      <c r="L913" s="9"/>
      <c r="M913" s="3"/>
      <c r="N913" s="3"/>
      <c r="O913" s="3"/>
      <c r="P913" s="3"/>
      <c r="Q913" s="3"/>
      <c r="R913" s="3"/>
      <c r="S913" s="3"/>
    </row>
    <row r="914" spans="12:19" x14ac:dyDescent="0.35">
      <c r="L914" s="9"/>
      <c r="M914" s="3"/>
      <c r="N914" s="3"/>
      <c r="O914" s="3"/>
      <c r="P914" s="3"/>
      <c r="Q914" s="3"/>
      <c r="R914" s="3"/>
      <c r="S914" s="3"/>
    </row>
    <row r="915" spans="12:19" x14ac:dyDescent="0.35">
      <c r="L915" s="9"/>
      <c r="M915" s="3"/>
      <c r="N915" s="3"/>
      <c r="O915" s="3"/>
      <c r="P915" s="3"/>
      <c r="Q915" s="3"/>
      <c r="R915" s="3"/>
      <c r="S915" s="3"/>
    </row>
    <row r="916" spans="12:19" x14ac:dyDescent="0.35">
      <c r="L916" s="9"/>
      <c r="M916" s="3"/>
      <c r="N916" s="3"/>
      <c r="O916" s="3"/>
      <c r="P916" s="3"/>
      <c r="Q916" s="3"/>
      <c r="R916" s="3"/>
      <c r="S916" s="3"/>
    </row>
    <row r="917" spans="12:19" x14ac:dyDescent="0.35">
      <c r="L917" s="9"/>
      <c r="M917" s="3"/>
      <c r="N917" s="3"/>
      <c r="O917" s="3"/>
      <c r="P917" s="3"/>
      <c r="Q917" s="3"/>
      <c r="R917" s="3"/>
      <c r="S917" s="3"/>
    </row>
    <row r="918" spans="12:19" x14ac:dyDescent="0.35">
      <c r="L918" s="9"/>
      <c r="M918" s="3"/>
      <c r="N918" s="3"/>
      <c r="O918" s="3"/>
      <c r="P918" s="3"/>
      <c r="Q918" s="3"/>
      <c r="R918" s="3"/>
      <c r="S918" s="3"/>
    </row>
    <row r="919" spans="12:19" x14ac:dyDescent="0.35">
      <c r="L919" s="9"/>
      <c r="M919" s="3"/>
      <c r="N919" s="3"/>
      <c r="O919" s="3"/>
      <c r="P919" s="3"/>
      <c r="Q919" s="3"/>
      <c r="R919" s="3"/>
      <c r="S919" s="3"/>
    </row>
    <row r="920" spans="12:19" x14ac:dyDescent="0.35">
      <c r="L920" s="9"/>
      <c r="M920" s="3"/>
      <c r="N920" s="3"/>
      <c r="O920" s="3"/>
      <c r="P920" s="3"/>
      <c r="Q920" s="3"/>
      <c r="R920" s="3"/>
      <c r="S920" s="3"/>
    </row>
    <row r="921" spans="12:19" x14ac:dyDescent="0.35">
      <c r="L921" s="9"/>
      <c r="M921" s="3"/>
      <c r="N921" s="3"/>
      <c r="O921" s="3"/>
      <c r="P921" s="3"/>
      <c r="Q921" s="3"/>
      <c r="R921" s="3"/>
      <c r="S921" s="3"/>
    </row>
    <row r="922" spans="12:19" x14ac:dyDescent="0.35">
      <c r="L922" s="9"/>
      <c r="M922" s="3"/>
      <c r="N922" s="3"/>
      <c r="O922" s="3"/>
      <c r="P922" s="3"/>
      <c r="Q922" s="3"/>
      <c r="R922" s="3"/>
      <c r="S922" s="3"/>
    </row>
    <row r="923" spans="12:19" x14ac:dyDescent="0.35">
      <c r="L923" s="9"/>
      <c r="M923" s="3"/>
      <c r="N923" s="3"/>
      <c r="O923" s="3"/>
      <c r="P923" s="3"/>
      <c r="Q923" s="3"/>
      <c r="R923" s="3"/>
      <c r="S923" s="3"/>
    </row>
    <row r="924" spans="12:19" x14ac:dyDescent="0.35">
      <c r="L924" s="9"/>
      <c r="M924" s="3"/>
      <c r="N924" s="3"/>
      <c r="O924" s="3"/>
      <c r="P924" s="3"/>
      <c r="Q924" s="3"/>
      <c r="R924" s="3"/>
      <c r="S924" s="3"/>
    </row>
    <row r="925" spans="12:19" x14ac:dyDescent="0.35">
      <c r="L925" s="9"/>
      <c r="M925" s="3"/>
      <c r="N925" s="3"/>
      <c r="O925" s="3"/>
      <c r="P925" s="3"/>
      <c r="Q925" s="3"/>
      <c r="R925" s="3"/>
      <c r="S925" s="3"/>
    </row>
    <row r="926" spans="12:19" x14ac:dyDescent="0.35">
      <c r="L926" s="9"/>
      <c r="M926" s="3"/>
      <c r="N926" s="3"/>
      <c r="O926" s="3"/>
      <c r="P926" s="3"/>
      <c r="Q926" s="3"/>
      <c r="R926" s="3"/>
      <c r="S926" s="3"/>
    </row>
    <row r="927" spans="12:19" x14ac:dyDescent="0.35">
      <c r="L927" s="9"/>
      <c r="M927" s="3"/>
      <c r="N927" s="3"/>
      <c r="O927" s="3"/>
      <c r="P927" s="3"/>
      <c r="Q927" s="3"/>
      <c r="R927" s="3"/>
      <c r="S927" s="3"/>
    </row>
    <row r="928" spans="12:19" x14ac:dyDescent="0.35">
      <c r="L928" s="9"/>
      <c r="M928" s="3"/>
      <c r="N928" s="3"/>
      <c r="O928" s="3"/>
      <c r="P928" s="3"/>
      <c r="Q928" s="3"/>
      <c r="R928" s="3"/>
      <c r="S928" s="3"/>
    </row>
    <row r="929" spans="12:19" x14ac:dyDescent="0.35">
      <c r="L929" s="9"/>
      <c r="M929" s="3"/>
      <c r="N929" s="3"/>
      <c r="O929" s="3"/>
      <c r="P929" s="3"/>
      <c r="Q929" s="3"/>
      <c r="R929" s="3"/>
      <c r="S929" s="3"/>
    </row>
    <row r="930" spans="12:19" x14ac:dyDescent="0.35">
      <c r="L930" s="9"/>
      <c r="M930" s="3"/>
      <c r="N930" s="3"/>
      <c r="O930" s="3"/>
      <c r="P930" s="3"/>
      <c r="Q930" s="3"/>
      <c r="R930" s="3"/>
      <c r="S930" s="3"/>
    </row>
    <row r="931" spans="12:19" x14ac:dyDescent="0.35">
      <c r="L931" s="9"/>
      <c r="M931" s="3"/>
      <c r="N931" s="3"/>
      <c r="O931" s="3"/>
      <c r="P931" s="3"/>
      <c r="Q931" s="3"/>
      <c r="R931" s="3"/>
      <c r="S931" s="3"/>
    </row>
    <row r="932" spans="12:19" x14ac:dyDescent="0.35">
      <c r="L932" s="9"/>
      <c r="M932" s="3"/>
      <c r="N932" s="3"/>
      <c r="O932" s="3"/>
      <c r="P932" s="3"/>
      <c r="Q932" s="3"/>
      <c r="R932" s="3"/>
      <c r="S932" s="3"/>
    </row>
    <row r="933" spans="12:19" x14ac:dyDescent="0.35">
      <c r="L933" s="9"/>
      <c r="M933" s="3"/>
      <c r="N933" s="3"/>
      <c r="O933" s="3"/>
      <c r="P933" s="3"/>
      <c r="Q933" s="3"/>
      <c r="R933" s="3"/>
      <c r="S933" s="3"/>
    </row>
    <row r="934" spans="12:19" x14ac:dyDescent="0.35">
      <c r="L934" s="9"/>
      <c r="M934" s="3"/>
      <c r="N934" s="3"/>
      <c r="O934" s="3"/>
      <c r="P934" s="3"/>
      <c r="Q934" s="3"/>
      <c r="R934" s="3"/>
      <c r="S934" s="3"/>
    </row>
    <row r="935" spans="12:19" x14ac:dyDescent="0.35">
      <c r="L935" s="9"/>
      <c r="M935" s="3"/>
      <c r="N935" s="3"/>
      <c r="O935" s="3"/>
      <c r="P935" s="3"/>
      <c r="Q935" s="3"/>
      <c r="R935" s="3"/>
      <c r="S935" s="3"/>
    </row>
    <row r="936" spans="12:19" x14ac:dyDescent="0.35">
      <c r="L936" s="9"/>
      <c r="M936" s="3"/>
      <c r="N936" s="3"/>
      <c r="O936" s="3"/>
      <c r="P936" s="3"/>
      <c r="Q936" s="3"/>
      <c r="R936" s="3"/>
      <c r="S936" s="3"/>
    </row>
    <row r="937" spans="12:19" x14ac:dyDescent="0.35">
      <c r="L937" s="9"/>
      <c r="M937" s="3"/>
      <c r="N937" s="3"/>
      <c r="O937" s="3"/>
      <c r="P937" s="3"/>
      <c r="Q937" s="3"/>
      <c r="R937" s="3"/>
      <c r="S937" s="3"/>
    </row>
    <row r="938" spans="12:19" x14ac:dyDescent="0.35">
      <c r="L938" s="9"/>
      <c r="M938" s="3"/>
      <c r="N938" s="3"/>
      <c r="O938" s="3"/>
      <c r="P938" s="3"/>
      <c r="Q938" s="3"/>
      <c r="R938" s="3"/>
      <c r="S938" s="3"/>
    </row>
    <row r="939" spans="12:19" x14ac:dyDescent="0.35">
      <c r="L939" s="9"/>
      <c r="M939" s="3"/>
      <c r="N939" s="3"/>
      <c r="O939" s="3"/>
      <c r="P939" s="3"/>
      <c r="Q939" s="3"/>
      <c r="R939" s="3"/>
      <c r="S939" s="3"/>
    </row>
    <row r="940" spans="12:19" x14ac:dyDescent="0.35">
      <c r="L940" s="9"/>
      <c r="M940" s="3"/>
      <c r="N940" s="3"/>
      <c r="O940" s="3"/>
      <c r="P940" s="3"/>
      <c r="Q940" s="3"/>
      <c r="R940" s="3"/>
      <c r="S940" s="3"/>
    </row>
    <row r="941" spans="12:19" x14ac:dyDescent="0.35">
      <c r="L941" s="9"/>
      <c r="M941" s="3"/>
      <c r="N941" s="3"/>
      <c r="O941" s="3"/>
      <c r="P941" s="3"/>
      <c r="Q941" s="3"/>
      <c r="R941" s="3"/>
      <c r="S941" s="3"/>
    </row>
    <row r="942" spans="12:19" x14ac:dyDescent="0.35">
      <c r="L942" s="9"/>
      <c r="M942" s="3"/>
      <c r="N942" s="3"/>
      <c r="O942" s="3"/>
      <c r="P942" s="3"/>
      <c r="Q942" s="3"/>
      <c r="R942" s="3"/>
      <c r="S942" s="3"/>
    </row>
    <row r="943" spans="12:19" x14ac:dyDescent="0.35">
      <c r="L943" s="9"/>
      <c r="M943" s="3"/>
      <c r="N943" s="3"/>
      <c r="O943" s="3"/>
      <c r="P943" s="3"/>
      <c r="Q943" s="3"/>
      <c r="R943" s="3"/>
      <c r="S943" s="3"/>
    </row>
    <row r="944" spans="12:19" x14ac:dyDescent="0.35">
      <c r="L944" s="9"/>
      <c r="M944" s="3"/>
      <c r="N944" s="3"/>
      <c r="O944" s="3"/>
      <c r="P944" s="3"/>
      <c r="Q944" s="3"/>
      <c r="R944" s="3"/>
      <c r="S944" s="3"/>
    </row>
    <row r="945" spans="12:19" x14ac:dyDescent="0.35">
      <c r="L945" s="9"/>
      <c r="M945" s="3"/>
      <c r="N945" s="3"/>
      <c r="O945" s="3"/>
      <c r="P945" s="3"/>
      <c r="Q945" s="3"/>
      <c r="R945" s="3"/>
      <c r="S945" s="3"/>
    </row>
    <row r="946" spans="12:19" x14ac:dyDescent="0.35">
      <c r="L946" s="9"/>
      <c r="M946" s="3"/>
      <c r="N946" s="3"/>
      <c r="O946" s="3"/>
      <c r="P946" s="3"/>
      <c r="Q946" s="3"/>
      <c r="R946" s="3"/>
      <c r="S946" s="3"/>
    </row>
    <row r="947" spans="12:19" x14ac:dyDescent="0.35">
      <c r="L947" s="9"/>
      <c r="M947" s="3"/>
      <c r="N947" s="3"/>
      <c r="O947" s="3"/>
      <c r="P947" s="3"/>
      <c r="Q947" s="3"/>
      <c r="R947" s="3"/>
      <c r="S947" s="3"/>
    </row>
    <row r="948" spans="12:19" x14ac:dyDescent="0.35">
      <c r="L948" s="9"/>
      <c r="M948" s="3"/>
      <c r="N948" s="3"/>
      <c r="O948" s="3"/>
      <c r="P948" s="3"/>
      <c r="Q948" s="3"/>
      <c r="R948" s="3"/>
      <c r="S948" s="3"/>
    </row>
    <row r="949" spans="12:19" x14ac:dyDescent="0.35">
      <c r="L949" s="9"/>
      <c r="M949" s="3"/>
      <c r="N949" s="3"/>
      <c r="O949" s="3"/>
      <c r="P949" s="3"/>
      <c r="Q949" s="3"/>
      <c r="R949" s="3"/>
      <c r="S949" s="3"/>
    </row>
    <row r="950" spans="12:19" x14ac:dyDescent="0.35">
      <c r="L950" s="9"/>
      <c r="M950" s="3"/>
      <c r="N950" s="3"/>
      <c r="O950" s="3"/>
      <c r="P950" s="3"/>
      <c r="Q950" s="3"/>
      <c r="R950" s="3"/>
      <c r="S950" s="3"/>
    </row>
    <row r="951" spans="12:19" x14ac:dyDescent="0.35">
      <c r="L951" s="9"/>
      <c r="M951" s="3"/>
      <c r="N951" s="3"/>
      <c r="O951" s="3"/>
      <c r="P951" s="3"/>
      <c r="Q951" s="3"/>
      <c r="R951" s="3"/>
      <c r="S951" s="3"/>
    </row>
    <row r="952" spans="12:19" x14ac:dyDescent="0.35">
      <c r="L952" s="9"/>
      <c r="M952" s="3"/>
      <c r="N952" s="3"/>
      <c r="O952" s="3"/>
      <c r="P952" s="3"/>
      <c r="Q952" s="3"/>
      <c r="R952" s="3"/>
      <c r="S952" s="3"/>
    </row>
    <row r="953" spans="12:19" x14ac:dyDescent="0.35">
      <c r="L953" s="9"/>
      <c r="M953" s="3"/>
      <c r="N953" s="3"/>
      <c r="O953" s="3"/>
      <c r="P953" s="3"/>
      <c r="Q953" s="3"/>
      <c r="R953" s="3"/>
      <c r="S953" s="3"/>
    </row>
    <row r="954" spans="12:19" x14ac:dyDescent="0.35">
      <c r="L954" s="9"/>
      <c r="M954" s="3"/>
      <c r="N954" s="3"/>
      <c r="O954" s="3"/>
      <c r="P954" s="3"/>
      <c r="Q954" s="3"/>
      <c r="R954" s="3"/>
      <c r="S954" s="3"/>
    </row>
    <row r="955" spans="12:19" x14ac:dyDescent="0.35">
      <c r="L955" s="9"/>
      <c r="M955" s="3"/>
      <c r="N955" s="3"/>
      <c r="O955" s="3"/>
      <c r="P955" s="3"/>
      <c r="Q955" s="3"/>
      <c r="R955" s="3"/>
      <c r="S955" s="3"/>
    </row>
    <row r="956" spans="12:19" x14ac:dyDescent="0.35">
      <c r="L956" s="9"/>
      <c r="M956" s="3"/>
      <c r="N956" s="3"/>
      <c r="O956" s="3"/>
      <c r="P956" s="3"/>
      <c r="Q956" s="3"/>
      <c r="R956" s="3"/>
      <c r="S956" s="3"/>
    </row>
    <row r="957" spans="12:19" x14ac:dyDescent="0.35">
      <c r="L957" s="9"/>
      <c r="M957" s="3"/>
      <c r="N957" s="3"/>
      <c r="O957" s="3"/>
      <c r="P957" s="3"/>
      <c r="Q957" s="3"/>
      <c r="R957" s="3"/>
      <c r="S957" s="3"/>
    </row>
    <row r="958" spans="12:19" x14ac:dyDescent="0.35">
      <c r="L958" s="9"/>
      <c r="M958" s="3"/>
      <c r="N958" s="3"/>
      <c r="O958" s="3"/>
      <c r="P958" s="3"/>
      <c r="Q958" s="3"/>
      <c r="R958" s="3"/>
      <c r="S958" s="3"/>
    </row>
    <row r="959" spans="12:19" x14ac:dyDescent="0.35">
      <c r="L959" s="9"/>
      <c r="M959" s="3"/>
      <c r="N959" s="3"/>
      <c r="O959" s="3"/>
      <c r="P959" s="3"/>
      <c r="Q959" s="3"/>
      <c r="R959" s="3"/>
      <c r="S959" s="3"/>
    </row>
    <row r="960" spans="12:19" x14ac:dyDescent="0.35">
      <c r="L960" s="9"/>
      <c r="M960" s="3"/>
      <c r="N960" s="3"/>
      <c r="O960" s="3"/>
      <c r="P960" s="3"/>
      <c r="Q960" s="3"/>
      <c r="R960" s="3"/>
      <c r="S960" s="3"/>
    </row>
    <row r="961" spans="12:19" x14ac:dyDescent="0.35">
      <c r="L961" s="9"/>
      <c r="M961" s="3"/>
      <c r="N961" s="3"/>
      <c r="O961" s="3"/>
      <c r="P961" s="3"/>
      <c r="Q961" s="3"/>
      <c r="R961" s="3"/>
      <c r="S961" s="3"/>
    </row>
    <row r="962" spans="12:19" x14ac:dyDescent="0.35">
      <c r="L962" s="9"/>
      <c r="M962" s="3"/>
      <c r="N962" s="3"/>
      <c r="O962" s="3"/>
      <c r="P962" s="3"/>
      <c r="Q962" s="3"/>
      <c r="R962" s="3"/>
      <c r="S962" s="3"/>
    </row>
    <row r="963" spans="12:19" x14ac:dyDescent="0.35">
      <c r="L963" s="9"/>
      <c r="M963" s="3"/>
      <c r="N963" s="3"/>
      <c r="O963" s="3"/>
      <c r="P963" s="3"/>
      <c r="Q963" s="3"/>
      <c r="R963" s="3"/>
      <c r="S963" s="3"/>
    </row>
    <row r="964" spans="12:19" x14ac:dyDescent="0.35">
      <c r="L964" s="9"/>
      <c r="M964" s="3"/>
      <c r="N964" s="3"/>
      <c r="O964" s="3"/>
      <c r="P964" s="3"/>
      <c r="Q964" s="3"/>
      <c r="R964" s="3"/>
      <c r="S964" s="3"/>
    </row>
    <row r="965" spans="12:19" x14ac:dyDescent="0.35">
      <c r="L965" s="9"/>
      <c r="M965" s="3"/>
      <c r="N965" s="3"/>
      <c r="O965" s="3"/>
      <c r="P965" s="3"/>
      <c r="Q965" s="3"/>
      <c r="R965" s="3"/>
      <c r="S965" s="3"/>
    </row>
    <row r="966" spans="12:19" x14ac:dyDescent="0.35">
      <c r="L966" s="9"/>
      <c r="M966" s="3"/>
      <c r="N966" s="3"/>
      <c r="O966" s="3"/>
      <c r="P966" s="3"/>
      <c r="Q966" s="3"/>
      <c r="R966" s="3"/>
      <c r="S966" s="3"/>
    </row>
    <row r="967" spans="12:19" x14ac:dyDescent="0.35">
      <c r="L967" s="9"/>
      <c r="M967" s="3"/>
      <c r="N967" s="3"/>
      <c r="O967" s="3"/>
      <c r="P967" s="3"/>
      <c r="Q967" s="3"/>
      <c r="R967" s="3"/>
      <c r="S967" s="3"/>
    </row>
    <row r="968" spans="12:19" x14ac:dyDescent="0.35">
      <c r="L968" s="9"/>
      <c r="M968" s="3"/>
      <c r="N968" s="3"/>
      <c r="O968" s="3"/>
      <c r="P968" s="3"/>
      <c r="Q968" s="3"/>
      <c r="R968" s="3"/>
      <c r="S968" s="3"/>
    </row>
    <row r="969" spans="12:19" x14ac:dyDescent="0.35">
      <c r="L969" s="9"/>
      <c r="M969" s="3"/>
      <c r="N969" s="3"/>
      <c r="O969" s="3"/>
      <c r="P969" s="3"/>
      <c r="Q969" s="3"/>
      <c r="R969" s="3"/>
      <c r="S969" s="3"/>
    </row>
    <row r="970" spans="12:19" x14ac:dyDescent="0.35">
      <c r="L970" s="9"/>
      <c r="M970" s="3"/>
      <c r="N970" s="3"/>
      <c r="O970" s="3"/>
      <c r="P970" s="3"/>
      <c r="Q970" s="3"/>
      <c r="R970" s="3"/>
      <c r="S970" s="3"/>
    </row>
    <row r="971" spans="12:19" x14ac:dyDescent="0.35">
      <c r="L971" s="9"/>
      <c r="M971" s="3"/>
      <c r="N971" s="3"/>
      <c r="O971" s="3"/>
      <c r="P971" s="3"/>
      <c r="Q971" s="3"/>
      <c r="R971" s="3"/>
      <c r="S971" s="3"/>
    </row>
    <row r="972" spans="12:19" x14ac:dyDescent="0.35">
      <c r="L972" s="9"/>
      <c r="M972" s="3"/>
      <c r="N972" s="3"/>
      <c r="O972" s="3"/>
      <c r="P972" s="3"/>
      <c r="Q972" s="3"/>
      <c r="R972" s="3"/>
      <c r="S972" s="3"/>
    </row>
    <row r="973" spans="12:19" x14ac:dyDescent="0.35">
      <c r="L973" s="9"/>
      <c r="M973" s="3"/>
      <c r="N973" s="3"/>
      <c r="O973" s="3"/>
      <c r="P973" s="3"/>
      <c r="Q973" s="3"/>
      <c r="R973" s="3"/>
      <c r="S973" s="3"/>
    </row>
    <row r="974" spans="12:19" x14ac:dyDescent="0.35">
      <c r="L974" s="9"/>
      <c r="M974" s="3"/>
      <c r="N974" s="3"/>
      <c r="O974" s="3"/>
      <c r="P974" s="3"/>
      <c r="Q974" s="3"/>
      <c r="R974" s="3"/>
      <c r="S974" s="3"/>
    </row>
    <row r="975" spans="12:19" x14ac:dyDescent="0.35">
      <c r="L975" s="9"/>
      <c r="M975" s="3"/>
      <c r="N975" s="3"/>
      <c r="O975" s="3"/>
      <c r="P975" s="3"/>
      <c r="Q975" s="3"/>
      <c r="R975" s="3"/>
      <c r="S975" s="3"/>
    </row>
    <row r="976" spans="12:19" x14ac:dyDescent="0.35">
      <c r="L976" s="9"/>
      <c r="M976" s="3"/>
      <c r="N976" s="3"/>
      <c r="O976" s="3"/>
      <c r="P976" s="3"/>
      <c r="Q976" s="3"/>
      <c r="R976" s="3"/>
      <c r="S976" s="3"/>
    </row>
    <row r="977" spans="12:19" x14ac:dyDescent="0.35">
      <c r="L977" s="9"/>
      <c r="M977" s="3"/>
      <c r="N977" s="3"/>
      <c r="O977" s="3"/>
      <c r="P977" s="3"/>
      <c r="Q977" s="3"/>
      <c r="R977" s="3"/>
      <c r="S977" s="3"/>
    </row>
    <row r="978" spans="12:19" x14ac:dyDescent="0.35">
      <c r="L978" s="9"/>
      <c r="M978" s="3"/>
      <c r="N978" s="3"/>
      <c r="O978" s="3"/>
      <c r="P978" s="3"/>
      <c r="Q978" s="3"/>
      <c r="R978" s="3"/>
      <c r="S978" s="3"/>
    </row>
    <row r="979" spans="12:19" x14ac:dyDescent="0.35">
      <c r="L979" s="9"/>
      <c r="M979" s="3"/>
      <c r="N979" s="3"/>
      <c r="O979" s="3"/>
      <c r="P979" s="3"/>
      <c r="Q979" s="3"/>
      <c r="R979" s="3"/>
      <c r="S979" s="3"/>
    </row>
    <row r="980" spans="12:19" x14ac:dyDescent="0.35">
      <c r="L980" s="9"/>
      <c r="M980" s="3"/>
      <c r="N980" s="3"/>
      <c r="O980" s="3"/>
      <c r="P980" s="3"/>
      <c r="Q980" s="3"/>
      <c r="R980" s="3"/>
      <c r="S980" s="3"/>
    </row>
    <row r="981" spans="12:19" x14ac:dyDescent="0.35">
      <c r="L981" s="9"/>
      <c r="M981" s="3"/>
      <c r="N981" s="3"/>
      <c r="O981" s="3"/>
      <c r="P981" s="3"/>
      <c r="Q981" s="3"/>
      <c r="R981" s="3"/>
      <c r="S981" s="3"/>
    </row>
    <row r="982" spans="12:19" x14ac:dyDescent="0.35">
      <c r="L982" s="9"/>
      <c r="M982" s="3"/>
      <c r="N982" s="3"/>
      <c r="O982" s="3"/>
      <c r="P982" s="3"/>
      <c r="Q982" s="3"/>
      <c r="R982" s="3"/>
      <c r="S982" s="3"/>
    </row>
    <row r="983" spans="12:19" x14ac:dyDescent="0.35">
      <c r="L983" s="9"/>
      <c r="M983" s="3"/>
      <c r="N983" s="3"/>
      <c r="O983" s="3"/>
      <c r="P983" s="3"/>
      <c r="Q983" s="3"/>
      <c r="R983" s="3"/>
      <c r="S983" s="3"/>
    </row>
    <row r="984" spans="12:19" x14ac:dyDescent="0.35">
      <c r="L984" s="9"/>
      <c r="M984" s="3"/>
      <c r="N984" s="3"/>
      <c r="O984" s="3"/>
      <c r="P984" s="3"/>
      <c r="Q984" s="3"/>
      <c r="R984" s="3"/>
      <c r="S984" s="3"/>
    </row>
    <row r="985" spans="12:19" x14ac:dyDescent="0.35">
      <c r="L985" s="9"/>
      <c r="M985" s="3"/>
      <c r="N985" s="3"/>
      <c r="O985" s="3"/>
      <c r="P985" s="3"/>
      <c r="Q985" s="3"/>
      <c r="R985" s="3"/>
      <c r="S985" s="3"/>
    </row>
    <row r="986" spans="12:19" x14ac:dyDescent="0.35">
      <c r="L986" s="9"/>
      <c r="M986" s="3"/>
      <c r="N986" s="3"/>
      <c r="O986" s="3"/>
      <c r="P986" s="3"/>
      <c r="Q986" s="3"/>
      <c r="R986" s="3"/>
      <c r="S986" s="3"/>
    </row>
    <row r="987" spans="12:19" x14ac:dyDescent="0.35">
      <c r="L987" s="9"/>
      <c r="M987" s="3"/>
      <c r="N987" s="3"/>
      <c r="O987" s="3"/>
      <c r="P987" s="3"/>
      <c r="Q987" s="3"/>
      <c r="R987" s="3"/>
      <c r="S987" s="3"/>
    </row>
    <row r="988" spans="12:19" x14ac:dyDescent="0.35">
      <c r="L988" s="9"/>
      <c r="M988" s="3"/>
      <c r="N988" s="3"/>
      <c r="O988" s="3"/>
      <c r="P988" s="3"/>
      <c r="Q988" s="3"/>
      <c r="R988" s="3"/>
      <c r="S988" s="3"/>
    </row>
    <row r="989" spans="12:19" x14ac:dyDescent="0.35">
      <c r="L989" s="9"/>
      <c r="M989" s="3"/>
      <c r="N989" s="3"/>
      <c r="O989" s="3"/>
      <c r="P989" s="3"/>
      <c r="Q989" s="3"/>
      <c r="R989" s="3"/>
      <c r="S989" s="3"/>
    </row>
    <row r="990" spans="12:19" x14ac:dyDescent="0.35">
      <c r="L990" s="9"/>
      <c r="M990" s="3"/>
      <c r="N990" s="3"/>
      <c r="O990" s="3"/>
      <c r="P990" s="3"/>
      <c r="Q990" s="3"/>
      <c r="R990" s="3"/>
      <c r="S990" s="3"/>
    </row>
    <row r="991" spans="12:19" x14ac:dyDescent="0.35">
      <c r="L991" s="9"/>
      <c r="M991" s="3"/>
      <c r="N991" s="3"/>
      <c r="O991" s="3"/>
      <c r="P991" s="3"/>
      <c r="Q991" s="3"/>
      <c r="R991" s="3"/>
      <c r="S991" s="3"/>
    </row>
    <row r="992" spans="12:19" x14ac:dyDescent="0.35">
      <c r="L992" s="9"/>
      <c r="M992" s="3"/>
      <c r="N992" s="3"/>
      <c r="O992" s="3"/>
      <c r="P992" s="3"/>
      <c r="Q992" s="3"/>
      <c r="R992" s="3"/>
      <c r="S992" s="3"/>
    </row>
    <row r="993" spans="12:19" x14ac:dyDescent="0.35">
      <c r="L993" s="9"/>
      <c r="M993" s="3"/>
      <c r="N993" s="3"/>
      <c r="O993" s="3"/>
      <c r="P993" s="3"/>
      <c r="Q993" s="3"/>
      <c r="R993" s="3"/>
      <c r="S993" s="3"/>
    </row>
    <row r="994" spans="12:19" x14ac:dyDescent="0.35">
      <c r="L994" s="9"/>
      <c r="M994" s="3"/>
      <c r="N994" s="3"/>
      <c r="O994" s="3"/>
      <c r="P994" s="3"/>
      <c r="Q994" s="3"/>
      <c r="R994" s="3"/>
      <c r="S994" s="3"/>
    </row>
    <row r="995" spans="12:19" x14ac:dyDescent="0.35">
      <c r="L995" s="9"/>
      <c r="M995" s="3"/>
      <c r="N995" s="3"/>
      <c r="O995" s="3"/>
      <c r="P995" s="3"/>
      <c r="Q995" s="3"/>
      <c r="R995" s="3"/>
      <c r="S995" s="3"/>
    </row>
    <row r="996" spans="12:19" x14ac:dyDescent="0.35">
      <c r="L996" s="9"/>
      <c r="M996" s="3"/>
      <c r="N996" s="3"/>
      <c r="O996" s="3"/>
      <c r="P996" s="3"/>
      <c r="Q996" s="3"/>
      <c r="R996" s="3"/>
      <c r="S996" s="3"/>
    </row>
    <row r="997" spans="12:19" x14ac:dyDescent="0.35">
      <c r="L997" s="9"/>
      <c r="M997" s="3"/>
      <c r="N997" s="3"/>
      <c r="O997" s="3"/>
      <c r="P997" s="3"/>
      <c r="Q997" s="3"/>
      <c r="R997" s="3"/>
      <c r="S997" s="3"/>
    </row>
    <row r="998" spans="12:19" x14ac:dyDescent="0.35">
      <c r="L998" s="9"/>
      <c r="M998" s="3"/>
      <c r="N998" s="3"/>
      <c r="O998" s="3"/>
      <c r="P998" s="3"/>
      <c r="Q998" s="3"/>
      <c r="R998" s="3"/>
      <c r="S998" s="3"/>
    </row>
    <row r="999" spans="12:19" x14ac:dyDescent="0.35">
      <c r="L999" s="9"/>
      <c r="M999" s="3"/>
      <c r="N999" s="3"/>
      <c r="O999" s="3"/>
      <c r="P999" s="3"/>
      <c r="Q999" s="3"/>
      <c r="R999" s="3"/>
      <c r="S999" s="3"/>
    </row>
    <row r="1000" spans="12:19" x14ac:dyDescent="0.35">
      <c r="L1000" s="9"/>
      <c r="M1000" s="3"/>
      <c r="N1000" s="3"/>
      <c r="O1000" s="3"/>
      <c r="P1000" s="3"/>
      <c r="Q1000" s="3"/>
      <c r="R1000" s="3"/>
      <c r="S1000" s="3"/>
    </row>
    <row r="1001" spans="12:19" x14ac:dyDescent="0.35">
      <c r="L1001" s="9"/>
      <c r="M1001" s="3"/>
      <c r="N1001" s="3"/>
      <c r="O1001" s="3"/>
      <c r="P1001" s="3"/>
      <c r="Q1001" s="3"/>
      <c r="R1001" s="3"/>
      <c r="S1001" s="3"/>
    </row>
    <row r="1002" spans="12:19" x14ac:dyDescent="0.35">
      <c r="L1002" s="9"/>
      <c r="M1002" s="3"/>
      <c r="N1002" s="3"/>
      <c r="O1002" s="3"/>
      <c r="P1002" s="3"/>
      <c r="Q1002" s="3"/>
      <c r="R1002" s="3"/>
      <c r="S1002" s="3"/>
    </row>
    <row r="1003" spans="12:19" x14ac:dyDescent="0.35">
      <c r="L1003" s="9"/>
      <c r="M1003" s="3"/>
      <c r="N1003" s="3"/>
      <c r="O1003" s="3"/>
      <c r="P1003" s="3"/>
      <c r="Q1003" s="3"/>
      <c r="R1003" s="3"/>
      <c r="S1003" s="3"/>
    </row>
    <row r="1004" spans="12:19" x14ac:dyDescent="0.35">
      <c r="L1004" s="9"/>
      <c r="M1004" s="3"/>
      <c r="N1004" s="3"/>
      <c r="O1004" s="3"/>
      <c r="P1004" s="3"/>
      <c r="Q1004" s="3"/>
      <c r="R1004" s="3"/>
      <c r="S1004" s="3"/>
    </row>
    <row r="1005" spans="12:19" x14ac:dyDescent="0.35">
      <c r="L1005" s="9"/>
      <c r="M1005" s="3"/>
      <c r="N1005" s="3"/>
      <c r="O1005" s="3"/>
      <c r="P1005" s="3"/>
      <c r="Q1005" s="3"/>
      <c r="R1005" s="3"/>
      <c r="S1005" s="3"/>
    </row>
    <row r="1006" spans="12:19" x14ac:dyDescent="0.35">
      <c r="L1006" s="9"/>
      <c r="M1006" s="3"/>
      <c r="N1006" s="3"/>
      <c r="O1006" s="3"/>
      <c r="P1006" s="3"/>
      <c r="Q1006" s="3"/>
      <c r="R1006" s="3"/>
      <c r="S1006" s="3"/>
    </row>
    <row r="1007" spans="12:19" x14ac:dyDescent="0.35">
      <c r="L1007" s="9"/>
      <c r="M1007" s="3"/>
      <c r="N1007" s="3"/>
      <c r="O1007" s="3"/>
      <c r="P1007" s="3"/>
      <c r="Q1007" s="3"/>
      <c r="R1007" s="3"/>
      <c r="S1007" s="3"/>
    </row>
    <row r="1008" spans="12:19" x14ac:dyDescent="0.35">
      <c r="L1008" s="9"/>
      <c r="M1008" s="3"/>
      <c r="N1008" s="3"/>
      <c r="O1008" s="3"/>
      <c r="P1008" s="3"/>
      <c r="Q1008" s="3"/>
      <c r="R1008" s="3"/>
      <c r="S1008" s="3"/>
    </row>
    <row r="1009" spans="12:19" x14ac:dyDescent="0.35">
      <c r="L1009" s="9"/>
      <c r="M1009" s="3"/>
      <c r="N1009" s="3"/>
      <c r="O1009" s="3"/>
      <c r="P1009" s="3"/>
      <c r="Q1009" s="3"/>
      <c r="R1009" s="3"/>
      <c r="S1009" s="3"/>
    </row>
    <row r="1010" spans="12:19" x14ac:dyDescent="0.35">
      <c r="L1010" s="9"/>
      <c r="M1010" s="3"/>
      <c r="N1010" s="3"/>
      <c r="O1010" s="3"/>
      <c r="P1010" s="3"/>
      <c r="Q1010" s="3"/>
      <c r="R1010" s="3"/>
      <c r="S1010" s="3"/>
    </row>
    <row r="1011" spans="12:19" x14ac:dyDescent="0.35">
      <c r="L1011" s="9"/>
      <c r="M1011" s="3"/>
      <c r="N1011" s="3"/>
      <c r="O1011" s="3"/>
      <c r="P1011" s="3"/>
      <c r="Q1011" s="3"/>
      <c r="R1011" s="3"/>
      <c r="S1011" s="3"/>
    </row>
    <row r="1012" spans="12:19" x14ac:dyDescent="0.35">
      <c r="L1012" s="9"/>
      <c r="M1012" s="3"/>
      <c r="N1012" s="3"/>
      <c r="O1012" s="3"/>
      <c r="P1012" s="3"/>
      <c r="Q1012" s="3"/>
      <c r="R1012" s="3"/>
      <c r="S1012" s="3"/>
    </row>
    <row r="1013" spans="12:19" x14ac:dyDescent="0.35">
      <c r="L1013" s="9"/>
      <c r="M1013" s="3"/>
      <c r="N1013" s="3"/>
      <c r="O1013" s="3"/>
      <c r="P1013" s="3"/>
      <c r="Q1013" s="3"/>
      <c r="R1013" s="3"/>
      <c r="S1013" s="3"/>
    </row>
    <row r="1014" spans="12:19" x14ac:dyDescent="0.35">
      <c r="L1014" s="9"/>
      <c r="M1014" s="3"/>
      <c r="N1014" s="3"/>
      <c r="O1014" s="3"/>
      <c r="P1014" s="3"/>
      <c r="Q1014" s="3"/>
      <c r="R1014" s="3"/>
      <c r="S1014" s="3"/>
    </row>
    <row r="1015" spans="12:19" x14ac:dyDescent="0.35">
      <c r="L1015" s="9"/>
      <c r="M1015" s="3"/>
      <c r="N1015" s="3"/>
      <c r="O1015" s="3"/>
      <c r="P1015" s="3"/>
      <c r="Q1015" s="3"/>
      <c r="R1015" s="3"/>
      <c r="S1015" s="3"/>
    </row>
    <row r="1016" spans="12:19" x14ac:dyDescent="0.35">
      <c r="L1016" s="9"/>
      <c r="M1016" s="3"/>
      <c r="N1016" s="3"/>
      <c r="O1016" s="3"/>
      <c r="P1016" s="3"/>
      <c r="Q1016" s="3"/>
      <c r="R1016" s="3"/>
      <c r="S1016" s="3"/>
    </row>
    <row r="1017" spans="12:19" x14ac:dyDescent="0.35">
      <c r="L1017" s="9"/>
      <c r="M1017" s="3"/>
      <c r="N1017" s="3"/>
      <c r="O1017" s="3"/>
      <c r="P1017" s="3"/>
      <c r="Q1017" s="3"/>
      <c r="R1017" s="3"/>
      <c r="S1017" s="3"/>
    </row>
    <row r="1018" spans="12:19" x14ac:dyDescent="0.35">
      <c r="L1018" s="9"/>
      <c r="M1018" s="3"/>
      <c r="N1018" s="3"/>
      <c r="O1018" s="3"/>
      <c r="P1018" s="3"/>
      <c r="Q1018" s="3"/>
      <c r="R1018" s="3"/>
      <c r="S1018" s="3"/>
    </row>
    <row r="1019" spans="12:19" x14ac:dyDescent="0.35">
      <c r="L1019" s="9"/>
      <c r="M1019" s="3"/>
      <c r="N1019" s="3"/>
      <c r="O1019" s="3"/>
      <c r="P1019" s="3"/>
      <c r="Q1019" s="3"/>
      <c r="R1019" s="3"/>
      <c r="S1019" s="3"/>
    </row>
    <row r="1020" spans="12:19" x14ac:dyDescent="0.35">
      <c r="L1020" s="9"/>
      <c r="M1020" s="3"/>
      <c r="N1020" s="3"/>
      <c r="O1020" s="3"/>
      <c r="P1020" s="3"/>
      <c r="Q1020" s="3"/>
      <c r="R1020" s="3"/>
      <c r="S1020" s="3"/>
    </row>
    <row r="1021" spans="12:19" x14ac:dyDescent="0.35">
      <c r="L1021" s="9"/>
      <c r="M1021" s="3"/>
      <c r="N1021" s="3"/>
      <c r="O1021" s="3"/>
      <c r="P1021" s="3"/>
      <c r="Q1021" s="3"/>
      <c r="R1021" s="3"/>
      <c r="S1021" s="3"/>
    </row>
    <row r="1022" spans="12:19" x14ac:dyDescent="0.35">
      <c r="L1022" s="9"/>
      <c r="M1022" s="3"/>
      <c r="N1022" s="3"/>
      <c r="O1022" s="3"/>
      <c r="P1022" s="3"/>
      <c r="Q1022" s="3"/>
      <c r="R1022" s="3"/>
      <c r="S1022" s="3"/>
    </row>
    <row r="1023" spans="12:19" x14ac:dyDescent="0.35">
      <c r="L1023" s="9"/>
      <c r="M1023" s="3"/>
      <c r="N1023" s="3"/>
      <c r="O1023" s="3"/>
      <c r="P1023" s="3"/>
      <c r="Q1023" s="3"/>
      <c r="R1023" s="3"/>
      <c r="S1023" s="3"/>
    </row>
    <row r="1024" spans="12:19" x14ac:dyDescent="0.35">
      <c r="L1024" s="9"/>
      <c r="M1024" s="3"/>
      <c r="N1024" s="3"/>
      <c r="O1024" s="3"/>
      <c r="P1024" s="3"/>
      <c r="Q1024" s="3"/>
      <c r="R1024" s="3"/>
      <c r="S1024" s="3"/>
    </row>
    <row r="1025" spans="12:19" x14ac:dyDescent="0.35">
      <c r="L1025" s="9"/>
      <c r="M1025" s="3"/>
      <c r="N1025" s="3"/>
      <c r="O1025" s="3"/>
      <c r="P1025" s="3"/>
      <c r="Q1025" s="3"/>
      <c r="R1025" s="3"/>
      <c r="S1025" s="3"/>
    </row>
    <row r="1026" spans="12:19" x14ac:dyDescent="0.35">
      <c r="L1026" s="9"/>
      <c r="M1026" s="3"/>
      <c r="N1026" s="3"/>
      <c r="O1026" s="3"/>
      <c r="P1026" s="3"/>
      <c r="Q1026" s="3"/>
      <c r="R1026" s="3"/>
      <c r="S1026" s="3"/>
    </row>
    <row r="1027" spans="12:19" x14ac:dyDescent="0.35">
      <c r="L1027" s="9"/>
      <c r="M1027" s="3"/>
      <c r="N1027" s="3"/>
      <c r="O1027" s="3"/>
      <c r="P1027" s="3"/>
      <c r="Q1027" s="3"/>
      <c r="R1027" s="3"/>
      <c r="S1027" s="3"/>
    </row>
    <row r="1028" spans="12:19" x14ac:dyDescent="0.35">
      <c r="L1028" s="9"/>
      <c r="M1028" s="3"/>
      <c r="N1028" s="3"/>
      <c r="O1028" s="3"/>
      <c r="P1028" s="3"/>
      <c r="Q1028" s="3"/>
      <c r="R1028" s="3"/>
      <c r="S1028" s="3"/>
    </row>
    <row r="1029" spans="12:19" x14ac:dyDescent="0.35">
      <c r="L1029" s="9"/>
      <c r="M1029" s="3"/>
      <c r="N1029" s="3"/>
      <c r="O1029" s="3"/>
      <c r="P1029" s="3"/>
      <c r="Q1029" s="3"/>
      <c r="R1029" s="3"/>
      <c r="S1029" s="3"/>
    </row>
    <row r="1030" spans="12:19" x14ac:dyDescent="0.35">
      <c r="L1030" s="9"/>
      <c r="M1030" s="3"/>
      <c r="N1030" s="3"/>
      <c r="O1030" s="3"/>
      <c r="P1030" s="3"/>
      <c r="Q1030" s="3"/>
      <c r="R1030" s="3"/>
      <c r="S1030" s="3"/>
    </row>
    <row r="1031" spans="12:19" x14ac:dyDescent="0.35">
      <c r="L1031" s="9"/>
      <c r="M1031" s="3"/>
      <c r="N1031" s="3"/>
      <c r="O1031" s="3"/>
      <c r="P1031" s="3"/>
      <c r="Q1031" s="3"/>
      <c r="R1031" s="3"/>
      <c r="S1031" s="3"/>
    </row>
    <row r="1032" spans="12:19" x14ac:dyDescent="0.35">
      <c r="L1032" s="9"/>
      <c r="M1032" s="3"/>
      <c r="N1032" s="3"/>
      <c r="O1032" s="3"/>
      <c r="P1032" s="3"/>
      <c r="Q1032" s="3"/>
      <c r="R1032" s="3"/>
      <c r="S1032" s="3"/>
    </row>
    <row r="1033" spans="12:19" x14ac:dyDescent="0.35">
      <c r="L1033" s="9"/>
      <c r="M1033" s="3"/>
      <c r="N1033" s="3"/>
      <c r="O1033" s="3"/>
      <c r="P1033" s="3"/>
      <c r="Q1033" s="3"/>
      <c r="R1033" s="3"/>
      <c r="S1033" s="3"/>
    </row>
    <row r="1034" spans="12:19" x14ac:dyDescent="0.35">
      <c r="L1034" s="9"/>
      <c r="M1034" s="3"/>
      <c r="N1034" s="3"/>
      <c r="O1034" s="3"/>
      <c r="P1034" s="3"/>
      <c r="Q1034" s="3"/>
      <c r="R1034" s="3"/>
      <c r="S1034" s="3"/>
    </row>
    <row r="1035" spans="12:19" x14ac:dyDescent="0.35">
      <c r="L1035" s="9"/>
      <c r="M1035" s="3"/>
      <c r="N1035" s="3"/>
      <c r="O1035" s="3"/>
      <c r="P1035" s="3"/>
      <c r="Q1035" s="3"/>
      <c r="R1035" s="3"/>
      <c r="S1035" s="3"/>
    </row>
    <row r="1036" spans="12:19" x14ac:dyDescent="0.35">
      <c r="L1036" s="9"/>
      <c r="M1036" s="3"/>
      <c r="N1036" s="3"/>
      <c r="O1036" s="3"/>
      <c r="P1036" s="3"/>
      <c r="Q1036" s="3"/>
      <c r="R1036" s="3"/>
      <c r="S1036" s="3"/>
    </row>
    <row r="1037" spans="12:19" x14ac:dyDescent="0.35">
      <c r="L1037" s="9"/>
      <c r="M1037" s="3"/>
      <c r="N1037" s="3"/>
      <c r="O1037" s="3"/>
      <c r="P1037" s="3"/>
      <c r="Q1037" s="3"/>
      <c r="R1037" s="3"/>
      <c r="S1037" s="3"/>
    </row>
    <row r="1038" spans="12:19" x14ac:dyDescent="0.35">
      <c r="L1038" s="9"/>
      <c r="M1038" s="3"/>
      <c r="N1038" s="3"/>
      <c r="O1038" s="3"/>
      <c r="P1038" s="3"/>
      <c r="Q1038" s="3"/>
      <c r="R1038" s="3"/>
      <c r="S1038" s="3"/>
    </row>
    <row r="1039" spans="12:19" x14ac:dyDescent="0.35">
      <c r="L1039" s="9"/>
      <c r="M1039" s="3"/>
      <c r="N1039" s="3"/>
      <c r="O1039" s="3"/>
      <c r="P1039" s="3"/>
      <c r="Q1039" s="3"/>
      <c r="R1039" s="3"/>
      <c r="S1039" s="3"/>
    </row>
    <row r="1040" spans="12:19" x14ac:dyDescent="0.35">
      <c r="L1040" s="9"/>
      <c r="M1040" s="3"/>
      <c r="N1040" s="3"/>
      <c r="O1040" s="3"/>
      <c r="P1040" s="3"/>
      <c r="Q1040" s="3"/>
      <c r="R1040" s="3"/>
      <c r="S1040" s="3"/>
    </row>
    <row r="1041" spans="12:19" x14ac:dyDescent="0.35">
      <c r="L1041" s="9"/>
      <c r="M1041" s="3"/>
      <c r="N1041" s="3"/>
      <c r="O1041" s="3"/>
      <c r="P1041" s="3"/>
      <c r="Q1041" s="3"/>
      <c r="R1041" s="3"/>
      <c r="S1041" s="3"/>
    </row>
    <row r="1042" spans="12:19" x14ac:dyDescent="0.35">
      <c r="L1042" s="9"/>
      <c r="M1042" s="3"/>
      <c r="N1042" s="3"/>
      <c r="O1042" s="3"/>
      <c r="P1042" s="3"/>
      <c r="Q1042" s="3"/>
      <c r="R1042" s="3"/>
      <c r="S1042" s="3"/>
    </row>
    <row r="1043" spans="12:19" x14ac:dyDescent="0.35">
      <c r="L1043" s="9"/>
      <c r="M1043" s="3"/>
      <c r="N1043" s="3"/>
      <c r="O1043" s="3"/>
      <c r="P1043" s="3"/>
      <c r="Q1043" s="3"/>
      <c r="R1043" s="3"/>
      <c r="S1043" s="3"/>
    </row>
    <row r="1044" spans="12:19" x14ac:dyDescent="0.35">
      <c r="L1044" s="9"/>
      <c r="M1044" s="3"/>
      <c r="N1044" s="3"/>
      <c r="O1044" s="3"/>
      <c r="P1044" s="3"/>
      <c r="Q1044" s="3"/>
      <c r="R1044" s="3"/>
      <c r="S1044" s="3"/>
    </row>
    <row r="1045" spans="12:19" x14ac:dyDescent="0.35">
      <c r="L1045" s="9"/>
      <c r="M1045" s="3"/>
      <c r="N1045" s="3"/>
      <c r="O1045" s="3"/>
      <c r="P1045" s="3"/>
      <c r="Q1045" s="3"/>
      <c r="R1045" s="3"/>
      <c r="S1045" s="3"/>
    </row>
    <row r="1046" spans="12:19" x14ac:dyDescent="0.35">
      <c r="L1046" s="9"/>
      <c r="M1046" s="3"/>
      <c r="N1046" s="3"/>
      <c r="O1046" s="3"/>
      <c r="P1046" s="3"/>
      <c r="Q1046" s="3"/>
      <c r="R1046" s="3"/>
      <c r="S1046" s="3"/>
    </row>
    <row r="1047" spans="12:19" x14ac:dyDescent="0.35">
      <c r="L1047" s="9"/>
      <c r="M1047" s="3"/>
      <c r="N1047" s="3"/>
      <c r="O1047" s="3"/>
      <c r="P1047" s="3"/>
      <c r="Q1047" s="3"/>
      <c r="R1047" s="3"/>
      <c r="S1047" s="3"/>
    </row>
    <row r="1048" spans="12:19" x14ac:dyDescent="0.35">
      <c r="L1048" s="9"/>
      <c r="M1048" s="3"/>
      <c r="N1048" s="3"/>
      <c r="O1048" s="3"/>
      <c r="P1048" s="3"/>
      <c r="Q1048" s="3"/>
      <c r="R1048" s="3"/>
      <c r="S1048" s="3"/>
    </row>
    <row r="1049" spans="12:19" x14ac:dyDescent="0.35">
      <c r="L1049" s="9"/>
      <c r="M1049" s="3"/>
      <c r="N1049" s="3"/>
      <c r="O1049" s="3"/>
      <c r="P1049" s="3"/>
      <c r="Q1049" s="3"/>
      <c r="R1049" s="3"/>
      <c r="S1049" s="3"/>
    </row>
    <row r="1050" spans="12:19" x14ac:dyDescent="0.35">
      <c r="L1050" s="9"/>
      <c r="M1050" s="3"/>
      <c r="N1050" s="3"/>
      <c r="O1050" s="3"/>
      <c r="P1050" s="3"/>
      <c r="Q1050" s="3"/>
      <c r="R1050" s="3"/>
      <c r="S1050" s="3"/>
    </row>
    <row r="1051" spans="12:19" x14ac:dyDescent="0.35">
      <c r="L1051" s="9"/>
      <c r="M1051" s="3"/>
      <c r="N1051" s="3"/>
      <c r="O1051" s="3"/>
      <c r="P1051" s="3"/>
      <c r="Q1051" s="3"/>
      <c r="R1051" s="3"/>
      <c r="S1051" s="3"/>
    </row>
    <row r="1052" spans="12:19" x14ac:dyDescent="0.35">
      <c r="L1052" s="9"/>
      <c r="M1052" s="3"/>
      <c r="N1052" s="3"/>
      <c r="O1052" s="3"/>
      <c r="P1052" s="3"/>
      <c r="Q1052" s="3"/>
      <c r="R1052" s="3"/>
      <c r="S1052" s="3"/>
    </row>
    <row r="1053" spans="12:19" x14ac:dyDescent="0.35">
      <c r="L1053" s="9"/>
      <c r="M1053" s="3"/>
      <c r="N1053" s="3"/>
      <c r="O1053" s="3"/>
      <c r="P1053" s="3"/>
      <c r="Q1053" s="3"/>
      <c r="R1053" s="3"/>
      <c r="S1053" s="3"/>
    </row>
    <row r="1054" spans="12:19" x14ac:dyDescent="0.35">
      <c r="L1054" s="9"/>
      <c r="M1054" s="3"/>
      <c r="N1054" s="3"/>
      <c r="O1054" s="3"/>
      <c r="P1054" s="3"/>
      <c r="Q1054" s="3"/>
      <c r="R1054" s="3"/>
      <c r="S1054" s="3"/>
    </row>
    <row r="1055" spans="12:19" x14ac:dyDescent="0.35">
      <c r="L1055" s="9"/>
      <c r="M1055" s="3"/>
      <c r="N1055" s="3"/>
      <c r="O1055" s="3"/>
      <c r="P1055" s="3"/>
      <c r="Q1055" s="3"/>
      <c r="R1055" s="3"/>
      <c r="S1055" s="3"/>
    </row>
    <row r="1056" spans="12:19" x14ac:dyDescent="0.35">
      <c r="L1056" s="9"/>
      <c r="M1056" s="3"/>
      <c r="N1056" s="3"/>
      <c r="O1056" s="3"/>
      <c r="P1056" s="3"/>
      <c r="Q1056" s="3"/>
      <c r="R1056" s="3"/>
      <c r="S1056" s="3"/>
    </row>
    <row r="1057" spans="12:19" x14ac:dyDescent="0.35">
      <c r="L1057" s="9"/>
      <c r="M1057" s="3"/>
      <c r="N1057" s="3"/>
      <c r="O1057" s="3"/>
      <c r="P1057" s="3"/>
      <c r="Q1057" s="3"/>
      <c r="R1057" s="3"/>
      <c r="S1057" s="3"/>
    </row>
    <row r="1058" spans="12:19" x14ac:dyDescent="0.35">
      <c r="L1058" s="9"/>
      <c r="M1058" s="3"/>
      <c r="N1058" s="3"/>
      <c r="O1058" s="3"/>
      <c r="P1058" s="3"/>
      <c r="Q1058" s="3"/>
      <c r="R1058" s="3"/>
      <c r="S1058" s="3"/>
    </row>
    <row r="1059" spans="12:19" x14ac:dyDescent="0.35">
      <c r="L1059" s="9"/>
      <c r="M1059" s="3"/>
      <c r="N1059" s="3"/>
      <c r="O1059" s="3"/>
      <c r="P1059" s="3"/>
      <c r="Q1059" s="3"/>
      <c r="R1059" s="3"/>
      <c r="S1059" s="3"/>
    </row>
    <row r="1060" spans="12:19" x14ac:dyDescent="0.35">
      <c r="L1060" s="9"/>
      <c r="M1060" s="3"/>
      <c r="N1060" s="3"/>
      <c r="O1060" s="3"/>
      <c r="P1060" s="3"/>
      <c r="Q1060" s="3"/>
      <c r="R1060" s="3"/>
      <c r="S1060" s="3"/>
    </row>
    <row r="1061" spans="12:19" x14ac:dyDescent="0.35">
      <c r="L1061" s="9"/>
      <c r="M1061" s="3"/>
      <c r="N1061" s="3"/>
      <c r="O1061" s="3"/>
      <c r="P1061" s="3"/>
      <c r="Q1061" s="3"/>
      <c r="R1061" s="3"/>
      <c r="S1061" s="3"/>
    </row>
    <row r="1062" spans="12:19" x14ac:dyDescent="0.35">
      <c r="L1062" s="9"/>
      <c r="M1062" s="3"/>
      <c r="N1062" s="3"/>
      <c r="O1062" s="3"/>
      <c r="P1062" s="3"/>
      <c r="Q1062" s="3"/>
      <c r="R1062" s="3"/>
      <c r="S1062" s="3"/>
    </row>
    <row r="1063" spans="12:19" x14ac:dyDescent="0.35">
      <c r="L1063" s="9"/>
      <c r="M1063" s="3"/>
      <c r="N1063" s="3"/>
      <c r="O1063" s="3"/>
      <c r="P1063" s="3"/>
      <c r="Q1063" s="3"/>
      <c r="R1063" s="3"/>
      <c r="S1063" s="3"/>
    </row>
    <row r="1064" spans="12:19" x14ac:dyDescent="0.35">
      <c r="L1064" s="9"/>
      <c r="M1064" s="3"/>
      <c r="N1064" s="3"/>
      <c r="O1064" s="3"/>
      <c r="P1064" s="3"/>
      <c r="Q1064" s="3"/>
      <c r="R1064" s="3"/>
      <c r="S1064" s="3"/>
    </row>
    <row r="1065" spans="12:19" x14ac:dyDescent="0.35">
      <c r="L1065" s="9"/>
      <c r="M1065" s="3"/>
      <c r="N1065" s="3"/>
      <c r="O1065" s="3"/>
      <c r="P1065" s="3"/>
      <c r="Q1065" s="3"/>
      <c r="R1065" s="3"/>
      <c r="S1065" s="3"/>
    </row>
    <row r="1066" spans="12:19" x14ac:dyDescent="0.35">
      <c r="L1066" s="9"/>
      <c r="M1066" s="3"/>
      <c r="N1066" s="3"/>
      <c r="O1066" s="3"/>
      <c r="P1066" s="3"/>
      <c r="Q1066" s="3"/>
      <c r="R1066" s="3"/>
      <c r="S1066" s="3"/>
    </row>
    <row r="1067" spans="12:19" x14ac:dyDescent="0.35">
      <c r="L1067" s="9"/>
      <c r="M1067" s="3"/>
      <c r="N1067" s="3"/>
      <c r="O1067" s="3"/>
      <c r="P1067" s="3"/>
      <c r="Q1067" s="3"/>
      <c r="R1067" s="3"/>
      <c r="S1067" s="3"/>
    </row>
    <row r="1068" spans="12:19" x14ac:dyDescent="0.35">
      <c r="L1068" s="9"/>
      <c r="M1068" s="3"/>
      <c r="N1068" s="3"/>
      <c r="O1068" s="3"/>
      <c r="P1068" s="3"/>
      <c r="Q1068" s="3"/>
      <c r="R1068" s="3"/>
      <c r="S1068" s="3"/>
    </row>
    <row r="1069" spans="12:19" x14ac:dyDescent="0.35">
      <c r="L1069" s="9"/>
      <c r="M1069" s="3"/>
      <c r="N1069" s="3"/>
      <c r="O1069" s="3"/>
      <c r="P1069" s="3"/>
      <c r="Q1069" s="3"/>
      <c r="R1069" s="3"/>
      <c r="S1069" s="3"/>
    </row>
    <row r="1070" spans="12:19" x14ac:dyDescent="0.35">
      <c r="L1070" s="9"/>
      <c r="M1070" s="3"/>
      <c r="N1070" s="3"/>
      <c r="O1070" s="3"/>
      <c r="P1070" s="3"/>
      <c r="Q1070" s="3"/>
      <c r="R1070" s="3"/>
      <c r="S1070" s="3"/>
    </row>
    <row r="1071" spans="12:19" x14ac:dyDescent="0.35">
      <c r="L1071" s="9"/>
      <c r="M1071" s="3"/>
      <c r="N1071" s="3"/>
      <c r="O1071" s="3"/>
      <c r="P1071" s="3"/>
      <c r="Q1071" s="3"/>
      <c r="R1071" s="3"/>
      <c r="S1071" s="3"/>
    </row>
    <row r="1072" spans="12:19" x14ac:dyDescent="0.35">
      <c r="L1072" s="9"/>
      <c r="M1072" s="3"/>
      <c r="N1072" s="3"/>
      <c r="O1072" s="3"/>
      <c r="P1072" s="3"/>
      <c r="Q1072" s="3"/>
      <c r="R1072" s="3"/>
      <c r="S1072" s="3"/>
    </row>
    <row r="1073" spans="12:19" x14ac:dyDescent="0.35">
      <c r="L1073" s="9"/>
      <c r="M1073" s="3"/>
      <c r="N1073" s="3"/>
      <c r="O1073" s="3"/>
      <c r="P1073" s="3"/>
      <c r="Q1073" s="3"/>
      <c r="R1073" s="3"/>
      <c r="S1073" s="3"/>
    </row>
    <row r="1074" spans="12:19" x14ac:dyDescent="0.35">
      <c r="L1074" s="9"/>
      <c r="M1074" s="3"/>
      <c r="N1074" s="3"/>
      <c r="O1074" s="3"/>
      <c r="P1074" s="3"/>
      <c r="Q1074" s="3"/>
      <c r="R1074" s="3"/>
      <c r="S1074" s="3"/>
    </row>
    <row r="1075" spans="12:19" x14ac:dyDescent="0.35">
      <c r="L1075" s="9"/>
      <c r="M1075" s="3"/>
      <c r="N1075" s="3"/>
      <c r="O1075" s="3"/>
      <c r="P1075" s="3"/>
      <c r="Q1075" s="3"/>
      <c r="R1075" s="3"/>
      <c r="S1075" s="3"/>
    </row>
    <row r="1076" spans="12:19" x14ac:dyDescent="0.35">
      <c r="L1076" s="9"/>
      <c r="M1076" s="3"/>
      <c r="N1076" s="3"/>
      <c r="O1076" s="3"/>
      <c r="P1076" s="3"/>
      <c r="Q1076" s="3"/>
      <c r="R1076" s="3"/>
      <c r="S1076" s="3"/>
    </row>
    <row r="1077" spans="12:19" x14ac:dyDescent="0.35">
      <c r="L1077" s="9"/>
      <c r="M1077" s="3"/>
      <c r="N1077" s="3"/>
      <c r="O1077" s="3"/>
      <c r="P1077" s="3"/>
      <c r="Q1077" s="3"/>
      <c r="R1077" s="3"/>
      <c r="S1077" s="3"/>
    </row>
    <row r="1078" spans="12:19" x14ac:dyDescent="0.35">
      <c r="L1078" s="9"/>
      <c r="M1078" s="3"/>
      <c r="N1078" s="3"/>
      <c r="O1078" s="3"/>
      <c r="P1078" s="3"/>
      <c r="Q1078" s="3"/>
      <c r="R1078" s="3"/>
      <c r="S1078" s="3"/>
    </row>
    <row r="1079" spans="12:19" x14ac:dyDescent="0.35">
      <c r="L1079" s="9"/>
      <c r="M1079" s="3"/>
      <c r="N1079" s="3"/>
      <c r="O1079" s="3"/>
      <c r="P1079" s="3"/>
      <c r="Q1079" s="3"/>
      <c r="R1079" s="3"/>
      <c r="S1079" s="3"/>
    </row>
    <row r="1080" spans="12:19" x14ac:dyDescent="0.35">
      <c r="L1080" s="9"/>
      <c r="M1080" s="3"/>
      <c r="N1080" s="3"/>
      <c r="O1080" s="3"/>
      <c r="P1080" s="3"/>
      <c r="Q1080" s="3"/>
      <c r="R1080" s="3"/>
      <c r="S1080" s="3"/>
    </row>
    <row r="1081" spans="12:19" x14ac:dyDescent="0.35">
      <c r="L1081" s="9"/>
      <c r="M1081" s="3"/>
      <c r="N1081" s="3"/>
      <c r="O1081" s="3"/>
      <c r="P1081" s="3"/>
      <c r="Q1081" s="3"/>
      <c r="R1081" s="3"/>
      <c r="S1081" s="3"/>
    </row>
    <row r="1082" spans="12:19" x14ac:dyDescent="0.35">
      <c r="L1082" s="9"/>
      <c r="M1082" s="3"/>
      <c r="N1082" s="3"/>
      <c r="O1082" s="3"/>
      <c r="P1082" s="3"/>
      <c r="Q1082" s="3"/>
      <c r="R1082" s="3"/>
      <c r="S1082" s="3"/>
    </row>
    <row r="1083" spans="12:19" x14ac:dyDescent="0.35">
      <c r="L1083" s="9"/>
      <c r="M1083" s="3"/>
      <c r="N1083" s="3"/>
      <c r="O1083" s="3"/>
      <c r="P1083" s="3"/>
      <c r="Q1083" s="3"/>
      <c r="R1083" s="3"/>
      <c r="S1083" s="3"/>
    </row>
    <row r="1084" spans="12:19" x14ac:dyDescent="0.35">
      <c r="L1084" s="9"/>
      <c r="M1084" s="3"/>
      <c r="N1084" s="3"/>
      <c r="O1084" s="3"/>
      <c r="P1084" s="3"/>
      <c r="Q1084" s="3"/>
      <c r="R1084" s="3"/>
      <c r="S1084" s="3"/>
    </row>
    <row r="1085" spans="12:19" x14ac:dyDescent="0.35">
      <c r="L1085" s="9"/>
      <c r="M1085" s="3"/>
      <c r="N1085" s="3"/>
      <c r="O1085" s="3"/>
      <c r="P1085" s="3"/>
      <c r="Q1085" s="3"/>
      <c r="R1085" s="3"/>
      <c r="S1085" s="3"/>
    </row>
    <row r="1086" spans="12:19" x14ac:dyDescent="0.35">
      <c r="L1086" s="9"/>
      <c r="M1086" s="3"/>
      <c r="N1086" s="3"/>
      <c r="O1086" s="3"/>
      <c r="P1086" s="3"/>
      <c r="Q1086" s="3"/>
      <c r="R1086" s="3"/>
      <c r="S1086" s="3"/>
    </row>
    <row r="1087" spans="12:19" x14ac:dyDescent="0.35">
      <c r="L1087" s="9"/>
      <c r="M1087" s="3"/>
      <c r="N1087" s="3"/>
      <c r="O1087" s="3"/>
      <c r="P1087" s="3"/>
      <c r="Q1087" s="3"/>
      <c r="R1087" s="3"/>
      <c r="S1087" s="3"/>
    </row>
    <row r="1088" spans="12:19" x14ac:dyDescent="0.35">
      <c r="L1088" s="9"/>
      <c r="M1088" s="3"/>
      <c r="N1088" s="3"/>
      <c r="O1088" s="3"/>
      <c r="P1088" s="3"/>
      <c r="Q1088" s="3"/>
      <c r="R1088" s="3"/>
      <c r="S1088" s="3"/>
    </row>
    <row r="1089" spans="12:19" x14ac:dyDescent="0.35">
      <c r="L1089" s="9"/>
      <c r="M1089" s="3"/>
      <c r="N1089" s="3"/>
      <c r="O1089" s="3"/>
      <c r="P1089" s="3"/>
      <c r="Q1089" s="3"/>
      <c r="R1089" s="3"/>
      <c r="S1089" s="3"/>
    </row>
    <row r="1090" spans="12:19" x14ac:dyDescent="0.35">
      <c r="L1090" s="9"/>
      <c r="M1090" s="3"/>
      <c r="N1090" s="3"/>
      <c r="O1090" s="3"/>
      <c r="P1090" s="3"/>
      <c r="Q1090" s="3"/>
      <c r="R1090" s="3"/>
      <c r="S1090" s="3"/>
    </row>
    <row r="1091" spans="12:19" x14ac:dyDescent="0.35">
      <c r="L1091" s="9"/>
      <c r="M1091" s="3"/>
      <c r="N1091" s="3"/>
      <c r="O1091" s="3"/>
      <c r="P1091" s="3"/>
      <c r="Q1091" s="3"/>
      <c r="R1091" s="3"/>
      <c r="S1091" s="3"/>
    </row>
    <row r="1092" spans="12:19" x14ac:dyDescent="0.35">
      <c r="L1092" s="9"/>
      <c r="M1092" s="3"/>
      <c r="N1092" s="3"/>
      <c r="O1092" s="3"/>
      <c r="P1092" s="3"/>
      <c r="Q1092" s="3"/>
      <c r="R1092" s="3"/>
      <c r="S1092" s="3"/>
    </row>
    <row r="1093" spans="12:19" x14ac:dyDescent="0.35">
      <c r="L1093" s="9"/>
      <c r="M1093" s="3"/>
      <c r="N1093" s="3"/>
      <c r="O1093" s="3"/>
      <c r="P1093" s="3"/>
      <c r="Q1093" s="3"/>
      <c r="R1093" s="3"/>
      <c r="S1093" s="3"/>
    </row>
    <row r="1094" spans="12:19" x14ac:dyDescent="0.35">
      <c r="L1094" s="9"/>
      <c r="M1094" s="3"/>
      <c r="N1094" s="3"/>
      <c r="O1094" s="3"/>
      <c r="P1094" s="3"/>
      <c r="Q1094" s="3"/>
      <c r="R1094" s="3"/>
      <c r="S1094" s="3"/>
    </row>
    <row r="1095" spans="12:19" x14ac:dyDescent="0.35">
      <c r="L1095" s="9"/>
      <c r="M1095" s="3"/>
      <c r="N1095" s="3"/>
      <c r="O1095" s="3"/>
      <c r="P1095" s="3"/>
      <c r="Q1095" s="3"/>
      <c r="R1095" s="3"/>
      <c r="S1095" s="3"/>
    </row>
    <row r="1096" spans="12:19" x14ac:dyDescent="0.35">
      <c r="L1096" s="9"/>
      <c r="M1096" s="3"/>
      <c r="N1096" s="3"/>
      <c r="O1096" s="3"/>
      <c r="P1096" s="3"/>
      <c r="Q1096" s="3"/>
      <c r="R1096" s="3"/>
      <c r="S1096" s="3"/>
    </row>
    <row r="1097" spans="12:19" x14ac:dyDescent="0.35">
      <c r="L1097" s="9"/>
      <c r="M1097" s="3"/>
      <c r="N1097" s="3"/>
      <c r="O1097" s="3"/>
      <c r="P1097" s="3"/>
      <c r="Q1097" s="3"/>
      <c r="R1097" s="3"/>
      <c r="S1097" s="3"/>
    </row>
    <row r="1098" spans="12:19" x14ac:dyDescent="0.35">
      <c r="L1098" s="9"/>
      <c r="M1098" s="3"/>
      <c r="N1098" s="3"/>
      <c r="O1098" s="3"/>
      <c r="P1098" s="3"/>
      <c r="Q1098" s="3"/>
      <c r="R1098" s="3"/>
      <c r="S1098" s="3"/>
    </row>
    <row r="1099" spans="12:19" x14ac:dyDescent="0.35">
      <c r="L1099" s="9"/>
      <c r="M1099" s="3"/>
      <c r="N1099" s="3"/>
      <c r="O1099" s="3"/>
      <c r="P1099" s="3"/>
      <c r="Q1099" s="3"/>
      <c r="R1099" s="3"/>
      <c r="S1099" s="3"/>
    </row>
    <row r="1100" spans="12:19" x14ac:dyDescent="0.35">
      <c r="L1100" s="9"/>
      <c r="M1100" s="3"/>
      <c r="N1100" s="3"/>
      <c r="O1100" s="3"/>
      <c r="P1100" s="3"/>
      <c r="Q1100" s="3"/>
      <c r="R1100" s="3"/>
      <c r="S1100" s="3"/>
    </row>
    <row r="1101" spans="12:19" x14ac:dyDescent="0.35">
      <c r="L1101" s="9"/>
      <c r="M1101" s="3"/>
      <c r="N1101" s="3"/>
      <c r="O1101" s="3"/>
      <c r="P1101" s="3"/>
      <c r="Q1101" s="3"/>
      <c r="R1101" s="3"/>
      <c r="S1101" s="3"/>
    </row>
    <row r="1102" spans="12:19" x14ac:dyDescent="0.35">
      <c r="L1102" s="9"/>
      <c r="M1102" s="3"/>
      <c r="N1102" s="3"/>
      <c r="O1102" s="3"/>
      <c r="P1102" s="3"/>
      <c r="Q1102" s="3"/>
      <c r="R1102" s="3"/>
      <c r="S1102" s="3"/>
    </row>
    <row r="1103" spans="12:19" x14ac:dyDescent="0.35">
      <c r="L1103" s="9"/>
      <c r="M1103" s="3"/>
      <c r="N1103" s="3"/>
      <c r="O1103" s="3"/>
      <c r="P1103" s="3"/>
      <c r="Q1103" s="3"/>
      <c r="R1103" s="3"/>
      <c r="S1103" s="3"/>
    </row>
    <row r="1104" spans="12:19" x14ac:dyDescent="0.35">
      <c r="L1104" s="9"/>
      <c r="M1104" s="3"/>
      <c r="N1104" s="3"/>
      <c r="O1104" s="3"/>
      <c r="P1104" s="3"/>
      <c r="Q1104" s="3"/>
      <c r="R1104" s="3"/>
      <c r="S1104" s="3"/>
    </row>
    <row r="1105" spans="12:19" x14ac:dyDescent="0.35">
      <c r="L1105" s="9"/>
      <c r="M1105" s="3"/>
      <c r="N1105" s="3"/>
      <c r="O1105" s="3"/>
      <c r="P1105" s="3"/>
      <c r="Q1105" s="3"/>
      <c r="R1105" s="3"/>
      <c r="S1105" s="3"/>
    </row>
    <row r="1106" spans="12:19" x14ac:dyDescent="0.35">
      <c r="L1106" s="9"/>
      <c r="M1106" s="3"/>
      <c r="N1106" s="3"/>
      <c r="O1106" s="3"/>
      <c r="P1106" s="3"/>
      <c r="Q1106" s="3"/>
      <c r="R1106" s="3"/>
      <c r="S1106" s="3"/>
    </row>
    <row r="1107" spans="12:19" x14ac:dyDescent="0.35">
      <c r="L1107" s="9"/>
      <c r="M1107" s="3"/>
      <c r="N1107" s="3"/>
      <c r="O1107" s="3"/>
      <c r="P1107" s="3"/>
      <c r="Q1107" s="3"/>
      <c r="R1107" s="3"/>
      <c r="S1107" s="3"/>
    </row>
    <row r="1108" spans="12:19" x14ac:dyDescent="0.35">
      <c r="L1108" s="9"/>
      <c r="M1108" s="3"/>
      <c r="N1108" s="3"/>
      <c r="O1108" s="3"/>
      <c r="P1108" s="3"/>
      <c r="Q1108" s="3"/>
      <c r="R1108" s="3"/>
      <c r="S1108" s="3"/>
    </row>
    <row r="1109" spans="12:19" x14ac:dyDescent="0.35">
      <c r="L1109" s="9"/>
      <c r="M1109" s="3"/>
      <c r="N1109" s="3"/>
      <c r="O1109" s="3"/>
      <c r="P1109" s="3"/>
      <c r="Q1109" s="3"/>
      <c r="R1109" s="3"/>
      <c r="S1109" s="3"/>
    </row>
    <row r="1110" spans="12:19" x14ac:dyDescent="0.35">
      <c r="L1110" s="9"/>
      <c r="M1110" s="3"/>
      <c r="N1110" s="3"/>
      <c r="O1110" s="3"/>
      <c r="P1110" s="3"/>
      <c r="Q1110" s="3"/>
      <c r="R1110" s="3"/>
      <c r="S1110" s="3"/>
    </row>
    <row r="1111" spans="12:19" x14ac:dyDescent="0.35">
      <c r="L1111" s="9"/>
      <c r="M1111" s="3"/>
      <c r="N1111" s="3"/>
      <c r="O1111" s="3"/>
      <c r="P1111" s="3"/>
      <c r="Q1111" s="3"/>
      <c r="R1111" s="3"/>
      <c r="S1111" s="3"/>
    </row>
    <row r="1112" spans="12:19" x14ac:dyDescent="0.35">
      <c r="L1112" s="9"/>
      <c r="M1112" s="3"/>
      <c r="N1112" s="3"/>
      <c r="O1112" s="3"/>
      <c r="P1112" s="3"/>
      <c r="Q1112" s="3"/>
      <c r="R1112" s="3"/>
      <c r="S1112" s="3"/>
    </row>
    <row r="1113" spans="12:19" x14ac:dyDescent="0.35">
      <c r="L1113" s="9"/>
      <c r="M1113" s="3"/>
      <c r="N1113" s="3"/>
      <c r="O1113" s="3"/>
      <c r="P1113" s="3"/>
      <c r="Q1113" s="3"/>
      <c r="R1113" s="3"/>
      <c r="S1113" s="3"/>
    </row>
    <row r="1114" spans="12:19" x14ac:dyDescent="0.35">
      <c r="L1114" s="9"/>
      <c r="M1114" s="3"/>
      <c r="N1114" s="3"/>
      <c r="O1114" s="3"/>
      <c r="P1114" s="3"/>
      <c r="Q1114" s="3"/>
      <c r="R1114" s="3"/>
      <c r="S1114" s="3"/>
    </row>
    <row r="1115" spans="12:19" x14ac:dyDescent="0.35">
      <c r="L1115" s="9"/>
      <c r="M1115" s="3"/>
      <c r="N1115" s="3"/>
      <c r="O1115" s="3"/>
      <c r="P1115" s="3"/>
      <c r="Q1115" s="3"/>
      <c r="R1115" s="3"/>
      <c r="S1115" s="3"/>
    </row>
    <row r="1116" spans="12:19" x14ac:dyDescent="0.35">
      <c r="L1116" s="9"/>
      <c r="M1116" s="3"/>
      <c r="N1116" s="3"/>
      <c r="O1116" s="3"/>
      <c r="P1116" s="3"/>
      <c r="Q1116" s="3"/>
      <c r="R1116" s="3"/>
      <c r="S1116" s="3"/>
    </row>
    <row r="1117" spans="12:19" x14ac:dyDescent="0.35">
      <c r="L1117" s="9"/>
      <c r="M1117" s="3"/>
      <c r="N1117" s="3"/>
      <c r="O1117" s="3"/>
      <c r="P1117" s="3"/>
      <c r="Q1117" s="3"/>
      <c r="R1117" s="3"/>
      <c r="S1117" s="3"/>
    </row>
    <row r="1118" spans="12:19" x14ac:dyDescent="0.35">
      <c r="L1118" s="9"/>
      <c r="M1118" s="3"/>
      <c r="N1118" s="3"/>
      <c r="O1118" s="3"/>
      <c r="P1118" s="3"/>
      <c r="Q1118" s="3"/>
      <c r="R1118" s="3"/>
      <c r="S1118" s="3"/>
    </row>
    <row r="1119" spans="12:19" x14ac:dyDescent="0.35">
      <c r="L1119" s="9"/>
      <c r="M1119" s="3"/>
      <c r="N1119" s="3"/>
      <c r="O1119" s="3"/>
      <c r="P1119" s="3"/>
      <c r="Q1119" s="3"/>
      <c r="R1119" s="3"/>
      <c r="S1119" s="3"/>
    </row>
    <row r="1120" spans="12:19" x14ac:dyDescent="0.35">
      <c r="L1120" s="9"/>
      <c r="M1120" s="3"/>
      <c r="N1120" s="3"/>
      <c r="O1120" s="3"/>
      <c r="P1120" s="3"/>
      <c r="Q1120" s="3"/>
      <c r="R1120" s="3"/>
      <c r="S1120" s="3"/>
    </row>
    <row r="1121" spans="12:19" x14ac:dyDescent="0.35">
      <c r="L1121" s="9"/>
      <c r="M1121" s="3"/>
      <c r="N1121" s="3"/>
      <c r="O1121" s="3"/>
      <c r="P1121" s="3"/>
      <c r="Q1121" s="3"/>
      <c r="R1121" s="3"/>
      <c r="S1121" s="3"/>
    </row>
    <row r="1122" spans="12:19" x14ac:dyDescent="0.35">
      <c r="L1122" s="9"/>
      <c r="M1122" s="3"/>
      <c r="N1122" s="3"/>
      <c r="O1122" s="3"/>
      <c r="P1122" s="3"/>
      <c r="Q1122" s="3"/>
      <c r="R1122" s="3"/>
      <c r="S1122" s="3"/>
    </row>
    <row r="1123" spans="12:19" x14ac:dyDescent="0.35">
      <c r="L1123" s="9"/>
      <c r="M1123" s="3"/>
      <c r="N1123" s="3"/>
      <c r="O1123" s="3"/>
      <c r="P1123" s="3"/>
      <c r="Q1123" s="3"/>
      <c r="R1123" s="3"/>
      <c r="S1123" s="3"/>
    </row>
    <row r="1124" spans="12:19" x14ac:dyDescent="0.35">
      <c r="L1124" s="9"/>
      <c r="M1124" s="3"/>
      <c r="N1124" s="3"/>
      <c r="O1124" s="3"/>
      <c r="P1124" s="3"/>
      <c r="Q1124" s="3"/>
      <c r="R1124" s="3"/>
      <c r="S1124" s="3"/>
    </row>
    <row r="1125" spans="12:19" x14ac:dyDescent="0.35">
      <c r="L1125" s="9"/>
      <c r="M1125" s="3"/>
      <c r="N1125" s="3"/>
      <c r="O1125" s="3"/>
      <c r="P1125" s="3"/>
      <c r="Q1125" s="3"/>
      <c r="R1125" s="3"/>
      <c r="S1125" s="3"/>
    </row>
    <row r="1126" spans="12:19" x14ac:dyDescent="0.35">
      <c r="L1126" s="9"/>
      <c r="M1126" s="3"/>
      <c r="N1126" s="3"/>
      <c r="O1126" s="3"/>
      <c r="P1126" s="3"/>
      <c r="Q1126" s="3"/>
      <c r="R1126" s="3"/>
      <c r="S1126" s="3"/>
    </row>
    <row r="1127" spans="12:19" x14ac:dyDescent="0.35">
      <c r="L1127" s="9"/>
      <c r="M1127" s="3"/>
      <c r="N1127" s="3"/>
      <c r="O1127" s="3"/>
      <c r="P1127" s="3"/>
      <c r="Q1127" s="3"/>
      <c r="R1127" s="3"/>
      <c r="S1127" s="3"/>
    </row>
    <row r="1128" spans="12:19" x14ac:dyDescent="0.35">
      <c r="L1128" s="9"/>
      <c r="M1128" s="3"/>
      <c r="N1128" s="3"/>
      <c r="O1128" s="3"/>
      <c r="P1128" s="3"/>
      <c r="Q1128" s="3"/>
      <c r="R1128" s="3"/>
      <c r="S1128" s="3"/>
    </row>
    <row r="1129" spans="12:19" x14ac:dyDescent="0.35">
      <c r="L1129" s="9"/>
      <c r="M1129" s="3"/>
      <c r="N1129" s="3"/>
      <c r="O1129" s="3"/>
      <c r="P1129" s="3"/>
      <c r="Q1129" s="3"/>
      <c r="R1129" s="3"/>
      <c r="S1129" s="3"/>
    </row>
    <row r="1130" spans="12:19" x14ac:dyDescent="0.35">
      <c r="L1130" s="9"/>
      <c r="M1130" s="3"/>
      <c r="N1130" s="3"/>
      <c r="O1130" s="3"/>
      <c r="P1130" s="3"/>
      <c r="Q1130" s="3"/>
      <c r="R1130" s="3"/>
      <c r="S1130" s="3"/>
    </row>
    <row r="1131" spans="12:19" x14ac:dyDescent="0.35">
      <c r="L1131" s="9"/>
      <c r="M1131" s="3"/>
      <c r="N1131" s="3"/>
      <c r="O1131" s="3"/>
      <c r="P1131" s="3"/>
      <c r="Q1131" s="3"/>
      <c r="R1131" s="3"/>
      <c r="S1131" s="3"/>
    </row>
    <row r="1132" spans="12:19" x14ac:dyDescent="0.35">
      <c r="L1132" s="9"/>
      <c r="M1132" s="3"/>
      <c r="N1132" s="3"/>
      <c r="O1132" s="3"/>
      <c r="P1132" s="3"/>
      <c r="Q1132" s="3"/>
      <c r="R1132" s="3"/>
      <c r="S1132" s="3"/>
    </row>
    <row r="1133" spans="12:19" x14ac:dyDescent="0.35">
      <c r="L1133" s="9"/>
      <c r="M1133" s="3"/>
      <c r="N1133" s="3"/>
      <c r="O1133" s="3"/>
      <c r="P1133" s="3"/>
      <c r="Q1133" s="3"/>
      <c r="R1133" s="3"/>
      <c r="S1133" s="3"/>
    </row>
    <row r="1134" spans="12:19" x14ac:dyDescent="0.35">
      <c r="L1134" s="9"/>
      <c r="M1134" s="3"/>
      <c r="N1134" s="3"/>
      <c r="O1134" s="3"/>
      <c r="P1134" s="3"/>
      <c r="Q1134" s="3"/>
      <c r="R1134" s="3"/>
      <c r="S1134" s="3"/>
    </row>
    <row r="1135" spans="12:19" x14ac:dyDescent="0.35">
      <c r="L1135" s="9"/>
      <c r="M1135" s="3"/>
      <c r="N1135" s="3"/>
      <c r="O1135" s="3"/>
      <c r="P1135" s="3"/>
      <c r="Q1135" s="3"/>
      <c r="R1135" s="3"/>
      <c r="S1135" s="3"/>
    </row>
    <row r="1136" spans="12:19" x14ac:dyDescent="0.35">
      <c r="L1136" s="9"/>
      <c r="M1136" s="3"/>
      <c r="N1136" s="3"/>
      <c r="O1136" s="3"/>
      <c r="P1136" s="3"/>
      <c r="Q1136" s="3"/>
      <c r="R1136" s="3"/>
      <c r="S1136" s="3"/>
    </row>
    <row r="1137" spans="12:19" x14ac:dyDescent="0.35">
      <c r="L1137" s="9"/>
      <c r="M1137" s="3"/>
      <c r="N1137" s="3"/>
      <c r="O1137" s="3"/>
      <c r="P1137" s="3"/>
      <c r="Q1137" s="3"/>
      <c r="R1137" s="3"/>
      <c r="S1137" s="3"/>
    </row>
    <row r="1138" spans="12:19" x14ac:dyDescent="0.35">
      <c r="L1138" s="9"/>
      <c r="M1138" s="3"/>
      <c r="N1138" s="3"/>
      <c r="O1138" s="3"/>
      <c r="P1138" s="3"/>
      <c r="Q1138" s="3"/>
      <c r="R1138" s="3"/>
      <c r="S1138" s="3"/>
    </row>
    <row r="1139" spans="12:19" x14ac:dyDescent="0.35">
      <c r="L1139" s="9"/>
      <c r="M1139" s="3"/>
      <c r="N1139" s="3"/>
      <c r="O1139" s="3"/>
      <c r="P1139" s="3"/>
      <c r="Q1139" s="3"/>
      <c r="R1139" s="3"/>
      <c r="S1139" s="3"/>
    </row>
    <row r="1140" spans="12:19" x14ac:dyDescent="0.35">
      <c r="L1140" s="9"/>
      <c r="M1140" s="3"/>
      <c r="N1140" s="3"/>
      <c r="O1140" s="3"/>
      <c r="P1140" s="3"/>
      <c r="Q1140" s="3"/>
      <c r="R1140" s="3"/>
      <c r="S1140" s="3"/>
    </row>
    <row r="1141" spans="12:19" x14ac:dyDescent="0.35">
      <c r="L1141" s="9"/>
      <c r="M1141" s="3"/>
      <c r="N1141" s="3"/>
      <c r="O1141" s="3"/>
      <c r="P1141" s="3"/>
      <c r="Q1141" s="3"/>
      <c r="R1141" s="3"/>
      <c r="S1141" s="3"/>
    </row>
    <row r="1142" spans="12:19" x14ac:dyDescent="0.35">
      <c r="L1142" s="9"/>
      <c r="M1142" s="3"/>
      <c r="N1142" s="3"/>
      <c r="O1142" s="3"/>
      <c r="P1142" s="3"/>
      <c r="Q1142" s="3"/>
      <c r="R1142" s="3"/>
      <c r="S1142" s="3"/>
    </row>
    <row r="1143" spans="12:19" x14ac:dyDescent="0.35">
      <c r="L1143" s="9"/>
      <c r="M1143" s="3"/>
      <c r="N1143" s="3"/>
      <c r="O1143" s="3"/>
      <c r="P1143" s="3"/>
      <c r="Q1143" s="3"/>
      <c r="R1143" s="3"/>
      <c r="S1143" s="3"/>
    </row>
    <row r="1144" spans="12:19" x14ac:dyDescent="0.35">
      <c r="L1144" s="9"/>
      <c r="M1144" s="3"/>
      <c r="N1144" s="3"/>
      <c r="O1144" s="3"/>
      <c r="P1144" s="3"/>
      <c r="Q1144" s="3"/>
      <c r="R1144" s="3"/>
      <c r="S1144" s="3"/>
    </row>
    <row r="1145" spans="12:19" x14ac:dyDescent="0.35">
      <c r="L1145" s="9"/>
      <c r="M1145" s="3"/>
      <c r="N1145" s="3"/>
      <c r="O1145" s="3"/>
      <c r="P1145" s="3"/>
      <c r="Q1145" s="3"/>
      <c r="R1145" s="3"/>
      <c r="S1145" s="3"/>
    </row>
    <row r="1146" spans="12:19" x14ac:dyDescent="0.35">
      <c r="L1146" s="9"/>
      <c r="M1146" s="3"/>
      <c r="N1146" s="3"/>
      <c r="O1146" s="3"/>
      <c r="P1146" s="3"/>
      <c r="Q1146" s="3"/>
      <c r="R1146" s="3"/>
      <c r="S1146" s="3"/>
    </row>
    <row r="1147" spans="12:19" x14ac:dyDescent="0.35">
      <c r="L1147" s="9"/>
      <c r="M1147" s="3"/>
      <c r="N1147" s="3"/>
      <c r="O1147" s="3"/>
      <c r="P1147" s="3"/>
      <c r="Q1147" s="3"/>
      <c r="R1147" s="3"/>
      <c r="S1147" s="3"/>
    </row>
    <row r="1148" spans="12:19" x14ac:dyDescent="0.35">
      <c r="L1148" s="9"/>
      <c r="M1148" s="3"/>
      <c r="N1148" s="3"/>
      <c r="O1148" s="3"/>
      <c r="P1148" s="3"/>
      <c r="Q1148" s="3"/>
      <c r="R1148" s="3"/>
      <c r="S1148" s="3"/>
    </row>
    <row r="1149" spans="12:19" x14ac:dyDescent="0.35">
      <c r="L1149" s="9"/>
      <c r="M1149" s="3"/>
      <c r="N1149" s="3"/>
      <c r="O1149" s="3"/>
      <c r="P1149" s="3"/>
      <c r="Q1149" s="3"/>
      <c r="R1149" s="3"/>
      <c r="S1149" s="3"/>
    </row>
    <row r="1150" spans="12:19" x14ac:dyDescent="0.35">
      <c r="L1150" s="9"/>
      <c r="M1150" s="3"/>
      <c r="N1150" s="3"/>
      <c r="O1150" s="3"/>
      <c r="P1150" s="3"/>
      <c r="Q1150" s="3"/>
      <c r="R1150" s="3"/>
      <c r="S1150" s="3"/>
    </row>
    <row r="1151" spans="12:19" x14ac:dyDescent="0.35">
      <c r="L1151" s="9"/>
      <c r="M1151" s="3"/>
      <c r="N1151" s="3"/>
      <c r="O1151" s="3"/>
      <c r="P1151" s="3"/>
      <c r="Q1151" s="3"/>
      <c r="R1151" s="3"/>
      <c r="S1151" s="3"/>
    </row>
    <row r="1152" spans="12:19" x14ac:dyDescent="0.35">
      <c r="L1152" s="9"/>
      <c r="M1152" s="3"/>
      <c r="N1152" s="3"/>
      <c r="O1152" s="3"/>
      <c r="P1152" s="3"/>
      <c r="Q1152" s="3"/>
      <c r="R1152" s="3"/>
      <c r="S1152" s="3"/>
    </row>
    <row r="1153" spans="12:19" x14ac:dyDescent="0.35">
      <c r="L1153" s="9"/>
      <c r="M1153" s="3"/>
      <c r="N1153" s="3"/>
      <c r="O1153" s="3"/>
      <c r="P1153" s="3"/>
      <c r="Q1153" s="3"/>
      <c r="R1153" s="3"/>
      <c r="S1153" s="3"/>
    </row>
    <row r="1154" spans="12:19" x14ac:dyDescent="0.35">
      <c r="L1154" s="9"/>
      <c r="M1154" s="3"/>
      <c r="N1154" s="3"/>
      <c r="O1154" s="3"/>
      <c r="P1154" s="3"/>
      <c r="Q1154" s="3"/>
      <c r="R1154" s="3"/>
      <c r="S1154" s="3"/>
    </row>
    <row r="1155" spans="12:19" x14ac:dyDescent="0.35">
      <c r="L1155" s="9"/>
      <c r="M1155" s="3"/>
      <c r="N1155" s="3"/>
      <c r="O1155" s="3"/>
      <c r="P1155" s="3"/>
      <c r="Q1155" s="3"/>
      <c r="R1155" s="3"/>
      <c r="S1155" s="3"/>
    </row>
    <row r="1156" spans="12:19" x14ac:dyDescent="0.35">
      <c r="L1156" s="9"/>
      <c r="M1156" s="3"/>
      <c r="N1156" s="3"/>
      <c r="O1156" s="3"/>
      <c r="P1156" s="3"/>
      <c r="Q1156" s="3"/>
      <c r="R1156" s="3"/>
      <c r="S1156" s="3"/>
    </row>
    <row r="1157" spans="12:19" x14ac:dyDescent="0.35">
      <c r="L1157" s="9"/>
      <c r="M1157" s="3"/>
      <c r="N1157" s="3"/>
      <c r="O1157" s="3"/>
      <c r="P1157" s="3"/>
      <c r="Q1157" s="3"/>
      <c r="R1157" s="3"/>
      <c r="S1157" s="3"/>
    </row>
    <row r="1158" spans="12:19" x14ac:dyDescent="0.35">
      <c r="L1158" s="9"/>
      <c r="M1158" s="3"/>
      <c r="N1158" s="3"/>
      <c r="O1158" s="3"/>
      <c r="P1158" s="3"/>
      <c r="Q1158" s="3"/>
      <c r="R1158" s="3"/>
      <c r="S1158" s="3"/>
    </row>
    <row r="1159" spans="12:19" x14ac:dyDescent="0.35">
      <c r="L1159" s="9"/>
      <c r="M1159" s="3"/>
      <c r="N1159" s="3"/>
      <c r="O1159" s="3"/>
      <c r="P1159" s="3"/>
      <c r="Q1159" s="3"/>
      <c r="R1159" s="3"/>
      <c r="S1159" s="3"/>
    </row>
    <row r="1160" spans="12:19" x14ac:dyDescent="0.35">
      <c r="L1160" s="9"/>
      <c r="M1160" s="3"/>
      <c r="N1160" s="3"/>
      <c r="O1160" s="3"/>
      <c r="P1160" s="3"/>
      <c r="Q1160" s="3"/>
      <c r="R1160" s="3"/>
      <c r="S1160" s="3"/>
    </row>
    <row r="1161" spans="12:19" x14ac:dyDescent="0.35">
      <c r="L1161" s="9"/>
      <c r="M1161" s="3"/>
      <c r="N1161" s="3"/>
      <c r="O1161" s="3"/>
      <c r="P1161" s="3"/>
      <c r="Q1161" s="3"/>
      <c r="R1161" s="3"/>
      <c r="S1161" s="3"/>
    </row>
    <row r="1162" spans="12:19" x14ac:dyDescent="0.35">
      <c r="L1162" s="9"/>
      <c r="M1162" s="3"/>
      <c r="N1162" s="3"/>
      <c r="O1162" s="3"/>
      <c r="P1162" s="3"/>
      <c r="Q1162" s="3"/>
      <c r="R1162" s="3"/>
      <c r="S1162" s="3"/>
    </row>
    <row r="1163" spans="12:19" x14ac:dyDescent="0.35">
      <c r="L1163" s="9"/>
      <c r="M1163" s="3"/>
      <c r="N1163" s="3"/>
      <c r="O1163" s="3"/>
      <c r="P1163" s="3"/>
      <c r="Q1163" s="3"/>
      <c r="R1163" s="3"/>
      <c r="S1163" s="3"/>
    </row>
    <row r="1164" spans="12:19" x14ac:dyDescent="0.35">
      <c r="M1164" s="3"/>
      <c r="N1164" s="3"/>
      <c r="O1164" s="3"/>
      <c r="P1164" s="3"/>
      <c r="Q1164" s="3"/>
      <c r="R1164" s="3"/>
      <c r="S1164" s="3"/>
    </row>
    <row r="1165" spans="12:19" x14ac:dyDescent="0.35">
      <c r="M1165" s="3"/>
      <c r="N1165" s="3"/>
      <c r="O1165" s="3"/>
      <c r="P1165" s="3"/>
      <c r="Q1165" s="3"/>
      <c r="R1165" s="3"/>
      <c r="S1165" s="3"/>
    </row>
    <row r="1166" spans="12:19" x14ac:dyDescent="0.35">
      <c r="M1166" s="3"/>
      <c r="N1166" s="3"/>
      <c r="O1166" s="3"/>
      <c r="P1166" s="3"/>
      <c r="Q1166" s="3"/>
      <c r="R1166" s="3"/>
      <c r="S1166" s="3"/>
    </row>
    <row r="1167" spans="12:19" x14ac:dyDescent="0.35">
      <c r="M1167" s="3"/>
      <c r="N1167" s="3"/>
      <c r="O1167" s="3"/>
      <c r="P1167" s="3"/>
      <c r="Q1167" s="3"/>
      <c r="R1167" s="3"/>
      <c r="S1167" s="3"/>
    </row>
    <row r="1168" spans="12:19" x14ac:dyDescent="0.35">
      <c r="M1168" s="3"/>
      <c r="N1168" s="3"/>
      <c r="O1168" s="3"/>
      <c r="P1168" s="3"/>
      <c r="Q1168" s="3"/>
      <c r="R1168" s="3"/>
      <c r="S1168" s="3"/>
    </row>
    <row r="1169" spans="13:19" x14ac:dyDescent="0.35">
      <c r="M1169" s="3"/>
      <c r="N1169" s="3"/>
      <c r="O1169" s="3"/>
      <c r="P1169" s="3"/>
      <c r="Q1169" s="3"/>
      <c r="R1169" s="3"/>
      <c r="S1169" s="3"/>
    </row>
    <row r="1170" spans="13:19" x14ac:dyDescent="0.35">
      <c r="M1170" s="3"/>
      <c r="N1170" s="3"/>
      <c r="O1170" s="3"/>
      <c r="P1170" s="3"/>
      <c r="Q1170" s="3"/>
      <c r="R1170" s="3"/>
      <c r="S1170" s="3"/>
    </row>
    <row r="1171" spans="13:19" x14ac:dyDescent="0.35">
      <c r="M1171" s="3"/>
      <c r="N1171" s="3"/>
      <c r="O1171" s="3"/>
      <c r="P1171" s="3"/>
      <c r="Q1171" s="3"/>
      <c r="R1171" s="3"/>
      <c r="S1171" s="3"/>
    </row>
    <row r="1172" spans="13:19" x14ac:dyDescent="0.35">
      <c r="M1172" s="3"/>
      <c r="N1172" s="3"/>
      <c r="O1172" s="3"/>
      <c r="P1172" s="3"/>
      <c r="Q1172" s="3"/>
      <c r="R1172" s="3"/>
      <c r="S1172" s="3"/>
    </row>
    <row r="1173" spans="13:19" x14ac:dyDescent="0.35">
      <c r="M1173" s="3"/>
      <c r="N1173" s="3"/>
      <c r="O1173" s="3"/>
      <c r="P1173" s="3"/>
      <c r="Q1173" s="3"/>
      <c r="R1173" s="3"/>
      <c r="S1173" s="3"/>
    </row>
    <row r="1174" spans="13:19" x14ac:dyDescent="0.35">
      <c r="M1174" s="3"/>
      <c r="N1174" s="3"/>
      <c r="O1174" s="3"/>
      <c r="P1174" s="3"/>
      <c r="Q1174" s="3"/>
      <c r="R1174" s="3"/>
      <c r="S1174" s="3"/>
    </row>
    <row r="1175" spans="13:19" x14ac:dyDescent="0.35">
      <c r="M1175" s="3"/>
      <c r="N1175" s="3"/>
      <c r="O1175" s="3"/>
      <c r="P1175" s="3"/>
      <c r="Q1175" s="3"/>
      <c r="R1175" s="3"/>
      <c r="S1175" s="3"/>
    </row>
    <row r="1176" spans="13:19" x14ac:dyDescent="0.35">
      <c r="M1176" s="3"/>
      <c r="N1176" s="3"/>
      <c r="O1176" s="3"/>
      <c r="P1176" s="3"/>
      <c r="Q1176" s="3"/>
      <c r="R1176" s="3"/>
      <c r="S1176" s="3"/>
    </row>
    <row r="1177" spans="13:19" x14ac:dyDescent="0.35">
      <c r="M1177" s="3"/>
      <c r="N1177" s="3"/>
      <c r="O1177" s="3"/>
      <c r="P1177" s="3"/>
      <c r="Q1177" s="3"/>
      <c r="R1177" s="3"/>
      <c r="S1177" s="3"/>
    </row>
    <row r="1178" spans="13:19" x14ac:dyDescent="0.35">
      <c r="M1178" s="3"/>
      <c r="N1178" s="3"/>
      <c r="O1178" s="3"/>
      <c r="P1178" s="3"/>
      <c r="Q1178" s="3"/>
      <c r="R1178" s="3"/>
      <c r="S1178" s="3"/>
    </row>
    <row r="1179" spans="13:19" x14ac:dyDescent="0.35">
      <c r="M1179" s="3"/>
      <c r="N1179" s="3"/>
      <c r="O1179" s="3"/>
      <c r="P1179" s="3"/>
      <c r="Q1179" s="3"/>
      <c r="R1179" s="3"/>
      <c r="S1179" s="3"/>
    </row>
    <row r="1180" spans="13:19" x14ac:dyDescent="0.35">
      <c r="M1180" s="3"/>
      <c r="N1180" s="3"/>
      <c r="O1180" s="3"/>
      <c r="P1180" s="3"/>
      <c r="Q1180" s="3"/>
      <c r="R1180" s="3"/>
      <c r="S1180" s="3"/>
    </row>
    <row r="1181" spans="13:19" x14ac:dyDescent="0.35">
      <c r="M1181" s="3"/>
      <c r="N1181" s="3"/>
      <c r="O1181" s="3"/>
      <c r="P1181" s="3"/>
      <c r="Q1181" s="3"/>
      <c r="R1181" s="3"/>
      <c r="S1181" s="3"/>
    </row>
    <row r="1182" spans="13:19" x14ac:dyDescent="0.35">
      <c r="M1182" s="3"/>
      <c r="N1182" s="3"/>
      <c r="O1182" s="3"/>
      <c r="P1182" s="3"/>
      <c r="Q1182" s="3"/>
      <c r="R1182" s="3"/>
      <c r="S1182" s="3"/>
    </row>
    <row r="1183" spans="13:19" x14ac:dyDescent="0.35">
      <c r="M1183" s="3"/>
      <c r="N1183" s="3"/>
      <c r="O1183" s="3"/>
      <c r="P1183" s="3"/>
      <c r="Q1183" s="3"/>
      <c r="R1183" s="3"/>
      <c r="S1183" s="3"/>
    </row>
    <row r="1184" spans="13:19" x14ac:dyDescent="0.35">
      <c r="M1184" s="3"/>
      <c r="N1184" s="3"/>
      <c r="O1184" s="3"/>
      <c r="P1184" s="3"/>
      <c r="Q1184" s="3"/>
      <c r="R1184" s="3"/>
      <c r="S1184" s="3"/>
    </row>
    <row r="1185" spans="13:19" x14ac:dyDescent="0.35">
      <c r="M1185" s="3"/>
      <c r="N1185" s="3"/>
      <c r="O1185" s="3"/>
      <c r="P1185" s="3"/>
      <c r="Q1185" s="3"/>
      <c r="R1185" s="3"/>
      <c r="S1185" s="3"/>
    </row>
    <row r="1186" spans="13:19" x14ac:dyDescent="0.35">
      <c r="M1186" s="3"/>
      <c r="N1186" s="3"/>
      <c r="O1186" s="3"/>
      <c r="P1186" s="3"/>
      <c r="Q1186" s="3"/>
      <c r="R1186" s="3"/>
      <c r="S1186" s="3"/>
    </row>
    <row r="1187" spans="13:19" x14ac:dyDescent="0.35">
      <c r="M1187" s="3"/>
      <c r="N1187" s="3"/>
      <c r="O1187" s="3"/>
      <c r="P1187" s="3"/>
      <c r="Q1187" s="3"/>
      <c r="R1187" s="3"/>
      <c r="S1187" s="3"/>
    </row>
    <row r="1188" spans="13:19" x14ac:dyDescent="0.35">
      <c r="M1188" s="3"/>
      <c r="N1188" s="3"/>
      <c r="O1188" s="3"/>
      <c r="P1188" s="3"/>
      <c r="Q1188" s="3"/>
      <c r="R1188" s="3"/>
      <c r="S1188" s="3"/>
    </row>
    <row r="1189" spans="13:19" x14ac:dyDescent="0.35">
      <c r="M1189" s="3"/>
      <c r="N1189" s="3"/>
      <c r="O1189" s="3"/>
      <c r="P1189" s="3"/>
      <c r="Q1189" s="3"/>
      <c r="R1189" s="3"/>
      <c r="S1189" s="3"/>
    </row>
    <row r="1190" spans="13:19" x14ac:dyDescent="0.35">
      <c r="M1190" s="3"/>
      <c r="N1190" s="3"/>
      <c r="O1190" s="3"/>
      <c r="P1190" s="3"/>
      <c r="Q1190" s="3"/>
      <c r="R1190" s="3"/>
      <c r="S1190" s="3"/>
    </row>
    <row r="1191" spans="13:19" x14ac:dyDescent="0.35">
      <c r="M1191" s="3"/>
      <c r="N1191" s="3"/>
      <c r="O1191" s="3"/>
      <c r="P1191" s="3"/>
      <c r="Q1191" s="3"/>
      <c r="R1191" s="3"/>
      <c r="S1191" s="3"/>
    </row>
    <row r="1192" spans="13:19" x14ac:dyDescent="0.35">
      <c r="M1192" s="3"/>
      <c r="N1192" s="3"/>
      <c r="O1192" s="3"/>
      <c r="P1192" s="3"/>
      <c r="Q1192" s="3"/>
      <c r="R1192" s="3"/>
      <c r="S1192" s="3"/>
    </row>
    <row r="1193" spans="13:19" x14ac:dyDescent="0.35">
      <c r="M1193" s="3"/>
      <c r="N1193" s="3"/>
      <c r="O1193" s="3"/>
      <c r="P1193" s="3"/>
      <c r="Q1193" s="3"/>
      <c r="R1193" s="3"/>
      <c r="S1193" s="3"/>
    </row>
    <row r="1194" spans="13:19" x14ac:dyDescent="0.35">
      <c r="M1194" s="3"/>
      <c r="N1194" s="3"/>
      <c r="O1194" s="3"/>
      <c r="P1194" s="3"/>
      <c r="Q1194" s="3"/>
      <c r="R1194" s="3"/>
      <c r="S1194" s="3"/>
    </row>
    <row r="1195" spans="13:19" x14ac:dyDescent="0.35">
      <c r="M1195" s="3"/>
      <c r="N1195" s="3"/>
      <c r="O1195" s="3"/>
      <c r="P1195" s="3"/>
      <c r="Q1195" s="3"/>
      <c r="R1195" s="3"/>
      <c r="S1195" s="3"/>
    </row>
    <row r="1196" spans="13:19" x14ac:dyDescent="0.35">
      <c r="M1196" s="3"/>
      <c r="N1196" s="3"/>
      <c r="O1196" s="3"/>
      <c r="P1196" s="3"/>
      <c r="Q1196" s="3"/>
      <c r="R1196" s="3"/>
      <c r="S1196" s="3"/>
    </row>
    <row r="1197" spans="13:19" x14ac:dyDescent="0.35">
      <c r="M1197" s="3"/>
      <c r="N1197" s="3"/>
      <c r="O1197" s="3"/>
      <c r="P1197" s="3"/>
      <c r="Q1197" s="3"/>
      <c r="R1197" s="3"/>
      <c r="S1197" s="3"/>
    </row>
    <row r="1198" spans="13:19" x14ac:dyDescent="0.35">
      <c r="M1198" s="3"/>
      <c r="N1198" s="3"/>
      <c r="O1198" s="3"/>
      <c r="P1198" s="3"/>
      <c r="Q1198" s="3"/>
      <c r="R1198" s="3"/>
      <c r="S1198" s="3"/>
    </row>
    <row r="1199" spans="13:19" x14ac:dyDescent="0.35">
      <c r="M1199" s="3"/>
      <c r="N1199" s="3"/>
      <c r="O1199" s="3"/>
      <c r="P1199" s="3"/>
      <c r="Q1199" s="3"/>
      <c r="R1199" s="3"/>
      <c r="S1199" s="3"/>
    </row>
    <row r="1200" spans="13:19" x14ac:dyDescent="0.35">
      <c r="M1200" s="3"/>
      <c r="N1200" s="3"/>
      <c r="O1200" s="3"/>
      <c r="P1200" s="3"/>
      <c r="Q1200" s="3"/>
      <c r="R1200" s="3"/>
      <c r="S1200" s="3"/>
    </row>
    <row r="1201" spans="13:19" x14ac:dyDescent="0.35">
      <c r="M1201" s="3"/>
      <c r="N1201" s="3"/>
      <c r="O1201" s="3"/>
      <c r="P1201" s="3"/>
      <c r="Q1201" s="3"/>
      <c r="R1201" s="3"/>
      <c r="S1201" s="3"/>
    </row>
    <row r="1202" spans="13:19" x14ac:dyDescent="0.35">
      <c r="M1202" s="3"/>
      <c r="N1202" s="3"/>
      <c r="O1202" s="3"/>
      <c r="P1202" s="3"/>
      <c r="Q1202" s="3"/>
      <c r="R1202" s="3"/>
      <c r="S1202" s="3"/>
    </row>
    <row r="1203" spans="13:19" x14ac:dyDescent="0.35">
      <c r="M1203" s="3"/>
      <c r="N1203" s="3"/>
      <c r="O1203" s="3"/>
      <c r="P1203" s="3"/>
      <c r="Q1203" s="3"/>
      <c r="R1203" s="3"/>
      <c r="S1203" s="3"/>
    </row>
    <row r="1204" spans="13:19" x14ac:dyDescent="0.35">
      <c r="M1204" s="3"/>
      <c r="N1204" s="3"/>
      <c r="O1204" s="3"/>
      <c r="P1204" s="3"/>
      <c r="Q1204" s="3"/>
      <c r="R1204" s="3"/>
      <c r="S1204" s="3"/>
    </row>
    <row r="1205" spans="13:19" x14ac:dyDescent="0.35">
      <c r="M1205" s="3"/>
      <c r="N1205" s="3"/>
      <c r="O1205" s="3"/>
      <c r="P1205" s="3"/>
      <c r="Q1205" s="3"/>
      <c r="R1205" s="3"/>
      <c r="S1205" s="3"/>
    </row>
    <row r="1206" spans="13:19" x14ac:dyDescent="0.35">
      <c r="M1206" s="3"/>
      <c r="N1206" s="3"/>
      <c r="O1206" s="3"/>
      <c r="P1206" s="3"/>
      <c r="Q1206" s="3"/>
      <c r="R1206" s="3"/>
      <c r="S1206" s="3"/>
    </row>
    <row r="1207" spans="13:19" x14ac:dyDescent="0.35">
      <c r="M1207" s="3"/>
      <c r="N1207" s="3"/>
      <c r="O1207" s="3"/>
      <c r="P1207" s="3"/>
      <c r="Q1207" s="3"/>
      <c r="R1207" s="3"/>
      <c r="S1207" s="3"/>
    </row>
    <row r="1208" spans="13:19" x14ac:dyDescent="0.35">
      <c r="M1208" s="3"/>
      <c r="N1208" s="3"/>
      <c r="O1208" s="3"/>
      <c r="P1208" s="3"/>
      <c r="Q1208" s="3"/>
      <c r="R1208" s="3"/>
      <c r="S1208" s="3"/>
    </row>
    <row r="1209" spans="13:19" x14ac:dyDescent="0.35">
      <c r="M1209" s="3"/>
      <c r="N1209" s="3"/>
      <c r="O1209" s="3"/>
      <c r="P1209" s="3"/>
      <c r="Q1209" s="3"/>
      <c r="R1209" s="3"/>
      <c r="S1209" s="3"/>
    </row>
    <row r="1210" spans="13:19" x14ac:dyDescent="0.35">
      <c r="M1210" s="3"/>
      <c r="N1210" s="3"/>
      <c r="O1210" s="3"/>
      <c r="P1210" s="3"/>
      <c r="Q1210" s="3"/>
      <c r="R1210" s="3"/>
      <c r="S1210" s="3"/>
    </row>
    <row r="1211" spans="13:19" x14ac:dyDescent="0.35">
      <c r="M1211" s="3"/>
      <c r="N1211" s="3"/>
      <c r="O1211" s="3"/>
      <c r="P1211" s="3"/>
      <c r="Q1211" s="3"/>
      <c r="R1211" s="3"/>
      <c r="S1211" s="3"/>
    </row>
    <row r="1212" spans="13:19" x14ac:dyDescent="0.35">
      <c r="M1212" s="3"/>
      <c r="N1212" s="3"/>
      <c r="O1212" s="3"/>
      <c r="P1212" s="3"/>
      <c r="Q1212" s="3"/>
      <c r="R1212" s="3"/>
      <c r="S1212" s="3"/>
    </row>
    <row r="1213" spans="13:19" x14ac:dyDescent="0.35">
      <c r="M1213" s="3"/>
      <c r="N1213" s="3"/>
      <c r="O1213" s="3"/>
      <c r="P1213" s="3"/>
      <c r="Q1213" s="3"/>
      <c r="R1213" s="3"/>
      <c r="S1213" s="3"/>
    </row>
    <row r="1214" spans="13:19" x14ac:dyDescent="0.35">
      <c r="M1214" s="3"/>
      <c r="N1214" s="3"/>
      <c r="O1214" s="3"/>
      <c r="P1214" s="3"/>
      <c r="Q1214" s="3"/>
      <c r="R1214" s="3"/>
      <c r="S1214" s="3"/>
    </row>
    <row r="1215" spans="13:19" x14ac:dyDescent="0.35">
      <c r="M1215" s="3"/>
      <c r="N1215" s="3"/>
      <c r="O1215" s="3"/>
      <c r="P1215" s="3"/>
      <c r="Q1215" s="3"/>
      <c r="R1215" s="3"/>
      <c r="S1215" s="3"/>
    </row>
    <row r="1216" spans="13:19" x14ac:dyDescent="0.35">
      <c r="M1216" s="3"/>
      <c r="N1216" s="3"/>
      <c r="O1216" s="3"/>
      <c r="P1216" s="3"/>
      <c r="Q1216" s="3"/>
      <c r="R1216" s="3"/>
      <c r="S1216" s="3"/>
    </row>
    <row r="1217" spans="13:19" x14ac:dyDescent="0.35">
      <c r="M1217" s="3"/>
      <c r="N1217" s="3"/>
      <c r="O1217" s="3"/>
      <c r="P1217" s="3"/>
      <c r="Q1217" s="3"/>
      <c r="R1217" s="3"/>
      <c r="S1217" s="3"/>
    </row>
    <row r="1218" spans="13:19" x14ac:dyDescent="0.35">
      <c r="M1218" s="3"/>
      <c r="N1218" s="3"/>
      <c r="O1218" s="3"/>
      <c r="P1218" s="3"/>
      <c r="Q1218" s="3"/>
      <c r="R1218" s="3"/>
      <c r="S1218" s="3"/>
    </row>
    <row r="1219" spans="13:19" x14ac:dyDescent="0.35">
      <c r="M1219" s="3"/>
      <c r="N1219" s="3"/>
      <c r="O1219" s="3"/>
      <c r="P1219" s="3"/>
      <c r="Q1219" s="3"/>
      <c r="R1219" s="3"/>
      <c r="S1219" s="3"/>
    </row>
    <row r="1220" spans="13:19" x14ac:dyDescent="0.35">
      <c r="M1220" s="3"/>
      <c r="N1220" s="3"/>
      <c r="O1220" s="3"/>
      <c r="P1220" s="3"/>
      <c r="Q1220" s="3"/>
      <c r="R1220" s="3"/>
      <c r="S1220" s="3"/>
    </row>
    <row r="1221" spans="13:19" x14ac:dyDescent="0.35">
      <c r="M1221" s="3"/>
      <c r="N1221" s="3"/>
      <c r="O1221" s="3"/>
      <c r="P1221" s="3"/>
      <c r="Q1221" s="3"/>
      <c r="R1221" s="3"/>
      <c r="S1221" s="3"/>
    </row>
    <row r="1222" spans="13:19" x14ac:dyDescent="0.35">
      <c r="M1222" s="3"/>
      <c r="N1222" s="3"/>
      <c r="O1222" s="3"/>
      <c r="P1222" s="3"/>
      <c r="Q1222" s="3"/>
      <c r="R1222" s="3"/>
      <c r="S1222" s="3"/>
    </row>
    <row r="1223" spans="13:19" x14ac:dyDescent="0.35">
      <c r="M1223" s="3"/>
      <c r="N1223" s="3"/>
      <c r="O1223" s="3"/>
      <c r="P1223" s="3"/>
      <c r="Q1223" s="3"/>
      <c r="R1223" s="3"/>
      <c r="S1223" s="3"/>
    </row>
    <row r="1224" spans="13:19" x14ac:dyDescent="0.35">
      <c r="M1224" s="3"/>
      <c r="N1224" s="3"/>
      <c r="O1224" s="3"/>
      <c r="P1224" s="3"/>
      <c r="Q1224" s="3"/>
      <c r="R1224" s="3"/>
      <c r="S1224" s="3"/>
    </row>
    <row r="1225" spans="13:19" x14ac:dyDescent="0.35">
      <c r="M1225" s="3"/>
      <c r="N1225" s="3"/>
      <c r="O1225" s="3"/>
      <c r="P1225" s="3"/>
      <c r="Q1225" s="3"/>
      <c r="R1225" s="3"/>
      <c r="S1225" s="3"/>
    </row>
    <row r="1226" spans="13:19" x14ac:dyDescent="0.35">
      <c r="M1226" s="3"/>
      <c r="N1226" s="3"/>
      <c r="O1226" s="3"/>
      <c r="P1226" s="3"/>
      <c r="Q1226" s="3"/>
      <c r="R1226" s="3"/>
      <c r="S1226" s="3"/>
    </row>
    <row r="1227" spans="13:19" x14ac:dyDescent="0.35">
      <c r="M1227" s="3"/>
      <c r="N1227" s="3"/>
      <c r="O1227" s="3"/>
      <c r="P1227" s="3"/>
      <c r="Q1227" s="3"/>
      <c r="R1227" s="3"/>
      <c r="S1227" s="3"/>
    </row>
    <row r="1228" spans="13:19" x14ac:dyDescent="0.35">
      <c r="M1228" s="3"/>
      <c r="N1228" s="3"/>
      <c r="O1228" s="3"/>
      <c r="P1228" s="3"/>
      <c r="Q1228" s="3"/>
      <c r="R1228" s="3"/>
      <c r="S1228" s="3"/>
    </row>
    <row r="1229" spans="13:19" x14ac:dyDescent="0.35">
      <c r="M1229" s="3"/>
      <c r="N1229" s="3"/>
      <c r="O1229" s="3"/>
      <c r="P1229" s="3"/>
      <c r="Q1229" s="3"/>
      <c r="R1229" s="3"/>
      <c r="S1229" s="3"/>
    </row>
  </sheetData>
  <conditionalFormatting sqref="K79:K81 E99:K100 I79:I81 E3:H29 E32:H86 E30:E31 G30:H31 E87:E98 G87:H98 I3:K78 I82:K98 E111:K227 H101:K110">
    <cfRule type="expression" dxfId="53" priority="22">
      <formula>ISNUMBER(SEARCH("Above",E3))</formula>
    </cfRule>
    <cfRule type="expression" dxfId="52" priority="23">
      <formula>ISNUMBER(SEARCH("Sub",E3))</formula>
    </cfRule>
    <cfRule type="expression" dxfId="51" priority="24">
      <formula>ISNUMBER(SEARCH("Standard",E3))</formula>
    </cfRule>
  </conditionalFormatting>
  <conditionalFormatting sqref="J79:J81">
    <cfRule type="expression" dxfId="50" priority="19">
      <formula>ISNUMBER(SEARCH("Above",J79))</formula>
    </cfRule>
    <cfRule type="expression" dxfId="49" priority="20">
      <formula>ISNUMBER(SEARCH("Sub",J79))</formula>
    </cfRule>
    <cfRule type="expression" dxfId="48" priority="21">
      <formula>ISNUMBER(SEARCH("Standard",J79))</formula>
    </cfRule>
  </conditionalFormatting>
  <conditionalFormatting sqref="J79:J81">
    <cfRule type="expression" dxfId="47" priority="16">
      <formula>ISNUMBER(SEARCH("Above",J79))</formula>
    </cfRule>
    <cfRule type="expression" dxfId="46" priority="17">
      <formula>ISNUMBER(SEARCH("Sub",J79))</formula>
    </cfRule>
    <cfRule type="expression" dxfId="45" priority="18">
      <formula>ISNUMBER(SEARCH("Standard",J79))</formula>
    </cfRule>
  </conditionalFormatting>
  <conditionalFormatting sqref="F30">
    <cfRule type="expression" dxfId="44" priority="7">
      <formula>ISNUMBER(SEARCH("Above",F30))</formula>
    </cfRule>
    <cfRule type="expression" dxfId="43" priority="8">
      <formula>ISNUMBER(SEARCH("Sub",F30))</formula>
    </cfRule>
    <cfRule type="expression" dxfId="42" priority="9">
      <formula>ISNUMBER(SEARCH("Standard",F30))</formula>
    </cfRule>
  </conditionalFormatting>
  <conditionalFormatting sqref="F31">
    <cfRule type="expression" dxfId="41" priority="4">
      <formula>ISNUMBER(SEARCH("Above",F31))</formula>
    </cfRule>
    <cfRule type="expression" dxfId="40" priority="5">
      <formula>ISNUMBER(SEARCH("Sub",F31))</formula>
    </cfRule>
    <cfRule type="expression" dxfId="39" priority="6">
      <formula>ISNUMBER(SEARCH("Standard",F31))</formula>
    </cfRule>
  </conditionalFormatting>
  <conditionalFormatting sqref="F87:F98">
    <cfRule type="expression" dxfId="38" priority="1">
      <formula>ISNUMBER(SEARCH("Above",F87))</formula>
    </cfRule>
    <cfRule type="expression" dxfId="37" priority="2">
      <formula>ISNUMBER(SEARCH("Sub",F87))</formula>
    </cfRule>
    <cfRule type="expression" dxfId="36" priority="3">
      <formula>ISNUMBER(SEARCH("Standard",F87))</formula>
    </cfRule>
  </conditionalFormatting>
  <pageMargins left="0.7" right="0.7" top="0.75" bottom="0.75" header="0.3" footer="0.3"/>
  <pageSetup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S1225"/>
  <sheetViews>
    <sheetView tabSelected="1" workbookViewId="0">
      <pane ySplit="2" topLeftCell="A3" activePane="bottomLeft" state="frozen"/>
      <selection pane="bottomLeft" activeCell="C2" sqref="C2"/>
    </sheetView>
  </sheetViews>
  <sheetFormatPr defaultColWidth="9.1796875" defaultRowHeight="14.5" x14ac:dyDescent="0.35"/>
  <cols>
    <col min="1" max="1" width="32" style="4" bestFit="1" customWidth="1"/>
    <col min="2" max="2" width="14" style="9" bestFit="1" customWidth="1"/>
    <col min="3" max="3" width="23.7265625" style="4" bestFit="1" customWidth="1"/>
    <col min="4" max="4" width="10.54296875" style="8" customWidth="1"/>
    <col min="5" max="5" width="11.26953125" style="8" customWidth="1"/>
    <col min="6" max="6" width="16.453125" style="8" customWidth="1"/>
    <col min="7" max="7" width="14" style="8" customWidth="1"/>
    <col min="8" max="8" width="21.7265625" style="8" customWidth="1"/>
    <col min="9" max="9" width="16.1796875" style="8" customWidth="1"/>
    <col min="10" max="10" width="33.453125" style="8" customWidth="1"/>
    <col min="11" max="11" width="27" style="8" customWidth="1"/>
    <col min="12" max="12" width="75.26953125" style="8" customWidth="1"/>
    <col min="13" max="16384" width="9.1796875" style="1"/>
  </cols>
  <sheetData>
    <row r="1" spans="1:19" x14ac:dyDescent="0.35">
      <c r="A1" s="6" t="s">
        <v>388</v>
      </c>
    </row>
    <row r="2" spans="1:19" ht="64.900000000000006" customHeight="1" x14ac:dyDescent="0.35">
      <c r="A2" s="6" t="s">
        <v>0</v>
      </c>
      <c r="B2" s="15" t="s">
        <v>1</v>
      </c>
      <c r="C2" s="6" t="s">
        <v>2</v>
      </c>
      <c r="D2" s="7" t="s">
        <v>3</v>
      </c>
      <c r="E2" s="7" t="s">
        <v>366</v>
      </c>
      <c r="F2" s="5" t="s">
        <v>347</v>
      </c>
      <c r="G2" s="5" t="s">
        <v>341</v>
      </c>
      <c r="H2" s="5" t="s">
        <v>378</v>
      </c>
      <c r="I2" s="5" t="s">
        <v>368</v>
      </c>
      <c r="J2" s="5" t="s">
        <v>343</v>
      </c>
      <c r="K2" s="5" t="s">
        <v>346</v>
      </c>
      <c r="L2" s="5" t="s">
        <v>369</v>
      </c>
    </row>
    <row r="3" spans="1:19" x14ac:dyDescent="0.35">
      <c r="A3" s="4" t="s">
        <v>326</v>
      </c>
      <c r="B3" s="9">
        <v>106</v>
      </c>
      <c r="C3" s="4" t="s">
        <v>7</v>
      </c>
      <c r="D3" s="8">
        <v>14</v>
      </c>
      <c r="E3" s="11">
        <v>1210</v>
      </c>
      <c r="F3" s="11">
        <v>10</v>
      </c>
      <c r="G3" s="11">
        <v>1200</v>
      </c>
      <c r="H3" s="22">
        <f>+(G3*60)/((E3*F3)*0.85)</f>
        <v>7.0004861448711715</v>
      </c>
      <c r="I3" s="22">
        <f>+E3/D3</f>
        <v>86.428571428571431</v>
      </c>
      <c r="J3" s="8" t="s">
        <v>30</v>
      </c>
      <c r="K3" s="8" t="s">
        <v>30</v>
      </c>
      <c r="L3" s="9" t="s">
        <v>353</v>
      </c>
      <c r="M3" s="3"/>
      <c r="N3" s="3"/>
      <c r="O3" s="3"/>
      <c r="P3" s="3"/>
      <c r="Q3" s="3"/>
      <c r="R3" s="3"/>
      <c r="S3" s="3"/>
    </row>
    <row r="4" spans="1:19" x14ac:dyDescent="0.35">
      <c r="A4" s="4" t="s">
        <v>326</v>
      </c>
      <c r="B4" s="9">
        <v>112</v>
      </c>
      <c r="C4" s="4" t="s">
        <v>7</v>
      </c>
      <c r="D4" s="8">
        <v>24</v>
      </c>
      <c r="E4" s="11">
        <v>1258</v>
      </c>
      <c r="F4" s="11">
        <v>9.6</v>
      </c>
      <c r="G4" s="11">
        <v>1200</v>
      </c>
      <c r="H4" s="22">
        <f t="shared" ref="H4:H67" si="0">+(G4*60)/((E4*F4)*0.85)</f>
        <v>7.0139343495744884</v>
      </c>
      <c r="I4" s="22">
        <f t="shared" ref="I4:I66" si="1">+E4/D4</f>
        <v>52.416666666666664</v>
      </c>
      <c r="J4" s="8" t="s">
        <v>30</v>
      </c>
      <c r="K4" s="8" t="s">
        <v>30</v>
      </c>
      <c r="L4" s="9" t="s">
        <v>353</v>
      </c>
      <c r="M4" s="3"/>
      <c r="N4" s="3"/>
      <c r="O4" s="3"/>
      <c r="P4" s="3"/>
      <c r="Q4" s="3"/>
      <c r="R4" s="3"/>
      <c r="S4" s="3"/>
    </row>
    <row r="5" spans="1:19" x14ac:dyDescent="0.35">
      <c r="A5" s="4" t="s">
        <v>326</v>
      </c>
      <c r="B5" s="16">
        <v>115</v>
      </c>
      <c r="C5" s="4" t="s">
        <v>7</v>
      </c>
      <c r="D5" s="8">
        <v>24</v>
      </c>
      <c r="E5" s="11">
        <v>202</v>
      </c>
      <c r="F5" s="11">
        <v>9.1999999999999993</v>
      </c>
      <c r="G5" s="11">
        <v>200</v>
      </c>
      <c r="H5" s="22">
        <f t="shared" si="0"/>
        <v>7.5966675951482623</v>
      </c>
      <c r="I5" s="22">
        <f t="shared" si="1"/>
        <v>8.4166666666666661</v>
      </c>
      <c r="J5" s="8" t="s">
        <v>30</v>
      </c>
      <c r="K5" s="8" t="s">
        <v>30</v>
      </c>
      <c r="L5" s="9" t="s">
        <v>353</v>
      </c>
      <c r="M5" s="3"/>
      <c r="N5" s="3"/>
      <c r="O5" s="3"/>
      <c r="P5" s="3"/>
      <c r="Q5" s="3"/>
      <c r="R5" s="3"/>
      <c r="S5" s="3"/>
    </row>
    <row r="6" spans="1:19" x14ac:dyDescent="0.35">
      <c r="A6" s="4" t="s">
        <v>326</v>
      </c>
      <c r="B6" s="9">
        <v>121</v>
      </c>
      <c r="C6" s="4" t="s">
        <v>132</v>
      </c>
      <c r="D6" s="8">
        <v>20</v>
      </c>
      <c r="E6" s="11">
        <v>723</v>
      </c>
      <c r="F6" s="11">
        <v>9</v>
      </c>
      <c r="G6" s="11">
        <v>750</v>
      </c>
      <c r="H6" s="22">
        <f t="shared" si="0"/>
        <v>8.1360344967862659</v>
      </c>
      <c r="I6" s="22">
        <f t="shared" si="1"/>
        <v>36.15</v>
      </c>
      <c r="J6" s="8" t="s">
        <v>30</v>
      </c>
      <c r="K6" s="8" t="s">
        <v>30</v>
      </c>
      <c r="L6" s="9" t="s">
        <v>353</v>
      </c>
      <c r="M6" s="3"/>
      <c r="N6" s="3"/>
      <c r="O6" s="3"/>
      <c r="P6" s="3"/>
      <c r="Q6" s="3"/>
      <c r="R6" s="3"/>
      <c r="S6" s="3"/>
    </row>
    <row r="7" spans="1:19" x14ac:dyDescent="0.35">
      <c r="A7" s="4" t="s">
        <v>326</v>
      </c>
      <c r="B7" s="9">
        <v>130</v>
      </c>
      <c r="C7" s="4" t="s">
        <v>7</v>
      </c>
      <c r="D7" s="8">
        <v>18</v>
      </c>
      <c r="E7" s="11">
        <v>232</v>
      </c>
      <c r="F7" s="11">
        <v>10</v>
      </c>
      <c r="G7" s="11">
        <v>200</v>
      </c>
      <c r="H7" s="22">
        <f t="shared" si="0"/>
        <v>6.0851926977687629</v>
      </c>
      <c r="I7" s="22">
        <f t="shared" si="1"/>
        <v>12.888888888888889</v>
      </c>
      <c r="J7" s="8" t="s">
        <v>30</v>
      </c>
      <c r="K7" s="8" t="s">
        <v>30</v>
      </c>
      <c r="L7" s="9" t="s">
        <v>353</v>
      </c>
      <c r="M7" s="3"/>
      <c r="N7" s="3"/>
      <c r="O7" s="3"/>
      <c r="P7" s="3"/>
      <c r="Q7" s="3"/>
      <c r="R7" s="3"/>
      <c r="S7" s="3"/>
    </row>
    <row r="8" spans="1:19" x14ac:dyDescent="0.35">
      <c r="A8" s="4" t="s">
        <v>326</v>
      </c>
      <c r="B8" s="9">
        <v>134</v>
      </c>
      <c r="C8" s="4" t="s">
        <v>8</v>
      </c>
      <c r="D8" s="8">
        <v>165</v>
      </c>
      <c r="E8" s="11">
        <v>1850</v>
      </c>
      <c r="F8" s="11">
        <v>12.4</v>
      </c>
      <c r="G8" s="11">
        <v>3000</v>
      </c>
      <c r="H8" s="22">
        <f t="shared" si="0"/>
        <v>9.2312426278270685</v>
      </c>
      <c r="I8" s="22">
        <f t="shared" si="1"/>
        <v>11.212121212121213</v>
      </c>
      <c r="J8" s="8" t="s">
        <v>30</v>
      </c>
      <c r="K8" s="8" t="s">
        <v>30</v>
      </c>
      <c r="L8" s="9" t="s">
        <v>353</v>
      </c>
      <c r="M8" s="3"/>
      <c r="N8" s="3"/>
      <c r="O8" s="3"/>
      <c r="P8" s="3"/>
      <c r="Q8" s="3"/>
      <c r="R8" s="3"/>
      <c r="S8" s="3"/>
    </row>
    <row r="9" spans="1:19" x14ac:dyDescent="0.35">
      <c r="A9" s="4" t="s">
        <v>326</v>
      </c>
      <c r="B9" s="9">
        <v>153</v>
      </c>
      <c r="C9" s="4" t="s">
        <v>5</v>
      </c>
      <c r="D9" s="8">
        <v>108</v>
      </c>
      <c r="E9" s="11">
        <v>1506</v>
      </c>
      <c r="F9" s="11">
        <v>12.5</v>
      </c>
      <c r="G9" s="11">
        <v>5100</v>
      </c>
      <c r="H9" s="22">
        <f t="shared" si="0"/>
        <v>19.123505976095618</v>
      </c>
      <c r="I9" s="22">
        <f t="shared" si="1"/>
        <v>13.944444444444445</v>
      </c>
      <c r="J9" s="8" t="s">
        <v>30</v>
      </c>
      <c r="K9" s="8" t="s">
        <v>30</v>
      </c>
      <c r="L9" s="9" t="s">
        <v>353</v>
      </c>
      <c r="M9" s="3"/>
      <c r="N9" s="3"/>
      <c r="O9" s="3"/>
      <c r="P9" s="3"/>
      <c r="Q9" s="3"/>
      <c r="R9" s="3"/>
      <c r="S9" s="3"/>
    </row>
    <row r="10" spans="1:19" x14ac:dyDescent="0.35">
      <c r="A10" s="4" t="s">
        <v>326</v>
      </c>
      <c r="B10" s="9">
        <v>154</v>
      </c>
      <c r="C10" s="4" t="s">
        <v>10</v>
      </c>
      <c r="D10" s="8">
        <v>4</v>
      </c>
      <c r="E10" s="11">
        <v>103</v>
      </c>
      <c r="F10" s="11">
        <v>8.5</v>
      </c>
      <c r="G10" s="11">
        <v>150</v>
      </c>
      <c r="H10" s="22">
        <f t="shared" si="0"/>
        <v>12.093929519266302</v>
      </c>
      <c r="I10" s="22">
        <f t="shared" si="1"/>
        <v>25.75</v>
      </c>
      <c r="J10" s="8" t="s">
        <v>30</v>
      </c>
      <c r="K10" s="8" t="s">
        <v>30</v>
      </c>
      <c r="L10" s="9" t="s">
        <v>353</v>
      </c>
      <c r="M10" s="3"/>
      <c r="N10" s="3"/>
      <c r="O10" s="3"/>
      <c r="P10" s="3"/>
      <c r="Q10" s="3"/>
      <c r="R10" s="3"/>
      <c r="S10" s="3"/>
    </row>
    <row r="11" spans="1:19" x14ac:dyDescent="0.35">
      <c r="A11" s="4" t="s">
        <v>326</v>
      </c>
      <c r="B11" s="9">
        <v>157</v>
      </c>
      <c r="C11" s="4" t="s">
        <v>5</v>
      </c>
      <c r="D11" s="8">
        <v>56</v>
      </c>
      <c r="E11" s="11">
        <v>1258</v>
      </c>
      <c r="F11" s="11">
        <v>13</v>
      </c>
      <c r="G11" s="11">
        <v>2500</v>
      </c>
      <c r="H11" s="22">
        <f t="shared" si="0"/>
        <v>10.790668230114598</v>
      </c>
      <c r="I11" s="22">
        <f t="shared" si="1"/>
        <v>22.464285714285715</v>
      </c>
      <c r="J11" s="8" t="s">
        <v>30</v>
      </c>
      <c r="K11" s="8" t="s">
        <v>30</v>
      </c>
      <c r="L11" s="9" t="s">
        <v>353</v>
      </c>
      <c r="M11" s="3"/>
      <c r="N11" s="3"/>
      <c r="O11" s="3"/>
      <c r="P11" s="3"/>
      <c r="Q11" s="3"/>
      <c r="R11" s="3"/>
      <c r="S11" s="3"/>
    </row>
    <row r="12" spans="1:19" x14ac:dyDescent="0.35">
      <c r="A12" s="4" t="s">
        <v>326</v>
      </c>
      <c r="B12" s="9">
        <v>158</v>
      </c>
      <c r="C12" s="4" t="s">
        <v>10</v>
      </c>
      <c r="D12" s="8">
        <v>4</v>
      </c>
      <c r="E12" s="11">
        <v>101</v>
      </c>
      <c r="F12" s="11">
        <v>8.6</v>
      </c>
      <c r="G12" s="11">
        <v>150</v>
      </c>
      <c r="H12" s="22">
        <f t="shared" si="0"/>
        <v>12.190001489889072</v>
      </c>
      <c r="I12" s="22">
        <f t="shared" si="1"/>
        <v>25.25</v>
      </c>
      <c r="J12" s="8" t="s">
        <v>30</v>
      </c>
      <c r="K12" s="8" t="s">
        <v>30</v>
      </c>
      <c r="L12" s="9" t="s">
        <v>353</v>
      </c>
      <c r="M12" s="3"/>
      <c r="N12" s="3"/>
      <c r="O12" s="3"/>
      <c r="P12" s="3"/>
      <c r="Q12" s="3"/>
      <c r="R12" s="3"/>
      <c r="S12" s="3"/>
    </row>
    <row r="13" spans="1:19" x14ac:dyDescent="0.35">
      <c r="A13" s="4" t="s">
        <v>326</v>
      </c>
      <c r="B13" s="9">
        <v>160</v>
      </c>
      <c r="C13" s="4" t="s">
        <v>10</v>
      </c>
      <c r="D13" s="8">
        <v>4</v>
      </c>
      <c r="E13" s="11">
        <v>106</v>
      </c>
      <c r="F13" s="11">
        <v>8.5</v>
      </c>
      <c r="G13" s="11">
        <v>150</v>
      </c>
      <c r="H13" s="22">
        <f t="shared" si="0"/>
        <v>11.751648495136124</v>
      </c>
      <c r="I13" s="22">
        <f t="shared" si="1"/>
        <v>26.5</v>
      </c>
      <c r="J13" s="8" t="s">
        <v>30</v>
      </c>
      <c r="K13" s="8" t="s">
        <v>30</v>
      </c>
      <c r="L13" s="9" t="s">
        <v>353</v>
      </c>
      <c r="M13" s="3"/>
      <c r="N13" s="3"/>
      <c r="O13" s="3"/>
      <c r="P13" s="3"/>
      <c r="Q13" s="3"/>
      <c r="R13" s="3"/>
      <c r="S13" s="3"/>
    </row>
    <row r="14" spans="1:19" x14ac:dyDescent="0.35">
      <c r="A14" s="4" t="s">
        <v>326</v>
      </c>
      <c r="B14" s="9">
        <v>162</v>
      </c>
      <c r="C14" s="4" t="s">
        <v>10</v>
      </c>
      <c r="D14" s="8">
        <v>4</v>
      </c>
      <c r="E14" s="11">
        <v>105</v>
      </c>
      <c r="F14" s="11">
        <v>8.5</v>
      </c>
      <c r="G14" s="11">
        <v>150</v>
      </c>
      <c r="H14" s="22">
        <f t="shared" si="0"/>
        <v>11.863568956994563</v>
      </c>
      <c r="I14" s="22">
        <f t="shared" si="1"/>
        <v>26.25</v>
      </c>
      <c r="J14" s="8" t="s">
        <v>30</v>
      </c>
      <c r="K14" s="8" t="s">
        <v>30</v>
      </c>
      <c r="L14" s="9" t="s">
        <v>353</v>
      </c>
      <c r="M14" s="3"/>
      <c r="N14" s="3"/>
      <c r="O14" s="3"/>
      <c r="P14" s="3"/>
      <c r="Q14" s="3"/>
      <c r="R14" s="3"/>
      <c r="S14" s="3"/>
    </row>
    <row r="15" spans="1:19" x14ac:dyDescent="0.35">
      <c r="A15" s="4" t="s">
        <v>326</v>
      </c>
      <c r="B15" s="9">
        <v>170</v>
      </c>
      <c r="C15" s="4" t="s">
        <v>7</v>
      </c>
      <c r="D15" s="8">
        <v>36</v>
      </c>
      <c r="E15" s="11">
        <v>1017</v>
      </c>
      <c r="F15" s="11">
        <v>8.5</v>
      </c>
      <c r="G15" s="11">
        <v>2181</v>
      </c>
      <c r="H15" s="22">
        <f t="shared" si="0"/>
        <v>17.809351746945524</v>
      </c>
      <c r="I15" s="22">
        <f t="shared" si="1"/>
        <v>28.25</v>
      </c>
      <c r="J15" s="8" t="s">
        <v>30</v>
      </c>
      <c r="K15" s="8" t="s">
        <v>30</v>
      </c>
      <c r="L15" s="9" t="s">
        <v>353</v>
      </c>
      <c r="M15" s="3"/>
      <c r="N15" s="3"/>
      <c r="O15" s="3"/>
      <c r="P15" s="3"/>
      <c r="Q15" s="3"/>
      <c r="R15" s="3"/>
      <c r="S15" s="3"/>
    </row>
    <row r="16" spans="1:19" x14ac:dyDescent="0.35">
      <c r="A16" s="4" t="s">
        <v>326</v>
      </c>
      <c r="B16" s="9">
        <v>175</v>
      </c>
      <c r="C16" s="4" t="s">
        <v>10</v>
      </c>
      <c r="D16" s="8">
        <v>8</v>
      </c>
      <c r="E16" s="11">
        <v>231</v>
      </c>
      <c r="F16" s="11">
        <v>8.3000000000000007</v>
      </c>
      <c r="G16" s="11">
        <v>300</v>
      </c>
      <c r="H16" s="22">
        <f t="shared" si="0"/>
        <v>11.044943716807643</v>
      </c>
      <c r="I16" s="22">
        <f t="shared" si="1"/>
        <v>28.875</v>
      </c>
      <c r="J16" s="8" t="s">
        <v>30</v>
      </c>
      <c r="K16" s="8" t="s">
        <v>30</v>
      </c>
      <c r="L16" s="9" t="s">
        <v>353</v>
      </c>
      <c r="M16" s="3"/>
      <c r="N16" s="3"/>
      <c r="O16" s="3"/>
      <c r="P16" s="3"/>
      <c r="Q16" s="3"/>
      <c r="R16" s="3"/>
      <c r="S16" s="3"/>
    </row>
    <row r="17" spans="1:19" x14ac:dyDescent="0.35">
      <c r="A17" s="4" t="s">
        <v>326</v>
      </c>
      <c r="B17" s="9">
        <v>177</v>
      </c>
      <c r="C17" s="4" t="s">
        <v>10</v>
      </c>
      <c r="D17" s="8">
        <v>11</v>
      </c>
      <c r="E17" s="11">
        <v>245</v>
      </c>
      <c r="F17" s="11">
        <v>8.5</v>
      </c>
      <c r="G17" s="11">
        <v>300</v>
      </c>
      <c r="H17" s="22">
        <f t="shared" si="0"/>
        <v>10.168773391709625</v>
      </c>
      <c r="I17" s="22">
        <f t="shared" si="1"/>
        <v>22.272727272727273</v>
      </c>
      <c r="J17" s="8" t="s">
        <v>30</v>
      </c>
      <c r="K17" s="8" t="s">
        <v>30</v>
      </c>
      <c r="L17" s="9" t="s">
        <v>353</v>
      </c>
      <c r="M17" s="3"/>
      <c r="N17" s="3"/>
      <c r="O17" s="3"/>
      <c r="P17" s="3"/>
      <c r="Q17" s="3"/>
      <c r="R17" s="3"/>
      <c r="S17" s="3"/>
    </row>
    <row r="18" spans="1:19" x14ac:dyDescent="0.35">
      <c r="A18" s="4" t="s">
        <v>326</v>
      </c>
      <c r="B18" s="9">
        <v>179</v>
      </c>
      <c r="C18" s="4" t="s">
        <v>10</v>
      </c>
      <c r="D18" s="8">
        <v>20</v>
      </c>
      <c r="E18" s="11">
        <v>733</v>
      </c>
      <c r="F18" s="11">
        <v>8.3000000000000007</v>
      </c>
      <c r="G18" s="11">
        <v>700</v>
      </c>
      <c r="H18" s="22">
        <f t="shared" si="0"/>
        <v>8.1217253251832453</v>
      </c>
      <c r="I18" s="22">
        <f t="shared" si="1"/>
        <v>36.65</v>
      </c>
      <c r="J18" s="8" t="s">
        <v>30</v>
      </c>
      <c r="K18" s="8" t="s">
        <v>30</v>
      </c>
      <c r="L18" s="9" t="s">
        <v>353</v>
      </c>
      <c r="M18" s="3"/>
      <c r="N18" s="3"/>
      <c r="O18" s="3"/>
      <c r="P18" s="3"/>
      <c r="Q18" s="3"/>
      <c r="R18" s="3"/>
      <c r="S18" s="3"/>
    </row>
    <row r="19" spans="1:19" x14ac:dyDescent="0.35">
      <c r="A19" s="4" t="s">
        <v>326</v>
      </c>
      <c r="B19" s="9">
        <v>180</v>
      </c>
      <c r="C19" s="4" t="s">
        <v>132</v>
      </c>
      <c r="D19" s="8">
        <v>45</v>
      </c>
      <c r="E19" s="11">
        <v>1741</v>
      </c>
      <c r="F19" s="11">
        <v>13</v>
      </c>
      <c r="G19" s="11">
        <v>4200</v>
      </c>
      <c r="H19" s="22">
        <f t="shared" si="0"/>
        <v>13.099040703189774</v>
      </c>
      <c r="I19" s="22">
        <f t="shared" si="1"/>
        <v>38.68888888888889</v>
      </c>
      <c r="J19" s="8" t="s">
        <v>30</v>
      </c>
      <c r="K19" s="8" t="s">
        <v>30</v>
      </c>
      <c r="L19" s="9" t="s">
        <v>353</v>
      </c>
      <c r="M19" s="3"/>
      <c r="N19" s="3"/>
      <c r="O19" s="3"/>
      <c r="P19" s="3"/>
      <c r="Q19" s="3"/>
      <c r="R19" s="3"/>
      <c r="S19" s="3"/>
    </row>
    <row r="20" spans="1:19" x14ac:dyDescent="0.35">
      <c r="A20" s="4" t="s">
        <v>326</v>
      </c>
      <c r="B20" s="9">
        <v>184</v>
      </c>
      <c r="C20" s="4" t="s">
        <v>5</v>
      </c>
      <c r="D20" s="8">
        <v>32</v>
      </c>
      <c r="E20" s="11">
        <v>861</v>
      </c>
      <c r="F20" s="11">
        <v>13</v>
      </c>
      <c r="G20" s="11">
        <v>2300</v>
      </c>
      <c r="H20" s="22">
        <f t="shared" si="0"/>
        <v>14.504863859239757</v>
      </c>
      <c r="I20" s="22">
        <f t="shared" si="1"/>
        <v>26.90625</v>
      </c>
      <c r="J20" s="8" t="s">
        <v>30</v>
      </c>
      <c r="K20" s="8" t="s">
        <v>30</v>
      </c>
      <c r="L20" s="9" t="s">
        <v>353</v>
      </c>
      <c r="M20" s="3"/>
      <c r="N20" s="3"/>
      <c r="O20" s="3"/>
      <c r="P20" s="3"/>
      <c r="Q20" s="3"/>
      <c r="R20" s="3"/>
      <c r="S20" s="3"/>
    </row>
    <row r="21" spans="1:19" x14ac:dyDescent="0.35">
      <c r="A21" s="4" t="s">
        <v>326</v>
      </c>
      <c r="B21" s="9">
        <v>200</v>
      </c>
      <c r="C21" s="4" t="s">
        <v>10</v>
      </c>
      <c r="D21" s="8">
        <v>17</v>
      </c>
      <c r="E21" s="11">
        <v>1711</v>
      </c>
      <c r="F21" s="11">
        <v>9</v>
      </c>
      <c r="G21" s="11">
        <v>2400</v>
      </c>
      <c r="H21" s="22">
        <f t="shared" si="0"/>
        <v>11.00147832364974</v>
      </c>
      <c r="I21" s="22">
        <f t="shared" si="1"/>
        <v>100.64705882352941</v>
      </c>
      <c r="J21" s="8" t="s">
        <v>30</v>
      </c>
      <c r="K21" s="8" t="s">
        <v>30</v>
      </c>
      <c r="L21" s="9" t="s">
        <v>353</v>
      </c>
      <c r="M21" s="3"/>
      <c r="N21" s="3"/>
      <c r="O21" s="3"/>
      <c r="P21" s="3"/>
      <c r="Q21" s="3"/>
      <c r="R21" s="3"/>
      <c r="S21" s="3"/>
    </row>
    <row r="22" spans="1:19" x14ac:dyDescent="0.35">
      <c r="A22" s="4" t="s">
        <v>326</v>
      </c>
      <c r="B22" s="9">
        <v>206</v>
      </c>
      <c r="C22" s="4" t="s">
        <v>7</v>
      </c>
      <c r="D22" s="8">
        <v>36</v>
      </c>
      <c r="E22" s="11">
        <v>780</v>
      </c>
      <c r="F22" s="11">
        <v>9</v>
      </c>
      <c r="G22" s="11">
        <v>900</v>
      </c>
      <c r="H22" s="22">
        <f t="shared" si="0"/>
        <v>9.0497737556561084</v>
      </c>
      <c r="I22" s="22">
        <f t="shared" si="1"/>
        <v>21.666666666666668</v>
      </c>
      <c r="J22" s="8" t="s">
        <v>30</v>
      </c>
      <c r="K22" s="8" t="s">
        <v>30</v>
      </c>
      <c r="L22" s="9" t="s">
        <v>353</v>
      </c>
      <c r="M22" s="3"/>
      <c r="N22" s="3"/>
      <c r="O22" s="3"/>
      <c r="P22" s="3"/>
      <c r="Q22" s="3"/>
      <c r="R22" s="3"/>
      <c r="S22" s="3"/>
    </row>
    <row r="23" spans="1:19" x14ac:dyDescent="0.35">
      <c r="A23" s="4" t="s">
        <v>326</v>
      </c>
      <c r="B23" s="9">
        <v>208</v>
      </c>
      <c r="C23" s="4" t="s">
        <v>5</v>
      </c>
      <c r="D23" s="8">
        <v>31</v>
      </c>
      <c r="E23" s="11">
        <v>343</v>
      </c>
      <c r="F23" s="11">
        <v>9</v>
      </c>
      <c r="G23" s="11">
        <v>300</v>
      </c>
      <c r="H23" s="22">
        <f t="shared" si="0"/>
        <v>6.8598868118676046</v>
      </c>
      <c r="I23" s="22">
        <f t="shared" si="1"/>
        <v>11.064516129032258</v>
      </c>
      <c r="J23" s="8" t="s">
        <v>30</v>
      </c>
      <c r="K23" s="8" t="s">
        <v>30</v>
      </c>
      <c r="L23" s="9" t="s">
        <v>353</v>
      </c>
      <c r="M23" s="3"/>
      <c r="N23" s="3"/>
      <c r="O23" s="3"/>
      <c r="P23" s="3"/>
      <c r="Q23" s="3"/>
      <c r="R23" s="3"/>
      <c r="S23" s="3"/>
    </row>
    <row r="24" spans="1:19" x14ac:dyDescent="0.35">
      <c r="A24" s="4" t="s">
        <v>326</v>
      </c>
      <c r="B24" s="9">
        <v>216</v>
      </c>
      <c r="C24" s="4" t="s">
        <v>7</v>
      </c>
      <c r="D24" s="8">
        <v>40</v>
      </c>
      <c r="E24" s="11">
        <v>1246</v>
      </c>
      <c r="F24" s="11">
        <v>10</v>
      </c>
      <c r="G24" s="11">
        <v>1200</v>
      </c>
      <c r="H24" s="22">
        <f t="shared" si="0"/>
        <v>6.7982249079407042</v>
      </c>
      <c r="I24" s="22">
        <f t="shared" si="1"/>
        <v>31.15</v>
      </c>
      <c r="J24" s="8" t="s">
        <v>30</v>
      </c>
      <c r="K24" s="8" t="s">
        <v>30</v>
      </c>
      <c r="L24" s="9" t="s">
        <v>353</v>
      </c>
      <c r="M24" s="3"/>
      <c r="N24" s="3"/>
      <c r="O24" s="3"/>
      <c r="P24" s="3"/>
      <c r="Q24" s="3"/>
      <c r="R24" s="3"/>
      <c r="S24" s="3"/>
    </row>
    <row r="25" spans="1:19" x14ac:dyDescent="0.35">
      <c r="A25" s="4" t="s">
        <v>326</v>
      </c>
      <c r="B25" s="9">
        <v>222</v>
      </c>
      <c r="C25" s="4" t="s">
        <v>7</v>
      </c>
      <c r="D25" s="8">
        <v>16</v>
      </c>
      <c r="E25" s="11">
        <v>96</v>
      </c>
      <c r="F25" s="11">
        <v>8</v>
      </c>
      <c r="G25" s="11">
        <v>100</v>
      </c>
      <c r="H25" s="22">
        <f t="shared" si="0"/>
        <v>9.1911764705882355</v>
      </c>
      <c r="I25" s="22">
        <f t="shared" si="1"/>
        <v>6</v>
      </c>
      <c r="J25" s="8" t="s">
        <v>30</v>
      </c>
      <c r="K25" s="8" t="s">
        <v>30</v>
      </c>
      <c r="L25" s="9" t="s">
        <v>353</v>
      </c>
      <c r="M25" s="3"/>
      <c r="N25" s="3"/>
      <c r="O25" s="3"/>
      <c r="P25" s="3"/>
      <c r="Q25" s="3"/>
      <c r="R25" s="3"/>
      <c r="S25" s="3"/>
    </row>
    <row r="26" spans="1:19" x14ac:dyDescent="0.35">
      <c r="A26" s="4" t="s">
        <v>326</v>
      </c>
      <c r="B26" s="9">
        <v>228</v>
      </c>
      <c r="C26" s="4" t="s">
        <v>7</v>
      </c>
      <c r="D26" s="8">
        <v>24</v>
      </c>
      <c r="E26" s="11">
        <v>310</v>
      </c>
      <c r="F26" s="11">
        <v>9.6</v>
      </c>
      <c r="G26" s="11">
        <v>400</v>
      </c>
      <c r="H26" s="22">
        <f t="shared" si="0"/>
        <v>9.4876660341555983</v>
      </c>
      <c r="I26" s="22">
        <f t="shared" si="1"/>
        <v>12.916666666666666</v>
      </c>
      <c r="J26" s="8" t="s">
        <v>30</v>
      </c>
      <c r="K26" s="8" t="s">
        <v>30</v>
      </c>
      <c r="L26" s="9" t="s">
        <v>353</v>
      </c>
      <c r="M26" s="3"/>
      <c r="N26" s="3"/>
      <c r="O26" s="3"/>
      <c r="P26" s="3"/>
      <c r="Q26" s="3"/>
      <c r="R26" s="3"/>
      <c r="S26" s="3"/>
    </row>
    <row r="27" spans="1:19" x14ac:dyDescent="0.35">
      <c r="A27" s="4" t="s">
        <v>326</v>
      </c>
      <c r="B27" s="9">
        <v>240</v>
      </c>
      <c r="C27" s="4" t="s">
        <v>7</v>
      </c>
      <c r="D27" s="8">
        <v>1</v>
      </c>
      <c r="E27" s="11">
        <v>974</v>
      </c>
      <c r="F27" s="11">
        <v>10</v>
      </c>
      <c r="G27" s="11">
        <v>1200</v>
      </c>
      <c r="H27" s="22">
        <f t="shared" si="0"/>
        <v>8.6967025003019689</v>
      </c>
      <c r="I27" s="22">
        <v>974</v>
      </c>
      <c r="J27" s="8" t="s">
        <v>30</v>
      </c>
      <c r="K27" s="8" t="s">
        <v>30</v>
      </c>
      <c r="L27" s="9" t="s">
        <v>353</v>
      </c>
      <c r="M27" s="3"/>
      <c r="N27" s="3"/>
      <c r="O27" s="3"/>
      <c r="P27" s="3"/>
      <c r="Q27" s="3"/>
      <c r="R27" s="3"/>
      <c r="S27" s="3"/>
    </row>
    <row r="28" spans="1:19" x14ac:dyDescent="0.35">
      <c r="A28" s="4" t="s">
        <v>326</v>
      </c>
      <c r="B28" s="9">
        <v>251</v>
      </c>
      <c r="C28" s="4" t="s">
        <v>7</v>
      </c>
      <c r="D28" s="8">
        <v>30</v>
      </c>
      <c r="E28" s="11">
        <v>1066</v>
      </c>
      <c r="F28" s="11">
        <v>8.5</v>
      </c>
      <c r="G28" s="11">
        <v>1772</v>
      </c>
      <c r="H28" s="22">
        <f t="shared" si="0"/>
        <v>13.804475548082605</v>
      </c>
      <c r="I28" s="22">
        <f t="shared" si="1"/>
        <v>35.533333333333331</v>
      </c>
      <c r="J28" s="8" t="s">
        <v>30</v>
      </c>
      <c r="K28" s="8" t="s">
        <v>30</v>
      </c>
      <c r="L28" s="9" t="s">
        <v>353</v>
      </c>
      <c r="M28" s="3"/>
      <c r="N28" s="3"/>
      <c r="O28" s="3"/>
      <c r="P28" s="3"/>
      <c r="Q28" s="3"/>
      <c r="R28" s="3"/>
      <c r="S28" s="3"/>
    </row>
    <row r="29" spans="1:19" x14ac:dyDescent="0.35">
      <c r="A29" s="4" t="s">
        <v>326</v>
      </c>
      <c r="B29" s="9">
        <v>254</v>
      </c>
      <c r="C29" s="4" t="s">
        <v>5</v>
      </c>
      <c r="D29" s="8">
        <v>16</v>
      </c>
      <c r="E29" s="11">
        <v>868</v>
      </c>
      <c r="F29" s="11">
        <v>8.5</v>
      </c>
      <c r="G29" s="11">
        <v>999</v>
      </c>
      <c r="H29" s="22">
        <f t="shared" si="0"/>
        <v>9.5578269258367481</v>
      </c>
      <c r="I29" s="22">
        <f t="shared" si="1"/>
        <v>54.25</v>
      </c>
      <c r="J29" s="8" t="s">
        <v>30</v>
      </c>
      <c r="K29" s="8" t="s">
        <v>30</v>
      </c>
      <c r="L29" s="9" t="s">
        <v>353</v>
      </c>
      <c r="M29" s="3"/>
      <c r="N29" s="3"/>
      <c r="O29" s="3"/>
      <c r="P29" s="3"/>
      <c r="Q29" s="3"/>
      <c r="R29" s="3"/>
      <c r="S29" s="3"/>
    </row>
    <row r="30" spans="1:19" x14ac:dyDescent="0.35">
      <c r="A30" s="4" t="s">
        <v>326</v>
      </c>
      <c r="B30" s="9">
        <v>255</v>
      </c>
      <c r="C30" s="4" t="s">
        <v>7</v>
      </c>
      <c r="D30" s="8">
        <v>30</v>
      </c>
      <c r="E30" s="11">
        <v>1175</v>
      </c>
      <c r="F30" s="11">
        <v>8.5</v>
      </c>
      <c r="G30" s="11">
        <v>1936</v>
      </c>
      <c r="H30" s="22">
        <f t="shared" si="0"/>
        <v>13.682986085548112</v>
      </c>
      <c r="I30" s="22">
        <f t="shared" si="1"/>
        <v>39.166666666666664</v>
      </c>
      <c r="J30" s="8" t="s">
        <v>30</v>
      </c>
      <c r="K30" s="8" t="s">
        <v>30</v>
      </c>
      <c r="L30" s="9" t="s">
        <v>353</v>
      </c>
      <c r="M30" s="3"/>
      <c r="N30" s="3"/>
      <c r="O30" s="3"/>
      <c r="P30" s="3"/>
      <c r="Q30" s="3"/>
      <c r="R30" s="3"/>
      <c r="S30" s="3"/>
    </row>
    <row r="31" spans="1:19" x14ac:dyDescent="0.35">
      <c r="A31" s="4" t="s">
        <v>326</v>
      </c>
      <c r="B31" s="9">
        <v>257</v>
      </c>
      <c r="C31" s="4" t="s">
        <v>7</v>
      </c>
      <c r="D31" s="8">
        <v>24</v>
      </c>
      <c r="E31" s="11">
        <v>935</v>
      </c>
      <c r="F31" s="11">
        <v>8.5</v>
      </c>
      <c r="G31" s="11">
        <v>1528</v>
      </c>
      <c r="H31" s="22">
        <f t="shared" si="0"/>
        <v>13.571415354439983</v>
      </c>
      <c r="I31" s="22">
        <f t="shared" si="1"/>
        <v>38.958333333333336</v>
      </c>
      <c r="J31" s="8" t="s">
        <v>30</v>
      </c>
      <c r="K31" s="8" t="s">
        <v>30</v>
      </c>
      <c r="L31" s="9" t="s">
        <v>353</v>
      </c>
      <c r="M31" s="3"/>
      <c r="N31" s="3"/>
      <c r="O31" s="3"/>
      <c r="P31" s="3"/>
      <c r="Q31" s="3"/>
      <c r="R31" s="3"/>
      <c r="S31" s="3"/>
    </row>
    <row r="32" spans="1:19" x14ac:dyDescent="0.35">
      <c r="A32" s="4" t="s">
        <v>326</v>
      </c>
      <c r="B32" s="9">
        <v>275</v>
      </c>
      <c r="C32" s="4" t="s">
        <v>7</v>
      </c>
      <c r="D32" s="8">
        <v>16</v>
      </c>
      <c r="E32" s="11">
        <v>781</v>
      </c>
      <c r="F32" s="11">
        <v>8.5</v>
      </c>
      <c r="G32" s="11">
        <v>1943</v>
      </c>
      <c r="H32" s="22">
        <f t="shared" si="0"/>
        <v>20.660230650970941</v>
      </c>
      <c r="I32" s="22">
        <f t="shared" si="1"/>
        <v>48.8125</v>
      </c>
      <c r="J32" s="8" t="s">
        <v>30</v>
      </c>
      <c r="K32" s="8" t="s">
        <v>30</v>
      </c>
      <c r="L32" s="9" t="s">
        <v>353</v>
      </c>
      <c r="M32" s="3"/>
      <c r="N32" s="3"/>
      <c r="O32" s="3"/>
      <c r="P32" s="3"/>
      <c r="Q32" s="3"/>
      <c r="R32" s="3"/>
      <c r="S32" s="3"/>
    </row>
    <row r="33" spans="1:19" x14ac:dyDescent="0.35">
      <c r="A33" s="4" t="s">
        <v>326</v>
      </c>
      <c r="B33" s="9">
        <v>277</v>
      </c>
      <c r="C33" s="4" t="s">
        <v>7</v>
      </c>
      <c r="D33" s="8">
        <v>36</v>
      </c>
      <c r="E33" s="11">
        <v>1132</v>
      </c>
      <c r="F33" s="11">
        <v>8</v>
      </c>
      <c r="G33" s="11">
        <v>1626</v>
      </c>
      <c r="H33" s="22">
        <f t="shared" si="0"/>
        <v>12.674080232799835</v>
      </c>
      <c r="I33" s="22">
        <f t="shared" si="1"/>
        <v>31.444444444444443</v>
      </c>
      <c r="J33" s="8" t="s">
        <v>30</v>
      </c>
      <c r="K33" s="8" t="s">
        <v>30</v>
      </c>
      <c r="L33" s="9" t="s">
        <v>353</v>
      </c>
      <c r="M33" s="3"/>
      <c r="N33" s="3"/>
      <c r="O33" s="3"/>
      <c r="P33" s="3"/>
      <c r="Q33" s="3"/>
      <c r="R33" s="3"/>
      <c r="S33" s="3"/>
    </row>
    <row r="34" spans="1:19" x14ac:dyDescent="0.35">
      <c r="A34" s="4" t="s">
        <v>326</v>
      </c>
      <c r="B34" s="9">
        <v>281</v>
      </c>
      <c r="C34" s="4" t="s">
        <v>7</v>
      </c>
      <c r="D34" s="8">
        <v>6</v>
      </c>
      <c r="E34" s="11">
        <v>301</v>
      </c>
      <c r="F34" s="11">
        <v>8.6</v>
      </c>
      <c r="G34" s="11">
        <v>444</v>
      </c>
      <c r="H34" s="22">
        <f t="shared" si="0"/>
        <v>12.107384868495803</v>
      </c>
      <c r="I34" s="22">
        <f t="shared" si="1"/>
        <v>50.166666666666664</v>
      </c>
      <c r="J34" s="8" t="s">
        <v>30</v>
      </c>
      <c r="K34" s="8" t="s">
        <v>30</v>
      </c>
      <c r="L34" s="9" t="s">
        <v>353</v>
      </c>
      <c r="M34" s="3"/>
      <c r="N34" s="3"/>
      <c r="O34" s="3"/>
      <c r="P34" s="3"/>
      <c r="Q34" s="3"/>
      <c r="R34" s="3"/>
      <c r="S34" s="3"/>
    </row>
    <row r="35" spans="1:19" x14ac:dyDescent="0.35">
      <c r="A35" s="4" t="s">
        <v>326</v>
      </c>
      <c r="B35" s="9">
        <v>300</v>
      </c>
      <c r="C35" s="4" t="s">
        <v>10</v>
      </c>
      <c r="D35" s="8">
        <v>17</v>
      </c>
      <c r="E35" s="11">
        <v>372</v>
      </c>
      <c r="F35" s="11">
        <v>10</v>
      </c>
      <c r="G35" s="11">
        <v>400</v>
      </c>
      <c r="H35" s="22">
        <f t="shared" si="0"/>
        <v>7.5901328273244779</v>
      </c>
      <c r="I35" s="22">
        <f t="shared" si="1"/>
        <v>21.882352941176471</v>
      </c>
      <c r="J35" s="8" t="s">
        <v>30</v>
      </c>
      <c r="K35" s="8" t="s">
        <v>30</v>
      </c>
      <c r="L35" s="9" t="s">
        <v>353</v>
      </c>
      <c r="M35" s="3"/>
      <c r="N35" s="3"/>
      <c r="O35" s="3"/>
      <c r="P35" s="3"/>
      <c r="Q35" s="3"/>
      <c r="R35" s="3"/>
      <c r="S35" s="3"/>
    </row>
    <row r="36" spans="1:19" x14ac:dyDescent="0.35">
      <c r="A36" s="4" t="s">
        <v>326</v>
      </c>
      <c r="B36" s="9">
        <v>330</v>
      </c>
      <c r="C36" s="4" t="s">
        <v>7</v>
      </c>
      <c r="D36" s="8">
        <v>16</v>
      </c>
      <c r="E36" s="11">
        <v>1139</v>
      </c>
      <c r="F36" s="11">
        <v>9</v>
      </c>
      <c r="G36" s="11">
        <v>3400</v>
      </c>
      <c r="H36" s="22">
        <f t="shared" si="0"/>
        <v>23.412350014632718</v>
      </c>
      <c r="I36" s="22">
        <f t="shared" si="1"/>
        <v>71.1875</v>
      </c>
      <c r="J36" s="8" t="s">
        <v>30</v>
      </c>
      <c r="K36" s="8" t="s">
        <v>30</v>
      </c>
      <c r="L36" s="9" t="s">
        <v>353</v>
      </c>
      <c r="M36" s="3"/>
      <c r="N36" s="3"/>
      <c r="O36" s="3"/>
      <c r="P36" s="3"/>
      <c r="Q36" s="3"/>
      <c r="R36" s="3"/>
      <c r="S36" s="3"/>
    </row>
    <row r="37" spans="1:19" x14ac:dyDescent="0.35">
      <c r="A37" s="4" t="s">
        <v>326</v>
      </c>
      <c r="B37" s="9">
        <v>342</v>
      </c>
      <c r="C37" s="4" t="s">
        <v>7</v>
      </c>
      <c r="D37" s="8">
        <v>16</v>
      </c>
      <c r="E37" s="11">
        <v>972</v>
      </c>
      <c r="F37" s="11">
        <v>9</v>
      </c>
      <c r="G37" s="11">
        <v>1500</v>
      </c>
      <c r="H37" s="22">
        <f t="shared" si="0"/>
        <v>12.103606874848705</v>
      </c>
      <c r="I37" s="22">
        <f t="shared" si="1"/>
        <v>60.75</v>
      </c>
      <c r="J37" s="8" t="s">
        <v>30</v>
      </c>
      <c r="K37" s="8" t="s">
        <v>30</v>
      </c>
      <c r="L37" s="9" t="s">
        <v>353</v>
      </c>
      <c r="M37" s="3"/>
      <c r="N37" s="3"/>
      <c r="O37" s="3"/>
      <c r="P37" s="3"/>
      <c r="Q37" s="3"/>
      <c r="R37" s="3"/>
      <c r="S37" s="3"/>
    </row>
    <row r="38" spans="1:19" x14ac:dyDescent="0.35">
      <c r="A38" s="4" t="s">
        <v>326</v>
      </c>
      <c r="B38" s="9">
        <v>350</v>
      </c>
      <c r="C38" s="4" t="s">
        <v>7</v>
      </c>
      <c r="D38" s="8">
        <v>6</v>
      </c>
      <c r="E38" s="11">
        <v>580</v>
      </c>
      <c r="F38" s="11">
        <v>8.5</v>
      </c>
      <c r="G38" s="11">
        <v>1597</v>
      </c>
      <c r="H38" s="22">
        <f t="shared" si="0"/>
        <v>22.86600644314521</v>
      </c>
      <c r="I38" s="22">
        <f t="shared" si="1"/>
        <v>96.666666666666671</v>
      </c>
      <c r="J38" s="8" t="s">
        <v>30</v>
      </c>
      <c r="K38" s="8" t="s">
        <v>30</v>
      </c>
      <c r="L38" s="9" t="s">
        <v>353</v>
      </c>
      <c r="M38" s="3"/>
      <c r="N38" s="3"/>
      <c r="O38" s="3"/>
      <c r="P38" s="3"/>
      <c r="Q38" s="3"/>
      <c r="R38" s="3"/>
      <c r="S38" s="3"/>
    </row>
    <row r="39" spans="1:19" x14ac:dyDescent="0.35">
      <c r="A39" s="4" t="s">
        <v>326</v>
      </c>
      <c r="B39" s="9">
        <v>352</v>
      </c>
      <c r="C39" s="4" t="s">
        <v>7</v>
      </c>
      <c r="D39" s="8">
        <v>6</v>
      </c>
      <c r="E39" s="11">
        <v>616</v>
      </c>
      <c r="F39" s="11">
        <v>8.5</v>
      </c>
      <c r="G39" s="11">
        <v>1340</v>
      </c>
      <c r="H39" s="22">
        <f t="shared" si="0"/>
        <v>18.064980002696267</v>
      </c>
      <c r="I39" s="22">
        <f t="shared" si="1"/>
        <v>102.66666666666667</v>
      </c>
      <c r="J39" s="8" t="s">
        <v>30</v>
      </c>
      <c r="K39" s="8" t="s">
        <v>30</v>
      </c>
      <c r="L39" s="9" t="s">
        <v>353</v>
      </c>
      <c r="M39" s="3"/>
      <c r="N39" s="3"/>
      <c r="O39" s="3"/>
      <c r="P39" s="3"/>
      <c r="Q39" s="3"/>
      <c r="R39" s="3"/>
      <c r="S39" s="3"/>
    </row>
    <row r="40" spans="1:19" x14ac:dyDescent="0.35">
      <c r="A40" s="4" t="s">
        <v>326</v>
      </c>
      <c r="B40" s="9">
        <v>354</v>
      </c>
      <c r="C40" s="4" t="s">
        <v>10</v>
      </c>
      <c r="D40" s="8">
        <v>16</v>
      </c>
      <c r="E40" s="11">
        <v>885</v>
      </c>
      <c r="F40" s="11">
        <v>13</v>
      </c>
      <c r="G40" s="11">
        <v>1850</v>
      </c>
      <c r="H40" s="22">
        <f t="shared" si="0"/>
        <v>11.350563693534781</v>
      </c>
      <c r="I40" s="22">
        <f t="shared" si="1"/>
        <v>55.3125</v>
      </c>
      <c r="J40" s="8" t="s">
        <v>30</v>
      </c>
      <c r="K40" s="8" t="s">
        <v>30</v>
      </c>
      <c r="L40" s="9" t="s">
        <v>353</v>
      </c>
      <c r="M40" s="3"/>
      <c r="N40" s="3"/>
      <c r="O40" s="3"/>
      <c r="P40" s="3"/>
      <c r="Q40" s="3"/>
      <c r="R40" s="3"/>
      <c r="S40" s="3"/>
    </row>
    <row r="41" spans="1:19" x14ac:dyDescent="0.35">
      <c r="A41" s="4" t="s">
        <v>326</v>
      </c>
      <c r="B41" s="9">
        <v>356</v>
      </c>
      <c r="C41" s="4" t="s">
        <v>10</v>
      </c>
      <c r="D41" s="8">
        <v>21</v>
      </c>
      <c r="E41" s="11">
        <v>608</v>
      </c>
      <c r="F41" s="11">
        <v>13</v>
      </c>
      <c r="G41" s="11">
        <v>1750</v>
      </c>
      <c r="H41" s="22">
        <f t="shared" si="0"/>
        <v>15.628721124077162</v>
      </c>
      <c r="I41" s="22">
        <f t="shared" si="1"/>
        <v>28.952380952380953</v>
      </c>
      <c r="J41" s="8" t="s">
        <v>30</v>
      </c>
      <c r="K41" s="8" t="s">
        <v>30</v>
      </c>
      <c r="L41" s="9" t="s">
        <v>353</v>
      </c>
      <c r="M41" s="3"/>
      <c r="N41" s="3"/>
      <c r="O41" s="3"/>
      <c r="P41" s="3"/>
      <c r="Q41" s="3"/>
      <c r="R41" s="3"/>
      <c r="S41" s="3"/>
    </row>
    <row r="42" spans="1:19" x14ac:dyDescent="0.35">
      <c r="A42" s="4" t="s">
        <v>326</v>
      </c>
      <c r="B42" s="9">
        <v>358</v>
      </c>
      <c r="C42" s="4" t="s">
        <v>10</v>
      </c>
      <c r="D42" s="8">
        <v>24</v>
      </c>
      <c r="E42" s="11">
        <v>516</v>
      </c>
      <c r="F42" s="11">
        <v>13</v>
      </c>
      <c r="G42" s="11">
        <v>1475</v>
      </c>
      <c r="H42" s="22">
        <f t="shared" si="0"/>
        <v>15.52141429022414</v>
      </c>
      <c r="I42" s="22">
        <f t="shared" si="1"/>
        <v>21.5</v>
      </c>
      <c r="J42" s="8" t="s">
        <v>30</v>
      </c>
      <c r="K42" s="8" t="s">
        <v>30</v>
      </c>
      <c r="L42" s="9" t="s">
        <v>353</v>
      </c>
      <c r="M42" s="3"/>
      <c r="N42" s="3"/>
      <c r="O42" s="3"/>
      <c r="P42" s="3"/>
      <c r="Q42" s="3"/>
      <c r="R42" s="3"/>
      <c r="S42" s="3"/>
    </row>
    <row r="43" spans="1:19" x14ac:dyDescent="0.35">
      <c r="A43" s="4" t="s">
        <v>326</v>
      </c>
      <c r="B43" s="9">
        <v>360</v>
      </c>
      <c r="C43" s="4" t="s">
        <v>10</v>
      </c>
      <c r="D43" s="8">
        <v>24</v>
      </c>
      <c r="E43" s="11">
        <v>486</v>
      </c>
      <c r="F43" s="11">
        <v>13</v>
      </c>
      <c r="G43" s="11">
        <v>1475</v>
      </c>
      <c r="H43" s="22">
        <f t="shared" si="0"/>
        <v>16.47952628344785</v>
      </c>
      <c r="I43" s="22">
        <f t="shared" si="1"/>
        <v>20.25</v>
      </c>
      <c r="J43" s="8" t="s">
        <v>30</v>
      </c>
      <c r="K43" s="8" t="s">
        <v>30</v>
      </c>
      <c r="L43" s="9" t="s">
        <v>353</v>
      </c>
      <c r="M43" s="3"/>
      <c r="N43" s="3"/>
      <c r="O43" s="3"/>
      <c r="P43" s="3"/>
      <c r="Q43" s="3"/>
      <c r="R43" s="3"/>
      <c r="S43" s="3"/>
    </row>
    <row r="44" spans="1:19" x14ac:dyDescent="0.35">
      <c r="A44" s="4" t="s">
        <v>326</v>
      </c>
      <c r="B44" s="9">
        <v>370</v>
      </c>
      <c r="C44" s="4" t="s">
        <v>7</v>
      </c>
      <c r="D44" s="8">
        <v>24</v>
      </c>
      <c r="E44" s="11">
        <v>1543</v>
      </c>
      <c r="F44" s="11">
        <v>8.5</v>
      </c>
      <c r="G44" s="11">
        <v>3150</v>
      </c>
      <c r="H44" s="22">
        <f t="shared" si="0"/>
        <v>16.953447537377194</v>
      </c>
      <c r="I44" s="22">
        <f t="shared" si="1"/>
        <v>64.291666666666671</v>
      </c>
      <c r="J44" s="8" t="s">
        <v>30</v>
      </c>
      <c r="K44" s="8" t="s">
        <v>30</v>
      </c>
      <c r="L44" s="9" t="s">
        <v>353</v>
      </c>
      <c r="M44" s="3"/>
      <c r="N44" s="3"/>
      <c r="O44" s="3"/>
      <c r="P44" s="3"/>
      <c r="Q44" s="3"/>
      <c r="R44" s="3"/>
      <c r="S44" s="3"/>
    </row>
    <row r="45" spans="1:19" x14ac:dyDescent="0.35">
      <c r="A45" s="4" t="s">
        <v>326</v>
      </c>
      <c r="B45" s="9">
        <v>374</v>
      </c>
      <c r="C45" s="4" t="s">
        <v>7</v>
      </c>
      <c r="D45" s="8">
        <v>24</v>
      </c>
      <c r="E45" s="11">
        <v>1455</v>
      </c>
      <c r="F45" s="11">
        <v>8.5</v>
      </c>
      <c r="G45" s="11">
        <v>2920</v>
      </c>
      <c r="H45" s="22">
        <f t="shared" si="0"/>
        <v>16.666072129276209</v>
      </c>
      <c r="I45" s="22">
        <f t="shared" si="1"/>
        <v>60.625</v>
      </c>
      <c r="J45" s="8" t="s">
        <v>30</v>
      </c>
      <c r="K45" s="8" t="s">
        <v>30</v>
      </c>
      <c r="L45" s="9" t="s">
        <v>353</v>
      </c>
      <c r="M45" s="3"/>
      <c r="N45" s="3"/>
      <c r="O45" s="3"/>
      <c r="P45" s="3"/>
      <c r="Q45" s="3"/>
      <c r="R45" s="3"/>
      <c r="S45" s="3"/>
    </row>
    <row r="46" spans="1:19" x14ac:dyDescent="0.35">
      <c r="A46" s="4" t="s">
        <v>326</v>
      </c>
      <c r="B46" s="9">
        <v>377</v>
      </c>
      <c r="C46" s="4" t="s">
        <v>7</v>
      </c>
      <c r="D46" s="8">
        <v>24</v>
      </c>
      <c r="E46" s="11">
        <v>1554</v>
      </c>
      <c r="F46" s="11">
        <v>8.5</v>
      </c>
      <c r="G46" s="11">
        <v>2296</v>
      </c>
      <c r="H46" s="22">
        <f t="shared" si="0"/>
        <v>12.269709155522305</v>
      </c>
      <c r="I46" s="22">
        <f t="shared" si="1"/>
        <v>64.75</v>
      </c>
      <c r="J46" s="8" t="s">
        <v>30</v>
      </c>
      <c r="K46" s="8" t="s">
        <v>30</v>
      </c>
      <c r="L46" s="9" t="s">
        <v>353</v>
      </c>
      <c r="M46" s="3"/>
      <c r="N46" s="3"/>
      <c r="O46" s="3"/>
      <c r="P46" s="3"/>
      <c r="Q46" s="3"/>
      <c r="R46" s="3"/>
      <c r="S46" s="3"/>
    </row>
    <row r="47" spans="1:19" x14ac:dyDescent="0.35">
      <c r="A47" s="4" t="s">
        <v>326</v>
      </c>
      <c r="B47" s="9">
        <v>383</v>
      </c>
      <c r="C47" s="4" t="s">
        <v>5</v>
      </c>
      <c r="D47" s="8">
        <v>146</v>
      </c>
      <c r="E47" s="11">
        <v>2020</v>
      </c>
      <c r="F47" s="11">
        <v>13</v>
      </c>
      <c r="G47" s="11">
        <v>4800</v>
      </c>
      <c r="H47" s="22">
        <f t="shared" si="0"/>
        <v>12.902647730836431</v>
      </c>
      <c r="I47" s="22">
        <f t="shared" si="1"/>
        <v>13.835616438356164</v>
      </c>
      <c r="J47" s="8" t="s">
        <v>30</v>
      </c>
      <c r="K47" s="8" t="s">
        <v>30</v>
      </c>
      <c r="L47" s="9" t="s">
        <v>353</v>
      </c>
      <c r="M47" s="3"/>
      <c r="N47" s="3"/>
      <c r="O47" s="3"/>
      <c r="P47" s="3"/>
      <c r="Q47" s="3"/>
      <c r="R47" s="3"/>
      <c r="S47" s="3"/>
    </row>
    <row r="48" spans="1:19" x14ac:dyDescent="0.35">
      <c r="A48" s="24" t="s">
        <v>327</v>
      </c>
      <c r="B48" s="9">
        <v>2</v>
      </c>
      <c r="C48" s="4" t="s">
        <v>7</v>
      </c>
      <c r="D48" s="8">
        <v>15</v>
      </c>
      <c r="E48" s="8">
        <v>2726</v>
      </c>
      <c r="F48" s="8">
        <v>18</v>
      </c>
      <c r="G48" s="8">
        <v>0</v>
      </c>
      <c r="H48" s="36">
        <f t="shared" si="0"/>
        <v>0</v>
      </c>
      <c r="I48" s="22">
        <f t="shared" si="1"/>
        <v>181.73333333333332</v>
      </c>
      <c r="J48" s="8" t="s">
        <v>30</v>
      </c>
      <c r="K48" s="8" t="s">
        <v>6</v>
      </c>
      <c r="L48" s="9" t="s">
        <v>350</v>
      </c>
      <c r="M48" s="3"/>
      <c r="N48" s="3"/>
      <c r="O48" s="3"/>
      <c r="P48" s="3"/>
      <c r="Q48" s="3"/>
      <c r="R48" s="3"/>
      <c r="S48" s="3"/>
    </row>
    <row r="49" spans="1:19" x14ac:dyDescent="0.35">
      <c r="A49" s="24" t="s">
        <v>327</v>
      </c>
      <c r="B49" s="9">
        <v>5</v>
      </c>
      <c r="C49" s="4" t="s">
        <v>7</v>
      </c>
      <c r="D49" s="8">
        <v>4</v>
      </c>
      <c r="E49" s="8">
        <v>855</v>
      </c>
      <c r="F49" s="8">
        <v>18</v>
      </c>
      <c r="G49" s="8">
        <v>0</v>
      </c>
      <c r="H49" s="36">
        <f t="shared" si="0"/>
        <v>0</v>
      </c>
      <c r="I49" s="22">
        <f t="shared" si="1"/>
        <v>213.75</v>
      </c>
      <c r="J49" s="8" t="s">
        <v>30</v>
      </c>
      <c r="K49" s="8" t="s">
        <v>6</v>
      </c>
      <c r="L49" s="9" t="s">
        <v>350</v>
      </c>
      <c r="M49" s="3"/>
      <c r="N49" s="3"/>
      <c r="O49" s="3"/>
      <c r="P49" s="3"/>
      <c r="Q49" s="3"/>
      <c r="R49" s="3"/>
      <c r="S49" s="3"/>
    </row>
    <row r="50" spans="1:19" x14ac:dyDescent="0.35">
      <c r="A50" s="24" t="s">
        <v>327</v>
      </c>
      <c r="B50" s="9" t="s">
        <v>328</v>
      </c>
      <c r="C50" s="4" t="s">
        <v>7</v>
      </c>
      <c r="D50" s="8">
        <v>15</v>
      </c>
      <c r="E50" s="8">
        <v>1037</v>
      </c>
      <c r="F50" s="8">
        <v>18</v>
      </c>
      <c r="G50" s="8">
        <v>0</v>
      </c>
      <c r="H50" s="36">
        <f t="shared" si="0"/>
        <v>0</v>
      </c>
      <c r="I50" s="22">
        <f t="shared" si="1"/>
        <v>69.13333333333334</v>
      </c>
      <c r="J50" s="8" t="s">
        <v>30</v>
      </c>
      <c r="K50" s="8" t="s">
        <v>6</v>
      </c>
      <c r="L50" s="9" t="s">
        <v>350</v>
      </c>
      <c r="M50" s="3"/>
      <c r="N50" s="3"/>
      <c r="O50" s="3"/>
      <c r="P50" s="3"/>
      <c r="Q50" s="3"/>
      <c r="R50" s="3"/>
      <c r="S50" s="3"/>
    </row>
    <row r="51" spans="1:19" x14ac:dyDescent="0.35">
      <c r="A51" s="24" t="s">
        <v>327</v>
      </c>
      <c r="B51" s="9">
        <v>7</v>
      </c>
      <c r="C51" s="4" t="s">
        <v>10</v>
      </c>
      <c r="D51" s="8">
        <v>15</v>
      </c>
      <c r="E51" s="8">
        <v>439</v>
      </c>
      <c r="F51" s="8">
        <v>10</v>
      </c>
      <c r="G51" s="8">
        <v>0</v>
      </c>
      <c r="H51" s="36">
        <f t="shared" si="0"/>
        <v>0</v>
      </c>
      <c r="I51" s="22">
        <f t="shared" si="1"/>
        <v>29.266666666666666</v>
      </c>
      <c r="J51" s="8" t="s">
        <v>30</v>
      </c>
      <c r="K51" s="8" t="s">
        <v>6</v>
      </c>
      <c r="L51" s="9" t="s">
        <v>350</v>
      </c>
      <c r="M51" s="3"/>
      <c r="N51" s="3"/>
      <c r="O51" s="3"/>
      <c r="P51" s="3"/>
      <c r="Q51" s="3"/>
      <c r="R51" s="3"/>
      <c r="S51" s="3"/>
    </row>
    <row r="52" spans="1:19" x14ac:dyDescent="0.35">
      <c r="A52" s="24" t="s">
        <v>327</v>
      </c>
      <c r="B52" s="9">
        <v>9</v>
      </c>
      <c r="C52" s="4" t="s">
        <v>7</v>
      </c>
      <c r="D52" s="8">
        <v>15</v>
      </c>
      <c r="E52" s="8">
        <v>3421</v>
      </c>
      <c r="F52" s="8">
        <v>18</v>
      </c>
      <c r="G52" s="8">
        <v>0</v>
      </c>
      <c r="H52" s="36">
        <f t="shared" si="0"/>
        <v>0</v>
      </c>
      <c r="I52" s="22">
        <f t="shared" si="1"/>
        <v>228.06666666666666</v>
      </c>
      <c r="J52" s="8" t="s">
        <v>30</v>
      </c>
      <c r="K52" s="8" t="s">
        <v>6</v>
      </c>
      <c r="L52" s="9" t="s">
        <v>350</v>
      </c>
      <c r="M52" s="3"/>
      <c r="N52" s="3"/>
      <c r="O52" s="3"/>
      <c r="P52" s="3"/>
      <c r="Q52" s="3"/>
      <c r="R52" s="3"/>
      <c r="S52" s="3"/>
    </row>
    <row r="53" spans="1:19" x14ac:dyDescent="0.35">
      <c r="A53" s="24" t="s">
        <v>327</v>
      </c>
      <c r="B53" s="9">
        <v>25</v>
      </c>
      <c r="C53" s="4" t="s">
        <v>5</v>
      </c>
      <c r="D53" s="8">
        <v>52</v>
      </c>
      <c r="E53" s="8">
        <v>995</v>
      </c>
      <c r="F53" s="8">
        <v>10</v>
      </c>
      <c r="G53" s="8">
        <v>1784</v>
      </c>
      <c r="H53" s="22">
        <f t="shared" si="0"/>
        <v>12.65622228791014</v>
      </c>
      <c r="I53" s="22">
        <f t="shared" si="1"/>
        <v>19.134615384615383</v>
      </c>
      <c r="J53" s="8" t="s">
        <v>30</v>
      </c>
      <c r="K53" s="8" t="s">
        <v>30</v>
      </c>
      <c r="L53" s="9" t="s">
        <v>351</v>
      </c>
      <c r="M53" s="3"/>
      <c r="N53" s="3"/>
      <c r="O53" s="3"/>
      <c r="P53" s="3"/>
      <c r="Q53" s="3"/>
      <c r="R53" s="3"/>
      <c r="S53" s="3"/>
    </row>
    <row r="54" spans="1:19" x14ac:dyDescent="0.35">
      <c r="A54" s="24" t="s">
        <v>327</v>
      </c>
      <c r="B54" s="9">
        <v>32</v>
      </c>
      <c r="C54" s="4" t="s">
        <v>5</v>
      </c>
      <c r="D54" s="8">
        <v>34</v>
      </c>
      <c r="E54" s="8">
        <v>667</v>
      </c>
      <c r="F54" s="8">
        <v>10</v>
      </c>
      <c r="G54" s="8">
        <v>1136</v>
      </c>
      <c r="H54" s="22">
        <f t="shared" si="0"/>
        <v>12.022224182026633</v>
      </c>
      <c r="I54" s="22">
        <f t="shared" si="1"/>
        <v>19.617647058823529</v>
      </c>
      <c r="J54" s="8" t="s">
        <v>30</v>
      </c>
      <c r="K54" s="8" t="s">
        <v>30</v>
      </c>
      <c r="L54" s="9" t="s">
        <v>351</v>
      </c>
      <c r="M54" s="3"/>
      <c r="N54" s="3"/>
      <c r="O54" s="3"/>
      <c r="P54" s="3"/>
      <c r="Q54" s="3"/>
      <c r="R54" s="3"/>
      <c r="S54" s="3"/>
    </row>
    <row r="55" spans="1:19" x14ac:dyDescent="0.35">
      <c r="A55" s="24" t="s">
        <v>327</v>
      </c>
      <c r="B55" s="9">
        <v>33</v>
      </c>
      <c r="C55" s="4" t="s">
        <v>132</v>
      </c>
      <c r="D55" s="8">
        <v>24</v>
      </c>
      <c r="E55" s="8">
        <v>1158</v>
      </c>
      <c r="F55" s="8">
        <v>10</v>
      </c>
      <c r="G55" s="8">
        <v>1217</v>
      </c>
      <c r="H55" s="22">
        <f t="shared" si="0"/>
        <v>7.4184699786650414</v>
      </c>
      <c r="I55" s="22">
        <f t="shared" si="1"/>
        <v>48.25</v>
      </c>
      <c r="J55" s="8" t="s">
        <v>30</v>
      </c>
      <c r="K55" s="8" t="s">
        <v>30</v>
      </c>
      <c r="L55" s="9" t="s">
        <v>351</v>
      </c>
      <c r="M55" s="3"/>
      <c r="N55" s="3"/>
      <c r="O55" s="3"/>
      <c r="P55" s="3"/>
      <c r="Q55" s="3"/>
      <c r="R55" s="3"/>
      <c r="S55" s="3"/>
    </row>
    <row r="56" spans="1:19" x14ac:dyDescent="0.35">
      <c r="A56" s="24" t="s">
        <v>327</v>
      </c>
      <c r="B56" s="9">
        <v>50</v>
      </c>
      <c r="C56" s="4" t="s">
        <v>132</v>
      </c>
      <c r="D56" s="8">
        <v>4</v>
      </c>
      <c r="E56" s="8">
        <v>275</v>
      </c>
      <c r="F56" s="8">
        <v>10</v>
      </c>
      <c r="G56" s="8">
        <v>370</v>
      </c>
      <c r="H56" s="22">
        <f t="shared" si="0"/>
        <v>9.4973262032085568</v>
      </c>
      <c r="I56" s="22">
        <f t="shared" si="1"/>
        <v>68.75</v>
      </c>
      <c r="J56" s="8" t="s">
        <v>30</v>
      </c>
      <c r="K56" s="8" t="s">
        <v>30</v>
      </c>
      <c r="L56" s="9" t="s">
        <v>351</v>
      </c>
      <c r="M56" s="3"/>
      <c r="N56" s="3"/>
      <c r="O56" s="3"/>
      <c r="P56" s="3"/>
      <c r="Q56" s="3"/>
      <c r="R56" s="3"/>
      <c r="S56" s="3"/>
    </row>
    <row r="57" spans="1:19" x14ac:dyDescent="0.35">
      <c r="A57" s="24" t="s">
        <v>329</v>
      </c>
      <c r="B57" s="9">
        <v>12</v>
      </c>
      <c r="C57" s="4" t="s">
        <v>7</v>
      </c>
      <c r="D57" s="8">
        <v>12</v>
      </c>
      <c r="E57" s="8">
        <v>606</v>
      </c>
      <c r="F57" s="8">
        <v>8.5</v>
      </c>
      <c r="G57" s="8">
        <v>634</v>
      </c>
      <c r="H57" s="22">
        <f t="shared" si="0"/>
        <v>8.6882044605844673</v>
      </c>
      <c r="I57" s="22">
        <f t="shared" si="1"/>
        <v>50.5</v>
      </c>
      <c r="J57" s="8" t="s">
        <v>30</v>
      </c>
      <c r="K57" s="8" t="s">
        <v>30</v>
      </c>
      <c r="L57" s="9" t="s">
        <v>351</v>
      </c>
      <c r="M57" s="3"/>
      <c r="N57" s="3"/>
      <c r="O57" s="3"/>
      <c r="P57" s="3"/>
      <c r="Q57" s="3"/>
      <c r="R57" s="3"/>
      <c r="S57" s="3"/>
    </row>
    <row r="58" spans="1:19" x14ac:dyDescent="0.35">
      <c r="A58" s="24" t="s">
        <v>329</v>
      </c>
      <c r="B58" s="9">
        <v>15</v>
      </c>
      <c r="C58" s="4" t="s">
        <v>7</v>
      </c>
      <c r="D58" s="8">
        <v>12</v>
      </c>
      <c r="E58" s="8">
        <v>285</v>
      </c>
      <c r="F58" s="8">
        <v>8.5</v>
      </c>
      <c r="G58" s="8">
        <v>290</v>
      </c>
      <c r="H58" s="22">
        <f t="shared" si="0"/>
        <v>8.4501912219996349</v>
      </c>
      <c r="I58" s="22">
        <f t="shared" si="1"/>
        <v>23.75</v>
      </c>
      <c r="J58" s="8" t="s">
        <v>30</v>
      </c>
      <c r="K58" s="8" t="s">
        <v>30</v>
      </c>
      <c r="L58" s="9" t="s">
        <v>351</v>
      </c>
      <c r="M58" s="3"/>
      <c r="N58" s="3"/>
      <c r="O58" s="3"/>
      <c r="P58" s="3"/>
      <c r="Q58" s="3"/>
      <c r="R58" s="3"/>
      <c r="S58" s="3"/>
    </row>
    <row r="59" spans="1:19" x14ac:dyDescent="0.35">
      <c r="A59" s="24" t="s">
        <v>329</v>
      </c>
      <c r="B59" s="9">
        <v>16</v>
      </c>
      <c r="C59" s="4" t="s">
        <v>7</v>
      </c>
      <c r="D59" s="8">
        <v>12</v>
      </c>
      <c r="E59" s="8">
        <v>269</v>
      </c>
      <c r="F59" s="8">
        <v>10</v>
      </c>
      <c r="G59" s="8">
        <v>321</v>
      </c>
      <c r="H59" s="22">
        <f t="shared" si="0"/>
        <v>8.423354471900284</v>
      </c>
      <c r="I59" s="22">
        <f t="shared" si="1"/>
        <v>22.416666666666668</v>
      </c>
      <c r="J59" s="8" t="s">
        <v>30</v>
      </c>
      <c r="K59" s="8" t="s">
        <v>30</v>
      </c>
      <c r="L59" s="9" t="s">
        <v>351</v>
      </c>
      <c r="M59" s="3"/>
      <c r="N59" s="3"/>
      <c r="O59" s="3"/>
      <c r="P59" s="3"/>
      <c r="Q59" s="3"/>
      <c r="R59" s="3"/>
      <c r="S59" s="3"/>
    </row>
    <row r="60" spans="1:19" x14ac:dyDescent="0.35">
      <c r="A60" s="24" t="s">
        <v>330</v>
      </c>
      <c r="B60" s="9">
        <v>105</v>
      </c>
      <c r="C60" s="4" t="s">
        <v>132</v>
      </c>
      <c r="D60" s="8">
        <v>24</v>
      </c>
      <c r="E60" s="8">
        <v>942</v>
      </c>
      <c r="F60" s="8">
        <v>11</v>
      </c>
      <c r="G60" s="8">
        <v>0</v>
      </c>
      <c r="H60" s="36">
        <f t="shared" si="0"/>
        <v>0</v>
      </c>
      <c r="I60" s="22">
        <f t="shared" si="1"/>
        <v>39.25</v>
      </c>
      <c r="J60" s="33" t="s">
        <v>345</v>
      </c>
      <c r="K60" s="8" t="s">
        <v>6</v>
      </c>
      <c r="L60" s="9" t="s">
        <v>352</v>
      </c>
      <c r="M60" s="3"/>
      <c r="N60" s="3"/>
      <c r="O60" s="3"/>
      <c r="P60" s="3"/>
      <c r="Q60" s="3"/>
      <c r="R60" s="3"/>
      <c r="S60" s="3"/>
    </row>
    <row r="61" spans="1:19" x14ac:dyDescent="0.35">
      <c r="A61" s="24" t="s">
        <v>330</v>
      </c>
      <c r="B61" s="9">
        <v>110</v>
      </c>
      <c r="C61" s="4" t="s">
        <v>5</v>
      </c>
      <c r="D61" s="8">
        <v>30</v>
      </c>
      <c r="E61" s="8">
        <v>706</v>
      </c>
      <c r="F61" s="8">
        <v>12</v>
      </c>
      <c r="G61" s="8">
        <v>0</v>
      </c>
      <c r="H61" s="36">
        <f t="shared" si="0"/>
        <v>0</v>
      </c>
      <c r="I61" s="22">
        <f t="shared" si="1"/>
        <v>23.533333333333335</v>
      </c>
      <c r="J61" s="33" t="s">
        <v>345</v>
      </c>
      <c r="K61" s="8" t="s">
        <v>6</v>
      </c>
      <c r="L61" s="9" t="s">
        <v>352</v>
      </c>
      <c r="M61" s="3"/>
      <c r="N61" s="3"/>
      <c r="O61" s="3"/>
      <c r="P61" s="3"/>
      <c r="Q61" s="3"/>
      <c r="R61" s="3"/>
      <c r="S61" s="3"/>
    </row>
    <row r="62" spans="1:19" x14ac:dyDescent="0.35">
      <c r="A62" s="24" t="s">
        <v>331</v>
      </c>
      <c r="B62" s="9">
        <v>125</v>
      </c>
      <c r="C62" s="4" t="s">
        <v>8</v>
      </c>
      <c r="D62" s="8">
        <v>415</v>
      </c>
      <c r="E62" s="8">
        <v>2878</v>
      </c>
      <c r="F62" s="8">
        <v>16</v>
      </c>
      <c r="G62" s="8">
        <v>8121</v>
      </c>
      <c r="H62" s="22">
        <f t="shared" si="0"/>
        <v>12.448902424069004</v>
      </c>
      <c r="I62" s="22">
        <f t="shared" si="1"/>
        <v>6.934939759036145</v>
      </c>
      <c r="J62" s="8" t="s">
        <v>30</v>
      </c>
      <c r="K62" s="8" t="s">
        <v>30</v>
      </c>
      <c r="L62" s="9" t="s">
        <v>351</v>
      </c>
      <c r="M62" s="3"/>
      <c r="N62" s="3"/>
      <c r="O62" s="3"/>
      <c r="P62" s="3"/>
      <c r="Q62" s="3"/>
      <c r="R62" s="3"/>
      <c r="S62" s="3"/>
    </row>
    <row r="63" spans="1:19" x14ac:dyDescent="0.35">
      <c r="A63" s="24" t="s">
        <v>331</v>
      </c>
      <c r="B63" s="9">
        <v>203</v>
      </c>
      <c r="C63" s="4" t="s">
        <v>10</v>
      </c>
      <c r="D63" s="8">
        <v>12</v>
      </c>
      <c r="E63" s="8">
        <v>1268</v>
      </c>
      <c r="F63" s="8">
        <v>17</v>
      </c>
      <c r="G63" s="8">
        <v>1200</v>
      </c>
      <c r="H63" s="22">
        <f t="shared" si="0"/>
        <v>3.9295733138310069</v>
      </c>
      <c r="I63" s="22">
        <f t="shared" si="1"/>
        <v>105.66666666666667</v>
      </c>
      <c r="J63" s="8" t="s">
        <v>30</v>
      </c>
      <c r="K63" s="8" t="s">
        <v>30</v>
      </c>
      <c r="L63" s="9" t="s">
        <v>351</v>
      </c>
      <c r="M63" s="3"/>
      <c r="N63" s="3"/>
      <c r="O63" s="3"/>
      <c r="P63" s="3"/>
      <c r="Q63" s="3"/>
      <c r="R63" s="3"/>
      <c r="S63" s="3"/>
    </row>
    <row r="64" spans="1:19" x14ac:dyDescent="0.35">
      <c r="A64" s="24" t="s">
        <v>332</v>
      </c>
      <c r="B64" s="9">
        <v>205</v>
      </c>
      <c r="C64" s="4" t="s">
        <v>7</v>
      </c>
      <c r="D64" s="8">
        <v>8</v>
      </c>
      <c r="E64" s="8">
        <v>530</v>
      </c>
      <c r="F64" s="8">
        <v>9</v>
      </c>
      <c r="G64" s="8">
        <v>645</v>
      </c>
      <c r="H64" s="22">
        <f t="shared" si="0"/>
        <v>9.5449500554938957</v>
      </c>
      <c r="I64" s="22">
        <f t="shared" si="1"/>
        <v>66.25</v>
      </c>
      <c r="J64" s="8" t="s">
        <v>30</v>
      </c>
      <c r="K64" s="8" t="s">
        <v>30</v>
      </c>
      <c r="L64" s="9" t="s">
        <v>354</v>
      </c>
      <c r="M64" s="3"/>
      <c r="N64" s="3"/>
      <c r="O64" s="3"/>
      <c r="P64" s="3"/>
      <c r="Q64" s="3"/>
      <c r="R64" s="3"/>
      <c r="S64" s="3"/>
    </row>
    <row r="65" spans="1:19" x14ac:dyDescent="0.35">
      <c r="A65" s="24" t="s">
        <v>332</v>
      </c>
      <c r="B65" s="9">
        <v>208</v>
      </c>
      <c r="C65" s="4" t="s">
        <v>7</v>
      </c>
      <c r="D65" s="8">
        <v>15</v>
      </c>
      <c r="E65" s="8">
        <v>975</v>
      </c>
      <c r="F65" s="8">
        <v>9</v>
      </c>
      <c r="G65" s="8">
        <v>760</v>
      </c>
      <c r="H65" s="22">
        <f t="shared" si="0"/>
        <v>6.1136249371543485</v>
      </c>
      <c r="I65" s="22">
        <f t="shared" si="1"/>
        <v>65</v>
      </c>
      <c r="J65" s="8" t="s">
        <v>30</v>
      </c>
      <c r="K65" s="8" t="s">
        <v>30</v>
      </c>
      <c r="L65" s="9" t="s">
        <v>354</v>
      </c>
      <c r="M65" s="3"/>
      <c r="N65" s="3"/>
      <c r="O65" s="3"/>
      <c r="P65" s="3"/>
      <c r="Q65" s="3"/>
      <c r="R65" s="3"/>
      <c r="S65" s="3"/>
    </row>
    <row r="66" spans="1:19" x14ac:dyDescent="0.35">
      <c r="A66" s="24" t="s">
        <v>332</v>
      </c>
      <c r="B66" s="9">
        <v>212</v>
      </c>
      <c r="C66" s="4" t="s">
        <v>7</v>
      </c>
      <c r="D66" s="8">
        <v>45</v>
      </c>
      <c r="E66" s="8">
        <v>3211</v>
      </c>
      <c r="F66" s="8">
        <v>9</v>
      </c>
      <c r="G66" s="8">
        <v>2890</v>
      </c>
      <c r="H66" s="22">
        <f t="shared" si="0"/>
        <v>7.0590677878127277</v>
      </c>
      <c r="I66" s="22">
        <f t="shared" si="1"/>
        <v>71.355555555555554</v>
      </c>
      <c r="J66" s="8" t="s">
        <v>30</v>
      </c>
      <c r="K66" s="8" t="s">
        <v>30</v>
      </c>
      <c r="L66" s="9" t="s">
        <v>354</v>
      </c>
      <c r="M66" s="3"/>
      <c r="N66" s="3"/>
      <c r="O66" s="3"/>
      <c r="P66" s="3"/>
      <c r="Q66" s="3"/>
      <c r="R66" s="3"/>
      <c r="S66" s="3"/>
    </row>
    <row r="67" spans="1:19" x14ac:dyDescent="0.35">
      <c r="A67" s="24" t="s">
        <v>332</v>
      </c>
      <c r="B67" s="9">
        <v>219</v>
      </c>
      <c r="C67" s="4" t="s">
        <v>10</v>
      </c>
      <c r="D67" s="8">
        <v>10</v>
      </c>
      <c r="E67" s="8">
        <v>337</v>
      </c>
      <c r="F67" s="8">
        <v>9</v>
      </c>
      <c r="G67" s="21">
        <v>310</v>
      </c>
      <c r="H67" s="22">
        <f t="shared" si="0"/>
        <v>7.2147553383371159</v>
      </c>
      <c r="I67" s="22">
        <f t="shared" ref="I67:I92" si="2">+E67/D67</f>
        <v>33.700000000000003</v>
      </c>
      <c r="J67" s="8" t="s">
        <v>30</v>
      </c>
      <c r="K67" s="8" t="s">
        <v>30</v>
      </c>
      <c r="L67" s="9" t="s">
        <v>354</v>
      </c>
      <c r="M67" s="3"/>
      <c r="N67" s="3"/>
      <c r="O67" s="3"/>
      <c r="P67" s="3"/>
      <c r="Q67" s="3"/>
      <c r="R67" s="3"/>
      <c r="S67" s="3"/>
    </row>
    <row r="68" spans="1:19" x14ac:dyDescent="0.35">
      <c r="A68" s="24" t="s">
        <v>332</v>
      </c>
      <c r="B68" s="9">
        <v>226</v>
      </c>
      <c r="C68" s="4" t="s">
        <v>10</v>
      </c>
      <c r="D68" s="8">
        <v>12</v>
      </c>
      <c r="E68" s="8">
        <v>298</v>
      </c>
      <c r="F68" s="8">
        <v>9</v>
      </c>
      <c r="G68" s="8">
        <v>185</v>
      </c>
      <c r="H68" s="22">
        <f t="shared" ref="H68:H92" si="3">+(G68*60)/((E68*F68)*0.85)</f>
        <v>4.869061718647191</v>
      </c>
      <c r="I68" s="22">
        <f t="shared" si="2"/>
        <v>24.833333333333332</v>
      </c>
      <c r="J68" s="8" t="s">
        <v>30</v>
      </c>
      <c r="K68" s="8" t="s">
        <v>30</v>
      </c>
      <c r="L68" s="9" t="s">
        <v>354</v>
      </c>
      <c r="M68" s="3"/>
      <c r="N68" s="3"/>
      <c r="O68" s="3"/>
      <c r="P68" s="3"/>
      <c r="Q68" s="3"/>
      <c r="R68" s="3"/>
      <c r="S68" s="3"/>
    </row>
    <row r="69" spans="1:19" x14ac:dyDescent="0.35">
      <c r="A69" s="4" t="s">
        <v>333</v>
      </c>
      <c r="B69" s="9">
        <v>106</v>
      </c>
      <c r="C69" s="4" t="s">
        <v>7</v>
      </c>
      <c r="D69" s="8">
        <v>24</v>
      </c>
      <c r="E69" s="8">
        <v>1107</v>
      </c>
      <c r="F69" s="8">
        <v>8.5</v>
      </c>
      <c r="G69" s="8">
        <v>1750</v>
      </c>
      <c r="H69" s="22">
        <f t="shared" si="3"/>
        <v>13.128158963250533</v>
      </c>
      <c r="I69" s="22">
        <f t="shared" si="2"/>
        <v>46.125</v>
      </c>
      <c r="J69" s="8" t="s">
        <v>30</v>
      </c>
      <c r="K69" s="8" t="s">
        <v>30</v>
      </c>
      <c r="L69" s="9" t="s">
        <v>353</v>
      </c>
      <c r="M69" s="3"/>
      <c r="N69" s="3"/>
      <c r="O69" s="3"/>
      <c r="P69" s="3"/>
      <c r="Q69" s="3"/>
      <c r="R69" s="3"/>
      <c r="S69" s="3"/>
    </row>
    <row r="70" spans="1:19" x14ac:dyDescent="0.35">
      <c r="A70" s="4" t="s">
        <v>333</v>
      </c>
      <c r="B70" s="9">
        <v>110</v>
      </c>
      <c r="C70" s="4" t="s">
        <v>8</v>
      </c>
      <c r="D70" s="8">
        <v>43</v>
      </c>
      <c r="E70" s="8">
        <v>731</v>
      </c>
      <c r="F70" s="8">
        <v>9</v>
      </c>
      <c r="G70" s="8">
        <v>1200</v>
      </c>
      <c r="H70" s="22">
        <f t="shared" si="3"/>
        <v>12.875191116118131</v>
      </c>
      <c r="I70" s="22">
        <f t="shared" si="2"/>
        <v>17</v>
      </c>
      <c r="J70" s="8" t="s">
        <v>30</v>
      </c>
      <c r="K70" s="8" t="s">
        <v>30</v>
      </c>
      <c r="L70" s="9" t="s">
        <v>353</v>
      </c>
      <c r="M70" s="3"/>
      <c r="N70" s="3"/>
      <c r="O70" s="3"/>
      <c r="P70" s="3"/>
      <c r="Q70" s="3"/>
      <c r="R70" s="3"/>
      <c r="S70" s="3"/>
    </row>
    <row r="71" spans="1:19" x14ac:dyDescent="0.35">
      <c r="A71" s="4" t="s">
        <v>333</v>
      </c>
      <c r="B71" s="9">
        <v>111</v>
      </c>
      <c r="C71" s="4" t="s">
        <v>7</v>
      </c>
      <c r="D71" s="8">
        <v>31</v>
      </c>
      <c r="E71" s="8">
        <v>713</v>
      </c>
      <c r="F71" s="8">
        <v>10</v>
      </c>
      <c r="G71" s="8">
        <v>1000</v>
      </c>
      <c r="H71" s="22">
        <f t="shared" si="3"/>
        <v>9.9001732530319284</v>
      </c>
      <c r="I71" s="22">
        <f t="shared" si="2"/>
        <v>23</v>
      </c>
      <c r="J71" s="8" t="s">
        <v>30</v>
      </c>
      <c r="K71" s="8" t="s">
        <v>30</v>
      </c>
      <c r="L71" s="9" t="s">
        <v>353</v>
      </c>
      <c r="M71" s="3"/>
      <c r="N71" s="3"/>
      <c r="O71" s="3"/>
      <c r="P71" s="3"/>
      <c r="Q71" s="3"/>
      <c r="R71" s="3"/>
      <c r="S71" s="3"/>
    </row>
    <row r="72" spans="1:19" x14ac:dyDescent="0.35">
      <c r="A72" s="4" t="s">
        <v>333</v>
      </c>
      <c r="B72" s="9">
        <v>112</v>
      </c>
      <c r="C72" s="4" t="s">
        <v>7</v>
      </c>
      <c r="D72" s="8">
        <v>32</v>
      </c>
      <c r="E72" s="8">
        <v>722</v>
      </c>
      <c r="F72" s="8">
        <v>9</v>
      </c>
      <c r="G72" s="8">
        <v>1100</v>
      </c>
      <c r="H72" s="22">
        <f t="shared" si="3"/>
        <v>11.949378089185812</v>
      </c>
      <c r="I72" s="22">
        <f t="shared" si="2"/>
        <v>22.5625</v>
      </c>
      <c r="J72" s="8" t="s">
        <v>30</v>
      </c>
      <c r="K72" s="8" t="s">
        <v>30</v>
      </c>
      <c r="L72" s="9" t="s">
        <v>353</v>
      </c>
      <c r="M72" s="3"/>
      <c r="N72" s="3"/>
      <c r="O72" s="3"/>
      <c r="P72" s="3"/>
      <c r="Q72" s="3"/>
      <c r="R72" s="3"/>
      <c r="S72" s="3"/>
    </row>
    <row r="73" spans="1:19" x14ac:dyDescent="0.35">
      <c r="A73" s="4" t="s">
        <v>333</v>
      </c>
      <c r="B73" s="9">
        <v>114</v>
      </c>
      <c r="C73" s="4" t="s">
        <v>5</v>
      </c>
      <c r="D73" s="8">
        <v>48</v>
      </c>
      <c r="E73" s="8">
        <v>870</v>
      </c>
      <c r="F73" s="8">
        <v>9</v>
      </c>
      <c r="G73" s="8">
        <v>1625</v>
      </c>
      <c r="H73" s="22">
        <f t="shared" si="3"/>
        <v>14.649537976109984</v>
      </c>
      <c r="I73" s="22">
        <f t="shared" si="2"/>
        <v>18.125</v>
      </c>
      <c r="J73" s="8" t="s">
        <v>30</v>
      </c>
      <c r="K73" s="8" t="s">
        <v>30</v>
      </c>
      <c r="L73" s="9" t="s">
        <v>353</v>
      </c>
      <c r="M73" s="3"/>
      <c r="N73" s="3"/>
      <c r="O73" s="3"/>
      <c r="P73" s="3"/>
      <c r="Q73" s="3"/>
      <c r="R73" s="3"/>
      <c r="S73" s="3"/>
    </row>
    <row r="74" spans="1:19" x14ac:dyDescent="0.35">
      <c r="A74" s="4" t="s">
        <v>333</v>
      </c>
      <c r="B74" s="9">
        <v>116</v>
      </c>
      <c r="C74" s="4" t="s">
        <v>5</v>
      </c>
      <c r="D74" s="8">
        <v>60</v>
      </c>
      <c r="E74" s="8">
        <v>994</v>
      </c>
      <c r="F74" s="8">
        <v>9</v>
      </c>
      <c r="G74" s="8">
        <v>1500</v>
      </c>
      <c r="H74" s="22">
        <f t="shared" si="3"/>
        <v>11.835720203574388</v>
      </c>
      <c r="I74" s="22">
        <f t="shared" si="2"/>
        <v>16.566666666666666</v>
      </c>
      <c r="J74" s="8" t="s">
        <v>30</v>
      </c>
      <c r="K74" s="8" t="s">
        <v>30</v>
      </c>
      <c r="L74" s="9" t="s">
        <v>353</v>
      </c>
      <c r="M74" s="3"/>
      <c r="N74" s="3"/>
      <c r="O74" s="3"/>
      <c r="P74" s="3"/>
      <c r="Q74" s="3"/>
      <c r="R74" s="3"/>
      <c r="S74" s="3"/>
    </row>
    <row r="75" spans="1:19" x14ac:dyDescent="0.35">
      <c r="A75" s="4" t="s">
        <v>333</v>
      </c>
      <c r="B75" s="9">
        <v>161</v>
      </c>
      <c r="C75" s="4" t="s">
        <v>7</v>
      </c>
      <c r="D75" s="8">
        <v>20</v>
      </c>
      <c r="E75" s="8">
        <v>1045</v>
      </c>
      <c r="F75" s="8">
        <v>9</v>
      </c>
      <c r="G75" s="8">
        <v>1148</v>
      </c>
      <c r="H75" s="22">
        <f t="shared" si="3"/>
        <v>8.6161928886387091</v>
      </c>
      <c r="I75" s="22">
        <f t="shared" si="2"/>
        <v>52.25</v>
      </c>
      <c r="J75" s="8" t="s">
        <v>30</v>
      </c>
      <c r="K75" s="8" t="s">
        <v>30</v>
      </c>
      <c r="L75" s="9" t="s">
        <v>353</v>
      </c>
      <c r="M75" s="3"/>
      <c r="N75" s="3"/>
      <c r="O75" s="3"/>
      <c r="P75" s="3"/>
      <c r="Q75" s="3"/>
      <c r="R75" s="3"/>
      <c r="S75" s="3"/>
    </row>
    <row r="76" spans="1:19" x14ac:dyDescent="0.35">
      <c r="A76" s="4" t="s">
        <v>333</v>
      </c>
      <c r="B76" s="9">
        <v>200</v>
      </c>
      <c r="C76" s="4" t="s">
        <v>8</v>
      </c>
      <c r="D76" s="8">
        <v>120</v>
      </c>
      <c r="E76" s="8">
        <v>2493</v>
      </c>
      <c r="F76" s="8">
        <v>17</v>
      </c>
      <c r="G76" s="8">
        <v>4500</v>
      </c>
      <c r="H76" s="22">
        <f t="shared" si="3"/>
        <v>7.495034539617504</v>
      </c>
      <c r="I76" s="22">
        <f t="shared" si="2"/>
        <v>20.774999999999999</v>
      </c>
      <c r="J76" s="8" t="s">
        <v>30</v>
      </c>
      <c r="K76" s="8" t="s">
        <v>30</v>
      </c>
      <c r="L76" s="9" t="s">
        <v>353</v>
      </c>
      <c r="M76" s="3"/>
      <c r="N76" s="3"/>
      <c r="O76" s="3"/>
      <c r="P76" s="3"/>
      <c r="Q76" s="3"/>
      <c r="R76" s="3"/>
      <c r="S76" s="3"/>
    </row>
    <row r="77" spans="1:19" x14ac:dyDescent="0.35">
      <c r="A77" s="4" t="s">
        <v>333</v>
      </c>
      <c r="B77" s="9">
        <v>215</v>
      </c>
      <c r="C77" s="4" t="s">
        <v>7</v>
      </c>
      <c r="D77" s="8">
        <v>6</v>
      </c>
      <c r="E77" s="8">
        <v>282</v>
      </c>
      <c r="F77" s="8">
        <v>9</v>
      </c>
      <c r="G77" s="8">
        <v>400</v>
      </c>
      <c r="H77" s="22">
        <f t="shared" si="3"/>
        <v>11.125017382839662</v>
      </c>
      <c r="I77" s="22">
        <f t="shared" si="2"/>
        <v>47</v>
      </c>
      <c r="J77" s="8" t="s">
        <v>30</v>
      </c>
      <c r="K77" s="8" t="s">
        <v>30</v>
      </c>
      <c r="L77" s="9" t="s">
        <v>353</v>
      </c>
      <c r="M77" s="3"/>
      <c r="N77" s="3"/>
      <c r="O77" s="3"/>
      <c r="P77" s="3"/>
      <c r="Q77" s="3"/>
      <c r="R77" s="3"/>
      <c r="S77" s="3"/>
    </row>
    <row r="78" spans="1:19" x14ac:dyDescent="0.35">
      <c r="A78" s="4" t="s">
        <v>333</v>
      </c>
      <c r="B78" s="9">
        <v>225</v>
      </c>
      <c r="C78" s="4" t="s">
        <v>7</v>
      </c>
      <c r="D78" s="8">
        <v>24</v>
      </c>
      <c r="E78" s="8">
        <v>1472</v>
      </c>
      <c r="F78" s="8">
        <v>8.5</v>
      </c>
      <c r="G78" s="8">
        <v>2100</v>
      </c>
      <c r="H78" s="22">
        <f t="shared" si="3"/>
        <v>11.847449977433429</v>
      </c>
      <c r="I78" s="22">
        <f t="shared" si="2"/>
        <v>61.333333333333336</v>
      </c>
      <c r="J78" s="8" t="s">
        <v>30</v>
      </c>
      <c r="K78" s="8" t="s">
        <v>30</v>
      </c>
      <c r="L78" s="9" t="s">
        <v>353</v>
      </c>
      <c r="M78" s="3"/>
      <c r="N78" s="3"/>
      <c r="O78" s="3"/>
      <c r="P78" s="3"/>
      <c r="Q78" s="3"/>
      <c r="R78" s="3"/>
      <c r="S78" s="3"/>
    </row>
    <row r="79" spans="1:19" x14ac:dyDescent="0.35">
      <c r="A79" s="4" t="s">
        <v>333</v>
      </c>
      <c r="B79" s="9">
        <v>228</v>
      </c>
      <c r="C79" s="4" t="s">
        <v>132</v>
      </c>
      <c r="D79" s="8">
        <v>20</v>
      </c>
      <c r="E79" s="8">
        <v>922</v>
      </c>
      <c r="F79" s="8">
        <v>9</v>
      </c>
      <c r="G79" s="8">
        <v>1400</v>
      </c>
      <c r="H79" s="22">
        <f t="shared" si="3"/>
        <v>11.909319042150482</v>
      </c>
      <c r="I79" s="22">
        <f t="shared" si="2"/>
        <v>46.1</v>
      </c>
      <c r="J79" s="8" t="s">
        <v>30</v>
      </c>
      <c r="K79" s="8" t="s">
        <v>30</v>
      </c>
      <c r="L79" s="9" t="s">
        <v>353</v>
      </c>
      <c r="M79" s="3"/>
      <c r="N79" s="3"/>
      <c r="O79" s="3"/>
      <c r="P79" s="3"/>
      <c r="Q79" s="3"/>
      <c r="R79" s="3"/>
      <c r="S79" s="3"/>
    </row>
    <row r="80" spans="1:19" x14ac:dyDescent="0.35">
      <c r="A80" s="4" t="s">
        <v>333</v>
      </c>
      <c r="B80" s="9">
        <v>230</v>
      </c>
      <c r="C80" s="4" t="s">
        <v>7</v>
      </c>
      <c r="D80" s="8">
        <v>20</v>
      </c>
      <c r="E80" s="8">
        <v>1487</v>
      </c>
      <c r="F80" s="8">
        <v>9</v>
      </c>
      <c r="G80" s="8">
        <v>2100</v>
      </c>
      <c r="H80" s="22">
        <f t="shared" si="3"/>
        <v>11.07638751532893</v>
      </c>
      <c r="I80" s="22">
        <f t="shared" si="2"/>
        <v>74.349999999999994</v>
      </c>
      <c r="J80" s="8" t="s">
        <v>30</v>
      </c>
      <c r="K80" s="8" t="s">
        <v>30</v>
      </c>
      <c r="L80" s="9" t="s">
        <v>353</v>
      </c>
      <c r="M80" s="3"/>
      <c r="N80" s="3"/>
      <c r="O80" s="3"/>
      <c r="P80" s="3"/>
      <c r="Q80" s="3"/>
      <c r="R80" s="3"/>
      <c r="S80" s="3"/>
    </row>
    <row r="81" spans="1:19" x14ac:dyDescent="0.35">
      <c r="A81" s="4" t="s">
        <v>333</v>
      </c>
      <c r="B81" s="9">
        <v>233</v>
      </c>
      <c r="C81" s="4" t="s">
        <v>7</v>
      </c>
      <c r="D81" s="8">
        <v>12</v>
      </c>
      <c r="E81" s="8">
        <v>1265</v>
      </c>
      <c r="F81" s="8">
        <v>9</v>
      </c>
      <c r="G81" s="8">
        <v>1800</v>
      </c>
      <c r="H81" s="22">
        <f t="shared" si="3"/>
        <v>11.16019530341781</v>
      </c>
      <c r="I81" s="22">
        <f t="shared" si="2"/>
        <v>105.41666666666667</v>
      </c>
      <c r="J81" s="8" t="s">
        <v>30</v>
      </c>
      <c r="K81" s="8" t="s">
        <v>30</v>
      </c>
      <c r="L81" s="9" t="s">
        <v>353</v>
      </c>
      <c r="M81" s="3"/>
      <c r="N81" s="3"/>
      <c r="O81" s="3"/>
      <c r="P81" s="3"/>
      <c r="Q81" s="3"/>
      <c r="R81" s="3"/>
      <c r="S81" s="3"/>
    </row>
    <row r="82" spans="1:19" x14ac:dyDescent="0.35">
      <c r="A82" s="4" t="s">
        <v>333</v>
      </c>
      <c r="B82" s="9">
        <v>254</v>
      </c>
      <c r="C82" s="4" t="s">
        <v>5</v>
      </c>
      <c r="D82" s="8">
        <v>43</v>
      </c>
      <c r="E82" s="8">
        <v>1033</v>
      </c>
      <c r="F82" s="8">
        <v>9</v>
      </c>
      <c r="G82" s="8">
        <v>1000</v>
      </c>
      <c r="H82" s="22">
        <f t="shared" si="3"/>
        <v>7.5925820473397492</v>
      </c>
      <c r="I82" s="22">
        <f t="shared" si="2"/>
        <v>24.023255813953487</v>
      </c>
      <c r="J82" s="8" t="s">
        <v>30</v>
      </c>
      <c r="K82" s="8" t="s">
        <v>30</v>
      </c>
      <c r="L82" s="9" t="s">
        <v>353</v>
      </c>
      <c r="M82" s="3"/>
      <c r="N82" s="3"/>
      <c r="O82" s="3"/>
      <c r="P82" s="3"/>
      <c r="Q82" s="3"/>
      <c r="R82" s="3"/>
      <c r="S82" s="3"/>
    </row>
    <row r="83" spans="1:19" x14ac:dyDescent="0.35">
      <c r="A83" s="24" t="s">
        <v>334</v>
      </c>
      <c r="B83" s="9">
        <v>205</v>
      </c>
      <c r="C83" s="4" t="s">
        <v>5</v>
      </c>
      <c r="D83" s="8">
        <v>30</v>
      </c>
      <c r="E83" s="8">
        <v>623</v>
      </c>
      <c r="F83" s="8">
        <v>9.5</v>
      </c>
      <c r="G83" s="8">
        <v>430</v>
      </c>
      <c r="H83" s="22">
        <f t="shared" si="3"/>
        <v>5.1284854568675495</v>
      </c>
      <c r="I83" s="22">
        <f t="shared" si="2"/>
        <v>20.766666666666666</v>
      </c>
      <c r="J83" s="8" t="s">
        <v>30</v>
      </c>
      <c r="K83" s="8" t="s">
        <v>30</v>
      </c>
      <c r="L83" s="9" t="s">
        <v>351</v>
      </c>
      <c r="M83" s="3"/>
      <c r="N83" s="3"/>
      <c r="O83" s="3"/>
      <c r="P83" s="3"/>
      <c r="Q83" s="3"/>
      <c r="R83" s="3"/>
      <c r="S83" s="3"/>
    </row>
    <row r="84" spans="1:19" x14ac:dyDescent="0.35">
      <c r="A84" s="24" t="s">
        <v>335</v>
      </c>
      <c r="B84" s="9">
        <v>13</v>
      </c>
      <c r="C84" s="4" t="s">
        <v>10</v>
      </c>
      <c r="D84" s="8">
        <v>12</v>
      </c>
      <c r="E84" s="8">
        <v>315</v>
      </c>
      <c r="F84" s="8">
        <v>9</v>
      </c>
      <c r="G84" s="8">
        <v>257</v>
      </c>
      <c r="H84" s="22">
        <f t="shared" si="3"/>
        <v>6.3990040460628697</v>
      </c>
      <c r="I84" s="22">
        <f t="shared" si="2"/>
        <v>26.25</v>
      </c>
      <c r="J84" s="8" t="s">
        <v>30</v>
      </c>
      <c r="K84" s="8" t="s">
        <v>30</v>
      </c>
      <c r="L84" s="9" t="s">
        <v>351</v>
      </c>
      <c r="M84" s="3"/>
      <c r="N84" s="3"/>
      <c r="O84" s="3"/>
      <c r="P84" s="3"/>
      <c r="Q84" s="3"/>
      <c r="R84" s="3"/>
      <c r="S84" s="3"/>
    </row>
    <row r="85" spans="1:19" x14ac:dyDescent="0.35">
      <c r="A85" s="24" t="s">
        <v>335</v>
      </c>
      <c r="B85" s="9">
        <v>14</v>
      </c>
      <c r="C85" s="4" t="s">
        <v>10</v>
      </c>
      <c r="D85" s="8">
        <v>10</v>
      </c>
      <c r="E85" s="8">
        <v>224</v>
      </c>
      <c r="F85" s="8">
        <v>9</v>
      </c>
      <c r="G85" s="8">
        <v>238</v>
      </c>
      <c r="H85" s="22">
        <f t="shared" si="3"/>
        <v>8.3333333333333339</v>
      </c>
      <c r="I85" s="22">
        <f t="shared" si="2"/>
        <v>22.4</v>
      </c>
      <c r="J85" s="8" t="s">
        <v>30</v>
      </c>
      <c r="K85" s="8" t="s">
        <v>30</v>
      </c>
      <c r="L85" s="9" t="s">
        <v>351</v>
      </c>
      <c r="M85" s="3"/>
      <c r="N85" s="3"/>
      <c r="O85" s="3"/>
      <c r="P85" s="3"/>
      <c r="Q85" s="3"/>
      <c r="R85" s="3"/>
      <c r="S85" s="3"/>
    </row>
    <row r="86" spans="1:19" x14ac:dyDescent="0.35">
      <c r="A86" s="24" t="s">
        <v>335</v>
      </c>
      <c r="B86" s="9">
        <v>15</v>
      </c>
      <c r="C86" s="4" t="s">
        <v>10</v>
      </c>
      <c r="D86" s="8">
        <v>10</v>
      </c>
      <c r="E86" s="8">
        <v>224</v>
      </c>
      <c r="F86" s="8">
        <v>9</v>
      </c>
      <c r="G86" s="8">
        <v>248</v>
      </c>
      <c r="H86" s="22">
        <f t="shared" si="3"/>
        <v>8.6834733893557434</v>
      </c>
      <c r="I86" s="22">
        <f t="shared" si="2"/>
        <v>22.4</v>
      </c>
      <c r="J86" s="8" t="s">
        <v>30</v>
      </c>
      <c r="K86" s="8" t="s">
        <v>30</v>
      </c>
      <c r="L86" s="9" t="s">
        <v>351</v>
      </c>
      <c r="M86" s="3"/>
      <c r="N86" s="3"/>
      <c r="O86" s="3"/>
      <c r="P86" s="3"/>
      <c r="Q86" s="3"/>
      <c r="R86" s="3"/>
      <c r="S86" s="3"/>
    </row>
    <row r="87" spans="1:19" x14ac:dyDescent="0.35">
      <c r="A87" s="24" t="s">
        <v>335</v>
      </c>
      <c r="B87" s="9">
        <v>106</v>
      </c>
      <c r="C87" s="4" t="s">
        <v>5</v>
      </c>
      <c r="D87" s="8">
        <v>90</v>
      </c>
      <c r="E87" s="8">
        <v>1425</v>
      </c>
      <c r="F87" s="8">
        <v>9</v>
      </c>
      <c r="G87" s="8">
        <v>1399</v>
      </c>
      <c r="H87" s="22">
        <f t="shared" si="3"/>
        <v>7.7000343997248022</v>
      </c>
      <c r="I87" s="22">
        <f t="shared" si="2"/>
        <v>15.833333333333334</v>
      </c>
      <c r="J87" s="8" t="s">
        <v>30</v>
      </c>
      <c r="K87" s="8" t="s">
        <v>30</v>
      </c>
      <c r="L87" s="9" t="s">
        <v>351</v>
      </c>
      <c r="M87" s="3"/>
      <c r="N87" s="3"/>
      <c r="O87" s="3"/>
      <c r="P87" s="3"/>
      <c r="Q87" s="3"/>
      <c r="R87" s="3"/>
      <c r="S87" s="3"/>
    </row>
    <row r="88" spans="1:19" x14ac:dyDescent="0.35">
      <c r="A88" s="24" t="s">
        <v>335</v>
      </c>
      <c r="B88" s="9">
        <v>218</v>
      </c>
      <c r="C88" s="4" t="s">
        <v>10</v>
      </c>
      <c r="D88" s="8">
        <v>24</v>
      </c>
      <c r="E88" s="8">
        <v>1066</v>
      </c>
      <c r="F88" s="8">
        <v>9</v>
      </c>
      <c r="G88" s="8">
        <v>1468</v>
      </c>
      <c r="H88" s="22">
        <f t="shared" si="3"/>
        <v>10.800868189677372</v>
      </c>
      <c r="I88" s="22">
        <f t="shared" si="2"/>
        <v>44.416666666666664</v>
      </c>
      <c r="J88" s="8" t="s">
        <v>30</v>
      </c>
      <c r="K88" s="8" t="s">
        <v>30</v>
      </c>
      <c r="L88" s="9" t="s">
        <v>351</v>
      </c>
      <c r="M88" s="3"/>
      <c r="N88" s="3"/>
      <c r="O88" s="3"/>
      <c r="P88" s="3"/>
      <c r="Q88" s="3"/>
      <c r="R88" s="3"/>
      <c r="S88" s="3"/>
    </row>
    <row r="89" spans="1:19" x14ac:dyDescent="0.35">
      <c r="A89" s="24" t="s">
        <v>335</v>
      </c>
      <c r="B89" s="9">
        <v>219</v>
      </c>
      <c r="C89" s="4" t="s">
        <v>10</v>
      </c>
      <c r="D89" s="8">
        <v>24</v>
      </c>
      <c r="E89" s="8">
        <v>1066</v>
      </c>
      <c r="F89" s="8">
        <v>9</v>
      </c>
      <c r="G89" s="8">
        <v>2035</v>
      </c>
      <c r="H89" s="22">
        <f t="shared" si="3"/>
        <v>14.972593164845676</v>
      </c>
      <c r="I89" s="22">
        <f t="shared" si="2"/>
        <v>44.416666666666664</v>
      </c>
      <c r="J89" s="8" t="s">
        <v>30</v>
      </c>
      <c r="K89" s="8" t="s">
        <v>30</v>
      </c>
      <c r="L89" s="9" t="s">
        <v>351</v>
      </c>
      <c r="M89" s="3"/>
      <c r="N89" s="3"/>
      <c r="O89" s="3"/>
      <c r="P89" s="3"/>
      <c r="Q89" s="3"/>
      <c r="R89" s="3"/>
      <c r="S89" s="3"/>
    </row>
    <row r="90" spans="1:19" x14ac:dyDescent="0.35">
      <c r="A90" s="24" t="s">
        <v>336</v>
      </c>
      <c r="B90" s="9">
        <v>102</v>
      </c>
      <c r="C90" s="4" t="s">
        <v>7</v>
      </c>
      <c r="D90" s="8">
        <v>24</v>
      </c>
      <c r="E90" s="8">
        <v>1104</v>
      </c>
      <c r="F90" s="8">
        <v>10</v>
      </c>
      <c r="G90" s="8">
        <v>1896</v>
      </c>
      <c r="H90" s="22">
        <f t="shared" si="3"/>
        <v>12.122762148337596</v>
      </c>
      <c r="I90" s="22">
        <f t="shared" si="2"/>
        <v>46</v>
      </c>
      <c r="J90" s="8" t="s">
        <v>30</v>
      </c>
      <c r="K90" s="8" t="s">
        <v>30</v>
      </c>
      <c r="L90" s="9" t="s">
        <v>351</v>
      </c>
      <c r="M90" s="3"/>
      <c r="N90" s="3"/>
      <c r="O90" s="3"/>
      <c r="P90" s="3"/>
      <c r="Q90" s="3"/>
      <c r="R90" s="3"/>
      <c r="S90" s="3"/>
    </row>
    <row r="91" spans="1:19" x14ac:dyDescent="0.35">
      <c r="A91" s="24" t="s">
        <v>336</v>
      </c>
      <c r="B91" s="9">
        <v>260</v>
      </c>
      <c r="C91" s="4" t="s">
        <v>10</v>
      </c>
      <c r="D91" s="8">
        <v>24</v>
      </c>
      <c r="E91" s="8">
        <v>900</v>
      </c>
      <c r="F91" s="8">
        <v>10</v>
      </c>
      <c r="G91" s="8">
        <v>1846</v>
      </c>
      <c r="H91" s="22">
        <f t="shared" si="3"/>
        <v>14.47843137254902</v>
      </c>
      <c r="I91" s="22">
        <f t="shared" si="2"/>
        <v>37.5</v>
      </c>
      <c r="J91" s="8" t="s">
        <v>30</v>
      </c>
      <c r="K91" s="8" t="s">
        <v>30</v>
      </c>
      <c r="L91" s="9" t="s">
        <v>351</v>
      </c>
      <c r="M91" s="3"/>
      <c r="N91" s="3"/>
      <c r="O91" s="3"/>
      <c r="P91" s="3"/>
      <c r="Q91" s="3"/>
      <c r="R91" s="3"/>
      <c r="S91" s="3"/>
    </row>
    <row r="92" spans="1:19" x14ac:dyDescent="0.35">
      <c r="A92" s="4" t="s">
        <v>337</v>
      </c>
      <c r="B92" s="9">
        <v>4</v>
      </c>
      <c r="C92" s="4" t="s">
        <v>338</v>
      </c>
      <c r="D92" s="8">
        <v>35</v>
      </c>
      <c r="E92" s="8">
        <v>625</v>
      </c>
      <c r="F92" s="8">
        <v>8</v>
      </c>
      <c r="G92" s="8">
        <v>500</v>
      </c>
      <c r="H92" s="22">
        <f t="shared" si="3"/>
        <v>7.0588235294117645</v>
      </c>
      <c r="I92" s="22">
        <f t="shared" si="2"/>
        <v>17.857142857142858</v>
      </c>
      <c r="J92" s="8" t="s">
        <v>30</v>
      </c>
      <c r="K92" s="8" t="s">
        <v>30</v>
      </c>
      <c r="L92" s="9" t="s">
        <v>354</v>
      </c>
      <c r="M92" s="3"/>
      <c r="N92" s="3"/>
      <c r="O92" s="3"/>
      <c r="P92" s="3"/>
      <c r="Q92" s="3"/>
      <c r="R92" s="3"/>
      <c r="S92" s="3"/>
    </row>
    <row r="93" spans="1:19" x14ac:dyDescent="0.35">
      <c r="L93" s="9"/>
      <c r="M93" s="3"/>
      <c r="N93" s="3"/>
      <c r="O93" s="3"/>
      <c r="P93" s="3"/>
      <c r="Q93" s="3"/>
      <c r="R93" s="3"/>
      <c r="S93" s="3"/>
    </row>
    <row r="94" spans="1:19" x14ac:dyDescent="0.35">
      <c r="L94" s="9"/>
      <c r="M94" s="3"/>
      <c r="N94" s="3"/>
      <c r="O94" s="3"/>
      <c r="P94" s="3"/>
      <c r="Q94" s="3"/>
      <c r="R94" s="3"/>
      <c r="S94" s="3"/>
    </row>
    <row r="95" spans="1:19" x14ac:dyDescent="0.35">
      <c r="A95" s="42" t="s">
        <v>371</v>
      </c>
      <c r="B95" s="15"/>
      <c r="C95" s="6"/>
      <c r="D95" s="5" t="s">
        <v>340</v>
      </c>
      <c r="L95" s="9"/>
      <c r="M95" s="3"/>
      <c r="N95" s="3"/>
      <c r="O95" s="3"/>
      <c r="P95" s="3"/>
      <c r="Q95" s="3"/>
      <c r="R95" s="3"/>
      <c r="S95" s="3"/>
    </row>
    <row r="96" spans="1:19" x14ac:dyDescent="0.35">
      <c r="A96" s="6" t="s">
        <v>370</v>
      </c>
      <c r="B96" s="15"/>
      <c r="C96" s="6"/>
      <c r="D96" s="5"/>
      <c r="L96" s="9"/>
      <c r="M96" s="3"/>
      <c r="N96" s="3"/>
      <c r="O96" s="3"/>
      <c r="P96" s="3"/>
      <c r="Q96" s="3"/>
      <c r="R96" s="3"/>
      <c r="S96" s="3"/>
    </row>
    <row r="97" spans="1:19" x14ac:dyDescent="0.35">
      <c r="A97" s="41" t="s">
        <v>372</v>
      </c>
      <c r="B97" s="15"/>
      <c r="C97" s="6"/>
      <c r="D97" s="5"/>
      <c r="L97" s="9"/>
      <c r="M97" s="3"/>
      <c r="N97" s="3"/>
      <c r="O97" s="3"/>
      <c r="P97" s="3"/>
      <c r="Q97" s="3"/>
      <c r="R97" s="3"/>
      <c r="S97" s="3"/>
    </row>
    <row r="98" spans="1:19" x14ac:dyDescent="0.35">
      <c r="A98" s="41" t="s">
        <v>373</v>
      </c>
      <c r="B98" s="15"/>
      <c r="C98" s="6"/>
      <c r="D98" s="5"/>
      <c r="L98" s="9"/>
      <c r="M98" s="3"/>
      <c r="N98" s="3"/>
      <c r="O98" s="3"/>
      <c r="P98" s="3"/>
      <c r="Q98" s="3"/>
      <c r="R98" s="3"/>
      <c r="S98" s="3"/>
    </row>
    <row r="99" spans="1:19" x14ac:dyDescent="0.35">
      <c r="A99" s="41" t="s">
        <v>374</v>
      </c>
      <c r="B99" s="15"/>
      <c r="C99" s="6"/>
      <c r="D99" s="5"/>
      <c r="L99" s="9"/>
      <c r="M99" s="3"/>
      <c r="N99" s="3"/>
      <c r="O99" s="3"/>
      <c r="P99" s="3"/>
      <c r="Q99" s="3"/>
      <c r="R99" s="3"/>
      <c r="S99" s="3"/>
    </row>
    <row r="100" spans="1:19" x14ac:dyDescent="0.35">
      <c r="A100" s="6" t="s">
        <v>375</v>
      </c>
      <c r="B100" s="15"/>
      <c r="C100" s="6"/>
      <c r="D100" s="5"/>
      <c r="L100" s="9"/>
      <c r="M100" s="3"/>
      <c r="N100" s="3"/>
      <c r="O100" s="3"/>
      <c r="P100" s="3"/>
      <c r="Q100" s="3"/>
      <c r="R100" s="3"/>
      <c r="S100" s="3"/>
    </row>
    <row r="101" spans="1:19" x14ac:dyDescent="0.35">
      <c r="A101" s="6" t="s">
        <v>376</v>
      </c>
      <c r="L101" s="9"/>
      <c r="M101" s="3"/>
      <c r="N101" s="3"/>
      <c r="O101" s="3"/>
      <c r="P101" s="3"/>
      <c r="Q101" s="3"/>
      <c r="R101" s="3"/>
      <c r="S101" s="3"/>
    </row>
    <row r="102" spans="1:19" x14ac:dyDescent="0.35">
      <c r="A102" s="6" t="s">
        <v>377</v>
      </c>
      <c r="L102" s="9"/>
      <c r="M102" s="3"/>
      <c r="N102" s="3"/>
      <c r="O102" s="3"/>
      <c r="P102" s="3"/>
      <c r="Q102" s="3"/>
      <c r="R102" s="3"/>
      <c r="S102" s="3"/>
    </row>
    <row r="103" spans="1:19" x14ac:dyDescent="0.35">
      <c r="A103" s="43" t="s">
        <v>384</v>
      </c>
      <c r="B103" s="40"/>
      <c r="L103" s="9"/>
      <c r="M103" s="3"/>
      <c r="N103" s="3"/>
      <c r="O103" s="3"/>
      <c r="P103" s="3"/>
      <c r="Q103" s="3"/>
      <c r="R103" s="3"/>
      <c r="S103" s="3"/>
    </row>
    <row r="104" spans="1:19" x14ac:dyDescent="0.35">
      <c r="A104" s="4" t="s">
        <v>340</v>
      </c>
      <c r="L104" s="9"/>
      <c r="M104" s="3"/>
      <c r="N104" s="3"/>
      <c r="O104" s="3"/>
      <c r="P104" s="3"/>
      <c r="Q104" s="3"/>
      <c r="R104" s="3"/>
      <c r="S104" s="3"/>
    </row>
    <row r="105" spans="1:19" x14ac:dyDescent="0.35">
      <c r="L105" s="9"/>
      <c r="M105" s="3"/>
      <c r="N105" s="3"/>
      <c r="O105" s="3"/>
      <c r="P105" s="3"/>
      <c r="Q105" s="3"/>
      <c r="R105" s="3"/>
      <c r="S105" s="3"/>
    </row>
    <row r="106" spans="1:19" x14ac:dyDescent="0.35">
      <c r="L106" s="9"/>
      <c r="M106" s="3"/>
      <c r="N106" s="3"/>
      <c r="O106" s="3"/>
      <c r="P106" s="3"/>
      <c r="Q106" s="3"/>
      <c r="R106" s="3"/>
      <c r="S106" s="3"/>
    </row>
    <row r="107" spans="1:19" x14ac:dyDescent="0.35">
      <c r="L107" s="9"/>
      <c r="M107" s="3"/>
      <c r="N107" s="3"/>
      <c r="O107" s="3"/>
      <c r="P107" s="3"/>
      <c r="Q107" s="3"/>
      <c r="R107" s="3"/>
      <c r="S107" s="3"/>
    </row>
    <row r="108" spans="1:19" x14ac:dyDescent="0.35">
      <c r="L108" s="9"/>
      <c r="M108" s="3"/>
      <c r="N108" s="3"/>
      <c r="O108" s="3"/>
      <c r="P108" s="3"/>
      <c r="Q108" s="3"/>
      <c r="R108" s="3"/>
      <c r="S108" s="3"/>
    </row>
    <row r="109" spans="1:19" x14ac:dyDescent="0.35">
      <c r="L109" s="9"/>
      <c r="M109" s="3"/>
      <c r="N109" s="3"/>
      <c r="O109" s="3"/>
      <c r="P109" s="3"/>
      <c r="Q109" s="3"/>
      <c r="R109" s="3"/>
      <c r="S109" s="3"/>
    </row>
    <row r="110" spans="1:19" x14ac:dyDescent="0.35">
      <c r="L110" s="9"/>
      <c r="M110" s="3"/>
      <c r="N110" s="3"/>
      <c r="O110" s="3"/>
      <c r="P110" s="3"/>
      <c r="Q110" s="3"/>
      <c r="R110" s="3"/>
      <c r="S110" s="3"/>
    </row>
    <row r="111" spans="1:19" x14ac:dyDescent="0.35">
      <c r="L111" s="9"/>
      <c r="M111" s="3"/>
      <c r="N111" s="3"/>
      <c r="O111" s="3"/>
      <c r="P111" s="3"/>
      <c r="Q111" s="3"/>
      <c r="R111" s="3"/>
      <c r="S111" s="3"/>
    </row>
    <row r="112" spans="1:19" x14ac:dyDescent="0.35">
      <c r="L112" s="9"/>
      <c r="M112" s="3"/>
      <c r="N112" s="3"/>
      <c r="O112" s="3"/>
      <c r="P112" s="3"/>
      <c r="Q112" s="3"/>
      <c r="R112" s="3"/>
      <c r="S112" s="3"/>
    </row>
    <row r="113" spans="12:19" x14ac:dyDescent="0.35">
      <c r="L113" s="9"/>
      <c r="M113" s="3"/>
      <c r="N113" s="3"/>
      <c r="O113" s="3"/>
      <c r="P113" s="3"/>
      <c r="Q113" s="3"/>
      <c r="R113" s="3"/>
      <c r="S113" s="3"/>
    </row>
    <row r="114" spans="12:19" x14ac:dyDescent="0.35">
      <c r="L114" s="9"/>
      <c r="M114" s="3"/>
      <c r="N114" s="3"/>
      <c r="O114" s="3"/>
      <c r="P114" s="3"/>
      <c r="Q114" s="3"/>
      <c r="R114" s="3"/>
      <c r="S114" s="3"/>
    </row>
    <row r="115" spans="12:19" x14ac:dyDescent="0.35">
      <c r="L115" s="9"/>
      <c r="M115" s="3"/>
      <c r="N115" s="3"/>
      <c r="O115" s="3"/>
      <c r="P115" s="3"/>
      <c r="Q115" s="3"/>
      <c r="R115" s="3"/>
      <c r="S115" s="3"/>
    </row>
    <row r="116" spans="12:19" x14ac:dyDescent="0.35">
      <c r="L116" s="9"/>
      <c r="M116" s="3"/>
      <c r="N116" s="3"/>
      <c r="O116" s="3"/>
      <c r="P116" s="3"/>
      <c r="Q116" s="3"/>
      <c r="R116" s="3"/>
      <c r="S116" s="3"/>
    </row>
    <row r="117" spans="12:19" x14ac:dyDescent="0.35">
      <c r="L117" s="9"/>
      <c r="M117" s="3"/>
      <c r="N117" s="3"/>
      <c r="O117" s="3"/>
      <c r="P117" s="3"/>
      <c r="Q117" s="3"/>
      <c r="R117" s="3"/>
      <c r="S117" s="3"/>
    </row>
    <row r="118" spans="12:19" x14ac:dyDescent="0.35">
      <c r="L118" s="9"/>
      <c r="M118" s="3"/>
      <c r="N118" s="3"/>
      <c r="O118" s="3"/>
      <c r="P118" s="3"/>
      <c r="Q118" s="3"/>
      <c r="R118" s="3"/>
      <c r="S118" s="3"/>
    </row>
    <row r="119" spans="12:19" x14ac:dyDescent="0.35">
      <c r="L119" s="9"/>
      <c r="M119" s="3"/>
      <c r="N119" s="3"/>
      <c r="O119" s="3"/>
      <c r="P119" s="3"/>
      <c r="Q119" s="3"/>
      <c r="R119" s="3"/>
      <c r="S119" s="3"/>
    </row>
    <row r="120" spans="12:19" x14ac:dyDescent="0.35">
      <c r="L120" s="9"/>
      <c r="M120" s="3"/>
      <c r="N120" s="3"/>
      <c r="O120" s="3"/>
      <c r="P120" s="3"/>
      <c r="Q120" s="3"/>
      <c r="R120" s="3"/>
      <c r="S120" s="3"/>
    </row>
    <row r="121" spans="12:19" x14ac:dyDescent="0.35">
      <c r="L121" s="9"/>
      <c r="M121" s="3"/>
      <c r="N121" s="3"/>
      <c r="O121" s="3"/>
      <c r="P121" s="3"/>
      <c r="Q121" s="3"/>
      <c r="R121" s="3"/>
      <c r="S121" s="3"/>
    </row>
    <row r="122" spans="12:19" x14ac:dyDescent="0.35">
      <c r="L122" s="9"/>
      <c r="M122" s="3"/>
      <c r="N122" s="3"/>
      <c r="O122" s="3"/>
      <c r="P122" s="3"/>
      <c r="Q122" s="3"/>
      <c r="R122" s="3"/>
      <c r="S122" s="3"/>
    </row>
    <row r="123" spans="12:19" x14ac:dyDescent="0.35">
      <c r="L123" s="9"/>
      <c r="M123" s="3"/>
      <c r="N123" s="3"/>
      <c r="O123" s="3"/>
      <c r="P123" s="3"/>
      <c r="Q123" s="3"/>
      <c r="R123" s="3"/>
      <c r="S123" s="3"/>
    </row>
    <row r="124" spans="12:19" x14ac:dyDescent="0.35">
      <c r="L124" s="9"/>
      <c r="M124" s="3"/>
      <c r="N124" s="3"/>
      <c r="O124" s="3"/>
      <c r="P124" s="3"/>
      <c r="Q124" s="3"/>
      <c r="R124" s="3"/>
      <c r="S124" s="3"/>
    </row>
    <row r="125" spans="12:19" x14ac:dyDescent="0.35">
      <c r="L125" s="9"/>
      <c r="M125" s="3"/>
      <c r="N125" s="3"/>
      <c r="O125" s="3"/>
      <c r="P125" s="3"/>
      <c r="Q125" s="3"/>
      <c r="R125" s="3"/>
      <c r="S125" s="3"/>
    </row>
    <row r="126" spans="12:19" x14ac:dyDescent="0.35">
      <c r="L126" s="9"/>
      <c r="M126" s="3"/>
      <c r="N126" s="3"/>
      <c r="O126" s="3"/>
      <c r="P126" s="3"/>
      <c r="Q126" s="3"/>
      <c r="R126" s="3"/>
      <c r="S126" s="3"/>
    </row>
    <row r="127" spans="12:19" x14ac:dyDescent="0.35">
      <c r="L127" s="9"/>
      <c r="M127" s="3"/>
      <c r="N127" s="3"/>
      <c r="O127" s="3"/>
      <c r="P127" s="3"/>
      <c r="Q127" s="3"/>
      <c r="R127" s="3"/>
      <c r="S127" s="3"/>
    </row>
    <row r="128" spans="12:19" x14ac:dyDescent="0.35">
      <c r="L128" s="9"/>
      <c r="M128" s="3"/>
      <c r="N128" s="3"/>
      <c r="O128" s="3"/>
      <c r="P128" s="3"/>
      <c r="Q128" s="3"/>
      <c r="R128" s="3"/>
      <c r="S128" s="3"/>
    </row>
    <row r="129" spans="12:19" x14ac:dyDescent="0.35">
      <c r="L129" s="9"/>
      <c r="M129" s="3"/>
      <c r="N129" s="3"/>
      <c r="O129" s="3"/>
      <c r="P129" s="3"/>
      <c r="Q129" s="3"/>
      <c r="R129" s="3"/>
      <c r="S129" s="3"/>
    </row>
    <row r="130" spans="12:19" x14ac:dyDescent="0.35">
      <c r="L130" s="9"/>
      <c r="M130" s="3"/>
      <c r="N130" s="3"/>
      <c r="O130" s="3"/>
      <c r="P130" s="3"/>
      <c r="Q130" s="3"/>
      <c r="R130" s="3"/>
      <c r="S130" s="3"/>
    </row>
    <row r="131" spans="12:19" x14ac:dyDescent="0.35">
      <c r="L131" s="9"/>
      <c r="M131" s="3"/>
      <c r="N131" s="3"/>
      <c r="O131" s="3"/>
      <c r="P131" s="3"/>
      <c r="Q131" s="3"/>
      <c r="R131" s="3"/>
      <c r="S131" s="3"/>
    </row>
    <row r="132" spans="12:19" x14ac:dyDescent="0.35">
      <c r="L132" s="9"/>
      <c r="M132" s="3"/>
      <c r="N132" s="3"/>
      <c r="O132" s="3"/>
      <c r="P132" s="3"/>
      <c r="Q132" s="3"/>
      <c r="R132" s="3"/>
      <c r="S132" s="3"/>
    </row>
    <row r="133" spans="12:19" x14ac:dyDescent="0.35">
      <c r="L133" s="9"/>
      <c r="M133" s="3"/>
      <c r="N133" s="3"/>
      <c r="O133" s="3"/>
      <c r="P133" s="3"/>
      <c r="Q133" s="3"/>
      <c r="R133" s="3"/>
      <c r="S133" s="3"/>
    </row>
    <row r="134" spans="12:19" x14ac:dyDescent="0.35">
      <c r="L134" s="9"/>
      <c r="M134" s="3"/>
      <c r="N134" s="3"/>
      <c r="O134" s="3"/>
      <c r="P134" s="3"/>
      <c r="Q134" s="3"/>
      <c r="R134" s="3"/>
      <c r="S134" s="3"/>
    </row>
    <row r="135" spans="12:19" x14ac:dyDescent="0.35">
      <c r="L135" s="9"/>
      <c r="M135" s="3"/>
      <c r="N135" s="3"/>
      <c r="O135" s="3"/>
      <c r="P135" s="3"/>
      <c r="Q135" s="3"/>
      <c r="R135" s="3"/>
      <c r="S135" s="3"/>
    </row>
    <row r="136" spans="12:19" x14ac:dyDescent="0.35">
      <c r="L136" s="9"/>
      <c r="M136" s="3"/>
      <c r="N136" s="3"/>
      <c r="O136" s="3"/>
      <c r="P136" s="3"/>
      <c r="Q136" s="3"/>
      <c r="R136" s="3"/>
      <c r="S136" s="3"/>
    </row>
    <row r="137" spans="12:19" x14ac:dyDescent="0.35">
      <c r="L137" s="9"/>
      <c r="M137" s="3"/>
      <c r="N137" s="3"/>
      <c r="O137" s="3"/>
      <c r="P137" s="3"/>
      <c r="Q137" s="3"/>
      <c r="R137" s="3"/>
      <c r="S137" s="3"/>
    </row>
    <row r="138" spans="12:19" x14ac:dyDescent="0.35">
      <c r="L138" s="9"/>
      <c r="M138" s="3"/>
      <c r="N138" s="3"/>
      <c r="O138" s="3"/>
      <c r="P138" s="3"/>
      <c r="Q138" s="3"/>
      <c r="R138" s="3"/>
      <c r="S138" s="3"/>
    </row>
    <row r="139" spans="12:19" x14ac:dyDescent="0.35">
      <c r="L139" s="9"/>
      <c r="M139" s="3"/>
      <c r="N139" s="3"/>
      <c r="O139" s="3"/>
      <c r="P139" s="3"/>
      <c r="Q139" s="3"/>
      <c r="R139" s="3"/>
      <c r="S139" s="3"/>
    </row>
    <row r="140" spans="12:19" x14ac:dyDescent="0.35">
      <c r="L140" s="9"/>
      <c r="M140" s="3"/>
      <c r="N140" s="3"/>
      <c r="O140" s="3"/>
      <c r="P140" s="3"/>
      <c r="Q140" s="3"/>
      <c r="R140" s="3"/>
      <c r="S140" s="3"/>
    </row>
    <row r="141" spans="12:19" x14ac:dyDescent="0.35">
      <c r="L141" s="9"/>
      <c r="M141" s="3"/>
      <c r="N141" s="3"/>
      <c r="O141" s="3"/>
      <c r="P141" s="3"/>
      <c r="Q141" s="3"/>
      <c r="R141" s="3"/>
      <c r="S141" s="3"/>
    </row>
    <row r="142" spans="12:19" x14ac:dyDescent="0.35">
      <c r="L142" s="9"/>
      <c r="M142" s="3"/>
      <c r="N142" s="3"/>
      <c r="O142" s="3"/>
      <c r="P142" s="3"/>
      <c r="Q142" s="3"/>
      <c r="R142" s="3"/>
      <c r="S142" s="3"/>
    </row>
    <row r="143" spans="12:19" x14ac:dyDescent="0.35">
      <c r="L143" s="9"/>
      <c r="M143" s="3"/>
      <c r="N143" s="3"/>
      <c r="O143" s="3"/>
      <c r="P143" s="3"/>
      <c r="Q143" s="3"/>
      <c r="R143" s="3"/>
      <c r="S143" s="3"/>
    </row>
    <row r="144" spans="12:19" x14ac:dyDescent="0.35">
      <c r="L144" s="9"/>
      <c r="M144" s="3"/>
      <c r="N144" s="3"/>
      <c r="O144" s="3"/>
      <c r="P144" s="3"/>
      <c r="Q144" s="3"/>
      <c r="R144" s="3"/>
      <c r="S144" s="3"/>
    </row>
    <row r="145" spans="12:19" x14ac:dyDescent="0.35">
      <c r="L145" s="9"/>
      <c r="M145" s="3"/>
      <c r="N145" s="3"/>
      <c r="O145" s="3"/>
      <c r="P145" s="3"/>
      <c r="Q145" s="3"/>
      <c r="R145" s="3"/>
      <c r="S145" s="3"/>
    </row>
    <row r="146" spans="12:19" x14ac:dyDescent="0.35">
      <c r="L146" s="9"/>
      <c r="M146" s="3"/>
      <c r="N146" s="3"/>
      <c r="O146" s="3"/>
      <c r="P146" s="3"/>
      <c r="Q146" s="3"/>
      <c r="R146" s="3"/>
      <c r="S146" s="3"/>
    </row>
    <row r="147" spans="12:19" x14ac:dyDescent="0.35">
      <c r="L147" s="9"/>
      <c r="M147" s="3"/>
      <c r="N147" s="3"/>
      <c r="O147" s="3"/>
      <c r="P147" s="3"/>
      <c r="Q147" s="3"/>
      <c r="R147" s="3"/>
      <c r="S147" s="3"/>
    </row>
    <row r="148" spans="12:19" x14ac:dyDescent="0.35">
      <c r="L148" s="9"/>
      <c r="M148" s="3"/>
      <c r="N148" s="3"/>
      <c r="O148" s="3"/>
      <c r="P148" s="3"/>
      <c r="Q148" s="3"/>
      <c r="R148" s="3"/>
      <c r="S148" s="3"/>
    </row>
    <row r="149" spans="12:19" x14ac:dyDescent="0.35">
      <c r="L149" s="9"/>
      <c r="M149" s="3"/>
      <c r="N149" s="3"/>
      <c r="O149" s="3"/>
      <c r="P149" s="3"/>
      <c r="Q149" s="3"/>
      <c r="R149" s="3"/>
      <c r="S149" s="3"/>
    </row>
    <row r="150" spans="12:19" x14ac:dyDescent="0.35">
      <c r="L150" s="9"/>
      <c r="M150" s="3"/>
      <c r="N150" s="3"/>
      <c r="O150" s="3"/>
      <c r="P150" s="3"/>
      <c r="Q150" s="3"/>
      <c r="R150" s="3"/>
      <c r="S150" s="3"/>
    </row>
    <row r="151" spans="12:19" x14ac:dyDescent="0.35">
      <c r="L151" s="9"/>
      <c r="M151" s="3"/>
      <c r="N151" s="3"/>
      <c r="O151" s="3"/>
      <c r="P151" s="3"/>
      <c r="Q151" s="3"/>
      <c r="R151" s="3"/>
      <c r="S151" s="3"/>
    </row>
    <row r="152" spans="12:19" x14ac:dyDescent="0.35">
      <c r="L152" s="9"/>
      <c r="M152" s="3"/>
      <c r="N152" s="3"/>
      <c r="O152" s="3"/>
      <c r="P152" s="3"/>
      <c r="Q152" s="3"/>
      <c r="R152" s="3"/>
      <c r="S152" s="3"/>
    </row>
    <row r="153" spans="12:19" x14ac:dyDescent="0.35">
      <c r="L153" s="9"/>
      <c r="M153" s="3"/>
      <c r="N153" s="3"/>
      <c r="O153" s="3"/>
      <c r="P153" s="3"/>
      <c r="Q153" s="3"/>
      <c r="R153" s="3"/>
      <c r="S153" s="3"/>
    </row>
    <row r="154" spans="12:19" x14ac:dyDescent="0.35">
      <c r="L154" s="9"/>
      <c r="M154" s="3"/>
      <c r="N154" s="3"/>
      <c r="O154" s="3"/>
      <c r="P154" s="3"/>
      <c r="Q154" s="3"/>
      <c r="R154" s="3"/>
      <c r="S154" s="3"/>
    </row>
    <row r="155" spans="12:19" x14ac:dyDescent="0.35">
      <c r="L155" s="9"/>
      <c r="M155" s="3"/>
      <c r="N155" s="3"/>
      <c r="O155" s="3"/>
      <c r="P155" s="3"/>
      <c r="Q155" s="3"/>
      <c r="R155" s="3"/>
      <c r="S155" s="3"/>
    </row>
    <row r="156" spans="12:19" x14ac:dyDescent="0.35">
      <c r="L156" s="9"/>
      <c r="M156" s="3"/>
      <c r="N156" s="3"/>
      <c r="O156" s="3"/>
      <c r="P156" s="3"/>
      <c r="Q156" s="3"/>
      <c r="R156" s="3"/>
      <c r="S156" s="3"/>
    </row>
    <row r="157" spans="12:19" x14ac:dyDescent="0.35">
      <c r="L157" s="9"/>
      <c r="M157" s="3"/>
      <c r="N157" s="3"/>
      <c r="O157" s="3"/>
      <c r="P157" s="3"/>
      <c r="Q157" s="3"/>
      <c r="R157" s="3"/>
      <c r="S157" s="3"/>
    </row>
    <row r="158" spans="12:19" x14ac:dyDescent="0.35">
      <c r="L158" s="9"/>
      <c r="M158" s="3"/>
      <c r="N158" s="3"/>
      <c r="O158" s="3"/>
      <c r="P158" s="3"/>
      <c r="Q158" s="3"/>
      <c r="R158" s="3"/>
      <c r="S158" s="3"/>
    </row>
    <row r="159" spans="12:19" x14ac:dyDescent="0.35">
      <c r="L159" s="9"/>
      <c r="M159" s="3"/>
      <c r="N159" s="3"/>
      <c r="O159" s="3"/>
      <c r="P159" s="3"/>
      <c r="Q159" s="3"/>
      <c r="R159" s="3"/>
      <c r="S159" s="3"/>
    </row>
    <row r="160" spans="12:19" x14ac:dyDescent="0.35">
      <c r="L160" s="9"/>
      <c r="M160" s="3"/>
      <c r="N160" s="3"/>
      <c r="O160" s="3"/>
      <c r="P160" s="3"/>
      <c r="Q160" s="3"/>
      <c r="R160" s="3"/>
      <c r="S160" s="3"/>
    </row>
    <row r="161" spans="12:19" x14ac:dyDescent="0.35">
      <c r="L161" s="9"/>
      <c r="M161" s="3"/>
      <c r="N161" s="3"/>
      <c r="O161" s="3"/>
      <c r="P161" s="3"/>
      <c r="Q161" s="3"/>
      <c r="R161" s="3"/>
      <c r="S161" s="3"/>
    </row>
    <row r="162" spans="12:19" x14ac:dyDescent="0.35">
      <c r="L162" s="9"/>
      <c r="M162" s="3"/>
      <c r="N162" s="3"/>
      <c r="O162" s="3"/>
      <c r="P162" s="3"/>
      <c r="Q162" s="3"/>
      <c r="R162" s="3"/>
      <c r="S162" s="3"/>
    </row>
    <row r="163" spans="12:19" x14ac:dyDescent="0.35">
      <c r="L163" s="9"/>
      <c r="M163" s="3"/>
      <c r="N163" s="3"/>
      <c r="O163" s="3"/>
      <c r="P163" s="3"/>
      <c r="Q163" s="3"/>
      <c r="R163" s="3"/>
      <c r="S163" s="3"/>
    </row>
    <row r="164" spans="12:19" x14ac:dyDescent="0.35">
      <c r="L164" s="9"/>
      <c r="M164" s="3"/>
      <c r="N164" s="3"/>
      <c r="O164" s="3"/>
      <c r="P164" s="3"/>
      <c r="Q164" s="3"/>
      <c r="R164" s="3"/>
      <c r="S164" s="3"/>
    </row>
    <row r="165" spans="12:19" x14ac:dyDescent="0.35">
      <c r="L165" s="9"/>
      <c r="M165" s="3"/>
      <c r="N165" s="3"/>
      <c r="O165" s="3"/>
      <c r="P165" s="3"/>
      <c r="Q165" s="3"/>
      <c r="R165" s="3"/>
      <c r="S165" s="3"/>
    </row>
    <row r="166" spans="12:19" x14ac:dyDescent="0.35">
      <c r="L166" s="9"/>
      <c r="M166" s="3"/>
      <c r="N166" s="3"/>
      <c r="O166" s="3"/>
      <c r="P166" s="3"/>
      <c r="Q166" s="3"/>
      <c r="R166" s="3"/>
      <c r="S166" s="3"/>
    </row>
    <row r="167" spans="12:19" x14ac:dyDescent="0.35">
      <c r="L167" s="9"/>
      <c r="M167" s="3"/>
      <c r="N167" s="3"/>
      <c r="O167" s="3"/>
      <c r="P167" s="3"/>
      <c r="Q167" s="3"/>
      <c r="R167" s="3"/>
      <c r="S167" s="3"/>
    </row>
    <row r="168" spans="12:19" x14ac:dyDescent="0.35">
      <c r="L168" s="9"/>
      <c r="M168" s="3"/>
      <c r="N168" s="3"/>
      <c r="O168" s="3"/>
      <c r="P168" s="3"/>
      <c r="Q168" s="3"/>
      <c r="R168" s="3"/>
      <c r="S168" s="3"/>
    </row>
    <row r="169" spans="12:19" x14ac:dyDescent="0.35">
      <c r="L169" s="9"/>
      <c r="M169" s="3"/>
      <c r="N169" s="3"/>
      <c r="O169" s="3"/>
      <c r="P169" s="3"/>
      <c r="Q169" s="3"/>
      <c r="R169" s="3"/>
      <c r="S169" s="3"/>
    </row>
    <row r="170" spans="12:19" x14ac:dyDescent="0.35">
      <c r="L170" s="9"/>
      <c r="M170" s="3"/>
      <c r="N170" s="3"/>
      <c r="O170" s="3"/>
      <c r="P170" s="3"/>
      <c r="Q170" s="3"/>
      <c r="R170" s="3"/>
      <c r="S170" s="3"/>
    </row>
    <row r="171" spans="12:19" x14ac:dyDescent="0.35">
      <c r="L171" s="9"/>
      <c r="M171" s="3"/>
      <c r="N171" s="3"/>
      <c r="O171" s="3"/>
      <c r="P171" s="3"/>
      <c r="Q171" s="3"/>
      <c r="R171" s="3"/>
      <c r="S171" s="3"/>
    </row>
    <row r="172" spans="12:19" x14ac:dyDescent="0.35">
      <c r="L172" s="9"/>
      <c r="M172" s="3"/>
      <c r="N172" s="3"/>
      <c r="O172" s="3"/>
      <c r="P172" s="3"/>
      <c r="Q172" s="3"/>
      <c r="R172" s="3"/>
      <c r="S172" s="3"/>
    </row>
    <row r="173" spans="12:19" x14ac:dyDescent="0.35">
      <c r="L173" s="9"/>
      <c r="M173" s="3"/>
      <c r="N173" s="3"/>
      <c r="O173" s="3"/>
      <c r="P173" s="3"/>
      <c r="Q173" s="3"/>
      <c r="R173" s="3"/>
      <c r="S173" s="3"/>
    </row>
    <row r="174" spans="12:19" x14ac:dyDescent="0.35">
      <c r="L174" s="9"/>
      <c r="M174" s="3"/>
      <c r="N174" s="3"/>
      <c r="O174" s="3"/>
      <c r="P174" s="3"/>
      <c r="Q174" s="3"/>
      <c r="R174" s="3"/>
      <c r="S174" s="3"/>
    </row>
    <row r="175" spans="12:19" x14ac:dyDescent="0.35">
      <c r="L175" s="9"/>
      <c r="M175" s="3"/>
      <c r="N175" s="3"/>
      <c r="O175" s="3"/>
      <c r="P175" s="3"/>
      <c r="Q175" s="3"/>
      <c r="R175" s="3"/>
      <c r="S175" s="3"/>
    </row>
    <row r="176" spans="12:19" x14ac:dyDescent="0.35">
      <c r="L176" s="9"/>
      <c r="M176" s="3"/>
      <c r="N176" s="3"/>
      <c r="O176" s="3"/>
      <c r="P176" s="3"/>
      <c r="Q176" s="3"/>
      <c r="R176" s="3"/>
      <c r="S176" s="3"/>
    </row>
    <row r="177" spans="12:19" x14ac:dyDescent="0.35">
      <c r="L177" s="9"/>
      <c r="M177" s="3"/>
      <c r="N177" s="3"/>
      <c r="O177" s="3"/>
      <c r="P177" s="3"/>
      <c r="Q177" s="3"/>
      <c r="R177" s="3"/>
      <c r="S177" s="3"/>
    </row>
    <row r="178" spans="12:19" x14ac:dyDescent="0.35">
      <c r="L178" s="9"/>
      <c r="M178" s="3"/>
      <c r="N178" s="3"/>
      <c r="O178" s="3"/>
      <c r="P178" s="3"/>
      <c r="Q178" s="3"/>
      <c r="R178" s="3"/>
      <c r="S178" s="3"/>
    </row>
    <row r="179" spans="12:19" x14ac:dyDescent="0.35">
      <c r="L179" s="9"/>
      <c r="M179" s="3"/>
      <c r="N179" s="3"/>
      <c r="O179" s="3"/>
      <c r="P179" s="3"/>
      <c r="Q179" s="3"/>
      <c r="R179" s="3"/>
      <c r="S179" s="3"/>
    </row>
    <row r="180" spans="12:19" x14ac:dyDescent="0.35">
      <c r="L180" s="9"/>
      <c r="M180" s="3"/>
      <c r="N180" s="3"/>
      <c r="O180" s="3"/>
      <c r="P180" s="3"/>
      <c r="Q180" s="3"/>
      <c r="R180" s="3"/>
      <c r="S180" s="3"/>
    </row>
    <row r="181" spans="12:19" x14ac:dyDescent="0.35">
      <c r="L181" s="9"/>
      <c r="M181" s="3"/>
      <c r="N181" s="3"/>
      <c r="O181" s="3"/>
      <c r="P181" s="3"/>
      <c r="Q181" s="3"/>
      <c r="R181" s="3"/>
      <c r="S181" s="3"/>
    </row>
    <row r="182" spans="12:19" x14ac:dyDescent="0.35">
      <c r="L182" s="9"/>
      <c r="M182" s="3"/>
      <c r="N182" s="3"/>
      <c r="O182" s="3"/>
      <c r="P182" s="3"/>
      <c r="Q182" s="3"/>
      <c r="R182" s="3"/>
      <c r="S182" s="3"/>
    </row>
    <row r="183" spans="12:19" x14ac:dyDescent="0.35">
      <c r="L183" s="9"/>
      <c r="M183" s="3"/>
      <c r="N183" s="3"/>
      <c r="O183" s="3"/>
      <c r="P183" s="3"/>
      <c r="Q183" s="3"/>
      <c r="R183" s="3"/>
      <c r="S183" s="3"/>
    </row>
    <row r="184" spans="12:19" x14ac:dyDescent="0.35">
      <c r="L184" s="9"/>
      <c r="M184" s="3"/>
      <c r="N184" s="3"/>
      <c r="O184" s="3"/>
      <c r="P184" s="3"/>
      <c r="Q184" s="3"/>
      <c r="R184" s="3"/>
      <c r="S184" s="3"/>
    </row>
    <row r="185" spans="12:19" x14ac:dyDescent="0.35">
      <c r="L185" s="9"/>
      <c r="M185" s="3"/>
      <c r="N185" s="3"/>
      <c r="O185" s="3"/>
      <c r="P185" s="3"/>
      <c r="Q185" s="3"/>
      <c r="R185" s="3"/>
      <c r="S185" s="3"/>
    </row>
    <row r="186" spans="12:19" x14ac:dyDescent="0.35">
      <c r="L186" s="9"/>
      <c r="M186" s="3"/>
      <c r="N186" s="3"/>
      <c r="O186" s="3"/>
      <c r="P186" s="3"/>
      <c r="Q186" s="3"/>
      <c r="R186" s="3"/>
      <c r="S186" s="3"/>
    </row>
    <row r="187" spans="12:19" x14ac:dyDescent="0.35">
      <c r="L187" s="9"/>
      <c r="M187" s="3"/>
      <c r="N187" s="3"/>
      <c r="O187" s="3"/>
      <c r="P187" s="3"/>
      <c r="Q187" s="3"/>
      <c r="R187" s="3"/>
      <c r="S187" s="3"/>
    </row>
    <row r="188" spans="12:19" x14ac:dyDescent="0.35">
      <c r="L188" s="9"/>
      <c r="M188" s="3"/>
      <c r="N188" s="3"/>
      <c r="O188" s="3"/>
      <c r="P188" s="3"/>
      <c r="Q188" s="3"/>
      <c r="R188" s="3"/>
      <c r="S188" s="3"/>
    </row>
    <row r="189" spans="12:19" x14ac:dyDescent="0.35">
      <c r="L189" s="9"/>
      <c r="M189" s="3"/>
      <c r="N189" s="3"/>
      <c r="O189" s="3"/>
      <c r="P189" s="3"/>
      <c r="Q189" s="3"/>
      <c r="R189" s="3"/>
      <c r="S189" s="3"/>
    </row>
    <row r="190" spans="12:19" x14ac:dyDescent="0.35">
      <c r="L190" s="9"/>
      <c r="M190" s="3"/>
      <c r="N190" s="3"/>
      <c r="O190" s="3"/>
      <c r="P190" s="3"/>
      <c r="Q190" s="3"/>
      <c r="R190" s="3"/>
      <c r="S190" s="3"/>
    </row>
    <row r="191" spans="12:19" x14ac:dyDescent="0.35">
      <c r="L191" s="9"/>
      <c r="M191" s="3"/>
      <c r="N191" s="3"/>
      <c r="O191" s="3"/>
      <c r="P191" s="3"/>
      <c r="Q191" s="3"/>
      <c r="R191" s="3"/>
      <c r="S191" s="3"/>
    </row>
    <row r="192" spans="12:19" x14ac:dyDescent="0.35">
      <c r="L192" s="9"/>
      <c r="M192" s="3"/>
      <c r="N192" s="3"/>
      <c r="O192" s="3"/>
      <c r="P192" s="3"/>
      <c r="Q192" s="3"/>
      <c r="R192" s="3"/>
      <c r="S192" s="3"/>
    </row>
    <row r="193" spans="12:19" x14ac:dyDescent="0.35">
      <c r="L193" s="9"/>
      <c r="M193" s="3"/>
      <c r="N193" s="3"/>
      <c r="O193" s="3"/>
      <c r="P193" s="3"/>
      <c r="Q193" s="3"/>
      <c r="R193" s="3"/>
      <c r="S193" s="3"/>
    </row>
    <row r="194" spans="12:19" x14ac:dyDescent="0.35">
      <c r="L194" s="9"/>
      <c r="M194" s="3"/>
      <c r="N194" s="3"/>
      <c r="O194" s="3"/>
      <c r="P194" s="3"/>
      <c r="Q194" s="3"/>
      <c r="R194" s="3"/>
      <c r="S194" s="3"/>
    </row>
    <row r="195" spans="12:19" x14ac:dyDescent="0.35">
      <c r="L195" s="9"/>
      <c r="M195" s="3"/>
      <c r="N195" s="3"/>
      <c r="O195" s="3"/>
      <c r="P195" s="3"/>
      <c r="Q195" s="3"/>
      <c r="R195" s="3"/>
      <c r="S195" s="3"/>
    </row>
    <row r="196" spans="12:19" x14ac:dyDescent="0.35">
      <c r="L196" s="9"/>
      <c r="M196" s="3"/>
      <c r="N196" s="3"/>
      <c r="O196" s="3"/>
      <c r="P196" s="3"/>
      <c r="Q196" s="3"/>
      <c r="R196" s="3"/>
      <c r="S196" s="3"/>
    </row>
    <row r="197" spans="12:19" x14ac:dyDescent="0.35">
      <c r="L197" s="9"/>
      <c r="M197" s="3"/>
      <c r="N197" s="3"/>
      <c r="O197" s="3"/>
      <c r="P197" s="3"/>
      <c r="Q197" s="3"/>
      <c r="R197" s="3"/>
      <c r="S197" s="3"/>
    </row>
    <row r="198" spans="12:19" x14ac:dyDescent="0.35">
      <c r="L198" s="9"/>
      <c r="M198" s="3"/>
      <c r="N198" s="3"/>
      <c r="O198" s="3"/>
      <c r="P198" s="3"/>
      <c r="Q198" s="3"/>
      <c r="R198" s="3"/>
      <c r="S198" s="3"/>
    </row>
    <row r="199" spans="12:19" x14ac:dyDescent="0.35">
      <c r="L199" s="9"/>
      <c r="M199" s="3"/>
      <c r="N199" s="3"/>
      <c r="O199" s="3"/>
      <c r="P199" s="3"/>
      <c r="Q199" s="3"/>
      <c r="R199" s="3"/>
      <c r="S199" s="3"/>
    </row>
    <row r="200" spans="12:19" x14ac:dyDescent="0.35">
      <c r="L200" s="9"/>
      <c r="M200" s="3"/>
      <c r="N200" s="3"/>
      <c r="O200" s="3"/>
      <c r="P200" s="3"/>
      <c r="Q200" s="3"/>
      <c r="R200" s="3"/>
      <c r="S200" s="3"/>
    </row>
    <row r="201" spans="12:19" x14ac:dyDescent="0.35">
      <c r="L201" s="9"/>
      <c r="M201" s="3"/>
      <c r="N201" s="3"/>
      <c r="O201" s="3"/>
      <c r="P201" s="3"/>
      <c r="Q201" s="3"/>
      <c r="R201" s="3"/>
      <c r="S201" s="3"/>
    </row>
    <row r="202" spans="12:19" x14ac:dyDescent="0.35">
      <c r="L202" s="9"/>
      <c r="M202" s="3"/>
      <c r="N202" s="3"/>
      <c r="O202" s="3"/>
      <c r="P202" s="3"/>
      <c r="Q202" s="3"/>
      <c r="R202" s="3"/>
      <c r="S202" s="3"/>
    </row>
    <row r="203" spans="12:19" x14ac:dyDescent="0.35">
      <c r="L203" s="9"/>
      <c r="M203" s="3"/>
      <c r="N203" s="3"/>
      <c r="O203" s="3"/>
      <c r="P203" s="3"/>
      <c r="Q203" s="3"/>
      <c r="R203" s="3"/>
      <c r="S203" s="3"/>
    </row>
    <row r="204" spans="12:19" x14ac:dyDescent="0.35">
      <c r="L204" s="9"/>
      <c r="M204" s="3"/>
      <c r="N204" s="3"/>
      <c r="O204" s="3"/>
      <c r="P204" s="3"/>
      <c r="Q204" s="3"/>
      <c r="R204" s="3"/>
      <c r="S204" s="3"/>
    </row>
    <row r="205" spans="12:19" x14ac:dyDescent="0.35">
      <c r="L205" s="9"/>
      <c r="M205" s="3"/>
      <c r="N205" s="3"/>
      <c r="O205" s="3"/>
      <c r="P205" s="3"/>
      <c r="Q205" s="3"/>
      <c r="R205" s="3"/>
      <c r="S205" s="3"/>
    </row>
    <row r="206" spans="12:19" x14ac:dyDescent="0.35">
      <c r="L206" s="9"/>
      <c r="M206" s="3"/>
      <c r="N206" s="3"/>
      <c r="O206" s="3"/>
      <c r="P206" s="3"/>
      <c r="Q206" s="3"/>
      <c r="R206" s="3"/>
      <c r="S206" s="3"/>
    </row>
    <row r="207" spans="12:19" x14ac:dyDescent="0.35">
      <c r="L207" s="9"/>
      <c r="M207" s="3"/>
      <c r="N207" s="3"/>
      <c r="O207" s="3"/>
      <c r="P207" s="3"/>
      <c r="Q207" s="3"/>
      <c r="R207" s="3"/>
      <c r="S207" s="3"/>
    </row>
    <row r="208" spans="12:19" x14ac:dyDescent="0.35">
      <c r="L208" s="9"/>
      <c r="M208" s="3"/>
      <c r="N208" s="3"/>
      <c r="O208" s="3"/>
      <c r="P208" s="3"/>
      <c r="Q208" s="3"/>
      <c r="R208" s="3"/>
      <c r="S208" s="3"/>
    </row>
    <row r="209" spans="12:19" x14ac:dyDescent="0.35">
      <c r="L209" s="9"/>
      <c r="M209" s="3"/>
      <c r="N209" s="3"/>
      <c r="O209" s="3"/>
      <c r="P209" s="3"/>
      <c r="Q209" s="3"/>
      <c r="R209" s="3"/>
      <c r="S209" s="3"/>
    </row>
    <row r="210" spans="12:19" x14ac:dyDescent="0.35">
      <c r="L210" s="9"/>
      <c r="M210" s="3"/>
      <c r="N210" s="3"/>
      <c r="O210" s="3"/>
      <c r="P210" s="3"/>
      <c r="Q210" s="3"/>
      <c r="R210" s="3"/>
      <c r="S210" s="3"/>
    </row>
    <row r="211" spans="12:19" x14ac:dyDescent="0.35">
      <c r="L211" s="9"/>
      <c r="M211" s="3"/>
      <c r="N211" s="3"/>
      <c r="O211" s="3"/>
      <c r="P211" s="3"/>
      <c r="Q211" s="3"/>
      <c r="R211" s="3"/>
      <c r="S211" s="3"/>
    </row>
    <row r="212" spans="12:19" x14ac:dyDescent="0.35">
      <c r="L212" s="9"/>
      <c r="M212" s="3"/>
      <c r="N212" s="3"/>
      <c r="O212" s="3"/>
      <c r="P212" s="3"/>
      <c r="Q212" s="3"/>
      <c r="R212" s="3"/>
      <c r="S212" s="3"/>
    </row>
    <row r="213" spans="12:19" x14ac:dyDescent="0.35">
      <c r="L213" s="9"/>
      <c r="M213" s="3"/>
      <c r="N213" s="3"/>
      <c r="O213" s="3"/>
      <c r="P213" s="3"/>
      <c r="Q213" s="3"/>
      <c r="R213" s="3"/>
      <c r="S213" s="3"/>
    </row>
    <row r="214" spans="12:19" x14ac:dyDescent="0.35">
      <c r="L214" s="9"/>
      <c r="M214" s="3"/>
      <c r="N214" s="3"/>
      <c r="O214" s="3"/>
      <c r="P214" s="3"/>
      <c r="Q214" s="3"/>
      <c r="R214" s="3"/>
      <c r="S214" s="3"/>
    </row>
    <row r="215" spans="12:19" x14ac:dyDescent="0.35">
      <c r="L215" s="9"/>
      <c r="M215" s="3"/>
      <c r="N215" s="3"/>
      <c r="O215" s="3"/>
      <c r="P215" s="3"/>
      <c r="Q215" s="3"/>
      <c r="R215" s="3"/>
      <c r="S215" s="3"/>
    </row>
    <row r="216" spans="12:19" x14ac:dyDescent="0.35">
      <c r="L216" s="9"/>
      <c r="M216" s="3"/>
      <c r="N216" s="3"/>
      <c r="O216" s="3"/>
      <c r="P216" s="3"/>
      <c r="Q216" s="3"/>
      <c r="R216" s="3"/>
      <c r="S216" s="3"/>
    </row>
    <row r="217" spans="12:19" x14ac:dyDescent="0.35">
      <c r="L217" s="9"/>
      <c r="M217" s="3"/>
      <c r="N217" s="3"/>
      <c r="O217" s="3"/>
      <c r="P217" s="3"/>
      <c r="Q217" s="3"/>
      <c r="R217" s="3"/>
      <c r="S217" s="3"/>
    </row>
    <row r="218" spans="12:19" x14ac:dyDescent="0.35">
      <c r="L218" s="9"/>
      <c r="M218" s="3"/>
      <c r="N218" s="3"/>
      <c r="O218" s="3"/>
      <c r="P218" s="3"/>
      <c r="Q218" s="3"/>
      <c r="R218" s="3"/>
      <c r="S218" s="3"/>
    </row>
    <row r="219" spans="12:19" x14ac:dyDescent="0.35">
      <c r="L219" s="9"/>
      <c r="M219" s="3"/>
      <c r="N219" s="3"/>
      <c r="O219" s="3"/>
      <c r="P219" s="3"/>
      <c r="Q219" s="3"/>
      <c r="R219" s="3"/>
      <c r="S219" s="3"/>
    </row>
    <row r="220" spans="12:19" x14ac:dyDescent="0.35">
      <c r="L220" s="9"/>
      <c r="M220" s="3"/>
      <c r="N220" s="3"/>
      <c r="O220" s="3"/>
      <c r="P220" s="3"/>
      <c r="Q220" s="3"/>
      <c r="R220" s="3"/>
      <c r="S220" s="3"/>
    </row>
    <row r="221" spans="12:19" x14ac:dyDescent="0.35">
      <c r="L221" s="9"/>
      <c r="M221" s="3"/>
      <c r="N221" s="3"/>
      <c r="O221" s="3"/>
      <c r="P221" s="3"/>
      <c r="Q221" s="3"/>
      <c r="R221" s="3"/>
      <c r="S221" s="3"/>
    </row>
    <row r="222" spans="12:19" x14ac:dyDescent="0.35">
      <c r="L222" s="9"/>
      <c r="M222" s="3"/>
      <c r="N222" s="3"/>
      <c r="O222" s="3"/>
      <c r="P222" s="3"/>
      <c r="Q222" s="3"/>
      <c r="R222" s="3"/>
      <c r="S222" s="3"/>
    </row>
    <row r="223" spans="12:19" x14ac:dyDescent="0.35">
      <c r="L223" s="9"/>
      <c r="M223" s="3"/>
      <c r="N223" s="3"/>
      <c r="O223" s="3"/>
      <c r="P223" s="3"/>
      <c r="Q223" s="3"/>
      <c r="R223" s="3"/>
      <c r="S223" s="3"/>
    </row>
    <row r="224" spans="12:19" x14ac:dyDescent="0.35">
      <c r="L224" s="9"/>
      <c r="M224" s="3"/>
      <c r="N224" s="3"/>
      <c r="O224" s="3"/>
      <c r="P224" s="3"/>
      <c r="Q224" s="3"/>
      <c r="R224" s="3"/>
      <c r="S224" s="3"/>
    </row>
    <row r="225" spans="12:19" x14ac:dyDescent="0.35">
      <c r="L225" s="9"/>
      <c r="M225" s="3"/>
      <c r="N225" s="3"/>
      <c r="O225" s="3"/>
      <c r="P225" s="3"/>
      <c r="Q225" s="3"/>
      <c r="R225" s="3"/>
      <c r="S225" s="3"/>
    </row>
    <row r="226" spans="12:19" x14ac:dyDescent="0.35">
      <c r="L226" s="9"/>
      <c r="M226" s="3"/>
      <c r="N226" s="3"/>
      <c r="O226" s="3"/>
      <c r="P226" s="3"/>
      <c r="Q226" s="3"/>
      <c r="R226" s="3"/>
      <c r="S226" s="3"/>
    </row>
    <row r="227" spans="12:19" x14ac:dyDescent="0.35">
      <c r="L227" s="9"/>
      <c r="M227" s="3"/>
      <c r="N227" s="3"/>
      <c r="O227" s="3"/>
      <c r="P227" s="3"/>
      <c r="Q227" s="3"/>
      <c r="R227" s="3"/>
      <c r="S227" s="3"/>
    </row>
    <row r="228" spans="12:19" x14ac:dyDescent="0.35">
      <c r="L228" s="9"/>
      <c r="M228" s="3"/>
      <c r="N228" s="3"/>
      <c r="O228" s="3"/>
      <c r="P228" s="3"/>
      <c r="Q228" s="3"/>
      <c r="R228" s="3"/>
      <c r="S228" s="3"/>
    </row>
    <row r="229" spans="12:19" x14ac:dyDescent="0.35">
      <c r="L229" s="9"/>
      <c r="M229" s="3"/>
      <c r="N229" s="3"/>
      <c r="O229" s="3"/>
      <c r="P229" s="3"/>
      <c r="Q229" s="3"/>
      <c r="R229" s="3"/>
      <c r="S229" s="3"/>
    </row>
    <row r="230" spans="12:19" x14ac:dyDescent="0.35">
      <c r="L230" s="9"/>
      <c r="M230" s="3"/>
      <c r="N230" s="3"/>
      <c r="O230" s="3"/>
      <c r="P230" s="3"/>
      <c r="Q230" s="3"/>
      <c r="R230" s="3"/>
      <c r="S230" s="3"/>
    </row>
    <row r="231" spans="12:19" x14ac:dyDescent="0.35">
      <c r="L231" s="9"/>
      <c r="M231" s="3"/>
      <c r="N231" s="3"/>
      <c r="O231" s="3"/>
      <c r="P231" s="3"/>
      <c r="Q231" s="3"/>
      <c r="R231" s="3"/>
      <c r="S231" s="3"/>
    </row>
    <row r="232" spans="12:19" x14ac:dyDescent="0.35">
      <c r="L232" s="9"/>
      <c r="M232" s="3"/>
      <c r="N232" s="3"/>
      <c r="O232" s="3"/>
      <c r="P232" s="3"/>
      <c r="Q232" s="3"/>
      <c r="R232" s="3"/>
      <c r="S232" s="3"/>
    </row>
    <row r="233" spans="12:19" x14ac:dyDescent="0.35">
      <c r="L233" s="9"/>
      <c r="M233" s="3"/>
      <c r="N233" s="3"/>
      <c r="O233" s="3"/>
      <c r="P233" s="3"/>
      <c r="Q233" s="3"/>
      <c r="R233" s="3"/>
      <c r="S233" s="3"/>
    </row>
    <row r="234" spans="12:19" x14ac:dyDescent="0.35">
      <c r="L234" s="9"/>
      <c r="M234" s="3"/>
      <c r="N234" s="3"/>
      <c r="O234" s="3"/>
      <c r="P234" s="3"/>
      <c r="Q234" s="3"/>
      <c r="R234" s="3"/>
      <c r="S234" s="3"/>
    </row>
    <row r="235" spans="12:19" x14ac:dyDescent="0.35">
      <c r="L235" s="9"/>
      <c r="M235" s="3"/>
      <c r="N235" s="3"/>
      <c r="O235" s="3"/>
      <c r="P235" s="3"/>
      <c r="Q235" s="3"/>
      <c r="R235" s="3"/>
      <c r="S235" s="3"/>
    </row>
    <row r="236" spans="12:19" x14ac:dyDescent="0.35">
      <c r="L236" s="9"/>
      <c r="M236" s="3"/>
      <c r="N236" s="3"/>
      <c r="O236" s="3"/>
      <c r="P236" s="3"/>
      <c r="Q236" s="3"/>
      <c r="R236" s="3"/>
      <c r="S236" s="3"/>
    </row>
    <row r="237" spans="12:19" x14ac:dyDescent="0.35">
      <c r="L237" s="9"/>
      <c r="M237" s="3"/>
      <c r="N237" s="3"/>
      <c r="O237" s="3"/>
      <c r="P237" s="3"/>
      <c r="Q237" s="3"/>
      <c r="R237" s="3"/>
      <c r="S237" s="3"/>
    </row>
    <row r="238" spans="12:19" x14ac:dyDescent="0.35">
      <c r="L238" s="9"/>
      <c r="M238" s="3"/>
      <c r="N238" s="3"/>
      <c r="O238" s="3"/>
      <c r="P238" s="3"/>
      <c r="Q238" s="3"/>
      <c r="R238" s="3"/>
      <c r="S238" s="3"/>
    </row>
    <row r="239" spans="12:19" x14ac:dyDescent="0.35">
      <c r="L239" s="9"/>
      <c r="M239" s="3"/>
      <c r="N239" s="3"/>
      <c r="O239" s="3"/>
      <c r="P239" s="3"/>
      <c r="Q239" s="3"/>
      <c r="R239" s="3"/>
      <c r="S239" s="3"/>
    </row>
    <row r="240" spans="12:19" x14ac:dyDescent="0.35">
      <c r="L240" s="9"/>
      <c r="M240" s="3"/>
      <c r="N240" s="3"/>
      <c r="O240" s="3"/>
      <c r="P240" s="3"/>
      <c r="Q240" s="3"/>
      <c r="R240" s="3"/>
      <c r="S240" s="3"/>
    </row>
    <row r="241" spans="12:19" x14ac:dyDescent="0.35">
      <c r="L241" s="9"/>
      <c r="M241" s="3"/>
      <c r="N241" s="3"/>
      <c r="O241" s="3"/>
      <c r="P241" s="3"/>
      <c r="Q241" s="3"/>
      <c r="R241" s="3"/>
      <c r="S241" s="3"/>
    </row>
    <row r="242" spans="12:19" x14ac:dyDescent="0.35">
      <c r="L242" s="9"/>
      <c r="M242" s="3"/>
      <c r="N242" s="3"/>
      <c r="O242" s="3"/>
      <c r="P242" s="3"/>
      <c r="Q242" s="3"/>
      <c r="R242" s="3"/>
      <c r="S242" s="3"/>
    </row>
    <row r="243" spans="12:19" x14ac:dyDescent="0.35">
      <c r="L243" s="9"/>
      <c r="M243" s="3"/>
      <c r="N243" s="3"/>
      <c r="O243" s="3"/>
      <c r="P243" s="3"/>
      <c r="Q243" s="3"/>
      <c r="R243" s="3"/>
      <c r="S243" s="3"/>
    </row>
    <row r="244" spans="12:19" x14ac:dyDescent="0.35">
      <c r="L244" s="9"/>
      <c r="M244" s="3"/>
      <c r="N244" s="3"/>
      <c r="O244" s="3"/>
      <c r="P244" s="3"/>
      <c r="Q244" s="3"/>
      <c r="R244" s="3"/>
      <c r="S244" s="3"/>
    </row>
    <row r="245" spans="12:19" x14ac:dyDescent="0.35">
      <c r="L245" s="9"/>
      <c r="M245" s="3"/>
      <c r="N245" s="3"/>
      <c r="O245" s="3"/>
      <c r="P245" s="3"/>
      <c r="Q245" s="3"/>
      <c r="R245" s="3"/>
      <c r="S245" s="3"/>
    </row>
    <row r="246" spans="12:19" x14ac:dyDescent="0.35">
      <c r="L246" s="9"/>
      <c r="M246" s="3"/>
      <c r="N246" s="3"/>
      <c r="O246" s="3"/>
      <c r="P246" s="3"/>
      <c r="Q246" s="3"/>
      <c r="R246" s="3"/>
      <c r="S246" s="3"/>
    </row>
    <row r="247" spans="12:19" x14ac:dyDescent="0.35">
      <c r="L247" s="9"/>
      <c r="M247" s="3"/>
      <c r="N247" s="3"/>
      <c r="O247" s="3"/>
      <c r="P247" s="3"/>
      <c r="Q247" s="3"/>
      <c r="R247" s="3"/>
      <c r="S247" s="3"/>
    </row>
    <row r="248" spans="12:19" x14ac:dyDescent="0.35">
      <c r="L248" s="9"/>
      <c r="M248" s="3"/>
      <c r="N248" s="3"/>
      <c r="O248" s="3"/>
      <c r="P248" s="3"/>
      <c r="Q248" s="3"/>
      <c r="R248" s="3"/>
      <c r="S248" s="3"/>
    </row>
    <row r="249" spans="12:19" x14ac:dyDescent="0.35">
      <c r="L249" s="9"/>
      <c r="M249" s="3"/>
      <c r="N249" s="3"/>
      <c r="O249" s="3"/>
      <c r="P249" s="3"/>
      <c r="Q249" s="3"/>
      <c r="R249" s="3"/>
      <c r="S249" s="3"/>
    </row>
    <row r="250" spans="12:19" x14ac:dyDescent="0.35">
      <c r="L250" s="9"/>
      <c r="M250" s="3"/>
      <c r="N250" s="3"/>
      <c r="O250" s="3"/>
      <c r="P250" s="3"/>
      <c r="Q250" s="3"/>
      <c r="R250" s="3"/>
      <c r="S250" s="3"/>
    </row>
    <row r="251" spans="12:19" x14ac:dyDescent="0.35">
      <c r="L251" s="9"/>
      <c r="M251" s="3"/>
      <c r="N251" s="3"/>
      <c r="O251" s="3"/>
      <c r="P251" s="3"/>
      <c r="Q251" s="3"/>
      <c r="R251" s="3"/>
      <c r="S251" s="3"/>
    </row>
    <row r="252" spans="12:19" x14ac:dyDescent="0.35">
      <c r="L252" s="9"/>
      <c r="M252" s="3"/>
      <c r="N252" s="3"/>
      <c r="O252" s="3"/>
      <c r="P252" s="3"/>
      <c r="Q252" s="3"/>
      <c r="R252" s="3"/>
      <c r="S252" s="3"/>
    </row>
    <row r="253" spans="12:19" x14ac:dyDescent="0.35">
      <c r="L253" s="9"/>
      <c r="M253" s="3"/>
      <c r="N253" s="3"/>
      <c r="O253" s="3"/>
      <c r="P253" s="3"/>
      <c r="Q253" s="3"/>
      <c r="R253" s="3"/>
      <c r="S253" s="3"/>
    </row>
    <row r="254" spans="12:19" x14ac:dyDescent="0.35">
      <c r="L254" s="9"/>
      <c r="M254" s="3"/>
      <c r="N254" s="3"/>
      <c r="O254" s="3"/>
      <c r="P254" s="3"/>
      <c r="Q254" s="3"/>
      <c r="R254" s="3"/>
      <c r="S254" s="3"/>
    </row>
    <row r="255" spans="12:19" x14ac:dyDescent="0.35">
      <c r="L255" s="9"/>
      <c r="M255" s="3"/>
      <c r="N255" s="3"/>
      <c r="O255" s="3"/>
      <c r="P255" s="3"/>
      <c r="Q255" s="3"/>
      <c r="R255" s="3"/>
      <c r="S255" s="3"/>
    </row>
    <row r="256" spans="12:19" x14ac:dyDescent="0.35">
      <c r="L256" s="9"/>
      <c r="M256" s="3"/>
      <c r="N256" s="3"/>
      <c r="O256" s="3"/>
      <c r="P256" s="3"/>
      <c r="Q256" s="3"/>
      <c r="R256" s="3"/>
      <c r="S256" s="3"/>
    </row>
    <row r="257" spans="12:19" x14ac:dyDescent="0.35">
      <c r="L257" s="9"/>
      <c r="M257" s="3"/>
      <c r="N257" s="3"/>
      <c r="O257" s="3"/>
      <c r="P257" s="3"/>
      <c r="Q257" s="3"/>
      <c r="R257" s="3"/>
      <c r="S257" s="3"/>
    </row>
    <row r="258" spans="12:19" x14ac:dyDescent="0.35">
      <c r="L258" s="9"/>
      <c r="M258" s="3"/>
      <c r="N258" s="3"/>
      <c r="O258" s="3"/>
      <c r="P258" s="3"/>
      <c r="Q258" s="3"/>
      <c r="R258" s="3"/>
      <c r="S258" s="3"/>
    </row>
    <row r="259" spans="12:19" x14ac:dyDescent="0.35">
      <c r="L259" s="9"/>
      <c r="M259" s="3"/>
      <c r="N259" s="3"/>
      <c r="O259" s="3"/>
      <c r="P259" s="3"/>
      <c r="Q259" s="3"/>
      <c r="R259" s="3"/>
      <c r="S259" s="3"/>
    </row>
    <row r="260" spans="12:19" x14ac:dyDescent="0.35">
      <c r="L260" s="9"/>
      <c r="M260" s="3"/>
      <c r="N260" s="3"/>
      <c r="O260" s="3"/>
      <c r="P260" s="3"/>
      <c r="Q260" s="3"/>
      <c r="R260" s="3"/>
      <c r="S260" s="3"/>
    </row>
    <row r="261" spans="12:19" x14ac:dyDescent="0.35">
      <c r="L261" s="9"/>
      <c r="M261" s="3"/>
      <c r="N261" s="3"/>
      <c r="O261" s="3"/>
      <c r="P261" s="3"/>
      <c r="Q261" s="3"/>
      <c r="R261" s="3"/>
      <c r="S261" s="3"/>
    </row>
    <row r="262" spans="12:19" x14ac:dyDescent="0.35">
      <c r="L262" s="9"/>
      <c r="M262" s="3"/>
      <c r="N262" s="3"/>
      <c r="O262" s="3"/>
      <c r="P262" s="3"/>
      <c r="Q262" s="3"/>
      <c r="R262" s="3"/>
      <c r="S262" s="3"/>
    </row>
    <row r="263" spans="12:19" x14ac:dyDescent="0.35">
      <c r="L263" s="9"/>
      <c r="M263" s="3"/>
      <c r="N263" s="3"/>
      <c r="O263" s="3"/>
      <c r="P263" s="3"/>
      <c r="Q263" s="3"/>
      <c r="R263" s="3"/>
      <c r="S263" s="3"/>
    </row>
    <row r="264" spans="12:19" x14ac:dyDescent="0.35">
      <c r="L264" s="9"/>
      <c r="M264" s="3"/>
      <c r="N264" s="3"/>
      <c r="O264" s="3"/>
      <c r="P264" s="3"/>
      <c r="Q264" s="3"/>
      <c r="R264" s="3"/>
      <c r="S264" s="3"/>
    </row>
    <row r="265" spans="12:19" x14ac:dyDescent="0.35">
      <c r="L265" s="9"/>
      <c r="M265" s="3"/>
      <c r="N265" s="3"/>
      <c r="O265" s="3"/>
      <c r="P265" s="3"/>
      <c r="Q265" s="3"/>
      <c r="R265" s="3"/>
      <c r="S265" s="3"/>
    </row>
    <row r="266" spans="12:19" x14ac:dyDescent="0.35">
      <c r="L266" s="9"/>
      <c r="M266" s="3"/>
      <c r="N266" s="3"/>
      <c r="O266" s="3"/>
      <c r="P266" s="3"/>
      <c r="Q266" s="3"/>
      <c r="R266" s="3"/>
      <c r="S266" s="3"/>
    </row>
    <row r="267" spans="12:19" x14ac:dyDescent="0.35">
      <c r="L267" s="9"/>
      <c r="M267" s="3"/>
      <c r="N267" s="3"/>
      <c r="O267" s="3"/>
      <c r="P267" s="3"/>
      <c r="Q267" s="3"/>
      <c r="R267" s="3"/>
      <c r="S267" s="3"/>
    </row>
    <row r="268" spans="12:19" x14ac:dyDescent="0.35">
      <c r="L268" s="9"/>
      <c r="M268" s="3"/>
      <c r="N268" s="3"/>
      <c r="O268" s="3"/>
      <c r="P268" s="3"/>
      <c r="Q268" s="3"/>
      <c r="R268" s="3"/>
      <c r="S268" s="3"/>
    </row>
    <row r="269" spans="12:19" x14ac:dyDescent="0.35">
      <c r="L269" s="9"/>
      <c r="M269" s="3"/>
      <c r="N269" s="3"/>
      <c r="O269" s="3"/>
      <c r="P269" s="3"/>
      <c r="Q269" s="3"/>
      <c r="R269" s="3"/>
      <c r="S269" s="3"/>
    </row>
    <row r="270" spans="12:19" x14ac:dyDescent="0.35">
      <c r="L270" s="9"/>
      <c r="M270" s="3"/>
      <c r="N270" s="3"/>
      <c r="O270" s="3"/>
      <c r="P270" s="3"/>
      <c r="Q270" s="3"/>
      <c r="R270" s="3"/>
      <c r="S270" s="3"/>
    </row>
    <row r="271" spans="12:19" x14ac:dyDescent="0.35">
      <c r="L271" s="9"/>
      <c r="M271" s="3"/>
      <c r="N271" s="3"/>
      <c r="O271" s="3"/>
      <c r="P271" s="3"/>
      <c r="Q271" s="3"/>
      <c r="R271" s="3"/>
      <c r="S271" s="3"/>
    </row>
    <row r="272" spans="12:19" x14ac:dyDescent="0.35">
      <c r="L272" s="9"/>
      <c r="M272" s="3"/>
      <c r="N272" s="3"/>
      <c r="O272" s="3"/>
      <c r="P272" s="3"/>
      <c r="Q272" s="3"/>
      <c r="R272" s="3"/>
      <c r="S272" s="3"/>
    </row>
    <row r="273" spans="12:19" x14ac:dyDescent="0.35">
      <c r="L273" s="9"/>
      <c r="M273" s="3"/>
      <c r="N273" s="3"/>
      <c r="O273" s="3"/>
      <c r="P273" s="3"/>
      <c r="Q273" s="3"/>
      <c r="R273" s="3"/>
      <c r="S273" s="3"/>
    </row>
    <row r="274" spans="12:19" x14ac:dyDescent="0.35">
      <c r="L274" s="9"/>
      <c r="M274" s="3"/>
      <c r="N274" s="3"/>
      <c r="O274" s="3"/>
      <c r="P274" s="3"/>
      <c r="Q274" s="3"/>
      <c r="R274" s="3"/>
      <c r="S274" s="3"/>
    </row>
    <row r="275" spans="12:19" x14ac:dyDescent="0.35">
      <c r="L275" s="9"/>
      <c r="M275" s="3"/>
      <c r="N275" s="3"/>
      <c r="O275" s="3"/>
      <c r="P275" s="3"/>
      <c r="Q275" s="3"/>
      <c r="R275" s="3"/>
      <c r="S275" s="3"/>
    </row>
    <row r="276" spans="12:19" x14ac:dyDescent="0.35">
      <c r="L276" s="9"/>
      <c r="M276" s="3"/>
      <c r="N276" s="3"/>
      <c r="O276" s="3"/>
      <c r="P276" s="3"/>
      <c r="Q276" s="3"/>
      <c r="R276" s="3"/>
      <c r="S276" s="3"/>
    </row>
    <row r="277" spans="12:19" x14ac:dyDescent="0.35">
      <c r="L277" s="9"/>
      <c r="M277" s="3"/>
      <c r="N277" s="3"/>
      <c r="O277" s="3"/>
      <c r="P277" s="3"/>
      <c r="Q277" s="3"/>
      <c r="R277" s="3"/>
      <c r="S277" s="3"/>
    </row>
    <row r="278" spans="12:19" x14ac:dyDescent="0.35">
      <c r="L278" s="9"/>
      <c r="M278" s="3"/>
      <c r="N278" s="3"/>
      <c r="O278" s="3"/>
      <c r="P278" s="3"/>
      <c r="Q278" s="3"/>
      <c r="R278" s="3"/>
      <c r="S278" s="3"/>
    </row>
    <row r="279" spans="12:19" x14ac:dyDescent="0.35">
      <c r="L279" s="9"/>
      <c r="M279" s="3"/>
      <c r="N279" s="3"/>
      <c r="O279" s="3"/>
      <c r="P279" s="3"/>
      <c r="Q279" s="3"/>
      <c r="R279" s="3"/>
      <c r="S279" s="3"/>
    </row>
    <row r="280" spans="12:19" x14ac:dyDescent="0.35">
      <c r="L280" s="9"/>
      <c r="M280" s="3"/>
      <c r="N280" s="3"/>
      <c r="O280" s="3"/>
      <c r="P280" s="3"/>
      <c r="Q280" s="3"/>
      <c r="R280" s="3"/>
      <c r="S280" s="3"/>
    </row>
    <row r="281" spans="12:19" x14ac:dyDescent="0.35">
      <c r="L281" s="9"/>
      <c r="M281" s="3"/>
      <c r="N281" s="3"/>
      <c r="O281" s="3"/>
      <c r="P281" s="3"/>
      <c r="Q281" s="3"/>
      <c r="R281" s="3"/>
      <c r="S281" s="3"/>
    </row>
    <row r="282" spans="12:19" x14ac:dyDescent="0.35">
      <c r="L282" s="9"/>
      <c r="M282" s="3"/>
      <c r="N282" s="3"/>
      <c r="O282" s="3"/>
      <c r="P282" s="3"/>
      <c r="Q282" s="3"/>
      <c r="R282" s="3"/>
      <c r="S282" s="3"/>
    </row>
    <row r="283" spans="12:19" x14ac:dyDescent="0.35">
      <c r="L283" s="9"/>
      <c r="M283" s="3"/>
      <c r="N283" s="3"/>
      <c r="O283" s="3"/>
      <c r="P283" s="3"/>
      <c r="Q283" s="3"/>
      <c r="R283" s="3"/>
      <c r="S283" s="3"/>
    </row>
    <row r="284" spans="12:19" x14ac:dyDescent="0.35">
      <c r="L284" s="9"/>
      <c r="M284" s="3"/>
      <c r="N284" s="3"/>
      <c r="O284" s="3"/>
      <c r="P284" s="3"/>
      <c r="Q284" s="3"/>
      <c r="R284" s="3"/>
      <c r="S284" s="3"/>
    </row>
    <row r="285" spans="12:19" x14ac:dyDescent="0.35">
      <c r="L285" s="9"/>
      <c r="M285" s="3"/>
      <c r="N285" s="3"/>
      <c r="O285" s="3"/>
      <c r="P285" s="3"/>
      <c r="Q285" s="3"/>
      <c r="R285" s="3"/>
      <c r="S285" s="3"/>
    </row>
    <row r="286" spans="12:19" x14ac:dyDescent="0.35">
      <c r="L286" s="9"/>
      <c r="M286" s="3"/>
      <c r="N286" s="3"/>
      <c r="O286" s="3"/>
      <c r="P286" s="3"/>
      <c r="Q286" s="3"/>
      <c r="R286" s="3"/>
      <c r="S286" s="3"/>
    </row>
    <row r="287" spans="12:19" x14ac:dyDescent="0.35">
      <c r="L287" s="9"/>
      <c r="M287" s="3"/>
      <c r="N287" s="3"/>
      <c r="O287" s="3"/>
      <c r="P287" s="3"/>
      <c r="Q287" s="3"/>
      <c r="R287" s="3"/>
      <c r="S287" s="3"/>
    </row>
    <row r="288" spans="12:19" x14ac:dyDescent="0.35">
      <c r="L288" s="9"/>
      <c r="M288" s="3"/>
      <c r="N288" s="3"/>
      <c r="O288" s="3"/>
      <c r="P288" s="3"/>
      <c r="Q288" s="3"/>
      <c r="R288" s="3"/>
      <c r="S288" s="3"/>
    </row>
    <row r="289" spans="12:19" x14ac:dyDescent="0.35">
      <c r="L289" s="9"/>
      <c r="M289" s="3"/>
      <c r="N289" s="3"/>
      <c r="O289" s="3"/>
      <c r="P289" s="3"/>
      <c r="Q289" s="3"/>
      <c r="R289" s="3"/>
      <c r="S289" s="3"/>
    </row>
    <row r="290" spans="12:19" x14ac:dyDescent="0.35">
      <c r="L290" s="9"/>
      <c r="M290" s="3"/>
      <c r="N290" s="3"/>
      <c r="O290" s="3"/>
      <c r="P290" s="3"/>
      <c r="Q290" s="3"/>
      <c r="R290" s="3"/>
      <c r="S290" s="3"/>
    </row>
    <row r="291" spans="12:19" x14ac:dyDescent="0.35">
      <c r="L291" s="9"/>
      <c r="M291" s="3"/>
      <c r="N291" s="3"/>
      <c r="O291" s="3"/>
      <c r="P291" s="3"/>
      <c r="Q291" s="3"/>
      <c r="R291" s="3"/>
      <c r="S291" s="3"/>
    </row>
    <row r="292" spans="12:19" x14ac:dyDescent="0.35">
      <c r="L292" s="9"/>
      <c r="M292" s="3"/>
      <c r="N292" s="3"/>
      <c r="O292" s="3"/>
      <c r="P292" s="3"/>
      <c r="Q292" s="3"/>
      <c r="R292" s="3"/>
      <c r="S292" s="3"/>
    </row>
    <row r="293" spans="12:19" x14ac:dyDescent="0.35">
      <c r="L293" s="9"/>
      <c r="M293" s="3"/>
      <c r="N293" s="3"/>
      <c r="O293" s="3"/>
      <c r="P293" s="3"/>
      <c r="Q293" s="3"/>
      <c r="R293" s="3"/>
      <c r="S293" s="3"/>
    </row>
    <row r="294" spans="12:19" x14ac:dyDescent="0.35">
      <c r="L294" s="9"/>
      <c r="M294" s="3"/>
      <c r="N294" s="3"/>
      <c r="O294" s="3"/>
      <c r="P294" s="3"/>
      <c r="Q294" s="3"/>
      <c r="R294" s="3"/>
      <c r="S294" s="3"/>
    </row>
    <row r="295" spans="12:19" x14ac:dyDescent="0.35">
      <c r="L295" s="9"/>
      <c r="M295" s="3"/>
      <c r="N295" s="3"/>
      <c r="O295" s="3"/>
      <c r="P295" s="3"/>
      <c r="Q295" s="3"/>
      <c r="R295" s="3"/>
      <c r="S295" s="3"/>
    </row>
    <row r="296" spans="12:19" x14ac:dyDescent="0.35">
      <c r="L296" s="9"/>
      <c r="M296" s="3"/>
      <c r="N296" s="3"/>
      <c r="O296" s="3"/>
      <c r="P296" s="3"/>
      <c r="Q296" s="3"/>
      <c r="R296" s="3"/>
      <c r="S296" s="3"/>
    </row>
    <row r="297" spans="12:19" x14ac:dyDescent="0.35">
      <c r="L297" s="9"/>
      <c r="M297" s="3"/>
      <c r="N297" s="3"/>
      <c r="O297" s="3"/>
      <c r="P297" s="3"/>
      <c r="Q297" s="3"/>
      <c r="R297" s="3"/>
      <c r="S297" s="3"/>
    </row>
    <row r="298" spans="12:19" x14ac:dyDescent="0.35">
      <c r="L298" s="9"/>
      <c r="M298" s="3"/>
      <c r="N298" s="3"/>
      <c r="O298" s="3"/>
      <c r="P298" s="3"/>
      <c r="Q298" s="3"/>
      <c r="R298" s="3"/>
      <c r="S298" s="3"/>
    </row>
    <row r="299" spans="12:19" x14ac:dyDescent="0.35">
      <c r="L299" s="9"/>
      <c r="M299" s="3"/>
      <c r="N299" s="3"/>
      <c r="O299" s="3"/>
      <c r="P299" s="3"/>
      <c r="Q299" s="3"/>
      <c r="R299" s="3"/>
      <c r="S299" s="3"/>
    </row>
    <row r="300" spans="12:19" x14ac:dyDescent="0.35">
      <c r="L300" s="9"/>
      <c r="M300" s="3"/>
      <c r="N300" s="3"/>
      <c r="O300" s="3"/>
      <c r="P300" s="3"/>
      <c r="Q300" s="3"/>
      <c r="R300" s="3"/>
      <c r="S300" s="3"/>
    </row>
    <row r="301" spans="12:19" x14ac:dyDescent="0.35">
      <c r="L301" s="9"/>
      <c r="M301" s="3"/>
      <c r="N301" s="3"/>
      <c r="O301" s="3"/>
      <c r="P301" s="3"/>
      <c r="Q301" s="3"/>
      <c r="R301" s="3"/>
      <c r="S301" s="3"/>
    </row>
    <row r="302" spans="12:19" x14ac:dyDescent="0.35">
      <c r="L302" s="9"/>
      <c r="M302" s="3"/>
      <c r="N302" s="3"/>
      <c r="O302" s="3"/>
      <c r="P302" s="3"/>
      <c r="Q302" s="3"/>
      <c r="R302" s="3"/>
      <c r="S302" s="3"/>
    </row>
    <row r="303" spans="12:19" x14ac:dyDescent="0.35">
      <c r="L303" s="9"/>
      <c r="M303" s="3"/>
      <c r="N303" s="3"/>
      <c r="O303" s="3"/>
      <c r="P303" s="3"/>
      <c r="Q303" s="3"/>
      <c r="R303" s="3"/>
      <c r="S303" s="3"/>
    </row>
    <row r="304" spans="12:19" x14ac:dyDescent="0.35">
      <c r="L304" s="9"/>
      <c r="M304" s="3"/>
      <c r="N304" s="3"/>
      <c r="O304" s="3"/>
      <c r="P304" s="3"/>
      <c r="Q304" s="3"/>
      <c r="R304" s="3"/>
      <c r="S304" s="3"/>
    </row>
    <row r="305" spans="12:19" x14ac:dyDescent="0.35">
      <c r="L305" s="9"/>
      <c r="M305" s="3"/>
      <c r="N305" s="3"/>
      <c r="O305" s="3"/>
      <c r="P305" s="3"/>
      <c r="Q305" s="3"/>
      <c r="R305" s="3"/>
      <c r="S305" s="3"/>
    </row>
    <row r="306" spans="12:19" x14ac:dyDescent="0.35">
      <c r="L306" s="9"/>
      <c r="M306" s="3"/>
      <c r="N306" s="3"/>
      <c r="O306" s="3"/>
      <c r="P306" s="3"/>
      <c r="Q306" s="3"/>
      <c r="R306" s="3"/>
      <c r="S306" s="3"/>
    </row>
    <row r="307" spans="12:19" x14ac:dyDescent="0.35">
      <c r="L307" s="9"/>
      <c r="M307" s="3"/>
      <c r="N307" s="3"/>
      <c r="O307" s="3"/>
      <c r="P307" s="3"/>
      <c r="Q307" s="3"/>
      <c r="R307" s="3"/>
      <c r="S307" s="3"/>
    </row>
    <row r="308" spans="12:19" x14ac:dyDescent="0.35">
      <c r="L308" s="9"/>
      <c r="M308" s="3"/>
      <c r="N308" s="3"/>
      <c r="O308" s="3"/>
      <c r="P308" s="3"/>
      <c r="Q308" s="3"/>
      <c r="R308" s="3"/>
      <c r="S308" s="3"/>
    </row>
    <row r="309" spans="12:19" x14ac:dyDescent="0.35">
      <c r="L309" s="9"/>
      <c r="M309" s="3"/>
      <c r="N309" s="3"/>
      <c r="O309" s="3"/>
      <c r="P309" s="3"/>
      <c r="Q309" s="3"/>
      <c r="R309" s="3"/>
      <c r="S309" s="3"/>
    </row>
    <row r="310" spans="12:19" x14ac:dyDescent="0.35">
      <c r="L310" s="9"/>
      <c r="M310" s="3"/>
      <c r="N310" s="3"/>
      <c r="O310" s="3"/>
      <c r="P310" s="3"/>
      <c r="Q310" s="3"/>
      <c r="R310" s="3"/>
      <c r="S310" s="3"/>
    </row>
    <row r="311" spans="12:19" x14ac:dyDescent="0.35">
      <c r="L311" s="9"/>
      <c r="M311" s="3"/>
      <c r="N311" s="3"/>
      <c r="O311" s="3"/>
      <c r="P311" s="3"/>
      <c r="Q311" s="3"/>
      <c r="R311" s="3"/>
      <c r="S311" s="3"/>
    </row>
    <row r="312" spans="12:19" x14ac:dyDescent="0.35">
      <c r="L312" s="9"/>
      <c r="M312" s="3"/>
      <c r="N312" s="3"/>
      <c r="O312" s="3"/>
      <c r="P312" s="3"/>
      <c r="Q312" s="3"/>
      <c r="R312" s="3"/>
      <c r="S312" s="3"/>
    </row>
    <row r="313" spans="12:19" x14ac:dyDescent="0.35">
      <c r="L313" s="9"/>
      <c r="M313" s="3"/>
      <c r="N313" s="3"/>
      <c r="O313" s="3"/>
      <c r="P313" s="3"/>
      <c r="Q313" s="3"/>
      <c r="R313" s="3"/>
      <c r="S313" s="3"/>
    </row>
    <row r="314" spans="12:19" x14ac:dyDescent="0.35">
      <c r="L314" s="9"/>
      <c r="M314" s="3"/>
      <c r="N314" s="3"/>
      <c r="O314" s="3"/>
      <c r="P314" s="3"/>
      <c r="Q314" s="3"/>
      <c r="R314" s="3"/>
      <c r="S314" s="3"/>
    </row>
    <row r="315" spans="12:19" x14ac:dyDescent="0.35">
      <c r="L315" s="9"/>
      <c r="M315" s="3"/>
      <c r="N315" s="3"/>
      <c r="O315" s="3"/>
      <c r="P315" s="3"/>
      <c r="Q315" s="3"/>
      <c r="R315" s="3"/>
      <c r="S315" s="3"/>
    </row>
    <row r="316" spans="12:19" x14ac:dyDescent="0.35">
      <c r="L316" s="9"/>
      <c r="M316" s="3"/>
      <c r="N316" s="3"/>
      <c r="O316" s="3"/>
      <c r="P316" s="3"/>
      <c r="Q316" s="3"/>
      <c r="R316" s="3"/>
      <c r="S316" s="3"/>
    </row>
    <row r="317" spans="12:19" x14ac:dyDescent="0.35">
      <c r="L317" s="9"/>
      <c r="M317" s="3"/>
      <c r="N317" s="3"/>
      <c r="O317" s="3"/>
      <c r="P317" s="3"/>
      <c r="Q317" s="3"/>
      <c r="R317" s="3"/>
      <c r="S317" s="3"/>
    </row>
    <row r="318" spans="12:19" x14ac:dyDescent="0.35">
      <c r="L318" s="9"/>
      <c r="M318" s="3"/>
      <c r="N318" s="3"/>
      <c r="O318" s="3"/>
      <c r="P318" s="3"/>
      <c r="Q318" s="3"/>
      <c r="R318" s="3"/>
      <c r="S318" s="3"/>
    </row>
    <row r="319" spans="12:19" x14ac:dyDescent="0.35">
      <c r="L319" s="9"/>
      <c r="M319" s="3"/>
      <c r="N319" s="3"/>
      <c r="O319" s="3"/>
      <c r="P319" s="3"/>
      <c r="Q319" s="3"/>
      <c r="R319" s="3"/>
      <c r="S319" s="3"/>
    </row>
    <row r="320" spans="12:19" x14ac:dyDescent="0.35">
      <c r="L320" s="9"/>
      <c r="M320" s="3"/>
      <c r="N320" s="3"/>
      <c r="O320" s="3"/>
      <c r="P320" s="3"/>
      <c r="Q320" s="3"/>
      <c r="R320" s="3"/>
      <c r="S320" s="3"/>
    </row>
    <row r="321" spans="12:19" x14ac:dyDescent="0.35">
      <c r="L321" s="9"/>
      <c r="M321" s="3"/>
      <c r="N321" s="3"/>
      <c r="O321" s="3"/>
      <c r="P321" s="3"/>
      <c r="Q321" s="3"/>
      <c r="R321" s="3"/>
      <c r="S321" s="3"/>
    </row>
    <row r="322" spans="12:19" x14ac:dyDescent="0.35">
      <c r="L322" s="9"/>
      <c r="M322" s="3"/>
      <c r="N322" s="3"/>
      <c r="O322" s="3"/>
      <c r="P322" s="3"/>
      <c r="Q322" s="3"/>
      <c r="R322" s="3"/>
      <c r="S322" s="3"/>
    </row>
    <row r="323" spans="12:19" x14ac:dyDescent="0.35">
      <c r="L323" s="9"/>
      <c r="M323" s="3"/>
      <c r="N323" s="3"/>
      <c r="O323" s="3"/>
      <c r="P323" s="3"/>
      <c r="Q323" s="3"/>
      <c r="R323" s="3"/>
      <c r="S323" s="3"/>
    </row>
    <row r="324" spans="12:19" x14ac:dyDescent="0.35">
      <c r="L324" s="9"/>
      <c r="M324" s="3"/>
      <c r="N324" s="3"/>
      <c r="O324" s="3"/>
      <c r="P324" s="3"/>
      <c r="Q324" s="3"/>
      <c r="R324" s="3"/>
      <c r="S324" s="3"/>
    </row>
    <row r="325" spans="12:19" x14ac:dyDescent="0.35">
      <c r="L325" s="9"/>
      <c r="M325" s="3"/>
      <c r="N325" s="3"/>
      <c r="O325" s="3"/>
      <c r="P325" s="3"/>
      <c r="Q325" s="3"/>
      <c r="R325" s="3"/>
      <c r="S325" s="3"/>
    </row>
    <row r="326" spans="12:19" x14ac:dyDescent="0.35">
      <c r="L326" s="9"/>
      <c r="M326" s="3"/>
      <c r="N326" s="3"/>
      <c r="O326" s="3"/>
      <c r="P326" s="3"/>
      <c r="Q326" s="3"/>
      <c r="R326" s="3"/>
      <c r="S326" s="3"/>
    </row>
    <row r="327" spans="12:19" x14ac:dyDescent="0.35">
      <c r="L327" s="9"/>
      <c r="M327" s="3"/>
      <c r="N327" s="3"/>
      <c r="O327" s="3"/>
      <c r="P327" s="3"/>
      <c r="Q327" s="3"/>
      <c r="R327" s="3"/>
      <c r="S327" s="3"/>
    </row>
    <row r="328" spans="12:19" x14ac:dyDescent="0.35">
      <c r="L328" s="9"/>
      <c r="M328" s="3"/>
      <c r="N328" s="3"/>
      <c r="O328" s="3"/>
      <c r="P328" s="3"/>
      <c r="Q328" s="3"/>
      <c r="R328" s="3"/>
      <c r="S328" s="3"/>
    </row>
    <row r="329" spans="12:19" x14ac:dyDescent="0.35">
      <c r="L329" s="9"/>
      <c r="M329" s="3"/>
      <c r="N329" s="3"/>
      <c r="O329" s="3"/>
      <c r="P329" s="3"/>
      <c r="Q329" s="3"/>
      <c r="R329" s="3"/>
      <c r="S329" s="3"/>
    </row>
    <row r="330" spans="12:19" x14ac:dyDescent="0.35">
      <c r="L330" s="9"/>
      <c r="M330" s="3"/>
      <c r="N330" s="3"/>
      <c r="O330" s="3"/>
      <c r="P330" s="3"/>
      <c r="Q330" s="3"/>
      <c r="R330" s="3"/>
      <c r="S330" s="3"/>
    </row>
    <row r="331" spans="12:19" x14ac:dyDescent="0.35">
      <c r="L331" s="9"/>
      <c r="M331" s="3"/>
      <c r="N331" s="3"/>
      <c r="O331" s="3"/>
      <c r="P331" s="3"/>
      <c r="Q331" s="3"/>
      <c r="R331" s="3"/>
      <c r="S331" s="3"/>
    </row>
    <row r="332" spans="12:19" x14ac:dyDescent="0.35">
      <c r="L332" s="9"/>
      <c r="M332" s="3"/>
      <c r="N332" s="3"/>
      <c r="O332" s="3"/>
      <c r="P332" s="3"/>
      <c r="Q332" s="3"/>
      <c r="R332" s="3"/>
      <c r="S332" s="3"/>
    </row>
    <row r="333" spans="12:19" x14ac:dyDescent="0.35">
      <c r="L333" s="9"/>
      <c r="M333" s="3"/>
      <c r="N333" s="3"/>
      <c r="O333" s="3"/>
      <c r="P333" s="3"/>
      <c r="Q333" s="3"/>
      <c r="R333" s="3"/>
      <c r="S333" s="3"/>
    </row>
    <row r="334" spans="12:19" x14ac:dyDescent="0.35">
      <c r="L334" s="9"/>
      <c r="M334" s="3"/>
      <c r="N334" s="3"/>
      <c r="O334" s="3"/>
      <c r="P334" s="3"/>
      <c r="Q334" s="3"/>
      <c r="R334" s="3"/>
      <c r="S334" s="3"/>
    </row>
    <row r="335" spans="12:19" x14ac:dyDescent="0.35">
      <c r="L335" s="9"/>
      <c r="M335" s="3"/>
      <c r="N335" s="3"/>
      <c r="O335" s="3"/>
      <c r="P335" s="3"/>
      <c r="Q335" s="3"/>
      <c r="R335" s="3"/>
      <c r="S335" s="3"/>
    </row>
    <row r="336" spans="12:19" x14ac:dyDescent="0.35">
      <c r="L336" s="9"/>
      <c r="M336" s="3"/>
      <c r="N336" s="3"/>
      <c r="O336" s="3"/>
      <c r="P336" s="3"/>
      <c r="Q336" s="3"/>
      <c r="R336" s="3"/>
      <c r="S336" s="3"/>
    </row>
    <row r="337" spans="12:19" x14ac:dyDescent="0.35">
      <c r="L337" s="9"/>
      <c r="M337" s="3"/>
      <c r="N337" s="3"/>
      <c r="O337" s="3"/>
      <c r="P337" s="3"/>
      <c r="Q337" s="3"/>
      <c r="R337" s="3"/>
      <c r="S337" s="3"/>
    </row>
    <row r="338" spans="12:19" x14ac:dyDescent="0.35">
      <c r="L338" s="9"/>
      <c r="M338" s="3"/>
      <c r="N338" s="3"/>
      <c r="O338" s="3"/>
      <c r="P338" s="3"/>
      <c r="Q338" s="3"/>
      <c r="R338" s="3"/>
      <c r="S338" s="3"/>
    </row>
    <row r="339" spans="12:19" x14ac:dyDescent="0.35">
      <c r="L339" s="9"/>
      <c r="M339" s="3"/>
      <c r="N339" s="3"/>
      <c r="O339" s="3"/>
      <c r="P339" s="3"/>
      <c r="Q339" s="3"/>
      <c r="R339" s="3"/>
      <c r="S339" s="3"/>
    </row>
    <row r="340" spans="12:19" x14ac:dyDescent="0.35">
      <c r="L340" s="9"/>
      <c r="M340" s="3"/>
      <c r="N340" s="3"/>
      <c r="O340" s="3"/>
      <c r="P340" s="3"/>
      <c r="Q340" s="3"/>
      <c r="R340" s="3"/>
      <c r="S340" s="3"/>
    </row>
    <row r="341" spans="12:19" x14ac:dyDescent="0.35">
      <c r="L341" s="9"/>
      <c r="M341" s="3"/>
      <c r="N341" s="3"/>
      <c r="O341" s="3"/>
      <c r="P341" s="3"/>
      <c r="Q341" s="3"/>
      <c r="R341" s="3"/>
      <c r="S341" s="3"/>
    </row>
    <row r="342" spans="12:19" x14ac:dyDescent="0.35">
      <c r="L342" s="9"/>
      <c r="M342" s="3"/>
      <c r="N342" s="3"/>
      <c r="O342" s="3"/>
      <c r="P342" s="3"/>
      <c r="Q342" s="3"/>
      <c r="R342" s="3"/>
      <c r="S342" s="3"/>
    </row>
    <row r="343" spans="12:19" x14ac:dyDescent="0.35">
      <c r="L343" s="9"/>
      <c r="M343" s="3"/>
      <c r="N343" s="3"/>
      <c r="O343" s="3"/>
      <c r="P343" s="3"/>
      <c r="Q343" s="3"/>
      <c r="R343" s="3"/>
      <c r="S343" s="3"/>
    </row>
    <row r="344" spans="12:19" x14ac:dyDescent="0.35">
      <c r="L344" s="9"/>
      <c r="M344" s="3"/>
      <c r="N344" s="3"/>
      <c r="O344" s="3"/>
      <c r="P344" s="3"/>
      <c r="Q344" s="3"/>
      <c r="R344" s="3"/>
      <c r="S344" s="3"/>
    </row>
    <row r="345" spans="12:19" x14ac:dyDescent="0.35">
      <c r="L345" s="9"/>
      <c r="M345" s="3"/>
      <c r="N345" s="3"/>
      <c r="O345" s="3"/>
      <c r="P345" s="3"/>
      <c r="Q345" s="3"/>
      <c r="R345" s="3"/>
      <c r="S345" s="3"/>
    </row>
    <row r="346" spans="12:19" x14ac:dyDescent="0.35">
      <c r="L346" s="9"/>
      <c r="M346" s="3"/>
      <c r="N346" s="3"/>
      <c r="O346" s="3"/>
      <c r="P346" s="3"/>
      <c r="Q346" s="3"/>
      <c r="R346" s="3"/>
      <c r="S346" s="3"/>
    </row>
    <row r="347" spans="12:19" x14ac:dyDescent="0.35">
      <c r="L347" s="9"/>
      <c r="M347" s="3"/>
      <c r="N347" s="3"/>
      <c r="O347" s="3"/>
      <c r="P347" s="3"/>
      <c r="Q347" s="3"/>
      <c r="R347" s="3"/>
      <c r="S347" s="3"/>
    </row>
    <row r="348" spans="12:19" x14ac:dyDescent="0.35">
      <c r="L348" s="9"/>
      <c r="M348" s="3"/>
      <c r="N348" s="3"/>
      <c r="O348" s="3"/>
      <c r="P348" s="3"/>
      <c r="Q348" s="3"/>
      <c r="R348" s="3"/>
      <c r="S348" s="3"/>
    </row>
    <row r="349" spans="12:19" x14ac:dyDescent="0.35">
      <c r="L349" s="9"/>
      <c r="M349" s="3"/>
      <c r="N349" s="3"/>
      <c r="O349" s="3"/>
      <c r="P349" s="3"/>
      <c r="Q349" s="3"/>
      <c r="R349" s="3"/>
      <c r="S349" s="3"/>
    </row>
    <row r="350" spans="12:19" x14ac:dyDescent="0.35">
      <c r="L350" s="9"/>
      <c r="M350" s="3"/>
      <c r="N350" s="3"/>
      <c r="O350" s="3"/>
      <c r="P350" s="3"/>
      <c r="Q350" s="3"/>
      <c r="R350" s="3"/>
      <c r="S350" s="3"/>
    </row>
    <row r="351" spans="12:19" x14ac:dyDescent="0.35">
      <c r="L351" s="9"/>
      <c r="M351" s="3"/>
      <c r="N351" s="3"/>
      <c r="O351" s="3"/>
      <c r="P351" s="3"/>
      <c r="Q351" s="3"/>
      <c r="R351" s="3"/>
      <c r="S351" s="3"/>
    </row>
    <row r="352" spans="12:19" x14ac:dyDescent="0.35">
      <c r="L352" s="9"/>
      <c r="M352" s="3"/>
      <c r="N352" s="3"/>
      <c r="O352" s="3"/>
      <c r="P352" s="3"/>
      <c r="Q352" s="3"/>
      <c r="R352" s="3"/>
      <c r="S352" s="3"/>
    </row>
    <row r="353" spans="12:19" x14ac:dyDescent="0.35">
      <c r="L353" s="9"/>
      <c r="M353" s="3"/>
      <c r="N353" s="3"/>
      <c r="O353" s="3"/>
      <c r="P353" s="3"/>
      <c r="Q353" s="3"/>
      <c r="R353" s="3"/>
      <c r="S353" s="3"/>
    </row>
    <row r="354" spans="12:19" x14ac:dyDescent="0.35">
      <c r="L354" s="9"/>
      <c r="M354" s="3"/>
      <c r="N354" s="3"/>
      <c r="O354" s="3"/>
      <c r="P354" s="3"/>
      <c r="Q354" s="3"/>
      <c r="R354" s="3"/>
      <c r="S354" s="3"/>
    </row>
    <row r="355" spans="12:19" x14ac:dyDescent="0.35">
      <c r="L355" s="9"/>
      <c r="M355" s="3"/>
      <c r="N355" s="3"/>
      <c r="O355" s="3"/>
      <c r="P355" s="3"/>
      <c r="Q355" s="3"/>
      <c r="R355" s="3"/>
      <c r="S355" s="3"/>
    </row>
    <row r="356" spans="12:19" x14ac:dyDescent="0.35">
      <c r="L356" s="9"/>
      <c r="M356" s="3"/>
      <c r="N356" s="3"/>
      <c r="O356" s="3"/>
      <c r="P356" s="3"/>
      <c r="Q356" s="3"/>
      <c r="R356" s="3"/>
      <c r="S356" s="3"/>
    </row>
    <row r="357" spans="12:19" x14ac:dyDescent="0.35">
      <c r="L357" s="9"/>
      <c r="M357" s="3"/>
      <c r="N357" s="3"/>
      <c r="O357" s="3"/>
      <c r="P357" s="3"/>
      <c r="Q357" s="3"/>
      <c r="R357" s="3"/>
      <c r="S357" s="3"/>
    </row>
    <row r="358" spans="12:19" x14ac:dyDescent="0.35">
      <c r="L358" s="9"/>
      <c r="M358" s="3"/>
      <c r="N358" s="3"/>
      <c r="O358" s="3"/>
      <c r="P358" s="3"/>
      <c r="Q358" s="3"/>
      <c r="R358" s="3"/>
      <c r="S358" s="3"/>
    </row>
    <row r="359" spans="12:19" x14ac:dyDescent="0.35">
      <c r="L359" s="9"/>
      <c r="M359" s="3"/>
      <c r="N359" s="3"/>
      <c r="O359" s="3"/>
      <c r="P359" s="3"/>
      <c r="Q359" s="3"/>
      <c r="R359" s="3"/>
      <c r="S359" s="3"/>
    </row>
    <row r="360" spans="12:19" x14ac:dyDescent="0.35">
      <c r="L360" s="9"/>
      <c r="M360" s="3"/>
      <c r="N360" s="3"/>
      <c r="O360" s="3"/>
      <c r="P360" s="3"/>
      <c r="Q360" s="3"/>
      <c r="R360" s="3"/>
      <c r="S360" s="3"/>
    </row>
    <row r="361" spans="12:19" x14ac:dyDescent="0.35">
      <c r="L361" s="9"/>
      <c r="M361" s="3"/>
      <c r="N361" s="3"/>
      <c r="O361" s="3"/>
      <c r="P361" s="3"/>
      <c r="Q361" s="3"/>
      <c r="R361" s="3"/>
      <c r="S361" s="3"/>
    </row>
    <row r="362" spans="12:19" x14ac:dyDescent="0.35">
      <c r="L362" s="9"/>
      <c r="M362" s="3"/>
      <c r="N362" s="3"/>
      <c r="O362" s="3"/>
      <c r="P362" s="3"/>
      <c r="Q362" s="3"/>
      <c r="R362" s="3"/>
      <c r="S362" s="3"/>
    </row>
    <row r="363" spans="12:19" x14ac:dyDescent="0.35">
      <c r="L363" s="9"/>
      <c r="M363" s="3"/>
      <c r="N363" s="3"/>
      <c r="O363" s="3"/>
      <c r="P363" s="3"/>
      <c r="Q363" s="3"/>
      <c r="R363" s="3"/>
      <c r="S363" s="3"/>
    </row>
    <row r="364" spans="12:19" x14ac:dyDescent="0.35">
      <c r="L364" s="9"/>
      <c r="M364" s="3"/>
      <c r="N364" s="3"/>
      <c r="O364" s="3"/>
      <c r="P364" s="3"/>
      <c r="Q364" s="3"/>
      <c r="R364" s="3"/>
      <c r="S364" s="3"/>
    </row>
    <row r="365" spans="12:19" x14ac:dyDescent="0.35">
      <c r="L365" s="9"/>
      <c r="M365" s="3"/>
      <c r="N365" s="3"/>
      <c r="O365" s="3"/>
      <c r="P365" s="3"/>
      <c r="Q365" s="3"/>
      <c r="R365" s="3"/>
      <c r="S365" s="3"/>
    </row>
    <row r="366" spans="12:19" x14ac:dyDescent="0.35">
      <c r="L366" s="9"/>
      <c r="M366" s="3"/>
      <c r="N366" s="3"/>
      <c r="O366" s="3"/>
      <c r="P366" s="3"/>
      <c r="Q366" s="3"/>
      <c r="R366" s="3"/>
      <c r="S366" s="3"/>
    </row>
    <row r="367" spans="12:19" x14ac:dyDescent="0.35">
      <c r="L367" s="9"/>
      <c r="M367" s="3"/>
      <c r="N367" s="3"/>
      <c r="O367" s="3"/>
      <c r="P367" s="3"/>
      <c r="Q367" s="3"/>
      <c r="R367" s="3"/>
      <c r="S367" s="3"/>
    </row>
    <row r="368" spans="12:19" x14ac:dyDescent="0.35">
      <c r="L368" s="9"/>
      <c r="M368" s="3"/>
      <c r="N368" s="3"/>
      <c r="O368" s="3"/>
      <c r="P368" s="3"/>
      <c r="Q368" s="3"/>
      <c r="R368" s="3"/>
      <c r="S368" s="3"/>
    </row>
    <row r="369" spans="12:19" x14ac:dyDescent="0.35">
      <c r="L369" s="9"/>
      <c r="M369" s="3"/>
      <c r="N369" s="3"/>
      <c r="O369" s="3"/>
      <c r="P369" s="3"/>
      <c r="Q369" s="3"/>
      <c r="R369" s="3"/>
      <c r="S369" s="3"/>
    </row>
    <row r="370" spans="12:19" x14ac:dyDescent="0.35">
      <c r="L370" s="9"/>
      <c r="M370" s="3"/>
      <c r="N370" s="3"/>
      <c r="O370" s="3"/>
      <c r="P370" s="3"/>
      <c r="Q370" s="3"/>
      <c r="R370" s="3"/>
      <c r="S370" s="3"/>
    </row>
    <row r="371" spans="12:19" x14ac:dyDescent="0.35">
      <c r="L371" s="9"/>
      <c r="M371" s="3"/>
      <c r="N371" s="3"/>
      <c r="O371" s="3"/>
      <c r="P371" s="3"/>
      <c r="Q371" s="3"/>
      <c r="R371" s="3"/>
      <c r="S371" s="3"/>
    </row>
    <row r="372" spans="12:19" x14ac:dyDescent="0.35">
      <c r="L372" s="9"/>
      <c r="M372" s="3"/>
      <c r="N372" s="3"/>
      <c r="O372" s="3"/>
      <c r="P372" s="3"/>
      <c r="Q372" s="3"/>
      <c r="R372" s="3"/>
      <c r="S372" s="3"/>
    </row>
    <row r="373" spans="12:19" x14ac:dyDescent="0.35">
      <c r="L373" s="9"/>
      <c r="M373" s="3"/>
      <c r="N373" s="3"/>
      <c r="O373" s="3"/>
      <c r="P373" s="3"/>
      <c r="Q373" s="3"/>
      <c r="R373" s="3"/>
      <c r="S373" s="3"/>
    </row>
    <row r="374" spans="12:19" x14ac:dyDescent="0.35">
      <c r="L374" s="9"/>
      <c r="M374" s="3"/>
      <c r="N374" s="3"/>
      <c r="O374" s="3"/>
      <c r="P374" s="3"/>
      <c r="Q374" s="3"/>
      <c r="R374" s="3"/>
      <c r="S374" s="3"/>
    </row>
    <row r="375" spans="12:19" x14ac:dyDescent="0.35">
      <c r="L375" s="9"/>
      <c r="M375" s="3"/>
      <c r="N375" s="3"/>
      <c r="O375" s="3"/>
      <c r="P375" s="3"/>
      <c r="Q375" s="3"/>
      <c r="R375" s="3"/>
      <c r="S375" s="3"/>
    </row>
    <row r="376" spans="12:19" x14ac:dyDescent="0.35">
      <c r="L376" s="9"/>
      <c r="M376" s="3"/>
      <c r="N376" s="3"/>
      <c r="O376" s="3"/>
      <c r="P376" s="3"/>
      <c r="Q376" s="3"/>
      <c r="R376" s="3"/>
      <c r="S376" s="3"/>
    </row>
    <row r="377" spans="12:19" x14ac:dyDescent="0.35">
      <c r="L377" s="9"/>
      <c r="M377" s="3"/>
      <c r="N377" s="3"/>
      <c r="O377" s="3"/>
      <c r="P377" s="3"/>
      <c r="Q377" s="3"/>
      <c r="R377" s="3"/>
      <c r="S377" s="3"/>
    </row>
    <row r="378" spans="12:19" x14ac:dyDescent="0.35">
      <c r="L378" s="9"/>
      <c r="M378" s="3"/>
      <c r="N378" s="3"/>
      <c r="O378" s="3"/>
      <c r="P378" s="3"/>
      <c r="Q378" s="3"/>
      <c r="R378" s="3"/>
      <c r="S378" s="3"/>
    </row>
    <row r="379" spans="12:19" x14ac:dyDescent="0.35">
      <c r="L379" s="9"/>
      <c r="M379" s="3"/>
      <c r="N379" s="3"/>
      <c r="O379" s="3"/>
      <c r="P379" s="3"/>
      <c r="Q379" s="3"/>
      <c r="R379" s="3"/>
      <c r="S379" s="3"/>
    </row>
    <row r="380" spans="12:19" x14ac:dyDescent="0.35">
      <c r="L380" s="9"/>
      <c r="M380" s="3"/>
      <c r="N380" s="3"/>
      <c r="O380" s="3"/>
      <c r="P380" s="3"/>
      <c r="Q380" s="3"/>
      <c r="R380" s="3"/>
      <c r="S380" s="3"/>
    </row>
    <row r="381" spans="12:19" x14ac:dyDescent="0.35">
      <c r="L381" s="9"/>
      <c r="M381" s="3"/>
      <c r="N381" s="3"/>
      <c r="O381" s="3"/>
      <c r="P381" s="3"/>
      <c r="Q381" s="3"/>
      <c r="R381" s="3"/>
      <c r="S381" s="3"/>
    </row>
    <row r="382" spans="12:19" x14ac:dyDescent="0.35">
      <c r="L382" s="9"/>
      <c r="M382" s="3"/>
      <c r="N382" s="3"/>
      <c r="O382" s="3"/>
      <c r="P382" s="3"/>
      <c r="Q382" s="3"/>
      <c r="R382" s="3"/>
      <c r="S382" s="3"/>
    </row>
    <row r="383" spans="12:19" x14ac:dyDescent="0.35">
      <c r="L383" s="9"/>
      <c r="M383" s="3"/>
      <c r="N383" s="3"/>
      <c r="O383" s="3"/>
      <c r="P383" s="3"/>
      <c r="Q383" s="3"/>
      <c r="R383" s="3"/>
      <c r="S383" s="3"/>
    </row>
    <row r="384" spans="12:19" x14ac:dyDescent="0.35">
      <c r="L384" s="9"/>
      <c r="M384" s="3"/>
      <c r="N384" s="3"/>
      <c r="O384" s="3"/>
      <c r="P384" s="3"/>
      <c r="Q384" s="3"/>
      <c r="R384" s="3"/>
      <c r="S384" s="3"/>
    </row>
    <row r="385" spans="12:19" x14ac:dyDescent="0.35">
      <c r="L385" s="9"/>
      <c r="M385" s="3"/>
      <c r="N385" s="3"/>
      <c r="O385" s="3"/>
      <c r="P385" s="3"/>
      <c r="Q385" s="3"/>
      <c r="R385" s="3"/>
      <c r="S385" s="3"/>
    </row>
    <row r="386" spans="12:19" x14ac:dyDescent="0.35">
      <c r="L386" s="9"/>
      <c r="M386" s="3"/>
      <c r="N386" s="3"/>
      <c r="O386" s="3"/>
      <c r="P386" s="3"/>
      <c r="Q386" s="3"/>
      <c r="R386" s="3"/>
      <c r="S386" s="3"/>
    </row>
    <row r="387" spans="12:19" x14ac:dyDescent="0.35">
      <c r="L387" s="9"/>
      <c r="M387" s="3"/>
      <c r="N387" s="3"/>
      <c r="O387" s="3"/>
      <c r="P387" s="3"/>
      <c r="Q387" s="3"/>
      <c r="R387" s="3"/>
      <c r="S387" s="3"/>
    </row>
    <row r="388" spans="12:19" x14ac:dyDescent="0.35">
      <c r="L388" s="9"/>
      <c r="M388" s="3"/>
      <c r="N388" s="3"/>
      <c r="O388" s="3"/>
      <c r="P388" s="3"/>
      <c r="Q388" s="3"/>
      <c r="R388" s="3"/>
      <c r="S388" s="3"/>
    </row>
    <row r="389" spans="12:19" x14ac:dyDescent="0.35">
      <c r="L389" s="9"/>
      <c r="M389" s="3"/>
      <c r="N389" s="3"/>
      <c r="O389" s="3"/>
      <c r="P389" s="3"/>
      <c r="Q389" s="3"/>
      <c r="R389" s="3"/>
      <c r="S389" s="3"/>
    </row>
    <row r="390" spans="12:19" x14ac:dyDescent="0.35">
      <c r="L390" s="9"/>
      <c r="M390" s="3"/>
      <c r="N390" s="3"/>
      <c r="O390" s="3"/>
      <c r="P390" s="3"/>
      <c r="Q390" s="3"/>
      <c r="R390" s="3"/>
      <c r="S390" s="3"/>
    </row>
    <row r="391" spans="12:19" x14ac:dyDescent="0.35">
      <c r="L391" s="9"/>
      <c r="M391" s="3"/>
      <c r="N391" s="3"/>
      <c r="O391" s="3"/>
      <c r="P391" s="3"/>
      <c r="Q391" s="3"/>
      <c r="R391" s="3"/>
      <c r="S391" s="3"/>
    </row>
    <row r="392" spans="12:19" x14ac:dyDescent="0.35">
      <c r="L392" s="9"/>
      <c r="M392" s="3"/>
      <c r="N392" s="3"/>
      <c r="O392" s="3"/>
      <c r="P392" s="3"/>
      <c r="Q392" s="3"/>
      <c r="R392" s="3"/>
      <c r="S392" s="3"/>
    </row>
    <row r="393" spans="12:19" x14ac:dyDescent="0.35">
      <c r="L393" s="9"/>
      <c r="M393" s="3"/>
      <c r="N393" s="3"/>
      <c r="O393" s="3"/>
      <c r="P393" s="3"/>
      <c r="Q393" s="3"/>
      <c r="R393" s="3"/>
      <c r="S393" s="3"/>
    </row>
    <row r="394" spans="12:19" x14ac:dyDescent="0.35">
      <c r="L394" s="9"/>
      <c r="M394" s="3"/>
      <c r="N394" s="3"/>
      <c r="O394" s="3"/>
      <c r="P394" s="3"/>
      <c r="Q394" s="3"/>
      <c r="R394" s="3"/>
      <c r="S394" s="3"/>
    </row>
    <row r="395" spans="12:19" x14ac:dyDescent="0.35">
      <c r="L395" s="9"/>
      <c r="M395" s="3"/>
      <c r="N395" s="3"/>
      <c r="O395" s="3"/>
      <c r="P395" s="3"/>
      <c r="Q395" s="3"/>
      <c r="R395" s="3"/>
      <c r="S395" s="3"/>
    </row>
    <row r="396" spans="12:19" x14ac:dyDescent="0.35">
      <c r="L396" s="9"/>
      <c r="M396" s="3"/>
      <c r="N396" s="3"/>
      <c r="O396" s="3"/>
      <c r="P396" s="3"/>
      <c r="Q396" s="3"/>
      <c r="R396" s="3"/>
      <c r="S396" s="3"/>
    </row>
    <row r="397" spans="12:19" x14ac:dyDescent="0.35">
      <c r="L397" s="9"/>
      <c r="M397" s="3"/>
      <c r="N397" s="3"/>
      <c r="O397" s="3"/>
      <c r="P397" s="3"/>
      <c r="Q397" s="3"/>
      <c r="R397" s="3"/>
      <c r="S397" s="3"/>
    </row>
    <row r="398" spans="12:19" x14ac:dyDescent="0.35">
      <c r="L398" s="9"/>
      <c r="M398" s="3"/>
      <c r="N398" s="3"/>
      <c r="O398" s="3"/>
      <c r="P398" s="3"/>
      <c r="Q398" s="3"/>
      <c r="R398" s="3"/>
      <c r="S398" s="3"/>
    </row>
    <row r="399" spans="12:19" x14ac:dyDescent="0.35">
      <c r="L399" s="9"/>
      <c r="M399" s="3"/>
      <c r="N399" s="3"/>
      <c r="O399" s="3"/>
      <c r="P399" s="3"/>
      <c r="Q399" s="3"/>
      <c r="R399" s="3"/>
      <c r="S399" s="3"/>
    </row>
    <row r="400" spans="12:19" x14ac:dyDescent="0.35">
      <c r="L400" s="9"/>
      <c r="M400" s="3"/>
      <c r="N400" s="3"/>
      <c r="O400" s="3"/>
      <c r="P400" s="3"/>
      <c r="Q400" s="3"/>
      <c r="R400" s="3"/>
      <c r="S400" s="3"/>
    </row>
    <row r="401" spans="12:19" x14ac:dyDescent="0.35">
      <c r="L401" s="9"/>
      <c r="M401" s="3"/>
      <c r="N401" s="3"/>
      <c r="O401" s="3"/>
      <c r="P401" s="3"/>
      <c r="Q401" s="3"/>
      <c r="R401" s="3"/>
      <c r="S401" s="3"/>
    </row>
    <row r="402" spans="12:19" x14ac:dyDescent="0.35">
      <c r="L402" s="9"/>
      <c r="M402" s="3"/>
      <c r="N402" s="3"/>
      <c r="O402" s="3"/>
      <c r="P402" s="3"/>
      <c r="Q402" s="3"/>
      <c r="R402" s="3"/>
      <c r="S402" s="3"/>
    </row>
    <row r="403" spans="12:19" x14ac:dyDescent="0.35">
      <c r="L403" s="9"/>
      <c r="M403" s="3"/>
      <c r="N403" s="3"/>
      <c r="O403" s="3"/>
      <c r="P403" s="3"/>
      <c r="Q403" s="3"/>
      <c r="R403" s="3"/>
      <c r="S403" s="3"/>
    </row>
    <row r="404" spans="12:19" x14ac:dyDescent="0.35">
      <c r="L404" s="9"/>
      <c r="M404" s="3"/>
      <c r="N404" s="3"/>
      <c r="O404" s="3"/>
      <c r="P404" s="3"/>
      <c r="Q404" s="3"/>
      <c r="R404" s="3"/>
      <c r="S404" s="3"/>
    </row>
    <row r="405" spans="12:19" x14ac:dyDescent="0.35">
      <c r="L405" s="9"/>
      <c r="M405" s="3"/>
      <c r="N405" s="3"/>
      <c r="O405" s="3"/>
      <c r="P405" s="3"/>
      <c r="Q405" s="3"/>
      <c r="R405" s="3"/>
      <c r="S405" s="3"/>
    </row>
    <row r="406" spans="12:19" x14ac:dyDescent="0.35">
      <c r="L406" s="9"/>
      <c r="M406" s="3"/>
      <c r="N406" s="3"/>
      <c r="O406" s="3"/>
      <c r="P406" s="3"/>
      <c r="Q406" s="3"/>
      <c r="R406" s="3"/>
      <c r="S406" s="3"/>
    </row>
    <row r="407" spans="12:19" x14ac:dyDescent="0.35">
      <c r="L407" s="9"/>
      <c r="M407" s="3"/>
      <c r="N407" s="3"/>
      <c r="O407" s="3"/>
      <c r="P407" s="3"/>
      <c r="Q407" s="3"/>
      <c r="R407" s="3"/>
      <c r="S407" s="3"/>
    </row>
    <row r="408" spans="12:19" x14ac:dyDescent="0.35">
      <c r="L408" s="9"/>
      <c r="M408" s="3"/>
      <c r="N408" s="3"/>
      <c r="O408" s="3"/>
      <c r="P408" s="3"/>
      <c r="Q408" s="3"/>
      <c r="R408" s="3"/>
      <c r="S408" s="3"/>
    </row>
    <row r="409" spans="12:19" x14ac:dyDescent="0.35">
      <c r="L409" s="9"/>
      <c r="M409" s="3"/>
      <c r="N409" s="3"/>
      <c r="O409" s="3"/>
      <c r="P409" s="3"/>
      <c r="Q409" s="3"/>
      <c r="R409" s="3"/>
      <c r="S409" s="3"/>
    </row>
    <row r="410" spans="12:19" x14ac:dyDescent="0.35">
      <c r="L410" s="9"/>
      <c r="M410" s="3"/>
      <c r="N410" s="3"/>
      <c r="O410" s="3"/>
      <c r="P410" s="3"/>
      <c r="Q410" s="3"/>
      <c r="R410" s="3"/>
      <c r="S410" s="3"/>
    </row>
    <row r="411" spans="12:19" x14ac:dyDescent="0.35">
      <c r="L411" s="9"/>
      <c r="M411" s="3"/>
      <c r="N411" s="3"/>
      <c r="O411" s="3"/>
      <c r="P411" s="3"/>
      <c r="Q411" s="3"/>
      <c r="R411" s="3"/>
      <c r="S411" s="3"/>
    </row>
    <row r="412" spans="12:19" x14ac:dyDescent="0.35">
      <c r="L412" s="9"/>
      <c r="M412" s="3"/>
      <c r="N412" s="3"/>
      <c r="O412" s="3"/>
      <c r="P412" s="3"/>
      <c r="Q412" s="3"/>
      <c r="R412" s="3"/>
      <c r="S412" s="3"/>
    </row>
    <row r="413" spans="12:19" x14ac:dyDescent="0.35">
      <c r="L413" s="9"/>
      <c r="M413" s="3"/>
      <c r="N413" s="3"/>
      <c r="O413" s="3"/>
      <c r="P413" s="3"/>
      <c r="Q413" s="3"/>
      <c r="R413" s="3"/>
      <c r="S413" s="3"/>
    </row>
    <row r="414" spans="12:19" x14ac:dyDescent="0.35">
      <c r="L414" s="9"/>
      <c r="M414" s="3"/>
      <c r="N414" s="3"/>
      <c r="O414" s="3"/>
      <c r="P414" s="3"/>
      <c r="Q414" s="3"/>
      <c r="R414" s="3"/>
      <c r="S414" s="3"/>
    </row>
    <row r="415" spans="12:19" x14ac:dyDescent="0.35">
      <c r="L415" s="9"/>
      <c r="M415" s="3"/>
      <c r="N415" s="3"/>
      <c r="O415" s="3"/>
      <c r="P415" s="3"/>
      <c r="Q415" s="3"/>
      <c r="R415" s="3"/>
      <c r="S415" s="3"/>
    </row>
    <row r="416" spans="12:19" x14ac:dyDescent="0.35">
      <c r="L416" s="9"/>
      <c r="M416" s="3"/>
      <c r="N416" s="3"/>
      <c r="O416" s="3"/>
      <c r="P416" s="3"/>
      <c r="Q416" s="3"/>
      <c r="R416" s="3"/>
      <c r="S416" s="3"/>
    </row>
    <row r="417" spans="12:19" x14ac:dyDescent="0.35">
      <c r="L417" s="9"/>
      <c r="M417" s="3"/>
      <c r="N417" s="3"/>
      <c r="O417" s="3"/>
      <c r="P417" s="3"/>
      <c r="Q417" s="3"/>
      <c r="R417" s="3"/>
      <c r="S417" s="3"/>
    </row>
    <row r="418" spans="12:19" x14ac:dyDescent="0.35">
      <c r="L418" s="9"/>
      <c r="M418" s="3"/>
      <c r="N418" s="3"/>
      <c r="O418" s="3"/>
      <c r="P418" s="3"/>
      <c r="Q418" s="3"/>
      <c r="R418" s="3"/>
      <c r="S418" s="3"/>
    </row>
    <row r="419" spans="12:19" x14ac:dyDescent="0.35">
      <c r="L419" s="9"/>
      <c r="M419" s="3"/>
      <c r="N419" s="3"/>
      <c r="O419" s="3"/>
      <c r="P419" s="3"/>
      <c r="Q419" s="3"/>
      <c r="R419" s="3"/>
      <c r="S419" s="3"/>
    </row>
    <row r="420" spans="12:19" x14ac:dyDescent="0.35">
      <c r="L420" s="9"/>
      <c r="M420" s="3"/>
      <c r="N420" s="3"/>
      <c r="O420" s="3"/>
      <c r="P420" s="3"/>
      <c r="Q420" s="3"/>
      <c r="R420" s="3"/>
      <c r="S420" s="3"/>
    </row>
    <row r="421" spans="12:19" x14ac:dyDescent="0.35">
      <c r="L421" s="9"/>
      <c r="M421" s="3"/>
      <c r="N421" s="3"/>
      <c r="O421" s="3"/>
      <c r="P421" s="3"/>
      <c r="Q421" s="3"/>
      <c r="R421" s="3"/>
      <c r="S421" s="3"/>
    </row>
    <row r="422" spans="12:19" x14ac:dyDescent="0.35">
      <c r="L422" s="9"/>
      <c r="M422" s="3"/>
      <c r="N422" s="3"/>
      <c r="O422" s="3"/>
      <c r="P422" s="3"/>
      <c r="Q422" s="3"/>
      <c r="R422" s="3"/>
      <c r="S422" s="3"/>
    </row>
    <row r="423" spans="12:19" x14ac:dyDescent="0.35">
      <c r="L423" s="9"/>
      <c r="M423" s="3"/>
      <c r="N423" s="3"/>
      <c r="O423" s="3"/>
      <c r="P423" s="3"/>
      <c r="Q423" s="3"/>
      <c r="R423" s="3"/>
      <c r="S423" s="3"/>
    </row>
    <row r="424" spans="12:19" x14ac:dyDescent="0.35">
      <c r="L424" s="9"/>
      <c r="M424" s="3"/>
      <c r="N424" s="3"/>
      <c r="O424" s="3"/>
      <c r="P424" s="3"/>
      <c r="Q424" s="3"/>
      <c r="R424" s="3"/>
      <c r="S424" s="3"/>
    </row>
    <row r="425" spans="12:19" x14ac:dyDescent="0.35">
      <c r="L425" s="9"/>
      <c r="M425" s="3"/>
      <c r="N425" s="3"/>
      <c r="O425" s="3"/>
      <c r="P425" s="3"/>
      <c r="Q425" s="3"/>
      <c r="R425" s="3"/>
      <c r="S425" s="3"/>
    </row>
    <row r="426" spans="12:19" x14ac:dyDescent="0.35">
      <c r="L426" s="9"/>
      <c r="M426" s="3"/>
      <c r="N426" s="3"/>
      <c r="O426" s="3"/>
      <c r="P426" s="3"/>
      <c r="Q426" s="3"/>
      <c r="R426" s="3"/>
      <c r="S426" s="3"/>
    </row>
    <row r="427" spans="12:19" x14ac:dyDescent="0.35">
      <c r="L427" s="9"/>
      <c r="M427" s="3"/>
      <c r="N427" s="3"/>
      <c r="O427" s="3"/>
      <c r="P427" s="3"/>
      <c r="Q427" s="3"/>
      <c r="R427" s="3"/>
      <c r="S427" s="3"/>
    </row>
    <row r="428" spans="12:19" x14ac:dyDescent="0.35">
      <c r="L428" s="9"/>
      <c r="M428" s="3"/>
      <c r="N428" s="3"/>
      <c r="O428" s="3"/>
      <c r="P428" s="3"/>
      <c r="Q428" s="3"/>
      <c r="R428" s="3"/>
      <c r="S428" s="3"/>
    </row>
    <row r="429" spans="12:19" x14ac:dyDescent="0.35">
      <c r="L429" s="9"/>
      <c r="M429" s="3"/>
      <c r="N429" s="3"/>
      <c r="O429" s="3"/>
      <c r="P429" s="3"/>
      <c r="Q429" s="3"/>
      <c r="R429" s="3"/>
      <c r="S429" s="3"/>
    </row>
    <row r="430" spans="12:19" x14ac:dyDescent="0.35">
      <c r="L430" s="9"/>
      <c r="M430" s="3"/>
      <c r="N430" s="3"/>
      <c r="O430" s="3"/>
      <c r="P430" s="3"/>
      <c r="Q430" s="3"/>
      <c r="R430" s="3"/>
      <c r="S430" s="3"/>
    </row>
    <row r="431" spans="12:19" x14ac:dyDescent="0.35">
      <c r="L431" s="9"/>
      <c r="M431" s="3"/>
      <c r="N431" s="3"/>
      <c r="O431" s="3"/>
      <c r="P431" s="3"/>
      <c r="Q431" s="3"/>
      <c r="R431" s="3"/>
      <c r="S431" s="3"/>
    </row>
    <row r="432" spans="12:19" x14ac:dyDescent="0.35">
      <c r="L432" s="9"/>
      <c r="M432" s="3"/>
      <c r="N432" s="3"/>
      <c r="O432" s="3"/>
      <c r="P432" s="3"/>
      <c r="Q432" s="3"/>
      <c r="R432" s="3"/>
      <c r="S432" s="3"/>
    </row>
    <row r="433" spans="12:19" x14ac:dyDescent="0.35">
      <c r="L433" s="9"/>
      <c r="M433" s="3"/>
      <c r="N433" s="3"/>
      <c r="O433" s="3"/>
      <c r="P433" s="3"/>
      <c r="Q433" s="3"/>
      <c r="R433" s="3"/>
      <c r="S433" s="3"/>
    </row>
    <row r="434" spans="12:19" x14ac:dyDescent="0.35">
      <c r="L434" s="9"/>
      <c r="M434" s="3"/>
      <c r="N434" s="3"/>
      <c r="O434" s="3"/>
      <c r="P434" s="3"/>
      <c r="Q434" s="3"/>
      <c r="R434" s="3"/>
      <c r="S434" s="3"/>
    </row>
    <row r="435" spans="12:19" x14ac:dyDescent="0.35">
      <c r="L435" s="9"/>
      <c r="M435" s="3"/>
      <c r="N435" s="3"/>
      <c r="O435" s="3"/>
      <c r="P435" s="3"/>
      <c r="Q435" s="3"/>
      <c r="R435" s="3"/>
      <c r="S435" s="3"/>
    </row>
    <row r="436" spans="12:19" x14ac:dyDescent="0.35">
      <c r="L436" s="9"/>
      <c r="M436" s="3"/>
      <c r="N436" s="3"/>
      <c r="O436" s="3"/>
      <c r="P436" s="3"/>
      <c r="Q436" s="3"/>
      <c r="R436" s="3"/>
      <c r="S436" s="3"/>
    </row>
    <row r="437" spans="12:19" x14ac:dyDescent="0.35">
      <c r="L437" s="9"/>
      <c r="M437" s="3"/>
      <c r="N437" s="3"/>
      <c r="O437" s="3"/>
      <c r="P437" s="3"/>
      <c r="Q437" s="3"/>
      <c r="R437" s="3"/>
      <c r="S437" s="3"/>
    </row>
    <row r="438" spans="12:19" x14ac:dyDescent="0.35">
      <c r="L438" s="9"/>
      <c r="M438" s="3"/>
      <c r="N438" s="3"/>
      <c r="O438" s="3"/>
      <c r="P438" s="3"/>
      <c r="Q438" s="3"/>
      <c r="R438" s="3"/>
      <c r="S438" s="3"/>
    </row>
    <row r="439" spans="12:19" x14ac:dyDescent="0.35">
      <c r="L439" s="9"/>
      <c r="M439" s="3"/>
      <c r="N439" s="3"/>
      <c r="O439" s="3"/>
      <c r="P439" s="3"/>
      <c r="Q439" s="3"/>
      <c r="R439" s="3"/>
      <c r="S439" s="3"/>
    </row>
    <row r="440" spans="12:19" x14ac:dyDescent="0.35">
      <c r="L440" s="9"/>
      <c r="M440" s="3"/>
      <c r="N440" s="3"/>
      <c r="O440" s="3"/>
      <c r="P440" s="3"/>
      <c r="Q440" s="3"/>
      <c r="R440" s="3"/>
      <c r="S440" s="3"/>
    </row>
    <row r="441" spans="12:19" x14ac:dyDescent="0.35">
      <c r="L441" s="9"/>
      <c r="M441" s="3"/>
      <c r="N441" s="3"/>
      <c r="O441" s="3"/>
      <c r="P441" s="3"/>
      <c r="Q441" s="3"/>
      <c r="R441" s="3"/>
      <c r="S441" s="3"/>
    </row>
    <row r="442" spans="12:19" x14ac:dyDescent="0.35">
      <c r="L442" s="9"/>
      <c r="M442" s="3"/>
      <c r="N442" s="3"/>
      <c r="O442" s="3"/>
      <c r="P442" s="3"/>
      <c r="Q442" s="3"/>
      <c r="R442" s="3"/>
      <c r="S442" s="3"/>
    </row>
    <row r="443" spans="12:19" x14ac:dyDescent="0.35">
      <c r="L443" s="9"/>
      <c r="M443" s="3"/>
      <c r="N443" s="3"/>
      <c r="O443" s="3"/>
      <c r="P443" s="3"/>
      <c r="Q443" s="3"/>
      <c r="R443" s="3"/>
      <c r="S443" s="3"/>
    </row>
    <row r="444" spans="12:19" x14ac:dyDescent="0.35">
      <c r="L444" s="9"/>
      <c r="M444" s="3"/>
      <c r="N444" s="3"/>
      <c r="O444" s="3"/>
      <c r="P444" s="3"/>
      <c r="Q444" s="3"/>
      <c r="R444" s="3"/>
      <c r="S444" s="3"/>
    </row>
    <row r="445" spans="12:19" x14ac:dyDescent="0.35">
      <c r="L445" s="9"/>
      <c r="M445" s="3"/>
      <c r="N445" s="3"/>
      <c r="O445" s="3"/>
      <c r="P445" s="3"/>
      <c r="Q445" s="3"/>
      <c r="R445" s="3"/>
      <c r="S445" s="3"/>
    </row>
    <row r="446" spans="12:19" x14ac:dyDescent="0.35">
      <c r="L446" s="9"/>
      <c r="M446" s="3"/>
      <c r="N446" s="3"/>
      <c r="O446" s="3"/>
      <c r="P446" s="3"/>
      <c r="Q446" s="3"/>
      <c r="R446" s="3"/>
      <c r="S446" s="3"/>
    </row>
    <row r="447" spans="12:19" x14ac:dyDescent="0.35">
      <c r="L447" s="9"/>
      <c r="M447" s="3"/>
      <c r="N447" s="3"/>
      <c r="O447" s="3"/>
      <c r="P447" s="3"/>
      <c r="Q447" s="3"/>
      <c r="R447" s="3"/>
      <c r="S447" s="3"/>
    </row>
    <row r="448" spans="12:19" x14ac:dyDescent="0.35">
      <c r="L448" s="9"/>
      <c r="M448" s="3"/>
      <c r="N448" s="3"/>
      <c r="O448" s="3"/>
      <c r="P448" s="3"/>
      <c r="Q448" s="3"/>
      <c r="R448" s="3"/>
      <c r="S448" s="3"/>
    </row>
    <row r="449" spans="12:19" x14ac:dyDescent="0.35">
      <c r="L449" s="9"/>
      <c r="M449" s="3"/>
      <c r="N449" s="3"/>
      <c r="O449" s="3"/>
      <c r="P449" s="3"/>
      <c r="Q449" s="3"/>
      <c r="R449" s="3"/>
      <c r="S449" s="3"/>
    </row>
    <row r="450" spans="12:19" x14ac:dyDescent="0.35">
      <c r="L450" s="9"/>
      <c r="M450" s="3"/>
      <c r="N450" s="3"/>
      <c r="O450" s="3"/>
      <c r="P450" s="3"/>
      <c r="Q450" s="3"/>
      <c r="R450" s="3"/>
      <c r="S450" s="3"/>
    </row>
    <row r="451" spans="12:19" x14ac:dyDescent="0.35">
      <c r="L451" s="9"/>
      <c r="M451" s="3"/>
      <c r="N451" s="3"/>
      <c r="O451" s="3"/>
      <c r="P451" s="3"/>
      <c r="Q451" s="3"/>
      <c r="R451" s="3"/>
      <c r="S451" s="3"/>
    </row>
    <row r="452" spans="12:19" x14ac:dyDescent="0.35">
      <c r="L452" s="9"/>
      <c r="M452" s="3"/>
      <c r="N452" s="3"/>
      <c r="O452" s="3"/>
      <c r="P452" s="3"/>
      <c r="Q452" s="3"/>
      <c r="R452" s="3"/>
      <c r="S452" s="3"/>
    </row>
    <row r="453" spans="12:19" x14ac:dyDescent="0.35">
      <c r="L453" s="9"/>
      <c r="M453" s="3"/>
      <c r="N453" s="3"/>
      <c r="O453" s="3"/>
      <c r="P453" s="3"/>
      <c r="Q453" s="3"/>
      <c r="R453" s="3"/>
      <c r="S453" s="3"/>
    </row>
    <row r="454" spans="12:19" x14ac:dyDescent="0.35">
      <c r="L454" s="9"/>
      <c r="M454" s="3"/>
      <c r="N454" s="3"/>
      <c r="O454" s="3"/>
      <c r="P454" s="3"/>
      <c r="Q454" s="3"/>
      <c r="R454" s="3"/>
      <c r="S454" s="3"/>
    </row>
    <row r="455" spans="12:19" x14ac:dyDescent="0.35">
      <c r="L455" s="9"/>
      <c r="M455" s="3"/>
      <c r="N455" s="3"/>
      <c r="O455" s="3"/>
      <c r="P455" s="3"/>
      <c r="Q455" s="3"/>
      <c r="R455" s="3"/>
      <c r="S455" s="3"/>
    </row>
    <row r="456" spans="12:19" x14ac:dyDescent="0.35">
      <c r="L456" s="9"/>
      <c r="M456" s="3"/>
      <c r="N456" s="3"/>
      <c r="O456" s="3"/>
      <c r="P456" s="3"/>
      <c r="Q456" s="3"/>
      <c r="R456" s="3"/>
      <c r="S456" s="3"/>
    </row>
    <row r="457" spans="12:19" x14ac:dyDescent="0.35">
      <c r="L457" s="9"/>
      <c r="M457" s="3"/>
      <c r="N457" s="3"/>
      <c r="O457" s="3"/>
      <c r="P457" s="3"/>
      <c r="Q457" s="3"/>
      <c r="R457" s="3"/>
      <c r="S457" s="3"/>
    </row>
    <row r="458" spans="12:19" x14ac:dyDescent="0.35">
      <c r="L458" s="9"/>
      <c r="M458" s="3"/>
      <c r="N458" s="3"/>
      <c r="O458" s="3"/>
      <c r="P458" s="3"/>
      <c r="Q458" s="3"/>
      <c r="R458" s="3"/>
      <c r="S458" s="3"/>
    </row>
    <row r="459" spans="12:19" x14ac:dyDescent="0.35">
      <c r="L459" s="9"/>
      <c r="M459" s="3"/>
      <c r="N459" s="3"/>
      <c r="O459" s="3"/>
      <c r="P459" s="3"/>
      <c r="Q459" s="3"/>
      <c r="R459" s="3"/>
      <c r="S459" s="3"/>
    </row>
    <row r="460" spans="12:19" x14ac:dyDescent="0.35">
      <c r="L460" s="9"/>
      <c r="M460" s="3"/>
      <c r="N460" s="3"/>
      <c r="O460" s="3"/>
      <c r="P460" s="3"/>
      <c r="Q460" s="3"/>
      <c r="R460" s="3"/>
      <c r="S460" s="3"/>
    </row>
    <row r="461" spans="12:19" x14ac:dyDescent="0.35">
      <c r="L461" s="9"/>
      <c r="M461" s="3"/>
      <c r="N461" s="3"/>
      <c r="O461" s="3"/>
      <c r="P461" s="3"/>
      <c r="Q461" s="3"/>
      <c r="R461" s="3"/>
      <c r="S461" s="3"/>
    </row>
    <row r="462" spans="12:19" x14ac:dyDescent="0.35">
      <c r="L462" s="9"/>
      <c r="M462" s="3"/>
      <c r="N462" s="3"/>
      <c r="O462" s="3"/>
      <c r="P462" s="3"/>
      <c r="Q462" s="3"/>
      <c r="R462" s="3"/>
      <c r="S462" s="3"/>
    </row>
    <row r="463" spans="12:19" x14ac:dyDescent="0.35">
      <c r="L463" s="9"/>
      <c r="M463" s="3"/>
      <c r="N463" s="3"/>
      <c r="O463" s="3"/>
      <c r="P463" s="3"/>
      <c r="Q463" s="3"/>
      <c r="R463" s="3"/>
      <c r="S463" s="3"/>
    </row>
    <row r="464" spans="12:19" x14ac:dyDescent="0.35">
      <c r="L464" s="9"/>
      <c r="M464" s="3"/>
      <c r="N464" s="3"/>
      <c r="O464" s="3"/>
      <c r="P464" s="3"/>
      <c r="Q464" s="3"/>
      <c r="R464" s="3"/>
      <c r="S464" s="3"/>
    </row>
    <row r="465" spans="12:19" x14ac:dyDescent="0.35">
      <c r="L465" s="9"/>
      <c r="M465" s="3"/>
      <c r="N465" s="3"/>
      <c r="O465" s="3"/>
      <c r="P465" s="3"/>
      <c r="Q465" s="3"/>
      <c r="R465" s="3"/>
      <c r="S465" s="3"/>
    </row>
    <row r="466" spans="12:19" x14ac:dyDescent="0.35">
      <c r="L466" s="9"/>
      <c r="M466" s="3"/>
      <c r="N466" s="3"/>
      <c r="O466" s="3"/>
      <c r="P466" s="3"/>
      <c r="Q466" s="3"/>
      <c r="R466" s="3"/>
      <c r="S466" s="3"/>
    </row>
    <row r="467" spans="12:19" x14ac:dyDescent="0.35">
      <c r="L467" s="9"/>
      <c r="M467" s="3"/>
      <c r="N467" s="3"/>
      <c r="O467" s="3"/>
      <c r="P467" s="3"/>
      <c r="Q467" s="3"/>
      <c r="R467" s="3"/>
      <c r="S467" s="3"/>
    </row>
    <row r="468" spans="12:19" x14ac:dyDescent="0.35">
      <c r="L468" s="9"/>
      <c r="M468" s="3"/>
      <c r="N468" s="3"/>
      <c r="O468" s="3"/>
      <c r="P468" s="3"/>
      <c r="Q468" s="3"/>
      <c r="R468" s="3"/>
      <c r="S468" s="3"/>
    </row>
    <row r="469" spans="12:19" x14ac:dyDescent="0.35">
      <c r="L469" s="9"/>
      <c r="M469" s="3"/>
      <c r="N469" s="3"/>
      <c r="O469" s="3"/>
      <c r="P469" s="3"/>
      <c r="Q469" s="3"/>
      <c r="R469" s="3"/>
      <c r="S469" s="3"/>
    </row>
    <row r="470" spans="12:19" x14ac:dyDescent="0.35">
      <c r="L470" s="9"/>
      <c r="M470" s="3"/>
      <c r="N470" s="3"/>
      <c r="O470" s="3"/>
      <c r="P470" s="3"/>
      <c r="Q470" s="3"/>
      <c r="R470" s="3"/>
      <c r="S470" s="3"/>
    </row>
    <row r="471" spans="12:19" x14ac:dyDescent="0.35">
      <c r="L471" s="9"/>
      <c r="M471" s="3"/>
      <c r="N471" s="3"/>
      <c r="O471" s="3"/>
      <c r="P471" s="3"/>
      <c r="Q471" s="3"/>
      <c r="R471" s="3"/>
      <c r="S471" s="3"/>
    </row>
    <row r="472" spans="12:19" x14ac:dyDescent="0.35">
      <c r="L472" s="9"/>
      <c r="M472" s="3"/>
      <c r="N472" s="3"/>
      <c r="O472" s="3"/>
      <c r="P472" s="3"/>
      <c r="Q472" s="3"/>
      <c r="R472" s="3"/>
      <c r="S472" s="3"/>
    </row>
    <row r="473" spans="12:19" x14ac:dyDescent="0.35">
      <c r="L473" s="9"/>
      <c r="M473" s="3"/>
      <c r="N473" s="3"/>
      <c r="O473" s="3"/>
      <c r="P473" s="3"/>
      <c r="Q473" s="3"/>
      <c r="R473" s="3"/>
      <c r="S473" s="3"/>
    </row>
    <row r="474" spans="12:19" x14ac:dyDescent="0.35">
      <c r="L474" s="9"/>
      <c r="M474" s="3"/>
      <c r="N474" s="3"/>
      <c r="O474" s="3"/>
      <c r="P474" s="3"/>
      <c r="Q474" s="3"/>
      <c r="R474" s="3"/>
      <c r="S474" s="3"/>
    </row>
    <row r="475" spans="12:19" x14ac:dyDescent="0.35">
      <c r="L475" s="9"/>
      <c r="M475" s="3"/>
      <c r="N475" s="3"/>
      <c r="O475" s="3"/>
      <c r="P475" s="3"/>
      <c r="Q475" s="3"/>
      <c r="R475" s="3"/>
      <c r="S475" s="3"/>
    </row>
    <row r="476" spans="12:19" x14ac:dyDescent="0.35">
      <c r="L476" s="9"/>
      <c r="M476" s="3"/>
      <c r="N476" s="3"/>
      <c r="O476" s="3"/>
      <c r="P476" s="3"/>
      <c r="Q476" s="3"/>
      <c r="R476" s="3"/>
      <c r="S476" s="3"/>
    </row>
    <row r="477" spans="12:19" x14ac:dyDescent="0.35">
      <c r="L477" s="9"/>
      <c r="M477" s="3"/>
      <c r="N477" s="3"/>
      <c r="O477" s="3"/>
      <c r="P477" s="3"/>
      <c r="Q477" s="3"/>
      <c r="R477" s="3"/>
      <c r="S477" s="3"/>
    </row>
    <row r="478" spans="12:19" x14ac:dyDescent="0.35">
      <c r="L478" s="9"/>
      <c r="M478" s="3"/>
      <c r="N478" s="3"/>
      <c r="O478" s="3"/>
      <c r="P478" s="3"/>
      <c r="Q478" s="3"/>
      <c r="R478" s="3"/>
      <c r="S478" s="3"/>
    </row>
    <row r="479" spans="12:19" x14ac:dyDescent="0.35">
      <c r="L479" s="9"/>
      <c r="M479" s="3"/>
      <c r="N479" s="3"/>
      <c r="O479" s="3"/>
      <c r="P479" s="3"/>
      <c r="Q479" s="3"/>
      <c r="R479" s="3"/>
      <c r="S479" s="3"/>
    </row>
    <row r="480" spans="12:19" x14ac:dyDescent="0.35">
      <c r="L480" s="9"/>
      <c r="M480" s="3"/>
      <c r="N480" s="3"/>
      <c r="O480" s="3"/>
      <c r="P480" s="3"/>
      <c r="Q480" s="3"/>
      <c r="R480" s="3"/>
      <c r="S480" s="3"/>
    </row>
    <row r="481" spans="12:19" x14ac:dyDescent="0.35">
      <c r="L481" s="9"/>
      <c r="M481" s="3"/>
      <c r="N481" s="3"/>
      <c r="O481" s="3"/>
      <c r="P481" s="3"/>
      <c r="Q481" s="3"/>
      <c r="R481" s="3"/>
      <c r="S481" s="3"/>
    </row>
    <row r="482" spans="12:19" x14ac:dyDescent="0.35">
      <c r="L482" s="9"/>
      <c r="M482" s="3"/>
      <c r="N482" s="3"/>
      <c r="O482" s="3"/>
      <c r="P482" s="3"/>
      <c r="Q482" s="3"/>
      <c r="R482" s="3"/>
      <c r="S482" s="3"/>
    </row>
    <row r="483" spans="12:19" x14ac:dyDescent="0.35">
      <c r="L483" s="9"/>
      <c r="M483" s="3"/>
      <c r="N483" s="3"/>
      <c r="O483" s="3"/>
      <c r="P483" s="3"/>
      <c r="Q483" s="3"/>
      <c r="R483" s="3"/>
      <c r="S483" s="3"/>
    </row>
    <row r="484" spans="12:19" x14ac:dyDescent="0.35">
      <c r="L484" s="9"/>
      <c r="M484" s="3"/>
      <c r="N484" s="3"/>
      <c r="O484" s="3"/>
      <c r="P484" s="3"/>
      <c r="Q484" s="3"/>
      <c r="R484" s="3"/>
      <c r="S484" s="3"/>
    </row>
    <row r="485" spans="12:19" x14ac:dyDescent="0.35">
      <c r="L485" s="9"/>
      <c r="M485" s="3"/>
      <c r="N485" s="3"/>
      <c r="O485" s="3"/>
      <c r="P485" s="3"/>
      <c r="Q485" s="3"/>
      <c r="R485" s="3"/>
      <c r="S485" s="3"/>
    </row>
    <row r="486" spans="12:19" x14ac:dyDescent="0.35">
      <c r="L486" s="9"/>
      <c r="M486" s="3"/>
      <c r="N486" s="3"/>
      <c r="O486" s="3"/>
      <c r="P486" s="3"/>
      <c r="Q486" s="3"/>
      <c r="R486" s="3"/>
      <c r="S486" s="3"/>
    </row>
    <row r="487" spans="12:19" x14ac:dyDescent="0.35">
      <c r="L487" s="9"/>
      <c r="M487" s="3"/>
      <c r="N487" s="3"/>
      <c r="O487" s="3"/>
      <c r="P487" s="3"/>
      <c r="Q487" s="3"/>
      <c r="R487" s="3"/>
      <c r="S487" s="3"/>
    </row>
    <row r="488" spans="12:19" x14ac:dyDescent="0.35">
      <c r="L488" s="9"/>
      <c r="M488" s="3"/>
      <c r="N488" s="3"/>
      <c r="O488" s="3"/>
      <c r="P488" s="3"/>
      <c r="Q488" s="3"/>
      <c r="R488" s="3"/>
      <c r="S488" s="3"/>
    </row>
    <row r="489" spans="12:19" x14ac:dyDescent="0.35">
      <c r="L489" s="9"/>
      <c r="M489" s="3"/>
      <c r="N489" s="3"/>
      <c r="O489" s="3"/>
      <c r="P489" s="3"/>
      <c r="Q489" s="3"/>
      <c r="R489" s="3"/>
      <c r="S489" s="3"/>
    </row>
    <row r="490" spans="12:19" x14ac:dyDescent="0.35">
      <c r="L490" s="9"/>
      <c r="M490" s="3"/>
      <c r="N490" s="3"/>
      <c r="O490" s="3"/>
      <c r="P490" s="3"/>
      <c r="Q490" s="3"/>
      <c r="R490" s="3"/>
      <c r="S490" s="3"/>
    </row>
    <row r="491" spans="12:19" x14ac:dyDescent="0.35">
      <c r="L491" s="9"/>
      <c r="M491" s="3"/>
      <c r="N491" s="3"/>
      <c r="O491" s="3"/>
      <c r="P491" s="3"/>
      <c r="Q491" s="3"/>
      <c r="R491" s="3"/>
      <c r="S491" s="3"/>
    </row>
    <row r="492" spans="12:19" x14ac:dyDescent="0.35">
      <c r="L492" s="9"/>
      <c r="M492" s="3"/>
      <c r="N492" s="3"/>
      <c r="O492" s="3"/>
      <c r="P492" s="3"/>
      <c r="Q492" s="3"/>
      <c r="R492" s="3"/>
      <c r="S492" s="3"/>
    </row>
    <row r="493" spans="12:19" x14ac:dyDescent="0.35">
      <c r="L493" s="9"/>
      <c r="M493" s="3"/>
      <c r="N493" s="3"/>
      <c r="O493" s="3"/>
      <c r="P493" s="3"/>
      <c r="Q493" s="3"/>
      <c r="R493" s="3"/>
      <c r="S493" s="3"/>
    </row>
    <row r="494" spans="12:19" x14ac:dyDescent="0.35">
      <c r="L494" s="9"/>
      <c r="M494" s="3"/>
      <c r="N494" s="3"/>
      <c r="O494" s="3"/>
      <c r="P494" s="3"/>
      <c r="Q494" s="3"/>
      <c r="R494" s="3"/>
      <c r="S494" s="3"/>
    </row>
    <row r="495" spans="12:19" x14ac:dyDescent="0.35">
      <c r="L495" s="9"/>
      <c r="M495" s="3"/>
      <c r="N495" s="3"/>
      <c r="O495" s="3"/>
      <c r="P495" s="3"/>
      <c r="Q495" s="3"/>
      <c r="R495" s="3"/>
      <c r="S495" s="3"/>
    </row>
    <row r="496" spans="12:19" x14ac:dyDescent="0.35">
      <c r="L496" s="9"/>
      <c r="M496" s="3"/>
      <c r="N496" s="3"/>
      <c r="O496" s="3"/>
      <c r="P496" s="3"/>
      <c r="Q496" s="3"/>
      <c r="R496" s="3"/>
      <c r="S496" s="3"/>
    </row>
    <row r="497" spans="12:19" x14ac:dyDescent="0.35">
      <c r="L497" s="9"/>
      <c r="M497" s="3"/>
      <c r="N497" s="3"/>
      <c r="O497" s="3"/>
      <c r="P497" s="3"/>
      <c r="Q497" s="3"/>
      <c r="R497" s="3"/>
      <c r="S497" s="3"/>
    </row>
    <row r="498" spans="12:19" x14ac:dyDescent="0.35">
      <c r="L498" s="9"/>
      <c r="M498" s="3"/>
      <c r="N498" s="3"/>
      <c r="O498" s="3"/>
      <c r="P498" s="3"/>
      <c r="Q498" s="3"/>
      <c r="R498" s="3"/>
      <c r="S498" s="3"/>
    </row>
    <row r="499" spans="12:19" x14ac:dyDescent="0.35">
      <c r="L499" s="9"/>
      <c r="M499" s="3"/>
      <c r="N499" s="3"/>
      <c r="O499" s="3"/>
      <c r="P499" s="3"/>
      <c r="Q499" s="3"/>
      <c r="R499" s="3"/>
      <c r="S499" s="3"/>
    </row>
    <row r="500" spans="12:19" x14ac:dyDescent="0.35">
      <c r="L500" s="9"/>
      <c r="M500" s="3"/>
      <c r="N500" s="3"/>
      <c r="O500" s="3"/>
      <c r="P500" s="3"/>
      <c r="Q500" s="3"/>
      <c r="R500" s="3"/>
      <c r="S500" s="3"/>
    </row>
    <row r="501" spans="12:19" x14ac:dyDescent="0.35">
      <c r="L501" s="9"/>
      <c r="M501" s="3"/>
      <c r="N501" s="3"/>
      <c r="O501" s="3"/>
      <c r="P501" s="3"/>
      <c r="Q501" s="3"/>
      <c r="R501" s="3"/>
      <c r="S501" s="3"/>
    </row>
    <row r="502" spans="12:19" x14ac:dyDescent="0.35">
      <c r="L502" s="9"/>
      <c r="M502" s="3"/>
      <c r="N502" s="3"/>
      <c r="O502" s="3"/>
      <c r="P502" s="3"/>
      <c r="Q502" s="3"/>
      <c r="R502" s="3"/>
      <c r="S502" s="3"/>
    </row>
    <row r="503" spans="12:19" x14ac:dyDescent="0.35">
      <c r="L503" s="9"/>
      <c r="M503" s="3"/>
      <c r="N503" s="3"/>
      <c r="O503" s="3"/>
      <c r="P503" s="3"/>
      <c r="Q503" s="3"/>
      <c r="R503" s="3"/>
      <c r="S503" s="3"/>
    </row>
    <row r="504" spans="12:19" x14ac:dyDescent="0.35">
      <c r="L504" s="9"/>
      <c r="M504" s="3"/>
      <c r="N504" s="3"/>
      <c r="O504" s="3"/>
      <c r="P504" s="3"/>
      <c r="Q504" s="3"/>
      <c r="R504" s="3"/>
      <c r="S504" s="3"/>
    </row>
    <row r="505" spans="12:19" x14ac:dyDescent="0.35">
      <c r="L505" s="9"/>
      <c r="M505" s="3"/>
      <c r="N505" s="3"/>
      <c r="O505" s="3"/>
      <c r="P505" s="3"/>
      <c r="Q505" s="3"/>
      <c r="R505" s="3"/>
      <c r="S505" s="3"/>
    </row>
    <row r="506" spans="12:19" x14ac:dyDescent="0.35">
      <c r="L506" s="9"/>
      <c r="M506" s="3"/>
      <c r="N506" s="3"/>
      <c r="O506" s="3"/>
      <c r="P506" s="3"/>
      <c r="Q506" s="3"/>
      <c r="R506" s="3"/>
      <c r="S506" s="3"/>
    </row>
    <row r="507" spans="12:19" x14ac:dyDescent="0.35">
      <c r="L507" s="9"/>
      <c r="M507" s="3"/>
      <c r="N507" s="3"/>
      <c r="O507" s="3"/>
      <c r="P507" s="3"/>
      <c r="Q507" s="3"/>
      <c r="R507" s="3"/>
      <c r="S507" s="3"/>
    </row>
    <row r="508" spans="12:19" x14ac:dyDescent="0.35">
      <c r="L508" s="9"/>
      <c r="M508" s="3"/>
      <c r="N508" s="3"/>
      <c r="O508" s="3"/>
      <c r="P508" s="3"/>
      <c r="Q508" s="3"/>
      <c r="R508" s="3"/>
      <c r="S508" s="3"/>
    </row>
    <row r="509" spans="12:19" x14ac:dyDescent="0.35">
      <c r="L509" s="9"/>
      <c r="M509" s="3"/>
      <c r="N509" s="3"/>
      <c r="O509" s="3"/>
      <c r="P509" s="3"/>
      <c r="Q509" s="3"/>
      <c r="R509" s="3"/>
      <c r="S509" s="3"/>
    </row>
    <row r="510" spans="12:19" x14ac:dyDescent="0.35">
      <c r="L510" s="9"/>
      <c r="M510" s="3"/>
      <c r="N510" s="3"/>
      <c r="O510" s="3"/>
      <c r="P510" s="3"/>
      <c r="Q510" s="3"/>
      <c r="R510" s="3"/>
      <c r="S510" s="3"/>
    </row>
    <row r="511" spans="12:19" x14ac:dyDescent="0.35">
      <c r="L511" s="9"/>
      <c r="M511" s="3"/>
      <c r="N511" s="3"/>
      <c r="O511" s="3"/>
      <c r="P511" s="3"/>
      <c r="Q511" s="3"/>
      <c r="R511" s="3"/>
      <c r="S511" s="3"/>
    </row>
    <row r="512" spans="12:19" x14ac:dyDescent="0.35">
      <c r="L512" s="9"/>
      <c r="M512" s="3"/>
      <c r="N512" s="3"/>
      <c r="O512" s="3"/>
      <c r="P512" s="3"/>
      <c r="Q512" s="3"/>
      <c r="R512" s="3"/>
      <c r="S512" s="3"/>
    </row>
    <row r="513" spans="12:19" x14ac:dyDescent="0.35">
      <c r="L513" s="9"/>
      <c r="M513" s="3"/>
      <c r="N513" s="3"/>
      <c r="O513" s="3"/>
      <c r="P513" s="3"/>
      <c r="Q513" s="3"/>
      <c r="R513" s="3"/>
      <c r="S513" s="3"/>
    </row>
    <row r="514" spans="12:19" x14ac:dyDescent="0.35">
      <c r="L514" s="9"/>
      <c r="M514" s="3"/>
      <c r="N514" s="3"/>
      <c r="O514" s="3"/>
      <c r="P514" s="3"/>
      <c r="Q514" s="3"/>
      <c r="R514" s="3"/>
      <c r="S514" s="3"/>
    </row>
    <row r="515" spans="12:19" x14ac:dyDescent="0.35">
      <c r="L515" s="9"/>
      <c r="M515" s="3"/>
      <c r="N515" s="3"/>
      <c r="O515" s="3"/>
      <c r="P515" s="3"/>
      <c r="Q515" s="3"/>
      <c r="R515" s="3"/>
      <c r="S515" s="3"/>
    </row>
    <row r="516" spans="12:19" x14ac:dyDescent="0.35">
      <c r="L516" s="9"/>
      <c r="M516" s="3"/>
      <c r="N516" s="3"/>
      <c r="O516" s="3"/>
      <c r="P516" s="3"/>
      <c r="Q516" s="3"/>
      <c r="R516" s="3"/>
      <c r="S516" s="3"/>
    </row>
    <row r="517" spans="12:19" x14ac:dyDescent="0.35">
      <c r="L517" s="9"/>
      <c r="M517" s="3"/>
      <c r="N517" s="3"/>
      <c r="O517" s="3"/>
      <c r="P517" s="3"/>
      <c r="Q517" s="3"/>
      <c r="R517" s="3"/>
      <c r="S517" s="3"/>
    </row>
    <row r="518" spans="12:19" x14ac:dyDescent="0.35">
      <c r="L518" s="9"/>
      <c r="M518" s="3"/>
      <c r="N518" s="3"/>
      <c r="O518" s="3"/>
      <c r="P518" s="3"/>
      <c r="Q518" s="3"/>
      <c r="R518" s="3"/>
      <c r="S518" s="3"/>
    </row>
    <row r="519" spans="12:19" x14ac:dyDescent="0.35">
      <c r="L519" s="9"/>
      <c r="M519" s="3"/>
      <c r="N519" s="3"/>
      <c r="O519" s="3"/>
      <c r="P519" s="3"/>
      <c r="Q519" s="3"/>
      <c r="R519" s="3"/>
      <c r="S519" s="3"/>
    </row>
    <row r="520" spans="12:19" x14ac:dyDescent="0.35">
      <c r="L520" s="9"/>
      <c r="M520" s="3"/>
      <c r="N520" s="3"/>
      <c r="O520" s="3"/>
      <c r="P520" s="3"/>
      <c r="Q520" s="3"/>
      <c r="R520" s="3"/>
      <c r="S520" s="3"/>
    </row>
    <row r="521" spans="12:19" x14ac:dyDescent="0.35">
      <c r="L521" s="9"/>
      <c r="M521" s="3"/>
      <c r="N521" s="3"/>
      <c r="O521" s="3"/>
      <c r="P521" s="3"/>
      <c r="Q521" s="3"/>
      <c r="R521" s="3"/>
      <c r="S521" s="3"/>
    </row>
    <row r="522" spans="12:19" x14ac:dyDescent="0.35">
      <c r="L522" s="9"/>
      <c r="M522" s="3"/>
      <c r="N522" s="3"/>
      <c r="O522" s="3"/>
      <c r="P522" s="3"/>
      <c r="Q522" s="3"/>
      <c r="R522" s="3"/>
      <c r="S522" s="3"/>
    </row>
    <row r="523" spans="12:19" x14ac:dyDescent="0.35">
      <c r="L523" s="9"/>
      <c r="M523" s="3"/>
      <c r="N523" s="3"/>
      <c r="O523" s="3"/>
      <c r="P523" s="3"/>
      <c r="Q523" s="3"/>
      <c r="R523" s="3"/>
      <c r="S523" s="3"/>
    </row>
    <row r="524" spans="12:19" x14ac:dyDescent="0.35">
      <c r="L524" s="9"/>
      <c r="M524" s="3"/>
      <c r="N524" s="3"/>
      <c r="O524" s="3"/>
      <c r="P524" s="3"/>
      <c r="Q524" s="3"/>
      <c r="R524" s="3"/>
      <c r="S524" s="3"/>
    </row>
    <row r="525" spans="12:19" x14ac:dyDescent="0.35">
      <c r="L525" s="9"/>
      <c r="M525" s="3"/>
      <c r="N525" s="3"/>
      <c r="O525" s="3"/>
      <c r="P525" s="3"/>
      <c r="Q525" s="3"/>
      <c r="R525" s="3"/>
      <c r="S525" s="3"/>
    </row>
    <row r="526" spans="12:19" x14ac:dyDescent="0.35">
      <c r="L526" s="9"/>
      <c r="M526" s="3"/>
      <c r="N526" s="3"/>
      <c r="O526" s="3"/>
      <c r="P526" s="3"/>
      <c r="Q526" s="3"/>
      <c r="R526" s="3"/>
      <c r="S526" s="3"/>
    </row>
    <row r="527" spans="12:19" x14ac:dyDescent="0.35">
      <c r="L527" s="9"/>
      <c r="M527" s="3"/>
      <c r="N527" s="3"/>
      <c r="O527" s="3"/>
      <c r="P527" s="3"/>
      <c r="Q527" s="3"/>
      <c r="R527" s="3"/>
      <c r="S527" s="3"/>
    </row>
    <row r="528" spans="12:19" x14ac:dyDescent="0.35">
      <c r="L528" s="9"/>
      <c r="M528" s="3"/>
      <c r="N528" s="3"/>
      <c r="O528" s="3"/>
      <c r="P528" s="3"/>
      <c r="Q528" s="3"/>
      <c r="R528" s="3"/>
      <c r="S528" s="3"/>
    </row>
    <row r="529" spans="12:19" x14ac:dyDescent="0.35">
      <c r="L529" s="9"/>
      <c r="M529" s="3"/>
      <c r="N529" s="3"/>
      <c r="O529" s="3"/>
      <c r="P529" s="3"/>
      <c r="Q529" s="3"/>
      <c r="R529" s="3"/>
      <c r="S529" s="3"/>
    </row>
    <row r="530" spans="12:19" x14ac:dyDescent="0.35">
      <c r="L530" s="9"/>
      <c r="M530" s="3"/>
      <c r="N530" s="3"/>
      <c r="O530" s="3"/>
      <c r="P530" s="3"/>
      <c r="Q530" s="3"/>
      <c r="R530" s="3"/>
      <c r="S530" s="3"/>
    </row>
    <row r="531" spans="12:19" x14ac:dyDescent="0.35">
      <c r="L531" s="9"/>
      <c r="M531" s="3"/>
      <c r="N531" s="3"/>
      <c r="O531" s="3"/>
      <c r="P531" s="3"/>
      <c r="Q531" s="3"/>
      <c r="R531" s="3"/>
      <c r="S531" s="3"/>
    </row>
    <row r="532" spans="12:19" x14ac:dyDescent="0.35">
      <c r="L532" s="9"/>
      <c r="M532" s="3"/>
      <c r="N532" s="3"/>
      <c r="O532" s="3"/>
      <c r="P532" s="3"/>
      <c r="Q532" s="3"/>
      <c r="R532" s="3"/>
      <c r="S532" s="3"/>
    </row>
    <row r="533" spans="12:19" x14ac:dyDescent="0.35">
      <c r="L533" s="9"/>
      <c r="M533" s="3"/>
      <c r="N533" s="3"/>
      <c r="O533" s="3"/>
      <c r="P533" s="3"/>
      <c r="Q533" s="3"/>
      <c r="R533" s="3"/>
      <c r="S533" s="3"/>
    </row>
    <row r="534" spans="12:19" x14ac:dyDescent="0.35">
      <c r="L534" s="9"/>
      <c r="M534" s="3"/>
      <c r="N534" s="3"/>
      <c r="O534" s="3"/>
      <c r="P534" s="3"/>
      <c r="Q534" s="3"/>
      <c r="R534" s="3"/>
      <c r="S534" s="3"/>
    </row>
    <row r="535" spans="12:19" x14ac:dyDescent="0.35">
      <c r="L535" s="9"/>
      <c r="M535" s="3"/>
      <c r="N535" s="3"/>
      <c r="O535" s="3"/>
      <c r="P535" s="3"/>
      <c r="Q535" s="3"/>
      <c r="R535" s="3"/>
      <c r="S535" s="3"/>
    </row>
    <row r="536" spans="12:19" x14ac:dyDescent="0.35">
      <c r="L536" s="9"/>
      <c r="M536" s="3"/>
      <c r="N536" s="3"/>
      <c r="O536" s="3"/>
      <c r="P536" s="3"/>
      <c r="Q536" s="3"/>
      <c r="R536" s="3"/>
      <c r="S536" s="3"/>
    </row>
    <row r="537" spans="12:19" x14ac:dyDescent="0.35">
      <c r="L537" s="9"/>
      <c r="M537" s="3"/>
      <c r="N537" s="3"/>
      <c r="O537" s="3"/>
      <c r="P537" s="3"/>
      <c r="Q537" s="3"/>
      <c r="R537" s="3"/>
      <c r="S537" s="3"/>
    </row>
    <row r="538" spans="12:19" x14ac:dyDescent="0.35">
      <c r="L538" s="9"/>
      <c r="M538" s="3"/>
      <c r="N538" s="3"/>
      <c r="O538" s="3"/>
      <c r="P538" s="3"/>
      <c r="Q538" s="3"/>
      <c r="R538" s="3"/>
      <c r="S538" s="3"/>
    </row>
    <row r="539" spans="12:19" x14ac:dyDescent="0.35">
      <c r="L539" s="9"/>
      <c r="M539" s="3"/>
      <c r="N539" s="3"/>
      <c r="O539" s="3"/>
      <c r="P539" s="3"/>
      <c r="Q539" s="3"/>
      <c r="R539" s="3"/>
      <c r="S539" s="3"/>
    </row>
    <row r="540" spans="12:19" x14ac:dyDescent="0.35">
      <c r="L540" s="9"/>
      <c r="M540" s="3"/>
      <c r="N540" s="3"/>
      <c r="O540" s="3"/>
      <c r="P540" s="3"/>
      <c r="Q540" s="3"/>
      <c r="R540" s="3"/>
      <c r="S540" s="3"/>
    </row>
    <row r="541" spans="12:19" x14ac:dyDescent="0.35">
      <c r="L541" s="9"/>
      <c r="M541" s="3"/>
      <c r="N541" s="3"/>
      <c r="O541" s="3"/>
      <c r="P541" s="3"/>
      <c r="Q541" s="3"/>
      <c r="R541" s="3"/>
      <c r="S541" s="3"/>
    </row>
    <row r="542" spans="12:19" x14ac:dyDescent="0.35">
      <c r="L542" s="9"/>
      <c r="M542" s="3"/>
      <c r="N542" s="3"/>
      <c r="O542" s="3"/>
      <c r="P542" s="3"/>
      <c r="Q542" s="3"/>
      <c r="R542" s="3"/>
      <c r="S542" s="3"/>
    </row>
    <row r="543" spans="12:19" x14ac:dyDescent="0.35">
      <c r="L543" s="9"/>
      <c r="M543" s="3"/>
      <c r="N543" s="3"/>
      <c r="O543" s="3"/>
      <c r="P543" s="3"/>
      <c r="Q543" s="3"/>
      <c r="R543" s="3"/>
      <c r="S543" s="3"/>
    </row>
    <row r="544" spans="12:19" x14ac:dyDescent="0.35">
      <c r="L544" s="9"/>
      <c r="M544" s="3"/>
      <c r="N544" s="3"/>
      <c r="O544" s="3"/>
      <c r="P544" s="3"/>
      <c r="Q544" s="3"/>
      <c r="R544" s="3"/>
      <c r="S544" s="3"/>
    </row>
    <row r="545" spans="12:19" x14ac:dyDescent="0.35">
      <c r="L545" s="9"/>
      <c r="M545" s="3"/>
      <c r="N545" s="3"/>
      <c r="O545" s="3"/>
      <c r="P545" s="3"/>
      <c r="Q545" s="3"/>
      <c r="R545" s="3"/>
      <c r="S545" s="3"/>
    </row>
    <row r="546" spans="12:19" x14ac:dyDescent="0.35">
      <c r="L546" s="9"/>
      <c r="M546" s="3"/>
      <c r="N546" s="3"/>
      <c r="O546" s="3"/>
      <c r="P546" s="3"/>
      <c r="Q546" s="3"/>
      <c r="R546" s="3"/>
      <c r="S546" s="3"/>
    </row>
    <row r="547" spans="12:19" x14ac:dyDescent="0.35">
      <c r="L547" s="9"/>
      <c r="M547" s="3"/>
      <c r="N547" s="3"/>
      <c r="O547" s="3"/>
      <c r="P547" s="3"/>
      <c r="Q547" s="3"/>
      <c r="R547" s="3"/>
      <c r="S547" s="3"/>
    </row>
    <row r="548" spans="12:19" x14ac:dyDescent="0.35">
      <c r="L548" s="9"/>
      <c r="M548" s="3"/>
      <c r="N548" s="3"/>
      <c r="O548" s="3"/>
      <c r="P548" s="3"/>
      <c r="Q548" s="3"/>
      <c r="R548" s="3"/>
      <c r="S548" s="3"/>
    </row>
    <row r="549" spans="12:19" x14ac:dyDescent="0.35">
      <c r="L549" s="9"/>
      <c r="M549" s="3"/>
      <c r="N549" s="3"/>
      <c r="O549" s="3"/>
      <c r="P549" s="3"/>
      <c r="Q549" s="3"/>
      <c r="R549" s="3"/>
      <c r="S549" s="3"/>
    </row>
    <row r="550" spans="12:19" x14ac:dyDescent="0.35">
      <c r="L550" s="9"/>
      <c r="M550" s="3"/>
      <c r="N550" s="3"/>
      <c r="O550" s="3"/>
      <c r="P550" s="3"/>
      <c r="Q550" s="3"/>
      <c r="R550" s="3"/>
      <c r="S550" s="3"/>
    </row>
    <row r="551" spans="12:19" x14ac:dyDescent="0.35">
      <c r="L551" s="9"/>
      <c r="M551" s="3"/>
      <c r="N551" s="3"/>
      <c r="O551" s="3"/>
      <c r="P551" s="3"/>
      <c r="Q551" s="3"/>
      <c r="R551" s="3"/>
      <c r="S551" s="3"/>
    </row>
    <row r="552" spans="12:19" x14ac:dyDescent="0.35">
      <c r="L552" s="9"/>
      <c r="M552" s="3"/>
      <c r="N552" s="3"/>
      <c r="O552" s="3"/>
      <c r="P552" s="3"/>
      <c r="Q552" s="3"/>
      <c r="R552" s="3"/>
      <c r="S552" s="3"/>
    </row>
    <row r="553" spans="12:19" x14ac:dyDescent="0.35">
      <c r="L553" s="9"/>
      <c r="M553" s="3"/>
      <c r="N553" s="3"/>
      <c r="O553" s="3"/>
      <c r="P553" s="3"/>
      <c r="Q553" s="3"/>
      <c r="R553" s="3"/>
      <c r="S553" s="3"/>
    </row>
    <row r="554" spans="12:19" x14ac:dyDescent="0.35">
      <c r="L554" s="9"/>
      <c r="M554" s="3"/>
      <c r="N554" s="3"/>
      <c r="O554" s="3"/>
      <c r="P554" s="3"/>
      <c r="Q554" s="3"/>
      <c r="R554" s="3"/>
      <c r="S554" s="3"/>
    </row>
    <row r="555" spans="12:19" x14ac:dyDescent="0.35">
      <c r="L555" s="9"/>
      <c r="M555" s="3"/>
      <c r="N555" s="3"/>
      <c r="O555" s="3"/>
      <c r="P555" s="3"/>
      <c r="Q555" s="3"/>
      <c r="R555" s="3"/>
      <c r="S555" s="3"/>
    </row>
    <row r="556" spans="12:19" x14ac:dyDescent="0.35">
      <c r="L556" s="9"/>
      <c r="M556" s="3"/>
      <c r="N556" s="3"/>
      <c r="O556" s="3"/>
      <c r="P556" s="3"/>
      <c r="Q556" s="3"/>
      <c r="R556" s="3"/>
      <c r="S556" s="3"/>
    </row>
    <row r="557" spans="12:19" x14ac:dyDescent="0.35">
      <c r="L557" s="9"/>
      <c r="M557" s="3"/>
      <c r="N557" s="3"/>
      <c r="O557" s="3"/>
      <c r="P557" s="3"/>
      <c r="Q557" s="3"/>
      <c r="R557" s="3"/>
      <c r="S557" s="3"/>
    </row>
    <row r="558" spans="12:19" x14ac:dyDescent="0.35">
      <c r="L558" s="9"/>
      <c r="M558" s="3"/>
      <c r="N558" s="3"/>
      <c r="O558" s="3"/>
      <c r="P558" s="3"/>
      <c r="Q558" s="3"/>
      <c r="R558" s="3"/>
      <c r="S558" s="3"/>
    </row>
    <row r="559" spans="12:19" x14ac:dyDescent="0.35">
      <c r="L559" s="9"/>
      <c r="M559" s="3"/>
      <c r="N559" s="3"/>
      <c r="O559" s="3"/>
      <c r="P559" s="3"/>
      <c r="Q559" s="3"/>
      <c r="R559" s="3"/>
      <c r="S559" s="3"/>
    </row>
    <row r="560" spans="12:19" x14ac:dyDescent="0.35">
      <c r="L560" s="9"/>
      <c r="M560" s="3"/>
      <c r="N560" s="3"/>
      <c r="O560" s="3"/>
      <c r="P560" s="3"/>
      <c r="Q560" s="3"/>
      <c r="R560" s="3"/>
      <c r="S560" s="3"/>
    </row>
    <row r="561" spans="12:19" x14ac:dyDescent="0.35">
      <c r="L561" s="9"/>
      <c r="M561" s="3"/>
      <c r="N561" s="3"/>
      <c r="O561" s="3"/>
      <c r="P561" s="3"/>
      <c r="Q561" s="3"/>
      <c r="R561" s="3"/>
      <c r="S561" s="3"/>
    </row>
    <row r="562" spans="12:19" x14ac:dyDescent="0.35">
      <c r="L562" s="9"/>
      <c r="M562" s="3"/>
      <c r="N562" s="3"/>
      <c r="O562" s="3"/>
      <c r="P562" s="3"/>
      <c r="Q562" s="3"/>
      <c r="R562" s="3"/>
      <c r="S562" s="3"/>
    </row>
    <row r="563" spans="12:19" x14ac:dyDescent="0.35">
      <c r="L563" s="9"/>
      <c r="M563" s="3"/>
      <c r="N563" s="3"/>
      <c r="O563" s="3"/>
      <c r="P563" s="3"/>
      <c r="Q563" s="3"/>
      <c r="R563" s="3"/>
      <c r="S563" s="3"/>
    </row>
    <row r="564" spans="12:19" x14ac:dyDescent="0.35">
      <c r="L564" s="9"/>
      <c r="M564" s="3"/>
      <c r="N564" s="3"/>
      <c r="O564" s="3"/>
      <c r="P564" s="3"/>
      <c r="Q564" s="3"/>
      <c r="R564" s="3"/>
      <c r="S564" s="3"/>
    </row>
    <row r="565" spans="12:19" x14ac:dyDescent="0.35">
      <c r="L565" s="9"/>
      <c r="M565" s="3"/>
      <c r="N565" s="3"/>
      <c r="O565" s="3"/>
      <c r="P565" s="3"/>
      <c r="Q565" s="3"/>
      <c r="R565" s="3"/>
      <c r="S565" s="3"/>
    </row>
    <row r="566" spans="12:19" x14ac:dyDescent="0.35">
      <c r="L566" s="9"/>
      <c r="M566" s="3"/>
      <c r="N566" s="3"/>
      <c r="O566" s="3"/>
      <c r="P566" s="3"/>
      <c r="Q566" s="3"/>
      <c r="R566" s="3"/>
      <c r="S566" s="3"/>
    </row>
    <row r="567" spans="12:19" x14ac:dyDescent="0.35">
      <c r="L567" s="9"/>
      <c r="M567" s="3"/>
      <c r="N567" s="3"/>
      <c r="O567" s="3"/>
      <c r="P567" s="3"/>
      <c r="Q567" s="3"/>
      <c r="R567" s="3"/>
      <c r="S567" s="3"/>
    </row>
    <row r="568" spans="12:19" x14ac:dyDescent="0.35">
      <c r="L568" s="9"/>
      <c r="M568" s="3"/>
      <c r="N568" s="3"/>
      <c r="O568" s="3"/>
      <c r="P568" s="3"/>
      <c r="Q568" s="3"/>
      <c r="R568" s="3"/>
      <c r="S568" s="3"/>
    </row>
    <row r="569" spans="12:19" x14ac:dyDescent="0.35">
      <c r="L569" s="9"/>
      <c r="M569" s="3"/>
      <c r="N569" s="3"/>
      <c r="O569" s="3"/>
      <c r="P569" s="3"/>
      <c r="Q569" s="3"/>
      <c r="R569" s="3"/>
      <c r="S569" s="3"/>
    </row>
    <row r="570" spans="12:19" x14ac:dyDescent="0.35">
      <c r="L570" s="9"/>
      <c r="M570" s="3"/>
      <c r="N570" s="3"/>
      <c r="O570" s="3"/>
      <c r="P570" s="3"/>
      <c r="Q570" s="3"/>
      <c r="R570" s="3"/>
      <c r="S570" s="3"/>
    </row>
    <row r="571" spans="12:19" x14ac:dyDescent="0.35">
      <c r="L571" s="9"/>
      <c r="M571" s="3"/>
      <c r="N571" s="3"/>
      <c r="O571" s="3"/>
      <c r="P571" s="3"/>
      <c r="Q571" s="3"/>
      <c r="R571" s="3"/>
      <c r="S571" s="3"/>
    </row>
    <row r="572" spans="12:19" x14ac:dyDescent="0.35">
      <c r="L572" s="9"/>
      <c r="M572" s="3"/>
      <c r="N572" s="3"/>
      <c r="O572" s="3"/>
      <c r="P572" s="3"/>
      <c r="Q572" s="3"/>
      <c r="R572" s="3"/>
      <c r="S572" s="3"/>
    </row>
    <row r="573" spans="12:19" x14ac:dyDescent="0.35">
      <c r="L573" s="9"/>
      <c r="M573" s="3"/>
      <c r="N573" s="3"/>
      <c r="O573" s="3"/>
      <c r="P573" s="3"/>
      <c r="Q573" s="3"/>
      <c r="R573" s="3"/>
      <c r="S573" s="3"/>
    </row>
    <row r="574" spans="12:19" x14ac:dyDescent="0.35">
      <c r="L574" s="9"/>
      <c r="M574" s="3"/>
      <c r="N574" s="3"/>
      <c r="O574" s="3"/>
      <c r="P574" s="3"/>
      <c r="Q574" s="3"/>
      <c r="R574" s="3"/>
      <c r="S574" s="3"/>
    </row>
    <row r="575" spans="12:19" x14ac:dyDescent="0.35">
      <c r="L575" s="9"/>
      <c r="M575" s="3"/>
      <c r="N575" s="3"/>
      <c r="O575" s="3"/>
      <c r="P575" s="3"/>
      <c r="Q575" s="3"/>
      <c r="R575" s="3"/>
      <c r="S575" s="3"/>
    </row>
    <row r="576" spans="12:19" x14ac:dyDescent="0.35">
      <c r="L576" s="9"/>
      <c r="M576" s="3"/>
      <c r="N576" s="3"/>
      <c r="O576" s="3"/>
      <c r="P576" s="3"/>
      <c r="Q576" s="3"/>
      <c r="R576" s="3"/>
      <c r="S576" s="3"/>
    </row>
    <row r="577" spans="12:19" x14ac:dyDescent="0.35">
      <c r="L577" s="9"/>
      <c r="M577" s="3"/>
      <c r="N577" s="3"/>
      <c r="O577" s="3"/>
      <c r="P577" s="3"/>
      <c r="Q577" s="3"/>
      <c r="R577" s="3"/>
      <c r="S577" s="3"/>
    </row>
    <row r="578" spans="12:19" x14ac:dyDescent="0.35">
      <c r="L578" s="9"/>
      <c r="M578" s="3"/>
      <c r="N578" s="3"/>
      <c r="O578" s="3"/>
      <c r="P578" s="3"/>
      <c r="Q578" s="3"/>
      <c r="R578" s="3"/>
      <c r="S578" s="3"/>
    </row>
    <row r="579" spans="12:19" x14ac:dyDescent="0.35">
      <c r="L579" s="9"/>
      <c r="M579" s="3"/>
      <c r="N579" s="3"/>
      <c r="O579" s="3"/>
      <c r="P579" s="3"/>
      <c r="Q579" s="3"/>
      <c r="R579" s="3"/>
      <c r="S579" s="3"/>
    </row>
    <row r="580" spans="12:19" x14ac:dyDescent="0.35">
      <c r="L580" s="9"/>
      <c r="M580" s="3"/>
      <c r="N580" s="3"/>
      <c r="O580" s="3"/>
      <c r="P580" s="3"/>
      <c r="Q580" s="3"/>
      <c r="R580" s="3"/>
      <c r="S580" s="3"/>
    </row>
    <row r="581" spans="12:19" x14ac:dyDescent="0.35">
      <c r="L581" s="9"/>
      <c r="M581" s="3"/>
      <c r="N581" s="3"/>
      <c r="O581" s="3"/>
      <c r="P581" s="3"/>
      <c r="Q581" s="3"/>
      <c r="R581" s="3"/>
      <c r="S581" s="3"/>
    </row>
    <row r="582" spans="12:19" x14ac:dyDescent="0.35">
      <c r="L582" s="9"/>
      <c r="M582" s="3"/>
      <c r="N582" s="3"/>
      <c r="O582" s="3"/>
      <c r="P582" s="3"/>
      <c r="Q582" s="3"/>
      <c r="R582" s="3"/>
      <c r="S582" s="3"/>
    </row>
    <row r="583" spans="12:19" x14ac:dyDescent="0.35">
      <c r="L583" s="9"/>
      <c r="M583" s="3"/>
      <c r="N583" s="3"/>
      <c r="O583" s="3"/>
      <c r="P583" s="3"/>
      <c r="Q583" s="3"/>
      <c r="R583" s="3"/>
      <c r="S583" s="3"/>
    </row>
    <row r="584" spans="12:19" x14ac:dyDescent="0.35">
      <c r="L584" s="9"/>
      <c r="M584" s="3"/>
      <c r="N584" s="3"/>
      <c r="O584" s="3"/>
      <c r="P584" s="3"/>
      <c r="Q584" s="3"/>
      <c r="R584" s="3"/>
      <c r="S584" s="3"/>
    </row>
    <row r="585" spans="12:19" x14ac:dyDescent="0.35">
      <c r="L585" s="9"/>
      <c r="M585" s="3"/>
      <c r="N585" s="3"/>
      <c r="O585" s="3"/>
      <c r="P585" s="3"/>
      <c r="Q585" s="3"/>
      <c r="R585" s="3"/>
      <c r="S585" s="3"/>
    </row>
    <row r="586" spans="12:19" x14ac:dyDescent="0.35">
      <c r="L586" s="9"/>
      <c r="M586" s="3"/>
      <c r="N586" s="3"/>
      <c r="O586" s="3"/>
      <c r="P586" s="3"/>
      <c r="Q586" s="3"/>
      <c r="R586" s="3"/>
      <c r="S586" s="3"/>
    </row>
    <row r="587" spans="12:19" x14ac:dyDescent="0.35">
      <c r="L587" s="9"/>
      <c r="M587" s="3"/>
      <c r="N587" s="3"/>
      <c r="O587" s="3"/>
      <c r="P587" s="3"/>
      <c r="Q587" s="3"/>
      <c r="R587" s="3"/>
      <c r="S587" s="3"/>
    </row>
    <row r="588" spans="12:19" x14ac:dyDescent="0.35">
      <c r="L588" s="9"/>
      <c r="M588" s="3"/>
      <c r="N588" s="3"/>
      <c r="O588" s="3"/>
      <c r="P588" s="3"/>
      <c r="Q588" s="3"/>
      <c r="R588" s="3"/>
      <c r="S588" s="3"/>
    </row>
    <row r="589" spans="12:19" x14ac:dyDescent="0.35">
      <c r="L589" s="9"/>
      <c r="M589" s="3"/>
      <c r="N589" s="3"/>
      <c r="O589" s="3"/>
      <c r="P589" s="3"/>
      <c r="Q589" s="3"/>
      <c r="R589" s="3"/>
      <c r="S589" s="3"/>
    </row>
    <row r="590" spans="12:19" x14ac:dyDescent="0.35">
      <c r="L590" s="9"/>
      <c r="M590" s="3"/>
      <c r="N590" s="3"/>
      <c r="O590" s="3"/>
      <c r="P590" s="3"/>
      <c r="Q590" s="3"/>
      <c r="R590" s="3"/>
      <c r="S590" s="3"/>
    </row>
    <row r="591" spans="12:19" x14ac:dyDescent="0.35">
      <c r="L591" s="9"/>
      <c r="M591" s="3"/>
      <c r="N591" s="3"/>
      <c r="O591" s="3"/>
      <c r="P591" s="3"/>
      <c r="Q591" s="3"/>
      <c r="R591" s="3"/>
      <c r="S591" s="3"/>
    </row>
    <row r="592" spans="12:19" x14ac:dyDescent="0.35">
      <c r="L592" s="9"/>
      <c r="M592" s="3"/>
      <c r="N592" s="3"/>
      <c r="O592" s="3"/>
      <c r="P592" s="3"/>
      <c r="Q592" s="3"/>
      <c r="R592" s="3"/>
      <c r="S592" s="3"/>
    </row>
    <row r="593" spans="12:19" x14ac:dyDescent="0.35">
      <c r="L593" s="9"/>
      <c r="M593" s="3"/>
      <c r="N593" s="3"/>
      <c r="O593" s="3"/>
      <c r="P593" s="3"/>
      <c r="Q593" s="3"/>
      <c r="R593" s="3"/>
      <c r="S593" s="3"/>
    </row>
    <row r="594" spans="12:19" x14ac:dyDescent="0.35">
      <c r="L594" s="9"/>
      <c r="M594" s="3"/>
      <c r="N594" s="3"/>
      <c r="O594" s="3"/>
      <c r="P594" s="3"/>
      <c r="Q594" s="3"/>
      <c r="R594" s="3"/>
      <c r="S594" s="3"/>
    </row>
    <row r="595" spans="12:19" x14ac:dyDescent="0.35">
      <c r="L595" s="9"/>
      <c r="M595" s="3"/>
      <c r="N595" s="3"/>
      <c r="O595" s="3"/>
      <c r="P595" s="3"/>
      <c r="Q595" s="3"/>
      <c r="R595" s="3"/>
      <c r="S595" s="3"/>
    </row>
    <row r="596" spans="12:19" x14ac:dyDescent="0.35">
      <c r="L596" s="9"/>
      <c r="M596" s="3"/>
      <c r="N596" s="3"/>
      <c r="O596" s="3"/>
      <c r="P596" s="3"/>
      <c r="Q596" s="3"/>
      <c r="R596" s="3"/>
      <c r="S596" s="3"/>
    </row>
    <row r="597" spans="12:19" x14ac:dyDescent="0.35">
      <c r="L597" s="9"/>
      <c r="M597" s="3"/>
      <c r="N597" s="3"/>
      <c r="O597" s="3"/>
      <c r="P597" s="3"/>
      <c r="Q597" s="3"/>
      <c r="R597" s="3"/>
      <c r="S597" s="3"/>
    </row>
    <row r="598" spans="12:19" x14ac:dyDescent="0.35">
      <c r="L598" s="9"/>
      <c r="M598" s="3"/>
      <c r="N598" s="3"/>
      <c r="O598" s="3"/>
      <c r="P598" s="3"/>
      <c r="Q598" s="3"/>
      <c r="R598" s="3"/>
      <c r="S598" s="3"/>
    </row>
    <row r="599" spans="12:19" x14ac:dyDescent="0.35">
      <c r="L599" s="9"/>
      <c r="M599" s="3"/>
      <c r="N599" s="3"/>
      <c r="O599" s="3"/>
      <c r="P599" s="3"/>
      <c r="Q599" s="3"/>
      <c r="R599" s="3"/>
      <c r="S599" s="3"/>
    </row>
    <row r="600" spans="12:19" x14ac:dyDescent="0.35">
      <c r="L600" s="9"/>
      <c r="M600" s="3"/>
      <c r="N600" s="3"/>
      <c r="O600" s="3"/>
      <c r="P600" s="3"/>
      <c r="Q600" s="3"/>
      <c r="R600" s="3"/>
      <c r="S600" s="3"/>
    </row>
    <row r="601" spans="12:19" x14ac:dyDescent="0.35">
      <c r="L601" s="9"/>
      <c r="M601" s="3"/>
      <c r="N601" s="3"/>
      <c r="O601" s="3"/>
      <c r="P601" s="3"/>
      <c r="Q601" s="3"/>
      <c r="R601" s="3"/>
      <c r="S601" s="3"/>
    </row>
    <row r="602" spans="12:19" x14ac:dyDescent="0.35">
      <c r="L602" s="9"/>
      <c r="M602" s="3"/>
      <c r="N602" s="3"/>
      <c r="O602" s="3"/>
      <c r="P602" s="3"/>
      <c r="Q602" s="3"/>
      <c r="R602" s="3"/>
      <c r="S602" s="3"/>
    </row>
    <row r="603" spans="12:19" x14ac:dyDescent="0.35">
      <c r="L603" s="9"/>
      <c r="M603" s="3"/>
      <c r="N603" s="3"/>
      <c r="O603" s="3"/>
      <c r="P603" s="3"/>
      <c r="Q603" s="3"/>
      <c r="R603" s="3"/>
      <c r="S603" s="3"/>
    </row>
    <row r="604" spans="12:19" x14ac:dyDescent="0.35">
      <c r="L604" s="9"/>
      <c r="M604" s="3"/>
      <c r="N604" s="3"/>
      <c r="O604" s="3"/>
      <c r="P604" s="3"/>
      <c r="Q604" s="3"/>
      <c r="R604" s="3"/>
      <c r="S604" s="3"/>
    </row>
    <row r="605" spans="12:19" x14ac:dyDescent="0.35">
      <c r="L605" s="9"/>
      <c r="M605" s="3"/>
      <c r="N605" s="3"/>
      <c r="O605" s="3"/>
      <c r="P605" s="3"/>
      <c r="Q605" s="3"/>
      <c r="R605" s="3"/>
      <c r="S605" s="3"/>
    </row>
    <row r="606" spans="12:19" x14ac:dyDescent="0.35">
      <c r="L606" s="9"/>
      <c r="M606" s="3"/>
      <c r="N606" s="3"/>
      <c r="O606" s="3"/>
      <c r="P606" s="3"/>
      <c r="Q606" s="3"/>
      <c r="R606" s="3"/>
      <c r="S606" s="3"/>
    </row>
    <row r="607" spans="12:19" x14ac:dyDescent="0.35">
      <c r="L607" s="9"/>
      <c r="M607" s="3"/>
      <c r="N607" s="3"/>
      <c r="O607" s="3"/>
      <c r="P607" s="3"/>
      <c r="Q607" s="3"/>
      <c r="R607" s="3"/>
      <c r="S607" s="3"/>
    </row>
    <row r="608" spans="12:19" x14ac:dyDescent="0.35">
      <c r="L608" s="9"/>
      <c r="M608" s="3"/>
      <c r="N608" s="3"/>
      <c r="O608" s="3"/>
      <c r="P608" s="3"/>
      <c r="Q608" s="3"/>
      <c r="R608" s="3"/>
      <c r="S608" s="3"/>
    </row>
    <row r="609" spans="12:19" x14ac:dyDescent="0.35">
      <c r="L609" s="9"/>
      <c r="M609" s="3"/>
      <c r="N609" s="3"/>
      <c r="O609" s="3"/>
      <c r="P609" s="3"/>
      <c r="Q609" s="3"/>
      <c r="R609" s="3"/>
      <c r="S609" s="3"/>
    </row>
    <row r="610" spans="12:19" x14ac:dyDescent="0.35">
      <c r="L610" s="9"/>
      <c r="M610" s="3"/>
      <c r="N610" s="3"/>
      <c r="O610" s="3"/>
      <c r="P610" s="3"/>
      <c r="Q610" s="3"/>
      <c r="R610" s="3"/>
      <c r="S610" s="3"/>
    </row>
    <row r="611" spans="12:19" x14ac:dyDescent="0.35">
      <c r="L611" s="9"/>
      <c r="M611" s="3"/>
      <c r="N611" s="3"/>
      <c r="O611" s="3"/>
      <c r="P611" s="3"/>
      <c r="Q611" s="3"/>
      <c r="R611" s="3"/>
      <c r="S611" s="3"/>
    </row>
    <row r="612" spans="12:19" x14ac:dyDescent="0.35">
      <c r="L612" s="9"/>
      <c r="M612" s="3"/>
      <c r="N612" s="3"/>
      <c r="O612" s="3"/>
      <c r="P612" s="3"/>
      <c r="Q612" s="3"/>
      <c r="R612" s="3"/>
      <c r="S612" s="3"/>
    </row>
    <row r="613" spans="12:19" x14ac:dyDescent="0.35">
      <c r="L613" s="9"/>
      <c r="M613" s="3"/>
      <c r="N613" s="3"/>
      <c r="O613" s="3"/>
      <c r="P613" s="3"/>
      <c r="Q613" s="3"/>
      <c r="R613" s="3"/>
      <c r="S613" s="3"/>
    </row>
    <row r="614" spans="12:19" x14ac:dyDescent="0.35">
      <c r="L614" s="9"/>
      <c r="M614" s="3"/>
      <c r="N614" s="3"/>
      <c r="O614" s="3"/>
      <c r="P614" s="3"/>
      <c r="Q614" s="3"/>
      <c r="R614" s="3"/>
      <c r="S614" s="3"/>
    </row>
    <row r="615" spans="12:19" x14ac:dyDescent="0.35">
      <c r="L615" s="9"/>
      <c r="M615" s="3"/>
      <c r="N615" s="3"/>
      <c r="O615" s="3"/>
      <c r="P615" s="3"/>
      <c r="Q615" s="3"/>
      <c r="R615" s="3"/>
      <c r="S615" s="3"/>
    </row>
    <row r="616" spans="12:19" x14ac:dyDescent="0.35">
      <c r="L616" s="9"/>
      <c r="M616" s="3"/>
      <c r="N616" s="3"/>
      <c r="O616" s="3"/>
      <c r="P616" s="3"/>
      <c r="Q616" s="3"/>
      <c r="R616" s="3"/>
      <c r="S616" s="3"/>
    </row>
    <row r="617" spans="12:19" x14ac:dyDescent="0.35">
      <c r="L617" s="9"/>
      <c r="M617" s="3"/>
      <c r="N617" s="3"/>
      <c r="O617" s="3"/>
      <c r="P617" s="3"/>
      <c r="Q617" s="3"/>
      <c r="R617" s="3"/>
      <c r="S617" s="3"/>
    </row>
    <row r="618" spans="12:19" x14ac:dyDescent="0.35">
      <c r="L618" s="9"/>
      <c r="M618" s="3"/>
      <c r="N618" s="3"/>
      <c r="O618" s="3"/>
      <c r="P618" s="3"/>
      <c r="Q618" s="3"/>
      <c r="R618" s="3"/>
      <c r="S618" s="3"/>
    </row>
    <row r="619" spans="12:19" x14ac:dyDescent="0.35">
      <c r="L619" s="9"/>
      <c r="M619" s="3"/>
      <c r="N619" s="3"/>
      <c r="O619" s="3"/>
      <c r="P619" s="3"/>
      <c r="Q619" s="3"/>
      <c r="R619" s="3"/>
      <c r="S619" s="3"/>
    </row>
    <row r="620" spans="12:19" x14ac:dyDescent="0.35">
      <c r="L620" s="9"/>
      <c r="M620" s="3"/>
      <c r="N620" s="3"/>
      <c r="O620" s="3"/>
      <c r="P620" s="3"/>
      <c r="Q620" s="3"/>
      <c r="R620" s="3"/>
      <c r="S620" s="3"/>
    </row>
    <row r="621" spans="12:19" x14ac:dyDescent="0.35">
      <c r="L621" s="9"/>
      <c r="M621" s="3"/>
      <c r="N621" s="3"/>
      <c r="O621" s="3"/>
      <c r="P621" s="3"/>
      <c r="Q621" s="3"/>
      <c r="R621" s="3"/>
      <c r="S621" s="3"/>
    </row>
    <row r="622" spans="12:19" x14ac:dyDescent="0.35">
      <c r="L622" s="9"/>
      <c r="M622" s="3"/>
      <c r="N622" s="3"/>
      <c r="O622" s="3"/>
      <c r="P622" s="3"/>
      <c r="Q622" s="3"/>
      <c r="R622" s="3"/>
      <c r="S622" s="3"/>
    </row>
    <row r="623" spans="12:19" x14ac:dyDescent="0.35">
      <c r="L623" s="9"/>
      <c r="M623" s="3"/>
      <c r="N623" s="3"/>
      <c r="O623" s="3"/>
      <c r="P623" s="3"/>
      <c r="Q623" s="3"/>
      <c r="R623" s="3"/>
      <c r="S623" s="3"/>
    </row>
    <row r="624" spans="12:19" x14ac:dyDescent="0.35">
      <c r="L624" s="9"/>
      <c r="M624" s="3"/>
      <c r="N624" s="3"/>
      <c r="O624" s="3"/>
      <c r="P624" s="3"/>
      <c r="Q624" s="3"/>
      <c r="R624" s="3"/>
      <c r="S624" s="3"/>
    </row>
    <row r="625" spans="12:19" x14ac:dyDescent="0.35">
      <c r="L625" s="9"/>
      <c r="M625" s="3"/>
      <c r="N625" s="3"/>
      <c r="O625" s="3"/>
      <c r="P625" s="3"/>
      <c r="Q625" s="3"/>
      <c r="R625" s="3"/>
      <c r="S625" s="3"/>
    </row>
    <row r="626" spans="12:19" x14ac:dyDescent="0.35">
      <c r="L626" s="9"/>
      <c r="M626" s="3"/>
      <c r="N626" s="3"/>
      <c r="O626" s="3"/>
      <c r="P626" s="3"/>
      <c r="Q626" s="3"/>
      <c r="R626" s="3"/>
      <c r="S626" s="3"/>
    </row>
    <row r="627" spans="12:19" x14ac:dyDescent="0.35">
      <c r="L627" s="9"/>
      <c r="M627" s="3"/>
      <c r="N627" s="3"/>
      <c r="O627" s="3"/>
      <c r="P627" s="3"/>
      <c r="Q627" s="3"/>
      <c r="R627" s="3"/>
      <c r="S627" s="3"/>
    </row>
    <row r="628" spans="12:19" x14ac:dyDescent="0.35">
      <c r="L628" s="9"/>
      <c r="M628" s="3"/>
      <c r="N628" s="3"/>
      <c r="O628" s="3"/>
      <c r="P628" s="3"/>
      <c r="Q628" s="3"/>
      <c r="R628" s="3"/>
      <c r="S628" s="3"/>
    </row>
    <row r="629" spans="12:19" x14ac:dyDescent="0.35">
      <c r="L629" s="9"/>
      <c r="M629" s="3"/>
      <c r="N629" s="3"/>
      <c r="O629" s="3"/>
      <c r="P629" s="3"/>
      <c r="Q629" s="3"/>
      <c r="R629" s="3"/>
      <c r="S629" s="3"/>
    </row>
    <row r="630" spans="12:19" x14ac:dyDescent="0.35">
      <c r="L630" s="9"/>
      <c r="M630" s="3"/>
      <c r="N630" s="3"/>
      <c r="O630" s="3"/>
      <c r="P630" s="3"/>
      <c r="Q630" s="3"/>
      <c r="R630" s="3"/>
      <c r="S630" s="3"/>
    </row>
    <row r="631" spans="12:19" x14ac:dyDescent="0.35">
      <c r="L631" s="9"/>
      <c r="M631" s="3"/>
      <c r="N631" s="3"/>
      <c r="O631" s="3"/>
      <c r="P631" s="3"/>
      <c r="Q631" s="3"/>
      <c r="R631" s="3"/>
      <c r="S631" s="3"/>
    </row>
    <row r="632" spans="12:19" x14ac:dyDescent="0.35">
      <c r="L632" s="9"/>
      <c r="M632" s="3"/>
      <c r="N632" s="3"/>
      <c r="O632" s="3"/>
      <c r="P632" s="3"/>
      <c r="Q632" s="3"/>
      <c r="R632" s="3"/>
      <c r="S632" s="3"/>
    </row>
    <row r="633" spans="12:19" x14ac:dyDescent="0.35">
      <c r="L633" s="9"/>
      <c r="M633" s="3"/>
      <c r="N633" s="3"/>
      <c r="O633" s="3"/>
      <c r="P633" s="3"/>
      <c r="Q633" s="3"/>
      <c r="R633" s="3"/>
      <c r="S633" s="3"/>
    </row>
    <row r="634" spans="12:19" x14ac:dyDescent="0.35">
      <c r="L634" s="9"/>
      <c r="M634" s="3"/>
      <c r="N634" s="3"/>
      <c r="O634" s="3"/>
      <c r="P634" s="3"/>
      <c r="Q634" s="3"/>
      <c r="R634" s="3"/>
      <c r="S634" s="3"/>
    </row>
    <row r="635" spans="12:19" x14ac:dyDescent="0.35">
      <c r="L635" s="9"/>
      <c r="M635" s="3"/>
      <c r="N635" s="3"/>
      <c r="O635" s="3"/>
      <c r="P635" s="3"/>
      <c r="Q635" s="3"/>
      <c r="R635" s="3"/>
      <c r="S635" s="3"/>
    </row>
    <row r="636" spans="12:19" x14ac:dyDescent="0.35">
      <c r="L636" s="9"/>
      <c r="M636" s="3"/>
      <c r="N636" s="3"/>
      <c r="O636" s="3"/>
      <c r="P636" s="3"/>
      <c r="Q636" s="3"/>
      <c r="R636" s="3"/>
      <c r="S636" s="3"/>
    </row>
    <row r="637" spans="12:19" x14ac:dyDescent="0.35">
      <c r="L637" s="9"/>
      <c r="M637" s="3"/>
      <c r="N637" s="3"/>
      <c r="O637" s="3"/>
      <c r="P637" s="3"/>
      <c r="Q637" s="3"/>
      <c r="R637" s="3"/>
      <c r="S637" s="3"/>
    </row>
    <row r="638" spans="12:19" x14ac:dyDescent="0.35">
      <c r="L638" s="9"/>
      <c r="M638" s="3"/>
      <c r="N638" s="3"/>
      <c r="O638" s="3"/>
      <c r="P638" s="3"/>
      <c r="Q638" s="3"/>
      <c r="R638" s="3"/>
      <c r="S638" s="3"/>
    </row>
    <row r="639" spans="12:19" x14ac:dyDescent="0.35">
      <c r="L639" s="9"/>
      <c r="M639" s="3"/>
      <c r="N639" s="3"/>
      <c r="O639" s="3"/>
      <c r="P639" s="3"/>
      <c r="Q639" s="3"/>
      <c r="R639" s="3"/>
      <c r="S639" s="3"/>
    </row>
    <row r="640" spans="12:19" x14ac:dyDescent="0.35">
      <c r="L640" s="9"/>
      <c r="M640" s="3"/>
      <c r="N640" s="3"/>
      <c r="O640" s="3"/>
      <c r="P640" s="3"/>
      <c r="Q640" s="3"/>
      <c r="R640" s="3"/>
      <c r="S640" s="3"/>
    </row>
    <row r="641" spans="12:19" x14ac:dyDescent="0.35">
      <c r="L641" s="9"/>
      <c r="M641" s="3"/>
      <c r="N641" s="3"/>
      <c r="O641" s="3"/>
      <c r="P641" s="3"/>
      <c r="Q641" s="3"/>
      <c r="R641" s="3"/>
      <c r="S641" s="3"/>
    </row>
    <row r="642" spans="12:19" x14ac:dyDescent="0.35">
      <c r="L642" s="9"/>
      <c r="M642" s="3"/>
      <c r="N642" s="3"/>
      <c r="O642" s="3"/>
      <c r="P642" s="3"/>
      <c r="Q642" s="3"/>
      <c r="R642" s="3"/>
      <c r="S642" s="3"/>
    </row>
    <row r="643" spans="12:19" x14ac:dyDescent="0.35">
      <c r="L643" s="9"/>
      <c r="M643" s="3"/>
      <c r="N643" s="3"/>
      <c r="O643" s="3"/>
      <c r="P643" s="3"/>
      <c r="Q643" s="3"/>
      <c r="R643" s="3"/>
      <c r="S643" s="3"/>
    </row>
    <row r="644" spans="12:19" x14ac:dyDescent="0.35">
      <c r="L644" s="9"/>
      <c r="M644" s="3"/>
      <c r="N644" s="3"/>
      <c r="O644" s="3"/>
      <c r="P644" s="3"/>
      <c r="Q644" s="3"/>
      <c r="R644" s="3"/>
      <c r="S644" s="3"/>
    </row>
    <row r="645" spans="12:19" x14ac:dyDescent="0.35">
      <c r="L645" s="9"/>
      <c r="M645" s="3"/>
      <c r="N645" s="3"/>
      <c r="O645" s="3"/>
      <c r="P645" s="3"/>
      <c r="Q645" s="3"/>
      <c r="R645" s="3"/>
      <c r="S645" s="3"/>
    </row>
    <row r="646" spans="12:19" x14ac:dyDescent="0.35">
      <c r="L646" s="9"/>
      <c r="M646" s="3"/>
      <c r="N646" s="3"/>
      <c r="O646" s="3"/>
      <c r="P646" s="3"/>
      <c r="Q646" s="3"/>
      <c r="R646" s="3"/>
      <c r="S646" s="3"/>
    </row>
    <row r="647" spans="12:19" x14ac:dyDescent="0.35">
      <c r="L647" s="9"/>
      <c r="M647" s="3"/>
      <c r="N647" s="3"/>
      <c r="O647" s="3"/>
      <c r="P647" s="3"/>
      <c r="Q647" s="3"/>
      <c r="R647" s="3"/>
      <c r="S647" s="3"/>
    </row>
    <row r="648" spans="12:19" x14ac:dyDescent="0.35">
      <c r="L648" s="9"/>
      <c r="M648" s="3"/>
      <c r="N648" s="3"/>
      <c r="O648" s="3"/>
      <c r="P648" s="3"/>
      <c r="Q648" s="3"/>
      <c r="R648" s="3"/>
      <c r="S648" s="3"/>
    </row>
    <row r="649" spans="12:19" x14ac:dyDescent="0.35">
      <c r="L649" s="9"/>
      <c r="M649" s="3"/>
      <c r="N649" s="3"/>
      <c r="O649" s="3"/>
      <c r="P649" s="3"/>
      <c r="Q649" s="3"/>
      <c r="R649" s="3"/>
      <c r="S649" s="3"/>
    </row>
    <row r="650" spans="12:19" x14ac:dyDescent="0.35">
      <c r="L650" s="9"/>
      <c r="M650" s="3"/>
      <c r="N650" s="3"/>
      <c r="O650" s="3"/>
      <c r="P650" s="3"/>
      <c r="Q650" s="3"/>
      <c r="R650" s="3"/>
      <c r="S650" s="3"/>
    </row>
    <row r="651" spans="12:19" x14ac:dyDescent="0.35">
      <c r="L651" s="9"/>
      <c r="M651" s="3"/>
      <c r="N651" s="3"/>
      <c r="O651" s="3"/>
      <c r="P651" s="3"/>
      <c r="Q651" s="3"/>
      <c r="R651" s="3"/>
      <c r="S651" s="3"/>
    </row>
    <row r="652" spans="12:19" x14ac:dyDescent="0.35">
      <c r="L652" s="9"/>
      <c r="M652" s="3"/>
      <c r="N652" s="3"/>
      <c r="O652" s="3"/>
      <c r="P652" s="3"/>
      <c r="Q652" s="3"/>
      <c r="R652" s="3"/>
      <c r="S652" s="3"/>
    </row>
    <row r="653" spans="12:19" x14ac:dyDescent="0.35">
      <c r="L653" s="9"/>
      <c r="M653" s="3"/>
      <c r="N653" s="3"/>
      <c r="O653" s="3"/>
      <c r="P653" s="3"/>
      <c r="Q653" s="3"/>
      <c r="R653" s="3"/>
      <c r="S653" s="3"/>
    </row>
    <row r="654" spans="12:19" x14ac:dyDescent="0.35">
      <c r="L654" s="9"/>
      <c r="M654" s="3"/>
      <c r="N654" s="3"/>
      <c r="O654" s="3"/>
      <c r="P654" s="3"/>
      <c r="Q654" s="3"/>
      <c r="R654" s="3"/>
      <c r="S654" s="3"/>
    </row>
    <row r="655" spans="12:19" x14ac:dyDescent="0.35">
      <c r="L655" s="9"/>
      <c r="M655" s="3"/>
      <c r="N655" s="3"/>
      <c r="O655" s="3"/>
      <c r="P655" s="3"/>
      <c r="Q655" s="3"/>
      <c r="R655" s="3"/>
      <c r="S655" s="3"/>
    </row>
    <row r="656" spans="12:19" x14ac:dyDescent="0.35">
      <c r="L656" s="9"/>
      <c r="M656" s="3"/>
      <c r="N656" s="3"/>
      <c r="O656" s="3"/>
      <c r="P656" s="3"/>
      <c r="Q656" s="3"/>
      <c r="R656" s="3"/>
      <c r="S656" s="3"/>
    </row>
    <row r="657" spans="12:19" x14ac:dyDescent="0.35">
      <c r="L657" s="9"/>
      <c r="M657" s="3"/>
      <c r="N657" s="3"/>
      <c r="O657" s="3"/>
      <c r="P657" s="3"/>
      <c r="Q657" s="3"/>
      <c r="R657" s="3"/>
      <c r="S657" s="3"/>
    </row>
    <row r="658" spans="12:19" x14ac:dyDescent="0.35">
      <c r="L658" s="9"/>
      <c r="M658" s="3"/>
      <c r="N658" s="3"/>
      <c r="O658" s="3"/>
      <c r="P658" s="3"/>
      <c r="Q658" s="3"/>
      <c r="R658" s="3"/>
      <c r="S658" s="3"/>
    </row>
    <row r="659" spans="12:19" x14ac:dyDescent="0.35">
      <c r="L659" s="9"/>
      <c r="M659" s="3"/>
      <c r="N659" s="3"/>
      <c r="O659" s="3"/>
      <c r="P659" s="3"/>
      <c r="Q659" s="3"/>
      <c r="R659" s="3"/>
      <c r="S659" s="3"/>
    </row>
    <row r="660" spans="12:19" x14ac:dyDescent="0.35">
      <c r="L660" s="9"/>
      <c r="M660" s="3"/>
      <c r="N660" s="3"/>
      <c r="O660" s="3"/>
      <c r="P660" s="3"/>
      <c r="Q660" s="3"/>
      <c r="R660" s="3"/>
      <c r="S660" s="3"/>
    </row>
    <row r="661" spans="12:19" x14ac:dyDescent="0.35">
      <c r="L661" s="9"/>
      <c r="M661" s="3"/>
      <c r="N661" s="3"/>
      <c r="O661" s="3"/>
      <c r="P661" s="3"/>
      <c r="Q661" s="3"/>
      <c r="R661" s="3"/>
      <c r="S661" s="3"/>
    </row>
    <row r="662" spans="12:19" x14ac:dyDescent="0.35">
      <c r="L662" s="9"/>
      <c r="M662" s="3"/>
      <c r="N662" s="3"/>
      <c r="O662" s="3"/>
      <c r="P662" s="3"/>
      <c r="Q662" s="3"/>
      <c r="R662" s="3"/>
      <c r="S662" s="3"/>
    </row>
    <row r="663" spans="12:19" x14ac:dyDescent="0.35">
      <c r="L663" s="9"/>
      <c r="M663" s="3"/>
      <c r="N663" s="3"/>
      <c r="O663" s="3"/>
      <c r="P663" s="3"/>
      <c r="Q663" s="3"/>
      <c r="R663" s="3"/>
      <c r="S663" s="3"/>
    </row>
    <row r="664" spans="12:19" x14ac:dyDescent="0.35">
      <c r="L664" s="9"/>
      <c r="M664" s="3"/>
      <c r="N664" s="3"/>
      <c r="O664" s="3"/>
      <c r="P664" s="3"/>
      <c r="Q664" s="3"/>
      <c r="R664" s="3"/>
      <c r="S664" s="3"/>
    </row>
    <row r="665" spans="12:19" x14ac:dyDescent="0.35">
      <c r="L665" s="9"/>
      <c r="M665" s="3"/>
      <c r="N665" s="3"/>
      <c r="O665" s="3"/>
      <c r="P665" s="3"/>
      <c r="Q665" s="3"/>
      <c r="R665" s="3"/>
      <c r="S665" s="3"/>
    </row>
    <row r="666" spans="12:19" x14ac:dyDescent="0.35">
      <c r="L666" s="9"/>
      <c r="M666" s="3"/>
      <c r="N666" s="3"/>
      <c r="O666" s="3"/>
      <c r="P666" s="3"/>
      <c r="Q666" s="3"/>
      <c r="R666" s="3"/>
      <c r="S666" s="3"/>
    </row>
    <row r="667" spans="12:19" x14ac:dyDescent="0.35">
      <c r="L667" s="9"/>
      <c r="M667" s="3"/>
      <c r="N667" s="3"/>
      <c r="O667" s="3"/>
      <c r="P667" s="3"/>
      <c r="Q667" s="3"/>
      <c r="R667" s="3"/>
      <c r="S667" s="3"/>
    </row>
    <row r="668" spans="12:19" x14ac:dyDescent="0.35">
      <c r="L668" s="9"/>
      <c r="M668" s="3"/>
      <c r="N668" s="3"/>
      <c r="O668" s="3"/>
      <c r="P668" s="3"/>
      <c r="Q668" s="3"/>
      <c r="R668" s="3"/>
      <c r="S668" s="3"/>
    </row>
    <row r="669" spans="12:19" x14ac:dyDescent="0.35">
      <c r="L669" s="9"/>
      <c r="M669" s="3"/>
      <c r="N669" s="3"/>
      <c r="O669" s="3"/>
      <c r="P669" s="3"/>
      <c r="Q669" s="3"/>
      <c r="R669" s="3"/>
      <c r="S669" s="3"/>
    </row>
    <row r="670" spans="12:19" x14ac:dyDescent="0.35">
      <c r="L670" s="9"/>
      <c r="M670" s="3"/>
      <c r="N670" s="3"/>
      <c r="O670" s="3"/>
      <c r="P670" s="3"/>
      <c r="Q670" s="3"/>
      <c r="R670" s="3"/>
      <c r="S670" s="3"/>
    </row>
    <row r="671" spans="12:19" x14ac:dyDescent="0.35">
      <c r="L671" s="9"/>
      <c r="M671" s="3"/>
      <c r="N671" s="3"/>
      <c r="O671" s="3"/>
      <c r="P671" s="3"/>
      <c r="Q671" s="3"/>
      <c r="R671" s="3"/>
      <c r="S671" s="3"/>
    </row>
    <row r="672" spans="12:19" x14ac:dyDescent="0.35">
      <c r="L672" s="9"/>
      <c r="M672" s="3"/>
      <c r="N672" s="3"/>
      <c r="O672" s="3"/>
      <c r="P672" s="3"/>
      <c r="Q672" s="3"/>
      <c r="R672" s="3"/>
      <c r="S672" s="3"/>
    </row>
    <row r="673" spans="12:19" x14ac:dyDescent="0.35">
      <c r="L673" s="9"/>
      <c r="M673" s="3"/>
      <c r="N673" s="3"/>
      <c r="O673" s="3"/>
      <c r="P673" s="3"/>
      <c r="Q673" s="3"/>
      <c r="R673" s="3"/>
      <c r="S673" s="3"/>
    </row>
    <row r="674" spans="12:19" x14ac:dyDescent="0.35">
      <c r="L674" s="9"/>
      <c r="M674" s="3"/>
      <c r="N674" s="3"/>
      <c r="O674" s="3"/>
      <c r="P674" s="3"/>
      <c r="Q674" s="3"/>
      <c r="R674" s="3"/>
      <c r="S674" s="3"/>
    </row>
    <row r="675" spans="12:19" x14ac:dyDescent="0.35">
      <c r="L675" s="9"/>
      <c r="M675" s="3"/>
      <c r="N675" s="3"/>
      <c r="O675" s="3"/>
      <c r="P675" s="3"/>
      <c r="Q675" s="3"/>
      <c r="R675" s="3"/>
      <c r="S675" s="3"/>
    </row>
    <row r="676" spans="12:19" x14ac:dyDescent="0.35">
      <c r="L676" s="9"/>
      <c r="M676" s="3"/>
      <c r="N676" s="3"/>
      <c r="O676" s="3"/>
      <c r="P676" s="3"/>
      <c r="Q676" s="3"/>
      <c r="R676" s="3"/>
      <c r="S676" s="3"/>
    </row>
    <row r="677" spans="12:19" x14ac:dyDescent="0.35">
      <c r="L677" s="9"/>
      <c r="M677" s="3"/>
      <c r="N677" s="3"/>
      <c r="O677" s="3"/>
      <c r="P677" s="3"/>
      <c r="Q677" s="3"/>
      <c r="R677" s="3"/>
      <c r="S677" s="3"/>
    </row>
    <row r="678" spans="12:19" x14ac:dyDescent="0.35">
      <c r="L678" s="9"/>
      <c r="M678" s="3"/>
      <c r="N678" s="3"/>
      <c r="O678" s="3"/>
      <c r="P678" s="3"/>
      <c r="Q678" s="3"/>
      <c r="R678" s="3"/>
      <c r="S678" s="3"/>
    </row>
    <row r="679" spans="12:19" x14ac:dyDescent="0.35">
      <c r="L679" s="9"/>
      <c r="M679" s="3"/>
      <c r="N679" s="3"/>
      <c r="O679" s="3"/>
      <c r="P679" s="3"/>
      <c r="Q679" s="3"/>
      <c r="R679" s="3"/>
      <c r="S679" s="3"/>
    </row>
    <row r="680" spans="12:19" x14ac:dyDescent="0.35">
      <c r="L680" s="9"/>
      <c r="M680" s="3"/>
      <c r="N680" s="3"/>
      <c r="O680" s="3"/>
      <c r="P680" s="3"/>
      <c r="Q680" s="3"/>
      <c r="R680" s="3"/>
      <c r="S680" s="3"/>
    </row>
    <row r="681" spans="12:19" x14ac:dyDescent="0.35">
      <c r="L681" s="9"/>
      <c r="M681" s="3"/>
      <c r="N681" s="3"/>
      <c r="O681" s="3"/>
      <c r="P681" s="3"/>
      <c r="Q681" s="3"/>
      <c r="R681" s="3"/>
      <c r="S681" s="3"/>
    </row>
    <row r="682" spans="12:19" x14ac:dyDescent="0.35">
      <c r="L682" s="9"/>
      <c r="M682" s="3"/>
      <c r="N682" s="3"/>
      <c r="O682" s="3"/>
      <c r="P682" s="3"/>
      <c r="Q682" s="3"/>
      <c r="R682" s="3"/>
      <c r="S682" s="3"/>
    </row>
    <row r="683" spans="12:19" x14ac:dyDescent="0.35">
      <c r="L683" s="9"/>
      <c r="M683" s="3"/>
      <c r="N683" s="3"/>
      <c r="O683" s="3"/>
      <c r="P683" s="3"/>
      <c r="Q683" s="3"/>
      <c r="R683" s="3"/>
      <c r="S683" s="3"/>
    </row>
    <row r="684" spans="12:19" x14ac:dyDescent="0.35">
      <c r="L684" s="9"/>
      <c r="M684" s="3"/>
      <c r="N684" s="3"/>
      <c r="O684" s="3"/>
      <c r="P684" s="3"/>
      <c r="Q684" s="3"/>
      <c r="R684" s="3"/>
      <c r="S684" s="3"/>
    </row>
    <row r="685" spans="12:19" x14ac:dyDescent="0.35">
      <c r="L685" s="9"/>
      <c r="M685" s="3"/>
      <c r="N685" s="3"/>
      <c r="O685" s="3"/>
      <c r="P685" s="3"/>
      <c r="Q685" s="3"/>
      <c r="R685" s="3"/>
      <c r="S685" s="3"/>
    </row>
    <row r="686" spans="12:19" x14ac:dyDescent="0.35">
      <c r="L686" s="9"/>
      <c r="M686" s="3"/>
      <c r="N686" s="3"/>
      <c r="O686" s="3"/>
      <c r="P686" s="3"/>
      <c r="Q686" s="3"/>
      <c r="R686" s="3"/>
      <c r="S686" s="3"/>
    </row>
    <row r="687" spans="12:19" x14ac:dyDescent="0.35">
      <c r="L687" s="9"/>
      <c r="M687" s="3"/>
      <c r="N687" s="3"/>
      <c r="O687" s="3"/>
      <c r="P687" s="3"/>
      <c r="Q687" s="3"/>
      <c r="R687" s="3"/>
      <c r="S687" s="3"/>
    </row>
    <row r="688" spans="12:19" x14ac:dyDescent="0.35">
      <c r="L688" s="9"/>
      <c r="M688" s="3"/>
      <c r="N688" s="3"/>
      <c r="O688" s="3"/>
      <c r="P688" s="3"/>
      <c r="Q688" s="3"/>
      <c r="R688" s="3"/>
      <c r="S688" s="3"/>
    </row>
    <row r="689" spans="12:19" x14ac:dyDescent="0.35">
      <c r="L689" s="9"/>
      <c r="M689" s="3"/>
      <c r="N689" s="3"/>
      <c r="O689" s="3"/>
      <c r="P689" s="3"/>
      <c r="Q689" s="3"/>
      <c r="R689" s="3"/>
      <c r="S689" s="3"/>
    </row>
    <row r="690" spans="12:19" x14ac:dyDescent="0.35">
      <c r="L690" s="9"/>
      <c r="M690" s="3"/>
      <c r="N690" s="3"/>
      <c r="O690" s="3"/>
      <c r="P690" s="3"/>
      <c r="Q690" s="3"/>
      <c r="R690" s="3"/>
      <c r="S690" s="3"/>
    </row>
    <row r="691" spans="12:19" x14ac:dyDescent="0.35">
      <c r="L691" s="9"/>
      <c r="M691" s="3"/>
      <c r="N691" s="3"/>
      <c r="O691" s="3"/>
      <c r="P691" s="3"/>
      <c r="Q691" s="3"/>
      <c r="R691" s="3"/>
      <c r="S691" s="3"/>
    </row>
    <row r="692" spans="12:19" x14ac:dyDescent="0.35">
      <c r="L692" s="9"/>
      <c r="M692" s="3"/>
      <c r="N692" s="3"/>
      <c r="O692" s="3"/>
      <c r="P692" s="3"/>
      <c r="Q692" s="3"/>
      <c r="R692" s="3"/>
      <c r="S692" s="3"/>
    </row>
    <row r="693" spans="12:19" x14ac:dyDescent="0.35">
      <c r="L693" s="9"/>
      <c r="M693" s="3"/>
      <c r="N693" s="3"/>
      <c r="O693" s="3"/>
      <c r="P693" s="3"/>
      <c r="Q693" s="3"/>
      <c r="R693" s="3"/>
      <c r="S693" s="3"/>
    </row>
    <row r="694" spans="12:19" x14ac:dyDescent="0.35">
      <c r="L694" s="9"/>
      <c r="M694" s="3"/>
      <c r="N694" s="3"/>
      <c r="O694" s="3"/>
      <c r="P694" s="3"/>
      <c r="Q694" s="3"/>
      <c r="R694" s="3"/>
      <c r="S694" s="3"/>
    </row>
    <row r="695" spans="12:19" x14ac:dyDescent="0.35">
      <c r="L695" s="9"/>
      <c r="M695" s="3"/>
      <c r="N695" s="3"/>
      <c r="O695" s="3"/>
      <c r="P695" s="3"/>
      <c r="Q695" s="3"/>
      <c r="R695" s="3"/>
      <c r="S695" s="3"/>
    </row>
    <row r="696" spans="12:19" x14ac:dyDescent="0.35">
      <c r="L696" s="9"/>
      <c r="M696" s="3"/>
      <c r="N696" s="3"/>
      <c r="O696" s="3"/>
      <c r="P696" s="3"/>
      <c r="Q696" s="3"/>
      <c r="R696" s="3"/>
      <c r="S696" s="3"/>
    </row>
    <row r="697" spans="12:19" x14ac:dyDescent="0.35">
      <c r="L697" s="9"/>
      <c r="M697" s="3"/>
      <c r="N697" s="3"/>
      <c r="O697" s="3"/>
      <c r="P697" s="3"/>
      <c r="Q697" s="3"/>
      <c r="R697" s="3"/>
      <c r="S697" s="3"/>
    </row>
    <row r="698" spans="12:19" x14ac:dyDescent="0.35">
      <c r="L698" s="9"/>
      <c r="M698" s="3"/>
      <c r="N698" s="3"/>
      <c r="O698" s="3"/>
      <c r="P698" s="3"/>
      <c r="Q698" s="3"/>
      <c r="R698" s="3"/>
      <c r="S698" s="3"/>
    </row>
    <row r="699" spans="12:19" x14ac:dyDescent="0.35">
      <c r="L699" s="9"/>
      <c r="M699" s="3"/>
      <c r="N699" s="3"/>
      <c r="O699" s="3"/>
      <c r="P699" s="3"/>
      <c r="Q699" s="3"/>
      <c r="R699" s="3"/>
      <c r="S699" s="3"/>
    </row>
    <row r="700" spans="12:19" x14ac:dyDescent="0.35">
      <c r="L700" s="9"/>
      <c r="M700" s="3"/>
      <c r="N700" s="3"/>
      <c r="O700" s="3"/>
      <c r="P700" s="3"/>
      <c r="Q700" s="3"/>
      <c r="R700" s="3"/>
      <c r="S700" s="3"/>
    </row>
    <row r="701" spans="12:19" x14ac:dyDescent="0.35">
      <c r="L701" s="9"/>
      <c r="M701" s="3"/>
      <c r="N701" s="3"/>
      <c r="O701" s="3"/>
      <c r="P701" s="3"/>
      <c r="Q701" s="3"/>
      <c r="R701" s="3"/>
      <c r="S701" s="3"/>
    </row>
    <row r="702" spans="12:19" x14ac:dyDescent="0.35">
      <c r="L702" s="9"/>
      <c r="M702" s="3"/>
      <c r="N702" s="3"/>
      <c r="O702" s="3"/>
      <c r="P702" s="3"/>
      <c r="Q702" s="3"/>
      <c r="R702" s="3"/>
      <c r="S702" s="3"/>
    </row>
    <row r="703" spans="12:19" x14ac:dyDescent="0.35">
      <c r="L703" s="9"/>
      <c r="M703" s="3"/>
      <c r="N703" s="3"/>
      <c r="O703" s="3"/>
      <c r="P703" s="3"/>
      <c r="Q703" s="3"/>
      <c r="R703" s="3"/>
      <c r="S703" s="3"/>
    </row>
    <row r="704" spans="12:19" x14ac:dyDescent="0.35">
      <c r="L704" s="9"/>
      <c r="M704" s="3"/>
      <c r="N704" s="3"/>
      <c r="O704" s="3"/>
      <c r="P704" s="3"/>
      <c r="Q704" s="3"/>
      <c r="R704" s="3"/>
      <c r="S704" s="3"/>
    </row>
    <row r="705" spans="12:19" x14ac:dyDescent="0.35">
      <c r="L705" s="9"/>
      <c r="M705" s="3"/>
      <c r="N705" s="3"/>
      <c r="O705" s="3"/>
      <c r="P705" s="3"/>
      <c r="Q705" s="3"/>
      <c r="R705" s="3"/>
      <c r="S705" s="3"/>
    </row>
    <row r="706" spans="12:19" x14ac:dyDescent="0.35">
      <c r="L706" s="9"/>
      <c r="M706" s="3"/>
      <c r="N706" s="3"/>
      <c r="O706" s="3"/>
      <c r="P706" s="3"/>
      <c r="Q706" s="3"/>
      <c r="R706" s="3"/>
      <c r="S706" s="3"/>
    </row>
    <row r="707" spans="12:19" x14ac:dyDescent="0.35">
      <c r="L707" s="9"/>
      <c r="M707" s="3"/>
      <c r="N707" s="3"/>
      <c r="O707" s="3"/>
      <c r="P707" s="3"/>
      <c r="Q707" s="3"/>
      <c r="R707" s="3"/>
      <c r="S707" s="3"/>
    </row>
    <row r="708" spans="12:19" x14ac:dyDescent="0.35">
      <c r="L708" s="9"/>
      <c r="M708" s="3"/>
      <c r="N708" s="3"/>
      <c r="O708" s="3"/>
      <c r="P708" s="3"/>
      <c r="Q708" s="3"/>
      <c r="R708" s="3"/>
      <c r="S708" s="3"/>
    </row>
    <row r="709" spans="12:19" x14ac:dyDescent="0.35">
      <c r="L709" s="9"/>
      <c r="M709" s="3"/>
      <c r="N709" s="3"/>
      <c r="O709" s="3"/>
      <c r="P709" s="3"/>
      <c r="Q709" s="3"/>
      <c r="R709" s="3"/>
      <c r="S709" s="3"/>
    </row>
    <row r="710" spans="12:19" x14ac:dyDescent="0.35">
      <c r="L710" s="9"/>
      <c r="M710" s="3"/>
      <c r="N710" s="3"/>
      <c r="O710" s="3"/>
      <c r="P710" s="3"/>
      <c r="Q710" s="3"/>
      <c r="R710" s="3"/>
      <c r="S710" s="3"/>
    </row>
    <row r="711" spans="12:19" x14ac:dyDescent="0.35">
      <c r="L711" s="9"/>
      <c r="M711" s="3"/>
      <c r="N711" s="3"/>
      <c r="O711" s="3"/>
      <c r="P711" s="3"/>
      <c r="Q711" s="3"/>
      <c r="R711" s="3"/>
      <c r="S711" s="3"/>
    </row>
    <row r="712" spans="12:19" x14ac:dyDescent="0.35">
      <c r="L712" s="9"/>
      <c r="M712" s="3"/>
      <c r="N712" s="3"/>
      <c r="O712" s="3"/>
      <c r="P712" s="3"/>
      <c r="Q712" s="3"/>
      <c r="R712" s="3"/>
      <c r="S712" s="3"/>
    </row>
    <row r="713" spans="12:19" x14ac:dyDescent="0.35">
      <c r="L713" s="9"/>
      <c r="M713" s="3"/>
      <c r="N713" s="3"/>
      <c r="O713" s="3"/>
      <c r="P713" s="3"/>
      <c r="Q713" s="3"/>
      <c r="R713" s="3"/>
      <c r="S713" s="3"/>
    </row>
    <row r="714" spans="12:19" x14ac:dyDescent="0.35">
      <c r="L714" s="9"/>
      <c r="M714" s="3"/>
      <c r="N714" s="3"/>
      <c r="O714" s="3"/>
      <c r="P714" s="3"/>
      <c r="Q714" s="3"/>
      <c r="R714" s="3"/>
      <c r="S714" s="3"/>
    </row>
    <row r="715" spans="12:19" x14ac:dyDescent="0.35">
      <c r="L715" s="9"/>
      <c r="M715" s="3"/>
      <c r="N715" s="3"/>
      <c r="O715" s="3"/>
      <c r="P715" s="3"/>
      <c r="Q715" s="3"/>
      <c r="R715" s="3"/>
      <c r="S715" s="3"/>
    </row>
    <row r="716" spans="12:19" x14ac:dyDescent="0.35">
      <c r="L716" s="9"/>
      <c r="M716" s="3"/>
      <c r="N716" s="3"/>
      <c r="O716" s="3"/>
      <c r="P716" s="3"/>
      <c r="Q716" s="3"/>
      <c r="R716" s="3"/>
      <c r="S716" s="3"/>
    </row>
    <row r="717" spans="12:19" x14ac:dyDescent="0.35">
      <c r="L717" s="9"/>
      <c r="M717" s="3"/>
      <c r="N717" s="3"/>
      <c r="O717" s="3"/>
      <c r="P717" s="3"/>
      <c r="Q717" s="3"/>
      <c r="R717" s="3"/>
      <c r="S717" s="3"/>
    </row>
    <row r="718" spans="12:19" x14ac:dyDescent="0.35">
      <c r="L718" s="9"/>
      <c r="M718" s="3"/>
      <c r="N718" s="3"/>
      <c r="O718" s="3"/>
      <c r="P718" s="3"/>
      <c r="Q718" s="3"/>
      <c r="R718" s="3"/>
      <c r="S718" s="3"/>
    </row>
    <row r="719" spans="12:19" x14ac:dyDescent="0.35">
      <c r="L719" s="9"/>
      <c r="M719" s="3"/>
      <c r="N719" s="3"/>
      <c r="O719" s="3"/>
      <c r="P719" s="3"/>
      <c r="Q719" s="3"/>
      <c r="R719" s="3"/>
      <c r="S719" s="3"/>
    </row>
    <row r="720" spans="12:19" x14ac:dyDescent="0.35">
      <c r="L720" s="9"/>
      <c r="M720" s="3"/>
      <c r="N720" s="3"/>
      <c r="O720" s="3"/>
      <c r="P720" s="3"/>
      <c r="Q720" s="3"/>
      <c r="R720" s="3"/>
      <c r="S720" s="3"/>
    </row>
    <row r="721" spans="12:19" x14ac:dyDescent="0.35">
      <c r="L721" s="9"/>
      <c r="M721" s="3"/>
      <c r="N721" s="3"/>
      <c r="O721" s="3"/>
      <c r="P721" s="3"/>
      <c r="Q721" s="3"/>
      <c r="R721" s="3"/>
      <c r="S721" s="3"/>
    </row>
    <row r="722" spans="12:19" x14ac:dyDescent="0.35">
      <c r="L722" s="9"/>
      <c r="M722" s="3"/>
      <c r="N722" s="3"/>
      <c r="O722" s="3"/>
      <c r="P722" s="3"/>
      <c r="Q722" s="3"/>
      <c r="R722" s="3"/>
      <c r="S722" s="3"/>
    </row>
    <row r="723" spans="12:19" x14ac:dyDescent="0.35">
      <c r="L723" s="9"/>
      <c r="M723" s="3"/>
      <c r="N723" s="3"/>
      <c r="O723" s="3"/>
      <c r="P723" s="3"/>
      <c r="Q723" s="3"/>
      <c r="R723" s="3"/>
      <c r="S723" s="3"/>
    </row>
    <row r="724" spans="12:19" x14ac:dyDescent="0.35">
      <c r="L724" s="9"/>
      <c r="M724" s="3"/>
      <c r="N724" s="3"/>
      <c r="O724" s="3"/>
      <c r="P724" s="3"/>
      <c r="Q724" s="3"/>
      <c r="R724" s="3"/>
      <c r="S724" s="3"/>
    </row>
    <row r="725" spans="12:19" x14ac:dyDescent="0.35">
      <c r="L725" s="9"/>
      <c r="M725" s="3"/>
      <c r="N725" s="3"/>
      <c r="O725" s="3"/>
      <c r="P725" s="3"/>
      <c r="Q725" s="3"/>
      <c r="R725" s="3"/>
      <c r="S725" s="3"/>
    </row>
    <row r="726" spans="12:19" x14ac:dyDescent="0.35">
      <c r="L726" s="9"/>
      <c r="M726" s="3"/>
      <c r="N726" s="3"/>
      <c r="O726" s="3"/>
      <c r="P726" s="3"/>
      <c r="Q726" s="3"/>
      <c r="R726" s="3"/>
      <c r="S726" s="3"/>
    </row>
    <row r="727" spans="12:19" x14ac:dyDescent="0.35">
      <c r="L727" s="9"/>
      <c r="M727" s="3"/>
      <c r="N727" s="3"/>
      <c r="O727" s="3"/>
      <c r="P727" s="3"/>
      <c r="Q727" s="3"/>
      <c r="R727" s="3"/>
      <c r="S727" s="3"/>
    </row>
    <row r="728" spans="12:19" x14ac:dyDescent="0.35">
      <c r="L728" s="9"/>
      <c r="M728" s="3"/>
      <c r="N728" s="3"/>
      <c r="O728" s="3"/>
      <c r="P728" s="3"/>
      <c r="Q728" s="3"/>
      <c r="R728" s="3"/>
      <c r="S728" s="3"/>
    </row>
    <row r="729" spans="12:19" x14ac:dyDescent="0.35">
      <c r="L729" s="9"/>
      <c r="M729" s="3"/>
      <c r="N729" s="3"/>
      <c r="O729" s="3"/>
      <c r="P729" s="3"/>
      <c r="Q729" s="3"/>
      <c r="R729" s="3"/>
      <c r="S729" s="3"/>
    </row>
    <row r="730" spans="12:19" x14ac:dyDescent="0.35">
      <c r="L730" s="9"/>
      <c r="M730" s="3"/>
      <c r="N730" s="3"/>
      <c r="O730" s="3"/>
      <c r="P730" s="3"/>
      <c r="Q730" s="3"/>
      <c r="R730" s="3"/>
      <c r="S730" s="3"/>
    </row>
    <row r="731" spans="12:19" x14ac:dyDescent="0.35">
      <c r="L731" s="9"/>
      <c r="M731" s="3"/>
      <c r="N731" s="3"/>
      <c r="O731" s="3"/>
      <c r="P731" s="3"/>
      <c r="Q731" s="3"/>
      <c r="R731" s="3"/>
      <c r="S731" s="3"/>
    </row>
    <row r="732" spans="12:19" x14ac:dyDescent="0.35">
      <c r="L732" s="9"/>
      <c r="M732" s="3"/>
      <c r="N732" s="3"/>
      <c r="O732" s="3"/>
      <c r="P732" s="3"/>
      <c r="Q732" s="3"/>
      <c r="R732" s="3"/>
      <c r="S732" s="3"/>
    </row>
    <row r="733" spans="12:19" x14ac:dyDescent="0.35">
      <c r="L733" s="9"/>
      <c r="M733" s="3"/>
      <c r="N733" s="3"/>
      <c r="O733" s="3"/>
      <c r="P733" s="3"/>
      <c r="Q733" s="3"/>
      <c r="R733" s="3"/>
      <c r="S733" s="3"/>
    </row>
    <row r="734" spans="12:19" x14ac:dyDescent="0.35">
      <c r="L734" s="9"/>
      <c r="M734" s="3"/>
      <c r="N734" s="3"/>
      <c r="O734" s="3"/>
      <c r="P734" s="3"/>
      <c r="Q734" s="3"/>
      <c r="R734" s="3"/>
      <c r="S734" s="3"/>
    </row>
    <row r="735" spans="12:19" x14ac:dyDescent="0.35">
      <c r="L735" s="9"/>
      <c r="M735" s="3"/>
      <c r="N735" s="3"/>
      <c r="O735" s="3"/>
      <c r="P735" s="3"/>
      <c r="Q735" s="3"/>
      <c r="R735" s="3"/>
      <c r="S735" s="3"/>
    </row>
    <row r="736" spans="12:19" x14ac:dyDescent="0.35">
      <c r="L736" s="9"/>
      <c r="M736" s="3"/>
      <c r="N736" s="3"/>
      <c r="O736" s="3"/>
      <c r="P736" s="3"/>
      <c r="Q736" s="3"/>
      <c r="R736" s="3"/>
      <c r="S736" s="3"/>
    </row>
    <row r="737" spans="12:19" x14ac:dyDescent="0.35">
      <c r="L737" s="9"/>
      <c r="M737" s="3"/>
      <c r="N737" s="3"/>
      <c r="O737" s="3"/>
      <c r="P737" s="3"/>
      <c r="Q737" s="3"/>
      <c r="R737" s="3"/>
      <c r="S737" s="3"/>
    </row>
    <row r="738" spans="12:19" x14ac:dyDescent="0.35">
      <c r="L738" s="9"/>
      <c r="M738" s="3"/>
      <c r="N738" s="3"/>
      <c r="O738" s="3"/>
      <c r="P738" s="3"/>
      <c r="Q738" s="3"/>
      <c r="R738" s="3"/>
      <c r="S738" s="3"/>
    </row>
    <row r="739" spans="12:19" x14ac:dyDescent="0.35">
      <c r="L739" s="9"/>
      <c r="M739" s="3"/>
      <c r="N739" s="3"/>
      <c r="O739" s="3"/>
      <c r="P739" s="3"/>
      <c r="Q739" s="3"/>
      <c r="R739" s="3"/>
      <c r="S739" s="3"/>
    </row>
    <row r="740" spans="12:19" x14ac:dyDescent="0.35">
      <c r="L740" s="9"/>
      <c r="M740" s="3"/>
      <c r="N740" s="3"/>
      <c r="O740" s="3"/>
      <c r="P740" s="3"/>
      <c r="Q740" s="3"/>
      <c r="R740" s="3"/>
      <c r="S740" s="3"/>
    </row>
    <row r="741" spans="12:19" x14ac:dyDescent="0.35">
      <c r="L741" s="9"/>
      <c r="M741" s="3"/>
      <c r="N741" s="3"/>
      <c r="O741" s="3"/>
      <c r="P741" s="3"/>
      <c r="Q741" s="3"/>
      <c r="R741" s="3"/>
      <c r="S741" s="3"/>
    </row>
    <row r="742" spans="12:19" x14ac:dyDescent="0.35">
      <c r="L742" s="9"/>
      <c r="M742" s="3"/>
      <c r="N742" s="3"/>
      <c r="O742" s="3"/>
      <c r="P742" s="3"/>
      <c r="Q742" s="3"/>
      <c r="R742" s="3"/>
      <c r="S742" s="3"/>
    </row>
    <row r="743" spans="12:19" x14ac:dyDescent="0.35">
      <c r="L743" s="9"/>
      <c r="M743" s="3"/>
      <c r="N743" s="3"/>
      <c r="O743" s="3"/>
      <c r="P743" s="3"/>
      <c r="Q743" s="3"/>
      <c r="R743" s="3"/>
      <c r="S743" s="3"/>
    </row>
    <row r="744" spans="12:19" x14ac:dyDescent="0.35">
      <c r="L744" s="9"/>
      <c r="M744" s="3"/>
      <c r="N744" s="3"/>
      <c r="O744" s="3"/>
      <c r="P744" s="3"/>
      <c r="Q744" s="3"/>
      <c r="R744" s="3"/>
      <c r="S744" s="3"/>
    </row>
    <row r="745" spans="12:19" x14ac:dyDescent="0.35">
      <c r="L745" s="9"/>
      <c r="M745" s="3"/>
      <c r="N745" s="3"/>
      <c r="O745" s="3"/>
      <c r="P745" s="3"/>
      <c r="Q745" s="3"/>
      <c r="R745" s="3"/>
      <c r="S745" s="3"/>
    </row>
    <row r="746" spans="12:19" x14ac:dyDescent="0.35">
      <c r="L746" s="9"/>
      <c r="M746" s="3"/>
      <c r="N746" s="3"/>
      <c r="O746" s="3"/>
      <c r="P746" s="3"/>
      <c r="Q746" s="3"/>
      <c r="R746" s="3"/>
      <c r="S746" s="3"/>
    </row>
    <row r="747" spans="12:19" x14ac:dyDescent="0.35">
      <c r="L747" s="9"/>
      <c r="M747" s="3"/>
      <c r="N747" s="3"/>
      <c r="O747" s="3"/>
      <c r="P747" s="3"/>
      <c r="Q747" s="3"/>
      <c r="R747" s="3"/>
      <c r="S747" s="3"/>
    </row>
    <row r="748" spans="12:19" x14ac:dyDescent="0.35">
      <c r="L748" s="9"/>
      <c r="M748" s="3"/>
      <c r="N748" s="3"/>
      <c r="O748" s="3"/>
      <c r="P748" s="3"/>
      <c r="Q748" s="3"/>
      <c r="R748" s="3"/>
      <c r="S748" s="3"/>
    </row>
    <row r="749" spans="12:19" x14ac:dyDescent="0.35">
      <c r="L749" s="9"/>
      <c r="M749" s="3"/>
      <c r="N749" s="3"/>
      <c r="O749" s="3"/>
      <c r="P749" s="3"/>
      <c r="Q749" s="3"/>
      <c r="R749" s="3"/>
      <c r="S749" s="3"/>
    </row>
    <row r="750" spans="12:19" x14ac:dyDescent="0.35">
      <c r="L750" s="9"/>
      <c r="M750" s="3"/>
      <c r="N750" s="3"/>
      <c r="O750" s="3"/>
      <c r="P750" s="3"/>
      <c r="Q750" s="3"/>
      <c r="R750" s="3"/>
      <c r="S750" s="3"/>
    </row>
    <row r="751" spans="12:19" x14ac:dyDescent="0.35">
      <c r="L751" s="9"/>
      <c r="M751" s="3"/>
      <c r="N751" s="3"/>
      <c r="O751" s="3"/>
      <c r="P751" s="3"/>
      <c r="Q751" s="3"/>
      <c r="R751" s="3"/>
      <c r="S751" s="3"/>
    </row>
    <row r="752" spans="12:19" x14ac:dyDescent="0.35">
      <c r="L752" s="9"/>
      <c r="M752" s="3"/>
      <c r="N752" s="3"/>
      <c r="O752" s="3"/>
      <c r="P752" s="3"/>
      <c r="Q752" s="3"/>
      <c r="R752" s="3"/>
      <c r="S752" s="3"/>
    </row>
    <row r="753" spans="12:19" x14ac:dyDescent="0.35">
      <c r="L753" s="9"/>
      <c r="M753" s="3"/>
      <c r="N753" s="3"/>
      <c r="O753" s="3"/>
      <c r="P753" s="3"/>
      <c r="Q753" s="3"/>
      <c r="R753" s="3"/>
      <c r="S753" s="3"/>
    </row>
    <row r="754" spans="12:19" x14ac:dyDescent="0.35">
      <c r="L754" s="9"/>
      <c r="M754" s="3"/>
      <c r="N754" s="3"/>
      <c r="O754" s="3"/>
      <c r="P754" s="3"/>
      <c r="Q754" s="3"/>
      <c r="R754" s="3"/>
      <c r="S754" s="3"/>
    </row>
    <row r="755" spans="12:19" x14ac:dyDescent="0.35">
      <c r="L755" s="9"/>
      <c r="M755" s="3"/>
      <c r="N755" s="3"/>
      <c r="O755" s="3"/>
      <c r="P755" s="3"/>
      <c r="Q755" s="3"/>
      <c r="R755" s="3"/>
      <c r="S755" s="3"/>
    </row>
    <row r="756" spans="12:19" x14ac:dyDescent="0.35">
      <c r="L756" s="9"/>
      <c r="M756" s="3"/>
      <c r="N756" s="3"/>
      <c r="O756" s="3"/>
      <c r="P756" s="3"/>
      <c r="Q756" s="3"/>
      <c r="R756" s="3"/>
      <c r="S756" s="3"/>
    </row>
    <row r="757" spans="12:19" x14ac:dyDescent="0.35">
      <c r="L757" s="9"/>
      <c r="M757" s="3"/>
      <c r="N757" s="3"/>
      <c r="O757" s="3"/>
      <c r="P757" s="3"/>
      <c r="Q757" s="3"/>
      <c r="R757" s="3"/>
      <c r="S757" s="3"/>
    </row>
    <row r="758" spans="12:19" x14ac:dyDescent="0.35">
      <c r="L758" s="9"/>
      <c r="M758" s="3"/>
      <c r="N758" s="3"/>
      <c r="O758" s="3"/>
      <c r="P758" s="3"/>
      <c r="Q758" s="3"/>
      <c r="R758" s="3"/>
      <c r="S758" s="3"/>
    </row>
    <row r="759" spans="12:19" x14ac:dyDescent="0.35">
      <c r="L759" s="9"/>
      <c r="M759" s="3"/>
      <c r="N759" s="3"/>
      <c r="O759" s="3"/>
      <c r="P759" s="3"/>
      <c r="Q759" s="3"/>
      <c r="R759" s="3"/>
      <c r="S759" s="3"/>
    </row>
    <row r="760" spans="12:19" x14ac:dyDescent="0.35">
      <c r="L760" s="9"/>
      <c r="M760" s="3"/>
      <c r="N760" s="3"/>
      <c r="O760" s="3"/>
      <c r="P760" s="3"/>
      <c r="Q760" s="3"/>
      <c r="R760" s="3"/>
      <c r="S760" s="3"/>
    </row>
    <row r="761" spans="12:19" x14ac:dyDescent="0.35">
      <c r="L761" s="9"/>
      <c r="M761" s="3"/>
      <c r="N761" s="3"/>
      <c r="O761" s="3"/>
      <c r="P761" s="3"/>
      <c r="Q761" s="3"/>
      <c r="R761" s="3"/>
      <c r="S761" s="3"/>
    </row>
    <row r="762" spans="12:19" x14ac:dyDescent="0.35">
      <c r="L762" s="9"/>
      <c r="M762" s="3"/>
      <c r="N762" s="3"/>
      <c r="O762" s="3"/>
      <c r="P762" s="3"/>
      <c r="Q762" s="3"/>
      <c r="R762" s="3"/>
      <c r="S762" s="3"/>
    </row>
    <row r="763" spans="12:19" x14ac:dyDescent="0.35">
      <c r="L763" s="9"/>
      <c r="M763" s="3"/>
      <c r="N763" s="3"/>
      <c r="O763" s="3"/>
      <c r="P763" s="3"/>
      <c r="Q763" s="3"/>
      <c r="R763" s="3"/>
      <c r="S763" s="3"/>
    </row>
    <row r="764" spans="12:19" x14ac:dyDescent="0.35">
      <c r="L764" s="9"/>
      <c r="M764" s="3"/>
      <c r="N764" s="3"/>
      <c r="O764" s="3"/>
      <c r="P764" s="3"/>
      <c r="Q764" s="3"/>
      <c r="R764" s="3"/>
      <c r="S764" s="3"/>
    </row>
    <row r="765" spans="12:19" x14ac:dyDescent="0.35">
      <c r="L765" s="9"/>
      <c r="M765" s="3"/>
      <c r="N765" s="3"/>
      <c r="O765" s="3"/>
      <c r="P765" s="3"/>
      <c r="Q765" s="3"/>
      <c r="R765" s="3"/>
      <c r="S765" s="3"/>
    </row>
    <row r="766" spans="12:19" x14ac:dyDescent="0.35">
      <c r="L766" s="9"/>
      <c r="M766" s="3"/>
      <c r="N766" s="3"/>
      <c r="O766" s="3"/>
      <c r="P766" s="3"/>
      <c r="Q766" s="3"/>
      <c r="R766" s="3"/>
      <c r="S766" s="3"/>
    </row>
    <row r="767" spans="12:19" x14ac:dyDescent="0.35">
      <c r="L767" s="9"/>
      <c r="M767" s="3"/>
      <c r="N767" s="3"/>
      <c r="O767" s="3"/>
      <c r="P767" s="3"/>
      <c r="Q767" s="3"/>
      <c r="R767" s="3"/>
      <c r="S767" s="3"/>
    </row>
    <row r="768" spans="12:19" x14ac:dyDescent="0.35">
      <c r="L768" s="9"/>
      <c r="M768" s="3"/>
      <c r="N768" s="3"/>
      <c r="O768" s="3"/>
      <c r="P768" s="3"/>
      <c r="Q768" s="3"/>
      <c r="R768" s="3"/>
      <c r="S768" s="3"/>
    </row>
    <row r="769" spans="12:19" x14ac:dyDescent="0.35">
      <c r="L769" s="9"/>
      <c r="M769" s="3"/>
      <c r="N769" s="3"/>
      <c r="O769" s="3"/>
      <c r="P769" s="3"/>
      <c r="Q769" s="3"/>
      <c r="R769" s="3"/>
      <c r="S769" s="3"/>
    </row>
    <row r="770" spans="12:19" x14ac:dyDescent="0.35">
      <c r="L770" s="9"/>
      <c r="M770" s="3"/>
      <c r="N770" s="3"/>
      <c r="O770" s="3"/>
      <c r="P770" s="3"/>
      <c r="Q770" s="3"/>
      <c r="R770" s="3"/>
      <c r="S770" s="3"/>
    </row>
    <row r="771" spans="12:19" x14ac:dyDescent="0.35">
      <c r="L771" s="9"/>
      <c r="M771" s="3"/>
      <c r="N771" s="3"/>
      <c r="O771" s="3"/>
      <c r="P771" s="3"/>
      <c r="Q771" s="3"/>
      <c r="R771" s="3"/>
      <c r="S771" s="3"/>
    </row>
    <row r="772" spans="12:19" x14ac:dyDescent="0.35">
      <c r="L772" s="9"/>
      <c r="M772" s="3"/>
      <c r="N772" s="3"/>
      <c r="O772" s="3"/>
      <c r="P772" s="3"/>
      <c r="Q772" s="3"/>
      <c r="R772" s="3"/>
      <c r="S772" s="3"/>
    </row>
    <row r="773" spans="12:19" x14ac:dyDescent="0.35">
      <c r="L773" s="9"/>
      <c r="M773" s="3"/>
      <c r="N773" s="3"/>
      <c r="O773" s="3"/>
      <c r="P773" s="3"/>
      <c r="Q773" s="3"/>
      <c r="R773" s="3"/>
      <c r="S773" s="3"/>
    </row>
    <row r="774" spans="12:19" x14ac:dyDescent="0.35">
      <c r="L774" s="9"/>
      <c r="M774" s="3"/>
      <c r="N774" s="3"/>
      <c r="O774" s="3"/>
      <c r="P774" s="3"/>
      <c r="Q774" s="3"/>
      <c r="R774" s="3"/>
      <c r="S774" s="3"/>
    </row>
    <row r="775" spans="12:19" x14ac:dyDescent="0.35">
      <c r="L775" s="9"/>
      <c r="M775" s="3"/>
      <c r="N775" s="3"/>
      <c r="O775" s="3"/>
      <c r="P775" s="3"/>
      <c r="Q775" s="3"/>
      <c r="R775" s="3"/>
      <c r="S775" s="3"/>
    </row>
    <row r="776" spans="12:19" x14ac:dyDescent="0.35">
      <c r="L776" s="9"/>
      <c r="M776" s="3"/>
      <c r="N776" s="3"/>
      <c r="O776" s="3"/>
      <c r="P776" s="3"/>
      <c r="Q776" s="3"/>
      <c r="R776" s="3"/>
      <c r="S776" s="3"/>
    </row>
    <row r="777" spans="12:19" x14ac:dyDescent="0.35">
      <c r="L777" s="9"/>
      <c r="M777" s="3"/>
      <c r="N777" s="3"/>
      <c r="O777" s="3"/>
      <c r="P777" s="3"/>
      <c r="Q777" s="3"/>
      <c r="R777" s="3"/>
      <c r="S777" s="3"/>
    </row>
    <row r="778" spans="12:19" x14ac:dyDescent="0.35">
      <c r="L778" s="9"/>
      <c r="M778" s="3"/>
      <c r="N778" s="3"/>
      <c r="O778" s="3"/>
      <c r="P778" s="3"/>
      <c r="Q778" s="3"/>
      <c r="R778" s="3"/>
      <c r="S778" s="3"/>
    </row>
    <row r="779" spans="12:19" x14ac:dyDescent="0.35">
      <c r="L779" s="9"/>
      <c r="M779" s="3"/>
      <c r="N779" s="3"/>
      <c r="O779" s="3"/>
      <c r="P779" s="3"/>
      <c r="Q779" s="3"/>
      <c r="R779" s="3"/>
      <c r="S779" s="3"/>
    </row>
    <row r="780" spans="12:19" x14ac:dyDescent="0.35">
      <c r="L780" s="9"/>
      <c r="M780" s="3"/>
      <c r="N780" s="3"/>
      <c r="O780" s="3"/>
      <c r="P780" s="3"/>
      <c r="Q780" s="3"/>
      <c r="R780" s="3"/>
      <c r="S780" s="3"/>
    </row>
    <row r="781" spans="12:19" x14ac:dyDescent="0.35">
      <c r="L781" s="9"/>
      <c r="M781" s="3"/>
      <c r="N781" s="3"/>
      <c r="O781" s="3"/>
      <c r="P781" s="3"/>
      <c r="Q781" s="3"/>
      <c r="R781" s="3"/>
      <c r="S781" s="3"/>
    </row>
    <row r="782" spans="12:19" x14ac:dyDescent="0.35">
      <c r="L782" s="9"/>
      <c r="M782" s="3"/>
      <c r="N782" s="3"/>
      <c r="O782" s="3"/>
      <c r="P782" s="3"/>
      <c r="Q782" s="3"/>
      <c r="R782" s="3"/>
      <c r="S782" s="3"/>
    </row>
    <row r="783" spans="12:19" x14ac:dyDescent="0.35">
      <c r="L783" s="9"/>
      <c r="M783" s="3"/>
      <c r="N783" s="3"/>
      <c r="O783" s="3"/>
      <c r="P783" s="3"/>
      <c r="Q783" s="3"/>
      <c r="R783" s="3"/>
      <c r="S783" s="3"/>
    </row>
    <row r="784" spans="12:19" x14ac:dyDescent="0.35">
      <c r="L784" s="9"/>
      <c r="M784" s="3"/>
      <c r="N784" s="3"/>
      <c r="O784" s="3"/>
      <c r="P784" s="3"/>
      <c r="Q784" s="3"/>
      <c r="R784" s="3"/>
      <c r="S784" s="3"/>
    </row>
    <row r="785" spans="12:19" x14ac:dyDescent="0.35">
      <c r="L785" s="9"/>
      <c r="M785" s="3"/>
      <c r="N785" s="3"/>
      <c r="O785" s="3"/>
      <c r="P785" s="3"/>
      <c r="Q785" s="3"/>
      <c r="R785" s="3"/>
      <c r="S785" s="3"/>
    </row>
    <row r="786" spans="12:19" x14ac:dyDescent="0.35">
      <c r="L786" s="9"/>
      <c r="M786" s="3"/>
      <c r="N786" s="3"/>
      <c r="O786" s="3"/>
      <c r="P786" s="3"/>
      <c r="Q786" s="3"/>
      <c r="R786" s="3"/>
      <c r="S786" s="3"/>
    </row>
    <row r="787" spans="12:19" x14ac:dyDescent="0.35">
      <c r="L787" s="9"/>
      <c r="M787" s="3"/>
      <c r="N787" s="3"/>
      <c r="O787" s="3"/>
      <c r="P787" s="3"/>
      <c r="Q787" s="3"/>
      <c r="R787" s="3"/>
      <c r="S787" s="3"/>
    </row>
    <row r="788" spans="12:19" x14ac:dyDescent="0.35">
      <c r="L788" s="9"/>
      <c r="M788" s="3"/>
      <c r="N788" s="3"/>
      <c r="O788" s="3"/>
      <c r="P788" s="3"/>
      <c r="Q788" s="3"/>
      <c r="R788" s="3"/>
      <c r="S788" s="3"/>
    </row>
    <row r="789" spans="12:19" x14ac:dyDescent="0.35">
      <c r="L789" s="9"/>
      <c r="M789" s="3"/>
      <c r="N789" s="3"/>
      <c r="O789" s="3"/>
      <c r="P789" s="3"/>
      <c r="Q789" s="3"/>
      <c r="R789" s="3"/>
      <c r="S789" s="3"/>
    </row>
    <row r="790" spans="12:19" x14ac:dyDescent="0.35">
      <c r="L790" s="9"/>
      <c r="M790" s="3"/>
      <c r="N790" s="3"/>
      <c r="O790" s="3"/>
      <c r="P790" s="3"/>
      <c r="Q790" s="3"/>
      <c r="R790" s="3"/>
      <c r="S790" s="3"/>
    </row>
    <row r="791" spans="12:19" x14ac:dyDescent="0.35">
      <c r="L791" s="9"/>
      <c r="M791" s="3"/>
      <c r="N791" s="3"/>
      <c r="O791" s="3"/>
      <c r="P791" s="3"/>
      <c r="Q791" s="3"/>
      <c r="R791" s="3"/>
      <c r="S791" s="3"/>
    </row>
    <row r="792" spans="12:19" x14ac:dyDescent="0.35">
      <c r="L792" s="9"/>
      <c r="M792" s="3"/>
      <c r="N792" s="3"/>
      <c r="O792" s="3"/>
      <c r="P792" s="3"/>
      <c r="Q792" s="3"/>
      <c r="R792" s="3"/>
      <c r="S792" s="3"/>
    </row>
    <row r="793" spans="12:19" x14ac:dyDescent="0.35">
      <c r="L793" s="9"/>
      <c r="M793" s="3"/>
      <c r="N793" s="3"/>
      <c r="O793" s="3"/>
      <c r="P793" s="3"/>
      <c r="Q793" s="3"/>
      <c r="R793" s="3"/>
      <c r="S793" s="3"/>
    </row>
    <row r="794" spans="12:19" x14ac:dyDescent="0.35">
      <c r="L794" s="9"/>
      <c r="M794" s="3"/>
      <c r="N794" s="3"/>
      <c r="O794" s="3"/>
      <c r="P794" s="3"/>
      <c r="Q794" s="3"/>
      <c r="R794" s="3"/>
      <c r="S794" s="3"/>
    </row>
    <row r="795" spans="12:19" x14ac:dyDescent="0.35">
      <c r="L795" s="9"/>
      <c r="M795" s="3"/>
      <c r="N795" s="3"/>
      <c r="O795" s="3"/>
      <c r="P795" s="3"/>
      <c r="Q795" s="3"/>
      <c r="R795" s="3"/>
      <c r="S795" s="3"/>
    </row>
    <row r="796" spans="12:19" x14ac:dyDescent="0.35">
      <c r="L796" s="9"/>
      <c r="M796" s="3"/>
      <c r="N796" s="3"/>
      <c r="O796" s="3"/>
      <c r="P796" s="3"/>
      <c r="Q796" s="3"/>
      <c r="R796" s="3"/>
      <c r="S796" s="3"/>
    </row>
    <row r="797" spans="12:19" x14ac:dyDescent="0.35">
      <c r="L797" s="9"/>
      <c r="M797" s="3"/>
      <c r="N797" s="3"/>
      <c r="O797" s="3"/>
      <c r="P797" s="3"/>
      <c r="Q797" s="3"/>
      <c r="R797" s="3"/>
      <c r="S797" s="3"/>
    </row>
    <row r="798" spans="12:19" x14ac:dyDescent="0.35">
      <c r="L798" s="9"/>
      <c r="M798" s="3"/>
      <c r="N798" s="3"/>
      <c r="O798" s="3"/>
      <c r="P798" s="3"/>
      <c r="Q798" s="3"/>
      <c r="R798" s="3"/>
      <c r="S798" s="3"/>
    </row>
    <row r="799" spans="12:19" x14ac:dyDescent="0.35">
      <c r="L799" s="9"/>
      <c r="M799" s="3"/>
      <c r="N799" s="3"/>
      <c r="O799" s="3"/>
      <c r="P799" s="3"/>
      <c r="Q799" s="3"/>
      <c r="R799" s="3"/>
      <c r="S799" s="3"/>
    </row>
    <row r="800" spans="12:19" x14ac:dyDescent="0.35">
      <c r="L800" s="9"/>
      <c r="M800" s="3"/>
      <c r="N800" s="3"/>
      <c r="O800" s="3"/>
      <c r="P800" s="3"/>
      <c r="Q800" s="3"/>
      <c r="R800" s="3"/>
      <c r="S800" s="3"/>
    </row>
    <row r="801" spans="12:19" x14ac:dyDescent="0.35">
      <c r="L801" s="9"/>
      <c r="M801" s="3"/>
      <c r="N801" s="3"/>
      <c r="O801" s="3"/>
      <c r="P801" s="3"/>
      <c r="Q801" s="3"/>
      <c r="R801" s="3"/>
      <c r="S801" s="3"/>
    </row>
    <row r="802" spans="12:19" x14ac:dyDescent="0.35">
      <c r="L802" s="9"/>
      <c r="M802" s="3"/>
      <c r="N802" s="3"/>
      <c r="O802" s="3"/>
      <c r="P802" s="3"/>
      <c r="Q802" s="3"/>
      <c r="R802" s="3"/>
      <c r="S802" s="3"/>
    </row>
    <row r="803" spans="12:19" x14ac:dyDescent="0.35">
      <c r="L803" s="9"/>
      <c r="M803" s="3"/>
      <c r="N803" s="3"/>
      <c r="O803" s="3"/>
      <c r="P803" s="3"/>
      <c r="Q803" s="3"/>
      <c r="R803" s="3"/>
      <c r="S803" s="3"/>
    </row>
    <row r="804" spans="12:19" x14ac:dyDescent="0.35">
      <c r="L804" s="9"/>
      <c r="M804" s="3"/>
      <c r="N804" s="3"/>
      <c r="O804" s="3"/>
      <c r="P804" s="3"/>
      <c r="Q804" s="3"/>
      <c r="R804" s="3"/>
      <c r="S804" s="3"/>
    </row>
    <row r="805" spans="12:19" x14ac:dyDescent="0.35">
      <c r="L805" s="9"/>
      <c r="M805" s="3"/>
      <c r="N805" s="3"/>
      <c r="O805" s="3"/>
      <c r="P805" s="3"/>
      <c r="Q805" s="3"/>
      <c r="R805" s="3"/>
      <c r="S805" s="3"/>
    </row>
    <row r="806" spans="12:19" x14ac:dyDescent="0.35">
      <c r="L806" s="9"/>
      <c r="M806" s="3"/>
      <c r="N806" s="3"/>
      <c r="O806" s="3"/>
      <c r="P806" s="3"/>
      <c r="Q806" s="3"/>
      <c r="R806" s="3"/>
      <c r="S806" s="3"/>
    </row>
    <row r="807" spans="12:19" x14ac:dyDescent="0.35">
      <c r="L807" s="9"/>
      <c r="M807" s="3"/>
      <c r="N807" s="3"/>
      <c r="O807" s="3"/>
      <c r="P807" s="3"/>
      <c r="Q807" s="3"/>
      <c r="R807" s="3"/>
      <c r="S807" s="3"/>
    </row>
    <row r="808" spans="12:19" x14ac:dyDescent="0.35">
      <c r="L808" s="9"/>
      <c r="M808" s="3"/>
      <c r="N808" s="3"/>
      <c r="O808" s="3"/>
      <c r="P808" s="3"/>
      <c r="Q808" s="3"/>
      <c r="R808" s="3"/>
      <c r="S808" s="3"/>
    </row>
    <row r="809" spans="12:19" x14ac:dyDescent="0.35">
      <c r="L809" s="9"/>
      <c r="M809" s="3"/>
      <c r="N809" s="3"/>
      <c r="O809" s="3"/>
      <c r="P809" s="3"/>
      <c r="Q809" s="3"/>
      <c r="R809" s="3"/>
      <c r="S809" s="3"/>
    </row>
    <row r="810" spans="12:19" x14ac:dyDescent="0.35">
      <c r="L810" s="9"/>
      <c r="M810" s="3"/>
      <c r="N810" s="3"/>
      <c r="O810" s="3"/>
      <c r="P810" s="3"/>
      <c r="Q810" s="3"/>
      <c r="R810" s="3"/>
      <c r="S810" s="3"/>
    </row>
    <row r="811" spans="12:19" x14ac:dyDescent="0.35">
      <c r="L811" s="9"/>
      <c r="M811" s="3"/>
      <c r="N811" s="3"/>
      <c r="O811" s="3"/>
      <c r="P811" s="3"/>
      <c r="Q811" s="3"/>
      <c r="R811" s="3"/>
      <c r="S811" s="3"/>
    </row>
    <row r="812" spans="12:19" x14ac:dyDescent="0.35">
      <c r="L812" s="9"/>
      <c r="M812" s="3"/>
      <c r="N812" s="3"/>
      <c r="O812" s="3"/>
      <c r="P812" s="3"/>
      <c r="Q812" s="3"/>
      <c r="R812" s="3"/>
      <c r="S812" s="3"/>
    </row>
    <row r="813" spans="12:19" x14ac:dyDescent="0.35">
      <c r="L813" s="9"/>
      <c r="M813" s="3"/>
      <c r="N813" s="3"/>
      <c r="O813" s="3"/>
      <c r="P813" s="3"/>
      <c r="Q813" s="3"/>
      <c r="R813" s="3"/>
      <c r="S813" s="3"/>
    </row>
    <row r="814" spans="12:19" x14ac:dyDescent="0.35">
      <c r="L814" s="9"/>
      <c r="M814" s="3"/>
      <c r="N814" s="3"/>
      <c r="O814" s="3"/>
      <c r="P814" s="3"/>
      <c r="Q814" s="3"/>
      <c r="R814" s="3"/>
      <c r="S814" s="3"/>
    </row>
    <row r="815" spans="12:19" x14ac:dyDescent="0.35">
      <c r="L815" s="9"/>
      <c r="M815" s="3"/>
      <c r="N815" s="3"/>
      <c r="O815" s="3"/>
      <c r="P815" s="3"/>
      <c r="Q815" s="3"/>
      <c r="R815" s="3"/>
      <c r="S815" s="3"/>
    </row>
    <row r="816" spans="12:19" x14ac:dyDescent="0.35">
      <c r="L816" s="9"/>
      <c r="M816" s="3"/>
      <c r="N816" s="3"/>
      <c r="O816" s="3"/>
      <c r="P816" s="3"/>
      <c r="Q816" s="3"/>
      <c r="R816" s="3"/>
      <c r="S816" s="3"/>
    </row>
    <row r="817" spans="12:19" x14ac:dyDescent="0.35">
      <c r="L817" s="9"/>
      <c r="M817" s="3"/>
      <c r="N817" s="3"/>
      <c r="O817" s="3"/>
      <c r="P817" s="3"/>
      <c r="Q817" s="3"/>
      <c r="R817" s="3"/>
      <c r="S817" s="3"/>
    </row>
    <row r="818" spans="12:19" x14ac:dyDescent="0.35">
      <c r="L818" s="9"/>
      <c r="M818" s="3"/>
      <c r="N818" s="3"/>
      <c r="O818" s="3"/>
      <c r="P818" s="3"/>
      <c r="Q818" s="3"/>
      <c r="R818" s="3"/>
      <c r="S818" s="3"/>
    </row>
    <row r="819" spans="12:19" x14ac:dyDescent="0.35">
      <c r="L819" s="9"/>
      <c r="M819" s="3"/>
      <c r="N819" s="3"/>
      <c r="O819" s="3"/>
      <c r="P819" s="3"/>
      <c r="Q819" s="3"/>
      <c r="R819" s="3"/>
      <c r="S819" s="3"/>
    </row>
    <row r="820" spans="12:19" x14ac:dyDescent="0.35">
      <c r="L820" s="9"/>
      <c r="M820" s="3"/>
      <c r="N820" s="3"/>
      <c r="O820" s="3"/>
      <c r="P820" s="3"/>
      <c r="Q820" s="3"/>
      <c r="R820" s="3"/>
      <c r="S820" s="3"/>
    </row>
    <row r="821" spans="12:19" x14ac:dyDescent="0.35">
      <c r="L821" s="9"/>
      <c r="M821" s="3"/>
      <c r="N821" s="3"/>
      <c r="O821" s="3"/>
      <c r="P821" s="3"/>
      <c r="Q821" s="3"/>
      <c r="R821" s="3"/>
      <c r="S821" s="3"/>
    </row>
    <row r="822" spans="12:19" x14ac:dyDescent="0.35">
      <c r="L822" s="9"/>
      <c r="M822" s="3"/>
      <c r="N822" s="3"/>
      <c r="O822" s="3"/>
      <c r="P822" s="3"/>
      <c r="Q822" s="3"/>
      <c r="R822" s="3"/>
      <c r="S822" s="3"/>
    </row>
    <row r="823" spans="12:19" x14ac:dyDescent="0.35">
      <c r="L823" s="9"/>
      <c r="M823" s="3"/>
      <c r="N823" s="3"/>
      <c r="O823" s="3"/>
      <c r="P823" s="3"/>
      <c r="Q823" s="3"/>
      <c r="R823" s="3"/>
      <c r="S823" s="3"/>
    </row>
    <row r="824" spans="12:19" x14ac:dyDescent="0.35">
      <c r="L824" s="9"/>
      <c r="M824" s="3"/>
      <c r="N824" s="3"/>
      <c r="O824" s="3"/>
      <c r="P824" s="3"/>
      <c r="Q824" s="3"/>
      <c r="R824" s="3"/>
      <c r="S824" s="3"/>
    </row>
    <row r="825" spans="12:19" x14ac:dyDescent="0.35">
      <c r="L825" s="9"/>
      <c r="M825" s="3"/>
      <c r="N825" s="3"/>
      <c r="O825" s="3"/>
      <c r="P825" s="3"/>
      <c r="Q825" s="3"/>
      <c r="R825" s="3"/>
      <c r="S825" s="3"/>
    </row>
    <row r="826" spans="12:19" x14ac:dyDescent="0.35">
      <c r="L826" s="9"/>
      <c r="M826" s="3"/>
      <c r="N826" s="3"/>
      <c r="O826" s="3"/>
      <c r="P826" s="3"/>
      <c r="Q826" s="3"/>
      <c r="R826" s="3"/>
      <c r="S826" s="3"/>
    </row>
    <row r="827" spans="12:19" x14ac:dyDescent="0.35">
      <c r="L827" s="9"/>
      <c r="M827" s="3"/>
      <c r="N827" s="3"/>
      <c r="O827" s="3"/>
      <c r="P827" s="3"/>
      <c r="Q827" s="3"/>
      <c r="R827" s="3"/>
      <c r="S827" s="3"/>
    </row>
    <row r="828" spans="12:19" x14ac:dyDescent="0.35">
      <c r="L828" s="9"/>
      <c r="M828" s="3"/>
      <c r="N828" s="3"/>
      <c r="O828" s="3"/>
      <c r="P828" s="3"/>
      <c r="Q828" s="3"/>
      <c r="R828" s="3"/>
      <c r="S828" s="3"/>
    </row>
    <row r="829" spans="12:19" x14ac:dyDescent="0.35">
      <c r="L829" s="9"/>
      <c r="M829" s="3"/>
      <c r="N829" s="3"/>
      <c r="O829" s="3"/>
      <c r="P829" s="3"/>
      <c r="Q829" s="3"/>
      <c r="R829" s="3"/>
      <c r="S829" s="3"/>
    </row>
    <row r="830" spans="12:19" x14ac:dyDescent="0.35">
      <c r="L830" s="9"/>
      <c r="M830" s="3"/>
      <c r="N830" s="3"/>
      <c r="O830" s="3"/>
      <c r="P830" s="3"/>
      <c r="Q830" s="3"/>
      <c r="R830" s="3"/>
      <c r="S830" s="3"/>
    </row>
    <row r="831" spans="12:19" x14ac:dyDescent="0.35">
      <c r="L831" s="9"/>
      <c r="M831" s="3"/>
      <c r="N831" s="3"/>
      <c r="O831" s="3"/>
      <c r="P831" s="3"/>
      <c r="Q831" s="3"/>
      <c r="R831" s="3"/>
      <c r="S831" s="3"/>
    </row>
    <row r="832" spans="12:19" x14ac:dyDescent="0.35">
      <c r="L832" s="9"/>
      <c r="M832" s="3"/>
      <c r="N832" s="3"/>
      <c r="O832" s="3"/>
      <c r="P832" s="3"/>
      <c r="Q832" s="3"/>
      <c r="R832" s="3"/>
      <c r="S832" s="3"/>
    </row>
    <row r="833" spans="12:19" x14ac:dyDescent="0.35">
      <c r="L833" s="9"/>
      <c r="M833" s="3"/>
      <c r="N833" s="3"/>
      <c r="O833" s="3"/>
      <c r="P833" s="3"/>
      <c r="Q833" s="3"/>
      <c r="R833" s="3"/>
      <c r="S833" s="3"/>
    </row>
    <row r="834" spans="12:19" x14ac:dyDescent="0.35">
      <c r="L834" s="9"/>
      <c r="M834" s="3"/>
      <c r="N834" s="3"/>
      <c r="O834" s="3"/>
      <c r="P834" s="3"/>
      <c r="Q834" s="3"/>
      <c r="R834" s="3"/>
      <c r="S834" s="3"/>
    </row>
    <row r="835" spans="12:19" x14ac:dyDescent="0.35">
      <c r="L835" s="9"/>
      <c r="M835" s="3"/>
      <c r="N835" s="3"/>
      <c r="O835" s="3"/>
      <c r="P835" s="3"/>
      <c r="Q835" s="3"/>
      <c r="R835" s="3"/>
      <c r="S835" s="3"/>
    </row>
    <row r="836" spans="12:19" x14ac:dyDescent="0.35">
      <c r="L836" s="9"/>
      <c r="M836" s="3"/>
      <c r="N836" s="3"/>
      <c r="O836" s="3"/>
      <c r="P836" s="3"/>
      <c r="Q836" s="3"/>
      <c r="R836" s="3"/>
      <c r="S836" s="3"/>
    </row>
    <row r="837" spans="12:19" x14ac:dyDescent="0.35">
      <c r="L837" s="9"/>
      <c r="M837" s="3"/>
      <c r="N837" s="3"/>
      <c r="O837" s="3"/>
      <c r="P837" s="3"/>
      <c r="Q837" s="3"/>
      <c r="R837" s="3"/>
      <c r="S837" s="3"/>
    </row>
    <row r="838" spans="12:19" x14ac:dyDescent="0.35">
      <c r="L838" s="9"/>
      <c r="M838" s="3"/>
      <c r="N838" s="3"/>
      <c r="O838" s="3"/>
      <c r="P838" s="3"/>
      <c r="Q838" s="3"/>
      <c r="R838" s="3"/>
      <c r="S838" s="3"/>
    </row>
    <row r="839" spans="12:19" x14ac:dyDescent="0.35">
      <c r="L839" s="9"/>
      <c r="M839" s="3"/>
      <c r="N839" s="3"/>
      <c r="O839" s="3"/>
      <c r="P839" s="3"/>
      <c r="Q839" s="3"/>
      <c r="R839" s="3"/>
      <c r="S839" s="3"/>
    </row>
    <row r="840" spans="12:19" x14ac:dyDescent="0.35">
      <c r="L840" s="9"/>
      <c r="M840" s="3"/>
      <c r="N840" s="3"/>
      <c r="O840" s="3"/>
      <c r="P840" s="3"/>
      <c r="Q840" s="3"/>
      <c r="R840" s="3"/>
      <c r="S840" s="3"/>
    </row>
    <row r="841" spans="12:19" x14ac:dyDescent="0.35">
      <c r="L841" s="9"/>
      <c r="M841" s="3"/>
      <c r="N841" s="3"/>
      <c r="O841" s="3"/>
      <c r="P841" s="3"/>
      <c r="Q841" s="3"/>
      <c r="R841" s="3"/>
      <c r="S841" s="3"/>
    </row>
    <row r="842" spans="12:19" x14ac:dyDescent="0.35">
      <c r="L842" s="9"/>
      <c r="M842" s="3"/>
      <c r="N842" s="3"/>
      <c r="O842" s="3"/>
      <c r="P842" s="3"/>
      <c r="Q842" s="3"/>
      <c r="R842" s="3"/>
      <c r="S842" s="3"/>
    </row>
    <row r="843" spans="12:19" x14ac:dyDescent="0.35">
      <c r="L843" s="9"/>
      <c r="M843" s="3"/>
      <c r="N843" s="3"/>
      <c r="O843" s="3"/>
      <c r="P843" s="3"/>
      <c r="Q843" s="3"/>
      <c r="R843" s="3"/>
      <c r="S843" s="3"/>
    </row>
    <row r="844" spans="12:19" x14ac:dyDescent="0.35">
      <c r="L844" s="9"/>
      <c r="M844" s="3"/>
      <c r="N844" s="3"/>
      <c r="O844" s="3"/>
      <c r="P844" s="3"/>
      <c r="Q844" s="3"/>
      <c r="R844" s="3"/>
      <c r="S844" s="3"/>
    </row>
    <row r="845" spans="12:19" x14ac:dyDescent="0.35">
      <c r="L845" s="9"/>
      <c r="M845" s="3"/>
      <c r="N845" s="3"/>
      <c r="O845" s="3"/>
      <c r="P845" s="3"/>
      <c r="Q845" s="3"/>
      <c r="R845" s="3"/>
      <c r="S845" s="3"/>
    </row>
    <row r="846" spans="12:19" x14ac:dyDescent="0.35">
      <c r="L846" s="9"/>
      <c r="M846" s="3"/>
      <c r="N846" s="3"/>
      <c r="O846" s="3"/>
      <c r="P846" s="3"/>
      <c r="Q846" s="3"/>
      <c r="R846" s="3"/>
      <c r="S846" s="3"/>
    </row>
    <row r="847" spans="12:19" x14ac:dyDescent="0.35">
      <c r="L847" s="9"/>
      <c r="M847" s="3"/>
      <c r="N847" s="3"/>
      <c r="O847" s="3"/>
      <c r="P847" s="3"/>
      <c r="Q847" s="3"/>
      <c r="R847" s="3"/>
      <c r="S847" s="3"/>
    </row>
    <row r="848" spans="12:19" x14ac:dyDescent="0.35">
      <c r="L848" s="9"/>
      <c r="M848" s="3"/>
      <c r="N848" s="3"/>
      <c r="O848" s="3"/>
      <c r="P848" s="3"/>
      <c r="Q848" s="3"/>
      <c r="R848" s="3"/>
      <c r="S848" s="3"/>
    </row>
    <row r="849" spans="12:19" x14ac:dyDescent="0.35">
      <c r="L849" s="9"/>
      <c r="M849" s="3"/>
      <c r="N849" s="3"/>
      <c r="O849" s="3"/>
      <c r="P849" s="3"/>
      <c r="Q849" s="3"/>
      <c r="R849" s="3"/>
      <c r="S849" s="3"/>
    </row>
    <row r="850" spans="12:19" x14ac:dyDescent="0.35">
      <c r="L850" s="9"/>
      <c r="M850" s="3"/>
      <c r="N850" s="3"/>
      <c r="O850" s="3"/>
      <c r="P850" s="3"/>
      <c r="Q850" s="3"/>
      <c r="R850" s="3"/>
      <c r="S850" s="3"/>
    </row>
    <row r="851" spans="12:19" x14ac:dyDescent="0.35">
      <c r="L851" s="9"/>
      <c r="M851" s="3"/>
      <c r="N851" s="3"/>
      <c r="O851" s="3"/>
      <c r="P851" s="3"/>
      <c r="Q851" s="3"/>
      <c r="R851" s="3"/>
      <c r="S851" s="3"/>
    </row>
    <row r="852" spans="12:19" x14ac:dyDescent="0.35">
      <c r="L852" s="9"/>
      <c r="M852" s="3"/>
      <c r="N852" s="3"/>
      <c r="O852" s="3"/>
      <c r="P852" s="3"/>
      <c r="Q852" s="3"/>
      <c r="R852" s="3"/>
      <c r="S852" s="3"/>
    </row>
    <row r="853" spans="12:19" x14ac:dyDescent="0.35">
      <c r="L853" s="9"/>
      <c r="M853" s="3"/>
      <c r="N853" s="3"/>
      <c r="O853" s="3"/>
      <c r="P853" s="3"/>
      <c r="Q853" s="3"/>
      <c r="R853" s="3"/>
      <c r="S853" s="3"/>
    </row>
    <row r="854" spans="12:19" x14ac:dyDescent="0.35">
      <c r="L854" s="9"/>
      <c r="M854" s="3"/>
      <c r="N854" s="3"/>
      <c r="O854" s="3"/>
      <c r="P854" s="3"/>
      <c r="Q854" s="3"/>
      <c r="R854" s="3"/>
      <c r="S854" s="3"/>
    </row>
    <row r="855" spans="12:19" x14ac:dyDescent="0.35">
      <c r="L855" s="9"/>
      <c r="M855" s="3"/>
      <c r="N855" s="3"/>
      <c r="O855" s="3"/>
      <c r="P855" s="3"/>
      <c r="Q855" s="3"/>
      <c r="R855" s="3"/>
      <c r="S855" s="3"/>
    </row>
    <row r="856" spans="12:19" x14ac:dyDescent="0.35">
      <c r="L856" s="9"/>
      <c r="M856" s="3"/>
      <c r="N856" s="3"/>
      <c r="O856" s="3"/>
      <c r="P856" s="3"/>
      <c r="Q856" s="3"/>
      <c r="R856" s="3"/>
      <c r="S856" s="3"/>
    </row>
    <row r="857" spans="12:19" x14ac:dyDescent="0.35">
      <c r="L857" s="9"/>
      <c r="M857" s="3"/>
      <c r="N857" s="3"/>
      <c r="O857" s="3"/>
      <c r="P857" s="3"/>
      <c r="Q857" s="3"/>
      <c r="R857" s="3"/>
      <c r="S857" s="3"/>
    </row>
    <row r="858" spans="12:19" x14ac:dyDescent="0.35">
      <c r="L858" s="9"/>
      <c r="M858" s="3"/>
      <c r="N858" s="3"/>
      <c r="O858" s="3"/>
      <c r="P858" s="3"/>
      <c r="Q858" s="3"/>
      <c r="R858" s="3"/>
      <c r="S858" s="3"/>
    </row>
    <row r="859" spans="12:19" x14ac:dyDescent="0.35">
      <c r="L859" s="9"/>
      <c r="M859" s="3"/>
      <c r="N859" s="3"/>
      <c r="O859" s="3"/>
      <c r="P859" s="3"/>
      <c r="Q859" s="3"/>
      <c r="R859" s="3"/>
      <c r="S859" s="3"/>
    </row>
    <row r="860" spans="12:19" x14ac:dyDescent="0.35">
      <c r="L860" s="9"/>
      <c r="M860" s="3"/>
      <c r="N860" s="3"/>
      <c r="O860" s="3"/>
      <c r="P860" s="3"/>
      <c r="Q860" s="3"/>
      <c r="R860" s="3"/>
      <c r="S860" s="3"/>
    </row>
    <row r="861" spans="12:19" x14ac:dyDescent="0.35">
      <c r="L861" s="9"/>
      <c r="M861" s="3"/>
      <c r="N861" s="3"/>
      <c r="O861" s="3"/>
      <c r="P861" s="3"/>
      <c r="Q861" s="3"/>
      <c r="R861" s="3"/>
      <c r="S861" s="3"/>
    </row>
    <row r="862" spans="12:19" x14ac:dyDescent="0.35">
      <c r="L862" s="9"/>
      <c r="M862" s="3"/>
      <c r="N862" s="3"/>
      <c r="O862" s="3"/>
      <c r="P862" s="3"/>
      <c r="Q862" s="3"/>
      <c r="R862" s="3"/>
      <c r="S862" s="3"/>
    </row>
    <row r="863" spans="12:19" x14ac:dyDescent="0.35">
      <c r="L863" s="9"/>
      <c r="M863" s="3"/>
      <c r="N863" s="3"/>
      <c r="O863" s="3"/>
      <c r="P863" s="3"/>
      <c r="Q863" s="3"/>
      <c r="R863" s="3"/>
      <c r="S863" s="3"/>
    </row>
    <row r="864" spans="12:19" x14ac:dyDescent="0.35">
      <c r="L864" s="9"/>
      <c r="M864" s="3"/>
      <c r="N864" s="3"/>
      <c r="O864" s="3"/>
      <c r="P864" s="3"/>
      <c r="Q864" s="3"/>
      <c r="R864" s="3"/>
      <c r="S864" s="3"/>
    </row>
    <row r="865" spans="12:19" x14ac:dyDescent="0.35">
      <c r="L865" s="9"/>
      <c r="M865" s="3"/>
      <c r="N865" s="3"/>
      <c r="O865" s="3"/>
      <c r="P865" s="3"/>
      <c r="Q865" s="3"/>
      <c r="R865" s="3"/>
      <c r="S865" s="3"/>
    </row>
    <row r="866" spans="12:19" x14ac:dyDescent="0.35">
      <c r="L866" s="9"/>
      <c r="M866" s="3"/>
      <c r="N866" s="3"/>
      <c r="O866" s="3"/>
      <c r="P866" s="3"/>
      <c r="Q866" s="3"/>
      <c r="R866" s="3"/>
      <c r="S866" s="3"/>
    </row>
    <row r="867" spans="12:19" x14ac:dyDescent="0.35">
      <c r="L867" s="9"/>
      <c r="M867" s="3"/>
      <c r="N867" s="3"/>
      <c r="O867" s="3"/>
      <c r="P867" s="3"/>
      <c r="Q867" s="3"/>
      <c r="R867" s="3"/>
      <c r="S867" s="3"/>
    </row>
    <row r="868" spans="12:19" x14ac:dyDescent="0.35">
      <c r="L868" s="9"/>
      <c r="M868" s="3"/>
      <c r="N868" s="3"/>
      <c r="O868" s="3"/>
      <c r="P868" s="3"/>
      <c r="Q868" s="3"/>
      <c r="R868" s="3"/>
      <c r="S868" s="3"/>
    </row>
    <row r="869" spans="12:19" x14ac:dyDescent="0.35">
      <c r="L869" s="9"/>
      <c r="M869" s="3"/>
      <c r="N869" s="3"/>
      <c r="O869" s="3"/>
      <c r="P869" s="3"/>
      <c r="Q869" s="3"/>
      <c r="R869" s="3"/>
      <c r="S869" s="3"/>
    </row>
    <row r="870" spans="12:19" x14ac:dyDescent="0.35">
      <c r="L870" s="9"/>
      <c r="M870" s="3"/>
      <c r="N870" s="3"/>
      <c r="O870" s="3"/>
      <c r="P870" s="3"/>
      <c r="Q870" s="3"/>
      <c r="R870" s="3"/>
      <c r="S870" s="3"/>
    </row>
    <row r="871" spans="12:19" x14ac:dyDescent="0.35">
      <c r="L871" s="9"/>
      <c r="M871" s="3"/>
      <c r="N871" s="3"/>
      <c r="O871" s="3"/>
      <c r="P871" s="3"/>
      <c r="Q871" s="3"/>
      <c r="R871" s="3"/>
      <c r="S871" s="3"/>
    </row>
    <row r="872" spans="12:19" x14ac:dyDescent="0.35">
      <c r="L872" s="9"/>
      <c r="M872" s="3"/>
      <c r="N872" s="3"/>
      <c r="O872" s="3"/>
      <c r="P872" s="3"/>
      <c r="Q872" s="3"/>
      <c r="R872" s="3"/>
      <c r="S872" s="3"/>
    </row>
    <row r="873" spans="12:19" x14ac:dyDescent="0.35">
      <c r="L873" s="9"/>
      <c r="M873" s="3"/>
      <c r="N873" s="3"/>
      <c r="O873" s="3"/>
      <c r="P873" s="3"/>
      <c r="Q873" s="3"/>
      <c r="R873" s="3"/>
      <c r="S873" s="3"/>
    </row>
    <row r="874" spans="12:19" x14ac:dyDescent="0.35">
      <c r="L874" s="9"/>
      <c r="M874" s="3"/>
      <c r="N874" s="3"/>
      <c r="O874" s="3"/>
      <c r="P874" s="3"/>
      <c r="Q874" s="3"/>
      <c r="R874" s="3"/>
      <c r="S874" s="3"/>
    </row>
    <row r="875" spans="12:19" x14ac:dyDescent="0.35">
      <c r="L875" s="9"/>
      <c r="M875" s="3"/>
      <c r="N875" s="3"/>
      <c r="O875" s="3"/>
      <c r="P875" s="3"/>
      <c r="Q875" s="3"/>
      <c r="R875" s="3"/>
      <c r="S875" s="3"/>
    </row>
    <row r="876" spans="12:19" x14ac:dyDescent="0.35">
      <c r="L876" s="9"/>
      <c r="M876" s="3"/>
      <c r="N876" s="3"/>
      <c r="O876" s="3"/>
      <c r="P876" s="3"/>
      <c r="Q876" s="3"/>
      <c r="R876" s="3"/>
      <c r="S876" s="3"/>
    </row>
    <row r="877" spans="12:19" x14ac:dyDescent="0.35">
      <c r="L877" s="9"/>
      <c r="M877" s="3"/>
      <c r="N877" s="3"/>
      <c r="O877" s="3"/>
      <c r="P877" s="3"/>
      <c r="Q877" s="3"/>
      <c r="R877" s="3"/>
      <c r="S877" s="3"/>
    </row>
    <row r="878" spans="12:19" x14ac:dyDescent="0.35">
      <c r="L878" s="9"/>
      <c r="M878" s="3"/>
      <c r="N878" s="3"/>
      <c r="O878" s="3"/>
      <c r="P878" s="3"/>
      <c r="Q878" s="3"/>
      <c r="R878" s="3"/>
      <c r="S878" s="3"/>
    </row>
    <row r="879" spans="12:19" x14ac:dyDescent="0.35">
      <c r="L879" s="9"/>
      <c r="M879" s="3"/>
      <c r="N879" s="3"/>
      <c r="O879" s="3"/>
      <c r="P879" s="3"/>
      <c r="Q879" s="3"/>
      <c r="R879" s="3"/>
      <c r="S879" s="3"/>
    </row>
    <row r="880" spans="12:19" x14ac:dyDescent="0.35">
      <c r="L880" s="9"/>
      <c r="M880" s="3"/>
      <c r="N880" s="3"/>
      <c r="O880" s="3"/>
      <c r="P880" s="3"/>
      <c r="Q880" s="3"/>
      <c r="R880" s="3"/>
      <c r="S880" s="3"/>
    </row>
    <row r="881" spans="12:19" x14ac:dyDescent="0.35">
      <c r="L881" s="9"/>
      <c r="M881" s="3"/>
      <c r="N881" s="3"/>
      <c r="O881" s="3"/>
      <c r="P881" s="3"/>
      <c r="Q881" s="3"/>
      <c r="R881" s="3"/>
      <c r="S881" s="3"/>
    </row>
    <row r="882" spans="12:19" x14ac:dyDescent="0.35">
      <c r="L882" s="9"/>
      <c r="M882" s="3"/>
      <c r="N882" s="3"/>
      <c r="O882" s="3"/>
      <c r="P882" s="3"/>
      <c r="Q882" s="3"/>
      <c r="R882" s="3"/>
      <c r="S882" s="3"/>
    </row>
    <row r="883" spans="12:19" x14ac:dyDescent="0.35">
      <c r="L883" s="9"/>
      <c r="M883" s="3"/>
      <c r="N883" s="3"/>
      <c r="O883" s="3"/>
      <c r="P883" s="3"/>
      <c r="Q883" s="3"/>
      <c r="R883" s="3"/>
      <c r="S883" s="3"/>
    </row>
    <row r="884" spans="12:19" x14ac:dyDescent="0.35">
      <c r="L884" s="9"/>
      <c r="M884" s="3"/>
      <c r="N884" s="3"/>
      <c r="O884" s="3"/>
      <c r="P884" s="3"/>
      <c r="Q884" s="3"/>
      <c r="R884" s="3"/>
      <c r="S884" s="3"/>
    </row>
    <row r="885" spans="12:19" x14ac:dyDescent="0.35">
      <c r="L885" s="9"/>
      <c r="M885" s="3"/>
      <c r="N885" s="3"/>
      <c r="O885" s="3"/>
      <c r="P885" s="3"/>
      <c r="Q885" s="3"/>
      <c r="R885" s="3"/>
      <c r="S885" s="3"/>
    </row>
    <row r="886" spans="12:19" x14ac:dyDescent="0.35">
      <c r="L886" s="9"/>
      <c r="M886" s="3"/>
      <c r="N886" s="3"/>
      <c r="O886" s="3"/>
      <c r="P886" s="3"/>
      <c r="Q886" s="3"/>
      <c r="R886" s="3"/>
      <c r="S886" s="3"/>
    </row>
    <row r="887" spans="12:19" x14ac:dyDescent="0.35">
      <c r="L887" s="9"/>
      <c r="M887" s="3"/>
      <c r="N887" s="3"/>
      <c r="O887" s="3"/>
      <c r="P887" s="3"/>
      <c r="Q887" s="3"/>
      <c r="R887" s="3"/>
      <c r="S887" s="3"/>
    </row>
    <row r="888" spans="12:19" x14ac:dyDescent="0.35">
      <c r="L888" s="9"/>
      <c r="M888" s="3"/>
      <c r="N888" s="3"/>
      <c r="O888" s="3"/>
      <c r="P888" s="3"/>
      <c r="Q888" s="3"/>
      <c r="R888" s="3"/>
      <c r="S888" s="3"/>
    </row>
    <row r="889" spans="12:19" x14ac:dyDescent="0.35">
      <c r="L889" s="9"/>
      <c r="M889" s="3"/>
      <c r="N889" s="3"/>
      <c r="O889" s="3"/>
      <c r="P889" s="3"/>
      <c r="Q889" s="3"/>
      <c r="R889" s="3"/>
      <c r="S889" s="3"/>
    </row>
    <row r="890" spans="12:19" x14ac:dyDescent="0.35">
      <c r="L890" s="9"/>
      <c r="M890" s="3"/>
      <c r="N890" s="3"/>
      <c r="O890" s="3"/>
      <c r="P890" s="3"/>
      <c r="Q890" s="3"/>
      <c r="R890" s="3"/>
      <c r="S890" s="3"/>
    </row>
    <row r="891" spans="12:19" x14ac:dyDescent="0.35">
      <c r="L891" s="9"/>
      <c r="M891" s="3"/>
      <c r="N891" s="3"/>
      <c r="O891" s="3"/>
      <c r="P891" s="3"/>
      <c r="Q891" s="3"/>
      <c r="R891" s="3"/>
      <c r="S891" s="3"/>
    </row>
    <row r="892" spans="12:19" x14ac:dyDescent="0.35">
      <c r="L892" s="9"/>
      <c r="M892" s="3"/>
      <c r="N892" s="3"/>
      <c r="O892" s="3"/>
      <c r="P892" s="3"/>
      <c r="Q892" s="3"/>
      <c r="R892" s="3"/>
      <c r="S892" s="3"/>
    </row>
    <row r="893" spans="12:19" x14ac:dyDescent="0.35">
      <c r="L893" s="9"/>
      <c r="M893" s="3"/>
      <c r="N893" s="3"/>
      <c r="O893" s="3"/>
      <c r="P893" s="3"/>
      <c r="Q893" s="3"/>
      <c r="R893" s="3"/>
      <c r="S893" s="3"/>
    </row>
    <row r="894" spans="12:19" x14ac:dyDescent="0.35">
      <c r="L894" s="9"/>
      <c r="M894" s="3"/>
      <c r="N894" s="3"/>
      <c r="O894" s="3"/>
      <c r="P894" s="3"/>
      <c r="Q894" s="3"/>
      <c r="R894" s="3"/>
      <c r="S894" s="3"/>
    </row>
    <row r="895" spans="12:19" x14ac:dyDescent="0.35">
      <c r="L895" s="9"/>
      <c r="M895" s="3"/>
      <c r="N895" s="3"/>
      <c r="O895" s="3"/>
      <c r="P895" s="3"/>
      <c r="Q895" s="3"/>
      <c r="R895" s="3"/>
      <c r="S895" s="3"/>
    </row>
    <row r="896" spans="12:19" x14ac:dyDescent="0.35">
      <c r="L896" s="9"/>
      <c r="M896" s="3"/>
      <c r="N896" s="3"/>
      <c r="O896" s="3"/>
      <c r="P896" s="3"/>
      <c r="Q896" s="3"/>
      <c r="R896" s="3"/>
      <c r="S896" s="3"/>
    </row>
    <row r="897" spans="12:19" x14ac:dyDescent="0.35">
      <c r="L897" s="9"/>
      <c r="M897" s="3"/>
      <c r="N897" s="3"/>
      <c r="O897" s="3"/>
      <c r="P897" s="3"/>
      <c r="Q897" s="3"/>
      <c r="R897" s="3"/>
      <c r="S897" s="3"/>
    </row>
    <row r="898" spans="12:19" x14ac:dyDescent="0.35">
      <c r="L898" s="9"/>
      <c r="M898" s="3"/>
      <c r="N898" s="3"/>
      <c r="O898" s="3"/>
      <c r="P898" s="3"/>
      <c r="Q898" s="3"/>
      <c r="R898" s="3"/>
      <c r="S898" s="3"/>
    </row>
    <row r="899" spans="12:19" x14ac:dyDescent="0.35">
      <c r="L899" s="9"/>
      <c r="M899" s="3"/>
      <c r="N899" s="3"/>
      <c r="O899" s="3"/>
      <c r="P899" s="3"/>
      <c r="Q899" s="3"/>
      <c r="R899" s="3"/>
      <c r="S899" s="3"/>
    </row>
    <row r="900" spans="12:19" x14ac:dyDescent="0.35">
      <c r="L900" s="9"/>
      <c r="M900" s="3"/>
      <c r="N900" s="3"/>
      <c r="O900" s="3"/>
      <c r="P900" s="3"/>
      <c r="Q900" s="3"/>
      <c r="R900" s="3"/>
      <c r="S900" s="3"/>
    </row>
    <row r="901" spans="12:19" x14ac:dyDescent="0.35">
      <c r="L901" s="9"/>
      <c r="M901" s="3"/>
      <c r="N901" s="3"/>
      <c r="O901" s="3"/>
      <c r="P901" s="3"/>
      <c r="Q901" s="3"/>
      <c r="R901" s="3"/>
      <c r="S901" s="3"/>
    </row>
    <row r="902" spans="12:19" x14ac:dyDescent="0.35">
      <c r="L902" s="9"/>
      <c r="M902" s="3"/>
      <c r="N902" s="3"/>
      <c r="O902" s="3"/>
      <c r="P902" s="3"/>
      <c r="Q902" s="3"/>
      <c r="R902" s="3"/>
      <c r="S902" s="3"/>
    </row>
    <row r="903" spans="12:19" x14ac:dyDescent="0.35">
      <c r="L903" s="9"/>
      <c r="M903" s="3"/>
      <c r="N903" s="3"/>
      <c r="O903" s="3"/>
      <c r="P903" s="3"/>
      <c r="Q903" s="3"/>
      <c r="R903" s="3"/>
      <c r="S903" s="3"/>
    </row>
    <row r="904" spans="12:19" x14ac:dyDescent="0.35">
      <c r="L904" s="9"/>
      <c r="M904" s="3"/>
      <c r="N904" s="3"/>
      <c r="O904" s="3"/>
      <c r="P904" s="3"/>
      <c r="Q904" s="3"/>
      <c r="R904" s="3"/>
      <c r="S904" s="3"/>
    </row>
    <row r="905" spans="12:19" x14ac:dyDescent="0.35">
      <c r="L905" s="9"/>
      <c r="M905" s="3"/>
      <c r="N905" s="3"/>
      <c r="O905" s="3"/>
      <c r="P905" s="3"/>
      <c r="Q905" s="3"/>
      <c r="R905" s="3"/>
      <c r="S905" s="3"/>
    </row>
    <row r="906" spans="12:19" x14ac:dyDescent="0.35">
      <c r="L906" s="9"/>
      <c r="M906" s="3"/>
      <c r="N906" s="3"/>
      <c r="O906" s="3"/>
      <c r="P906" s="3"/>
      <c r="Q906" s="3"/>
      <c r="R906" s="3"/>
      <c r="S906" s="3"/>
    </row>
    <row r="907" spans="12:19" x14ac:dyDescent="0.35">
      <c r="L907" s="9"/>
      <c r="M907" s="3"/>
      <c r="N907" s="3"/>
      <c r="O907" s="3"/>
      <c r="P907" s="3"/>
      <c r="Q907" s="3"/>
      <c r="R907" s="3"/>
      <c r="S907" s="3"/>
    </row>
    <row r="908" spans="12:19" x14ac:dyDescent="0.35">
      <c r="L908" s="9"/>
      <c r="M908" s="3"/>
      <c r="N908" s="3"/>
      <c r="O908" s="3"/>
      <c r="P908" s="3"/>
      <c r="Q908" s="3"/>
      <c r="R908" s="3"/>
      <c r="S908" s="3"/>
    </row>
    <row r="909" spans="12:19" x14ac:dyDescent="0.35">
      <c r="L909" s="9"/>
      <c r="M909" s="3"/>
      <c r="N909" s="3"/>
      <c r="O909" s="3"/>
      <c r="P909" s="3"/>
      <c r="Q909" s="3"/>
      <c r="R909" s="3"/>
      <c r="S909" s="3"/>
    </row>
    <row r="910" spans="12:19" x14ac:dyDescent="0.35">
      <c r="L910" s="9"/>
      <c r="M910" s="3"/>
      <c r="N910" s="3"/>
      <c r="O910" s="3"/>
      <c r="P910" s="3"/>
      <c r="Q910" s="3"/>
      <c r="R910" s="3"/>
      <c r="S910" s="3"/>
    </row>
    <row r="911" spans="12:19" x14ac:dyDescent="0.35">
      <c r="L911" s="9"/>
      <c r="M911" s="3"/>
      <c r="N911" s="3"/>
      <c r="O911" s="3"/>
      <c r="P911" s="3"/>
      <c r="Q911" s="3"/>
      <c r="R911" s="3"/>
      <c r="S911" s="3"/>
    </row>
    <row r="912" spans="12:19" x14ac:dyDescent="0.35">
      <c r="L912" s="9"/>
      <c r="M912" s="3"/>
      <c r="N912" s="3"/>
      <c r="O912" s="3"/>
      <c r="P912" s="3"/>
      <c r="Q912" s="3"/>
      <c r="R912" s="3"/>
      <c r="S912" s="3"/>
    </row>
    <row r="913" spans="12:19" x14ac:dyDescent="0.35">
      <c r="L913" s="9"/>
      <c r="M913" s="3"/>
      <c r="N913" s="3"/>
      <c r="O913" s="3"/>
      <c r="P913" s="3"/>
      <c r="Q913" s="3"/>
      <c r="R913" s="3"/>
      <c r="S913" s="3"/>
    </row>
    <row r="914" spans="12:19" x14ac:dyDescent="0.35">
      <c r="L914" s="9"/>
      <c r="M914" s="3"/>
      <c r="N914" s="3"/>
      <c r="O914" s="3"/>
      <c r="P914" s="3"/>
      <c r="Q914" s="3"/>
      <c r="R914" s="3"/>
      <c r="S914" s="3"/>
    </row>
    <row r="915" spans="12:19" x14ac:dyDescent="0.35">
      <c r="L915" s="9"/>
      <c r="M915" s="3"/>
      <c r="N915" s="3"/>
      <c r="O915" s="3"/>
      <c r="P915" s="3"/>
      <c r="Q915" s="3"/>
      <c r="R915" s="3"/>
      <c r="S915" s="3"/>
    </row>
    <row r="916" spans="12:19" x14ac:dyDescent="0.35">
      <c r="L916" s="9"/>
      <c r="M916" s="3"/>
      <c r="N916" s="3"/>
      <c r="O916" s="3"/>
      <c r="P916" s="3"/>
      <c r="Q916" s="3"/>
      <c r="R916" s="3"/>
      <c r="S916" s="3"/>
    </row>
    <row r="917" spans="12:19" x14ac:dyDescent="0.35">
      <c r="L917" s="9"/>
      <c r="M917" s="3"/>
      <c r="N917" s="3"/>
      <c r="O917" s="3"/>
      <c r="P917" s="3"/>
      <c r="Q917" s="3"/>
      <c r="R917" s="3"/>
      <c r="S917" s="3"/>
    </row>
    <row r="918" spans="12:19" x14ac:dyDescent="0.35">
      <c r="L918" s="9"/>
      <c r="M918" s="3"/>
      <c r="N918" s="3"/>
      <c r="O918" s="3"/>
      <c r="P918" s="3"/>
      <c r="Q918" s="3"/>
      <c r="R918" s="3"/>
      <c r="S918" s="3"/>
    </row>
    <row r="919" spans="12:19" x14ac:dyDescent="0.35">
      <c r="L919" s="9"/>
      <c r="M919" s="3"/>
      <c r="N919" s="3"/>
      <c r="O919" s="3"/>
      <c r="P919" s="3"/>
      <c r="Q919" s="3"/>
      <c r="R919" s="3"/>
      <c r="S919" s="3"/>
    </row>
    <row r="920" spans="12:19" x14ac:dyDescent="0.35">
      <c r="L920" s="9"/>
      <c r="M920" s="3"/>
      <c r="N920" s="3"/>
      <c r="O920" s="3"/>
      <c r="P920" s="3"/>
      <c r="Q920" s="3"/>
      <c r="R920" s="3"/>
      <c r="S920" s="3"/>
    </row>
    <row r="921" spans="12:19" x14ac:dyDescent="0.35">
      <c r="L921" s="9"/>
      <c r="M921" s="3"/>
      <c r="N921" s="3"/>
      <c r="O921" s="3"/>
      <c r="P921" s="3"/>
      <c r="Q921" s="3"/>
      <c r="R921" s="3"/>
      <c r="S921" s="3"/>
    </row>
    <row r="922" spans="12:19" x14ac:dyDescent="0.35">
      <c r="L922" s="9"/>
      <c r="M922" s="3"/>
      <c r="N922" s="3"/>
      <c r="O922" s="3"/>
      <c r="P922" s="3"/>
      <c r="Q922" s="3"/>
      <c r="R922" s="3"/>
      <c r="S922" s="3"/>
    </row>
    <row r="923" spans="12:19" x14ac:dyDescent="0.35">
      <c r="L923" s="9"/>
      <c r="M923" s="3"/>
      <c r="N923" s="3"/>
      <c r="O923" s="3"/>
      <c r="P923" s="3"/>
      <c r="Q923" s="3"/>
      <c r="R923" s="3"/>
      <c r="S923" s="3"/>
    </row>
    <row r="924" spans="12:19" x14ac:dyDescent="0.35">
      <c r="L924" s="9"/>
      <c r="M924" s="3"/>
      <c r="N924" s="3"/>
      <c r="O924" s="3"/>
      <c r="P924" s="3"/>
      <c r="Q924" s="3"/>
      <c r="R924" s="3"/>
      <c r="S924" s="3"/>
    </row>
    <row r="925" spans="12:19" x14ac:dyDescent="0.35">
      <c r="L925" s="9"/>
      <c r="M925" s="3"/>
      <c r="N925" s="3"/>
      <c r="O925" s="3"/>
      <c r="P925" s="3"/>
      <c r="Q925" s="3"/>
      <c r="R925" s="3"/>
      <c r="S925" s="3"/>
    </row>
    <row r="926" spans="12:19" x14ac:dyDescent="0.35">
      <c r="L926" s="9"/>
      <c r="M926" s="3"/>
      <c r="N926" s="3"/>
      <c r="O926" s="3"/>
      <c r="P926" s="3"/>
      <c r="Q926" s="3"/>
      <c r="R926" s="3"/>
      <c r="S926" s="3"/>
    </row>
    <row r="927" spans="12:19" x14ac:dyDescent="0.35">
      <c r="L927" s="9"/>
      <c r="M927" s="3"/>
      <c r="N927" s="3"/>
      <c r="O927" s="3"/>
      <c r="P927" s="3"/>
      <c r="Q927" s="3"/>
      <c r="R927" s="3"/>
      <c r="S927" s="3"/>
    </row>
    <row r="928" spans="12:19" x14ac:dyDescent="0.35">
      <c r="L928" s="9"/>
      <c r="M928" s="3"/>
      <c r="N928" s="3"/>
      <c r="O928" s="3"/>
      <c r="P928" s="3"/>
      <c r="Q928" s="3"/>
      <c r="R928" s="3"/>
      <c r="S928" s="3"/>
    </row>
    <row r="929" spans="12:19" x14ac:dyDescent="0.35">
      <c r="L929" s="9"/>
      <c r="M929" s="3"/>
      <c r="N929" s="3"/>
      <c r="O929" s="3"/>
      <c r="P929" s="3"/>
      <c r="Q929" s="3"/>
      <c r="R929" s="3"/>
      <c r="S929" s="3"/>
    </row>
    <row r="930" spans="12:19" x14ac:dyDescent="0.35">
      <c r="L930" s="9"/>
      <c r="M930" s="3"/>
      <c r="N930" s="3"/>
      <c r="O930" s="3"/>
      <c r="P930" s="3"/>
      <c r="Q930" s="3"/>
      <c r="R930" s="3"/>
      <c r="S930" s="3"/>
    </row>
    <row r="931" spans="12:19" x14ac:dyDescent="0.35">
      <c r="L931" s="9"/>
      <c r="M931" s="3"/>
      <c r="N931" s="3"/>
      <c r="O931" s="3"/>
      <c r="P931" s="3"/>
      <c r="Q931" s="3"/>
      <c r="R931" s="3"/>
      <c r="S931" s="3"/>
    </row>
    <row r="932" spans="12:19" x14ac:dyDescent="0.35">
      <c r="L932" s="9"/>
      <c r="M932" s="3"/>
      <c r="N932" s="3"/>
      <c r="O932" s="3"/>
      <c r="P932" s="3"/>
      <c r="Q932" s="3"/>
      <c r="R932" s="3"/>
      <c r="S932" s="3"/>
    </row>
    <row r="933" spans="12:19" x14ac:dyDescent="0.35">
      <c r="L933" s="9"/>
      <c r="M933" s="3"/>
      <c r="N933" s="3"/>
      <c r="O933" s="3"/>
      <c r="P933" s="3"/>
      <c r="Q933" s="3"/>
      <c r="R933" s="3"/>
      <c r="S933" s="3"/>
    </row>
    <row r="934" spans="12:19" x14ac:dyDescent="0.35">
      <c r="L934" s="9"/>
      <c r="M934" s="3"/>
      <c r="N934" s="3"/>
      <c r="O934" s="3"/>
      <c r="P934" s="3"/>
      <c r="Q934" s="3"/>
      <c r="R934" s="3"/>
      <c r="S934" s="3"/>
    </row>
    <row r="935" spans="12:19" x14ac:dyDescent="0.35">
      <c r="L935" s="9"/>
      <c r="M935" s="3"/>
      <c r="N935" s="3"/>
      <c r="O935" s="3"/>
      <c r="P935" s="3"/>
      <c r="Q935" s="3"/>
      <c r="R935" s="3"/>
      <c r="S935" s="3"/>
    </row>
    <row r="936" spans="12:19" x14ac:dyDescent="0.35">
      <c r="L936" s="9"/>
      <c r="M936" s="3"/>
      <c r="N936" s="3"/>
      <c r="O936" s="3"/>
      <c r="P936" s="3"/>
      <c r="Q936" s="3"/>
      <c r="R936" s="3"/>
      <c r="S936" s="3"/>
    </row>
    <row r="937" spans="12:19" x14ac:dyDescent="0.35">
      <c r="L937" s="9"/>
      <c r="M937" s="3"/>
      <c r="N937" s="3"/>
      <c r="O937" s="3"/>
      <c r="P937" s="3"/>
      <c r="Q937" s="3"/>
      <c r="R937" s="3"/>
      <c r="S937" s="3"/>
    </row>
    <row r="938" spans="12:19" x14ac:dyDescent="0.35">
      <c r="L938" s="9"/>
      <c r="M938" s="3"/>
      <c r="N938" s="3"/>
      <c r="O938" s="3"/>
      <c r="P938" s="3"/>
      <c r="Q938" s="3"/>
      <c r="R938" s="3"/>
      <c r="S938" s="3"/>
    </row>
    <row r="939" spans="12:19" x14ac:dyDescent="0.35">
      <c r="L939" s="9"/>
      <c r="M939" s="3"/>
      <c r="N939" s="3"/>
      <c r="O939" s="3"/>
      <c r="P939" s="3"/>
      <c r="Q939" s="3"/>
      <c r="R939" s="3"/>
      <c r="S939" s="3"/>
    </row>
    <row r="940" spans="12:19" x14ac:dyDescent="0.35">
      <c r="L940" s="9"/>
      <c r="M940" s="3"/>
      <c r="N940" s="3"/>
      <c r="O940" s="3"/>
      <c r="P940" s="3"/>
      <c r="Q940" s="3"/>
      <c r="R940" s="3"/>
      <c r="S940" s="3"/>
    </row>
    <row r="941" spans="12:19" x14ac:dyDescent="0.35">
      <c r="L941" s="9"/>
      <c r="M941" s="3"/>
      <c r="N941" s="3"/>
      <c r="O941" s="3"/>
      <c r="P941" s="3"/>
      <c r="Q941" s="3"/>
      <c r="R941" s="3"/>
      <c r="S941" s="3"/>
    </row>
    <row r="942" spans="12:19" x14ac:dyDescent="0.35">
      <c r="L942" s="9"/>
      <c r="M942" s="3"/>
      <c r="N942" s="3"/>
      <c r="O942" s="3"/>
      <c r="P942" s="3"/>
      <c r="Q942" s="3"/>
      <c r="R942" s="3"/>
      <c r="S942" s="3"/>
    </row>
    <row r="943" spans="12:19" x14ac:dyDescent="0.35">
      <c r="L943" s="9"/>
      <c r="M943" s="3"/>
      <c r="N943" s="3"/>
      <c r="O943" s="3"/>
      <c r="P943" s="3"/>
      <c r="Q943" s="3"/>
      <c r="R943" s="3"/>
      <c r="S943" s="3"/>
    </row>
    <row r="944" spans="12:19" x14ac:dyDescent="0.35">
      <c r="L944" s="9"/>
      <c r="M944" s="3"/>
      <c r="N944" s="3"/>
      <c r="O944" s="3"/>
      <c r="P944" s="3"/>
      <c r="Q944" s="3"/>
      <c r="R944" s="3"/>
      <c r="S944" s="3"/>
    </row>
    <row r="945" spans="12:19" x14ac:dyDescent="0.35">
      <c r="L945" s="9"/>
      <c r="M945" s="3"/>
      <c r="N945" s="3"/>
      <c r="O945" s="3"/>
      <c r="P945" s="3"/>
      <c r="Q945" s="3"/>
      <c r="R945" s="3"/>
      <c r="S945" s="3"/>
    </row>
    <row r="946" spans="12:19" x14ac:dyDescent="0.35">
      <c r="L946" s="9"/>
      <c r="M946" s="3"/>
      <c r="N946" s="3"/>
      <c r="O946" s="3"/>
      <c r="P946" s="3"/>
      <c r="Q946" s="3"/>
      <c r="R946" s="3"/>
      <c r="S946" s="3"/>
    </row>
    <row r="947" spans="12:19" x14ac:dyDescent="0.35">
      <c r="L947" s="9"/>
      <c r="M947" s="3"/>
      <c r="N947" s="3"/>
      <c r="O947" s="3"/>
      <c r="P947" s="3"/>
      <c r="Q947" s="3"/>
      <c r="R947" s="3"/>
      <c r="S947" s="3"/>
    </row>
    <row r="948" spans="12:19" x14ac:dyDescent="0.35">
      <c r="L948" s="9"/>
      <c r="M948" s="3"/>
      <c r="N948" s="3"/>
      <c r="O948" s="3"/>
      <c r="P948" s="3"/>
      <c r="Q948" s="3"/>
      <c r="R948" s="3"/>
      <c r="S948" s="3"/>
    </row>
    <row r="949" spans="12:19" x14ac:dyDescent="0.35">
      <c r="L949" s="9"/>
      <c r="M949" s="3"/>
      <c r="N949" s="3"/>
      <c r="O949" s="3"/>
      <c r="P949" s="3"/>
      <c r="Q949" s="3"/>
      <c r="R949" s="3"/>
      <c r="S949" s="3"/>
    </row>
    <row r="950" spans="12:19" x14ac:dyDescent="0.35">
      <c r="L950" s="9"/>
      <c r="M950" s="3"/>
      <c r="N950" s="3"/>
      <c r="O950" s="3"/>
      <c r="P950" s="3"/>
      <c r="Q950" s="3"/>
      <c r="R950" s="3"/>
      <c r="S950" s="3"/>
    </row>
    <row r="951" spans="12:19" x14ac:dyDescent="0.35">
      <c r="L951" s="9"/>
      <c r="M951" s="3"/>
      <c r="N951" s="3"/>
      <c r="O951" s="3"/>
      <c r="P951" s="3"/>
      <c r="Q951" s="3"/>
      <c r="R951" s="3"/>
      <c r="S951" s="3"/>
    </row>
    <row r="952" spans="12:19" x14ac:dyDescent="0.35">
      <c r="L952" s="9"/>
      <c r="M952" s="3"/>
      <c r="N952" s="3"/>
      <c r="O952" s="3"/>
      <c r="P952" s="3"/>
      <c r="Q952" s="3"/>
      <c r="R952" s="3"/>
      <c r="S952" s="3"/>
    </row>
    <row r="953" spans="12:19" x14ac:dyDescent="0.35">
      <c r="L953" s="9"/>
      <c r="M953" s="3"/>
      <c r="N953" s="3"/>
      <c r="O953" s="3"/>
      <c r="P953" s="3"/>
      <c r="Q953" s="3"/>
      <c r="R953" s="3"/>
      <c r="S953" s="3"/>
    </row>
    <row r="954" spans="12:19" x14ac:dyDescent="0.35">
      <c r="L954" s="9"/>
      <c r="M954" s="3"/>
      <c r="N954" s="3"/>
      <c r="O954" s="3"/>
      <c r="P954" s="3"/>
      <c r="Q954" s="3"/>
      <c r="R954" s="3"/>
      <c r="S954" s="3"/>
    </row>
    <row r="955" spans="12:19" x14ac:dyDescent="0.35">
      <c r="L955" s="9"/>
      <c r="M955" s="3"/>
      <c r="N955" s="3"/>
      <c r="O955" s="3"/>
      <c r="P955" s="3"/>
      <c r="Q955" s="3"/>
      <c r="R955" s="3"/>
      <c r="S955" s="3"/>
    </row>
    <row r="956" spans="12:19" x14ac:dyDescent="0.35">
      <c r="L956" s="9"/>
      <c r="M956" s="3"/>
      <c r="N956" s="3"/>
      <c r="O956" s="3"/>
      <c r="P956" s="3"/>
      <c r="Q956" s="3"/>
      <c r="R956" s="3"/>
      <c r="S956" s="3"/>
    </row>
    <row r="957" spans="12:19" x14ac:dyDescent="0.35">
      <c r="L957" s="9"/>
      <c r="M957" s="3"/>
      <c r="N957" s="3"/>
      <c r="O957" s="3"/>
      <c r="P957" s="3"/>
      <c r="Q957" s="3"/>
      <c r="R957" s="3"/>
      <c r="S957" s="3"/>
    </row>
    <row r="958" spans="12:19" x14ac:dyDescent="0.35">
      <c r="L958" s="9"/>
      <c r="M958" s="3"/>
      <c r="N958" s="3"/>
      <c r="O958" s="3"/>
      <c r="P958" s="3"/>
      <c r="Q958" s="3"/>
      <c r="R958" s="3"/>
      <c r="S958" s="3"/>
    </row>
    <row r="959" spans="12:19" x14ac:dyDescent="0.35">
      <c r="L959" s="9"/>
      <c r="M959" s="3"/>
      <c r="N959" s="3"/>
      <c r="O959" s="3"/>
      <c r="P959" s="3"/>
      <c r="Q959" s="3"/>
      <c r="R959" s="3"/>
      <c r="S959" s="3"/>
    </row>
    <row r="960" spans="12:19" x14ac:dyDescent="0.35">
      <c r="L960" s="9"/>
      <c r="M960" s="3"/>
      <c r="N960" s="3"/>
      <c r="O960" s="3"/>
      <c r="P960" s="3"/>
      <c r="Q960" s="3"/>
      <c r="R960" s="3"/>
      <c r="S960" s="3"/>
    </row>
    <row r="961" spans="12:19" x14ac:dyDescent="0.35">
      <c r="L961" s="9"/>
      <c r="M961" s="3"/>
      <c r="N961" s="3"/>
      <c r="O961" s="3"/>
      <c r="P961" s="3"/>
      <c r="Q961" s="3"/>
      <c r="R961" s="3"/>
      <c r="S961" s="3"/>
    </row>
    <row r="962" spans="12:19" x14ac:dyDescent="0.35">
      <c r="L962" s="9"/>
      <c r="M962" s="3"/>
      <c r="N962" s="3"/>
      <c r="O962" s="3"/>
      <c r="P962" s="3"/>
      <c r="Q962" s="3"/>
      <c r="R962" s="3"/>
      <c r="S962" s="3"/>
    </row>
    <row r="963" spans="12:19" x14ac:dyDescent="0.35">
      <c r="L963" s="9"/>
      <c r="M963" s="3"/>
      <c r="N963" s="3"/>
      <c r="O963" s="3"/>
      <c r="P963" s="3"/>
      <c r="Q963" s="3"/>
      <c r="R963" s="3"/>
      <c r="S963" s="3"/>
    </row>
    <row r="964" spans="12:19" x14ac:dyDescent="0.35">
      <c r="L964" s="9"/>
      <c r="M964" s="3"/>
      <c r="N964" s="3"/>
      <c r="O964" s="3"/>
      <c r="P964" s="3"/>
      <c r="Q964" s="3"/>
      <c r="R964" s="3"/>
      <c r="S964" s="3"/>
    </row>
    <row r="965" spans="12:19" x14ac:dyDescent="0.35">
      <c r="L965" s="9"/>
      <c r="M965" s="3"/>
      <c r="N965" s="3"/>
      <c r="O965" s="3"/>
      <c r="P965" s="3"/>
      <c r="Q965" s="3"/>
      <c r="R965" s="3"/>
      <c r="S965" s="3"/>
    </row>
    <row r="966" spans="12:19" x14ac:dyDescent="0.35">
      <c r="L966" s="9"/>
      <c r="M966" s="3"/>
      <c r="N966" s="3"/>
      <c r="O966" s="3"/>
      <c r="P966" s="3"/>
      <c r="Q966" s="3"/>
      <c r="R966" s="3"/>
      <c r="S966" s="3"/>
    </row>
    <row r="967" spans="12:19" x14ac:dyDescent="0.35">
      <c r="L967" s="9"/>
      <c r="M967" s="3"/>
      <c r="N967" s="3"/>
      <c r="O967" s="3"/>
      <c r="P967" s="3"/>
      <c r="Q967" s="3"/>
      <c r="R967" s="3"/>
      <c r="S967" s="3"/>
    </row>
    <row r="968" spans="12:19" x14ac:dyDescent="0.35">
      <c r="L968" s="9"/>
      <c r="M968" s="3"/>
      <c r="N968" s="3"/>
      <c r="O968" s="3"/>
      <c r="P968" s="3"/>
      <c r="Q968" s="3"/>
      <c r="R968" s="3"/>
      <c r="S968" s="3"/>
    </row>
    <row r="969" spans="12:19" x14ac:dyDescent="0.35">
      <c r="L969" s="9"/>
      <c r="M969" s="3"/>
      <c r="N969" s="3"/>
      <c r="O969" s="3"/>
      <c r="P969" s="3"/>
      <c r="Q969" s="3"/>
      <c r="R969" s="3"/>
      <c r="S969" s="3"/>
    </row>
    <row r="970" spans="12:19" x14ac:dyDescent="0.35">
      <c r="L970" s="9"/>
      <c r="M970" s="3"/>
      <c r="N970" s="3"/>
      <c r="O970" s="3"/>
      <c r="P970" s="3"/>
      <c r="Q970" s="3"/>
      <c r="R970" s="3"/>
      <c r="S970" s="3"/>
    </row>
    <row r="971" spans="12:19" x14ac:dyDescent="0.35">
      <c r="L971" s="9"/>
      <c r="M971" s="3"/>
      <c r="N971" s="3"/>
      <c r="O971" s="3"/>
      <c r="P971" s="3"/>
      <c r="Q971" s="3"/>
      <c r="R971" s="3"/>
      <c r="S971" s="3"/>
    </row>
    <row r="972" spans="12:19" x14ac:dyDescent="0.35">
      <c r="L972" s="9"/>
      <c r="M972" s="3"/>
      <c r="N972" s="3"/>
      <c r="O972" s="3"/>
      <c r="P972" s="3"/>
      <c r="Q972" s="3"/>
      <c r="R972" s="3"/>
      <c r="S972" s="3"/>
    </row>
    <row r="973" spans="12:19" x14ac:dyDescent="0.35">
      <c r="L973" s="9"/>
      <c r="M973" s="3"/>
      <c r="N973" s="3"/>
      <c r="O973" s="3"/>
      <c r="P973" s="3"/>
      <c r="Q973" s="3"/>
      <c r="R973" s="3"/>
      <c r="S973" s="3"/>
    </row>
    <row r="974" spans="12:19" x14ac:dyDescent="0.35">
      <c r="L974" s="9"/>
      <c r="M974" s="3"/>
      <c r="N974" s="3"/>
      <c r="O974" s="3"/>
      <c r="P974" s="3"/>
      <c r="Q974" s="3"/>
      <c r="R974" s="3"/>
      <c r="S974" s="3"/>
    </row>
    <row r="975" spans="12:19" x14ac:dyDescent="0.35">
      <c r="L975" s="9"/>
      <c r="M975" s="3"/>
      <c r="N975" s="3"/>
      <c r="O975" s="3"/>
      <c r="P975" s="3"/>
      <c r="Q975" s="3"/>
      <c r="R975" s="3"/>
      <c r="S975" s="3"/>
    </row>
    <row r="976" spans="12:19" x14ac:dyDescent="0.35">
      <c r="L976" s="9"/>
      <c r="M976" s="3"/>
      <c r="N976" s="3"/>
      <c r="O976" s="3"/>
      <c r="P976" s="3"/>
      <c r="Q976" s="3"/>
      <c r="R976" s="3"/>
      <c r="S976" s="3"/>
    </row>
    <row r="977" spans="12:19" x14ac:dyDescent="0.35">
      <c r="L977" s="9"/>
      <c r="M977" s="3"/>
      <c r="N977" s="3"/>
      <c r="O977" s="3"/>
      <c r="P977" s="3"/>
      <c r="Q977" s="3"/>
      <c r="R977" s="3"/>
      <c r="S977" s="3"/>
    </row>
    <row r="978" spans="12:19" x14ac:dyDescent="0.35">
      <c r="L978" s="9"/>
      <c r="M978" s="3"/>
      <c r="N978" s="3"/>
      <c r="O978" s="3"/>
      <c r="P978" s="3"/>
      <c r="Q978" s="3"/>
      <c r="R978" s="3"/>
      <c r="S978" s="3"/>
    </row>
    <row r="979" spans="12:19" x14ac:dyDescent="0.35">
      <c r="L979" s="9"/>
      <c r="M979" s="3"/>
      <c r="N979" s="3"/>
      <c r="O979" s="3"/>
      <c r="P979" s="3"/>
      <c r="Q979" s="3"/>
      <c r="R979" s="3"/>
      <c r="S979" s="3"/>
    </row>
    <row r="980" spans="12:19" x14ac:dyDescent="0.35">
      <c r="L980" s="9"/>
      <c r="M980" s="3"/>
      <c r="N980" s="3"/>
      <c r="O980" s="3"/>
      <c r="P980" s="3"/>
      <c r="Q980" s="3"/>
      <c r="R980" s="3"/>
      <c r="S980" s="3"/>
    </row>
    <row r="981" spans="12:19" x14ac:dyDescent="0.35">
      <c r="L981" s="9"/>
      <c r="M981" s="3"/>
      <c r="N981" s="3"/>
      <c r="O981" s="3"/>
      <c r="P981" s="3"/>
      <c r="Q981" s="3"/>
      <c r="R981" s="3"/>
      <c r="S981" s="3"/>
    </row>
    <row r="982" spans="12:19" x14ac:dyDescent="0.35">
      <c r="L982" s="9"/>
      <c r="M982" s="3"/>
      <c r="N982" s="3"/>
      <c r="O982" s="3"/>
      <c r="P982" s="3"/>
      <c r="Q982" s="3"/>
      <c r="R982" s="3"/>
      <c r="S982" s="3"/>
    </row>
    <row r="983" spans="12:19" x14ac:dyDescent="0.35">
      <c r="L983" s="9"/>
      <c r="M983" s="3"/>
      <c r="N983" s="3"/>
      <c r="O983" s="3"/>
      <c r="P983" s="3"/>
      <c r="Q983" s="3"/>
      <c r="R983" s="3"/>
      <c r="S983" s="3"/>
    </row>
    <row r="984" spans="12:19" x14ac:dyDescent="0.35">
      <c r="L984" s="9"/>
      <c r="M984" s="3"/>
      <c r="N984" s="3"/>
      <c r="O984" s="3"/>
      <c r="P984" s="3"/>
      <c r="Q984" s="3"/>
      <c r="R984" s="3"/>
      <c r="S984" s="3"/>
    </row>
    <row r="985" spans="12:19" x14ac:dyDescent="0.35">
      <c r="L985" s="9"/>
      <c r="M985" s="3"/>
      <c r="N985" s="3"/>
      <c r="O985" s="3"/>
      <c r="P985" s="3"/>
      <c r="Q985" s="3"/>
      <c r="R985" s="3"/>
      <c r="S985" s="3"/>
    </row>
    <row r="986" spans="12:19" x14ac:dyDescent="0.35">
      <c r="L986" s="9"/>
      <c r="M986" s="3"/>
      <c r="N986" s="3"/>
      <c r="O986" s="3"/>
      <c r="P986" s="3"/>
      <c r="Q986" s="3"/>
      <c r="R986" s="3"/>
      <c r="S986" s="3"/>
    </row>
    <row r="987" spans="12:19" x14ac:dyDescent="0.35">
      <c r="L987" s="9"/>
      <c r="M987" s="3"/>
      <c r="N987" s="3"/>
      <c r="O987" s="3"/>
      <c r="P987" s="3"/>
      <c r="Q987" s="3"/>
      <c r="R987" s="3"/>
      <c r="S987" s="3"/>
    </row>
    <row r="988" spans="12:19" x14ac:dyDescent="0.35">
      <c r="L988" s="9"/>
      <c r="M988" s="3"/>
      <c r="N988" s="3"/>
      <c r="O988" s="3"/>
      <c r="P988" s="3"/>
      <c r="Q988" s="3"/>
      <c r="R988" s="3"/>
      <c r="S988" s="3"/>
    </row>
    <row r="989" spans="12:19" x14ac:dyDescent="0.35">
      <c r="L989" s="9"/>
      <c r="M989" s="3"/>
      <c r="N989" s="3"/>
      <c r="O989" s="3"/>
      <c r="P989" s="3"/>
      <c r="Q989" s="3"/>
      <c r="R989" s="3"/>
      <c r="S989" s="3"/>
    </row>
    <row r="990" spans="12:19" x14ac:dyDescent="0.35">
      <c r="L990" s="9"/>
      <c r="M990" s="3"/>
      <c r="N990" s="3"/>
      <c r="O990" s="3"/>
      <c r="P990" s="3"/>
      <c r="Q990" s="3"/>
      <c r="R990" s="3"/>
      <c r="S990" s="3"/>
    </row>
    <row r="991" spans="12:19" x14ac:dyDescent="0.35">
      <c r="L991" s="9"/>
      <c r="M991" s="3"/>
      <c r="N991" s="3"/>
      <c r="O991" s="3"/>
      <c r="P991" s="3"/>
      <c r="Q991" s="3"/>
      <c r="R991" s="3"/>
      <c r="S991" s="3"/>
    </row>
    <row r="992" spans="12:19" x14ac:dyDescent="0.35">
      <c r="L992" s="9"/>
      <c r="M992" s="3"/>
      <c r="N992" s="3"/>
      <c r="O992" s="3"/>
      <c r="P992" s="3"/>
      <c r="Q992" s="3"/>
      <c r="R992" s="3"/>
      <c r="S992" s="3"/>
    </row>
    <row r="993" spans="12:19" x14ac:dyDescent="0.35">
      <c r="L993" s="9"/>
      <c r="M993" s="3"/>
      <c r="N993" s="3"/>
      <c r="O993" s="3"/>
      <c r="P993" s="3"/>
      <c r="Q993" s="3"/>
      <c r="R993" s="3"/>
      <c r="S993" s="3"/>
    </row>
    <row r="994" spans="12:19" x14ac:dyDescent="0.35">
      <c r="L994" s="9"/>
      <c r="M994" s="3"/>
      <c r="N994" s="3"/>
      <c r="O994" s="3"/>
      <c r="P994" s="3"/>
      <c r="Q994" s="3"/>
      <c r="R994" s="3"/>
      <c r="S994" s="3"/>
    </row>
    <row r="995" spans="12:19" x14ac:dyDescent="0.35">
      <c r="L995" s="9"/>
      <c r="M995" s="3"/>
      <c r="N995" s="3"/>
      <c r="O995" s="3"/>
      <c r="P995" s="3"/>
      <c r="Q995" s="3"/>
      <c r="R995" s="3"/>
      <c r="S995" s="3"/>
    </row>
    <row r="996" spans="12:19" x14ac:dyDescent="0.35">
      <c r="L996" s="9"/>
      <c r="M996" s="3"/>
      <c r="N996" s="3"/>
      <c r="O996" s="3"/>
      <c r="P996" s="3"/>
      <c r="Q996" s="3"/>
      <c r="R996" s="3"/>
      <c r="S996" s="3"/>
    </row>
    <row r="997" spans="12:19" x14ac:dyDescent="0.35">
      <c r="L997" s="9"/>
      <c r="M997" s="3"/>
      <c r="N997" s="3"/>
      <c r="O997" s="3"/>
      <c r="P997" s="3"/>
      <c r="Q997" s="3"/>
      <c r="R997" s="3"/>
      <c r="S997" s="3"/>
    </row>
    <row r="998" spans="12:19" x14ac:dyDescent="0.35">
      <c r="L998" s="9"/>
      <c r="M998" s="3"/>
      <c r="N998" s="3"/>
      <c r="O998" s="3"/>
      <c r="P998" s="3"/>
      <c r="Q998" s="3"/>
      <c r="R998" s="3"/>
      <c r="S998" s="3"/>
    </row>
    <row r="999" spans="12:19" x14ac:dyDescent="0.35">
      <c r="L999" s="9"/>
      <c r="M999" s="3"/>
      <c r="N999" s="3"/>
      <c r="O999" s="3"/>
      <c r="P999" s="3"/>
      <c r="Q999" s="3"/>
      <c r="R999" s="3"/>
      <c r="S999" s="3"/>
    </row>
    <row r="1000" spans="12:19" x14ac:dyDescent="0.35">
      <c r="L1000" s="9"/>
      <c r="M1000" s="3"/>
      <c r="N1000" s="3"/>
      <c r="O1000" s="3"/>
      <c r="P1000" s="3"/>
      <c r="Q1000" s="3"/>
      <c r="R1000" s="3"/>
      <c r="S1000" s="3"/>
    </row>
    <row r="1001" spans="12:19" x14ac:dyDescent="0.35">
      <c r="L1001" s="9"/>
      <c r="M1001" s="3"/>
      <c r="N1001" s="3"/>
      <c r="O1001" s="3"/>
      <c r="P1001" s="3"/>
      <c r="Q1001" s="3"/>
      <c r="R1001" s="3"/>
      <c r="S1001" s="3"/>
    </row>
    <row r="1002" spans="12:19" x14ac:dyDescent="0.35">
      <c r="L1002" s="9"/>
      <c r="M1002" s="3"/>
      <c r="N1002" s="3"/>
      <c r="O1002" s="3"/>
      <c r="P1002" s="3"/>
      <c r="Q1002" s="3"/>
      <c r="R1002" s="3"/>
      <c r="S1002" s="3"/>
    </row>
    <row r="1003" spans="12:19" x14ac:dyDescent="0.35">
      <c r="L1003" s="9"/>
      <c r="M1003" s="3"/>
      <c r="N1003" s="3"/>
      <c r="O1003" s="3"/>
      <c r="P1003" s="3"/>
      <c r="Q1003" s="3"/>
      <c r="R1003" s="3"/>
      <c r="S1003" s="3"/>
    </row>
    <row r="1004" spans="12:19" x14ac:dyDescent="0.35">
      <c r="L1004" s="9"/>
      <c r="M1004" s="3"/>
      <c r="N1004" s="3"/>
      <c r="O1004" s="3"/>
      <c r="P1004" s="3"/>
      <c r="Q1004" s="3"/>
      <c r="R1004" s="3"/>
      <c r="S1004" s="3"/>
    </row>
    <row r="1005" spans="12:19" x14ac:dyDescent="0.35">
      <c r="L1005" s="9"/>
      <c r="M1005" s="3"/>
      <c r="N1005" s="3"/>
      <c r="O1005" s="3"/>
      <c r="P1005" s="3"/>
      <c r="Q1005" s="3"/>
      <c r="R1005" s="3"/>
      <c r="S1005" s="3"/>
    </row>
    <row r="1006" spans="12:19" x14ac:dyDescent="0.35">
      <c r="L1006" s="9"/>
      <c r="M1006" s="3"/>
      <c r="N1006" s="3"/>
      <c r="O1006" s="3"/>
      <c r="P1006" s="3"/>
      <c r="Q1006" s="3"/>
      <c r="R1006" s="3"/>
      <c r="S1006" s="3"/>
    </row>
    <row r="1007" spans="12:19" x14ac:dyDescent="0.35">
      <c r="L1007" s="9"/>
      <c r="M1007" s="3"/>
      <c r="N1007" s="3"/>
      <c r="O1007" s="3"/>
      <c r="P1007" s="3"/>
      <c r="Q1007" s="3"/>
      <c r="R1007" s="3"/>
      <c r="S1007" s="3"/>
    </row>
    <row r="1008" spans="12:19" x14ac:dyDescent="0.35">
      <c r="L1008" s="9"/>
      <c r="M1008" s="3"/>
      <c r="N1008" s="3"/>
      <c r="O1008" s="3"/>
      <c r="P1008" s="3"/>
      <c r="Q1008" s="3"/>
      <c r="R1008" s="3"/>
      <c r="S1008" s="3"/>
    </row>
    <row r="1009" spans="12:19" x14ac:dyDescent="0.35">
      <c r="L1009" s="9"/>
      <c r="M1009" s="3"/>
      <c r="N1009" s="3"/>
      <c r="O1009" s="3"/>
      <c r="P1009" s="3"/>
      <c r="Q1009" s="3"/>
      <c r="R1009" s="3"/>
      <c r="S1009" s="3"/>
    </row>
    <row r="1010" spans="12:19" x14ac:dyDescent="0.35">
      <c r="L1010" s="9"/>
      <c r="M1010" s="3"/>
      <c r="N1010" s="3"/>
      <c r="O1010" s="3"/>
      <c r="P1010" s="3"/>
      <c r="Q1010" s="3"/>
      <c r="R1010" s="3"/>
      <c r="S1010" s="3"/>
    </row>
    <row r="1011" spans="12:19" x14ac:dyDescent="0.35">
      <c r="L1011" s="9"/>
      <c r="M1011" s="3"/>
      <c r="N1011" s="3"/>
      <c r="O1011" s="3"/>
      <c r="P1011" s="3"/>
      <c r="Q1011" s="3"/>
      <c r="R1011" s="3"/>
      <c r="S1011" s="3"/>
    </row>
    <row r="1012" spans="12:19" x14ac:dyDescent="0.35">
      <c r="L1012" s="9"/>
      <c r="M1012" s="3"/>
      <c r="N1012" s="3"/>
      <c r="O1012" s="3"/>
      <c r="P1012" s="3"/>
      <c r="Q1012" s="3"/>
      <c r="R1012" s="3"/>
      <c r="S1012" s="3"/>
    </row>
    <row r="1013" spans="12:19" x14ac:dyDescent="0.35">
      <c r="L1013" s="9"/>
      <c r="M1013" s="3"/>
      <c r="N1013" s="3"/>
      <c r="O1013" s="3"/>
      <c r="P1013" s="3"/>
      <c r="Q1013" s="3"/>
      <c r="R1013" s="3"/>
      <c r="S1013" s="3"/>
    </row>
    <row r="1014" spans="12:19" x14ac:dyDescent="0.35">
      <c r="L1014" s="9"/>
      <c r="M1014" s="3"/>
      <c r="N1014" s="3"/>
      <c r="O1014" s="3"/>
      <c r="P1014" s="3"/>
      <c r="Q1014" s="3"/>
      <c r="R1014" s="3"/>
      <c r="S1014" s="3"/>
    </row>
    <row r="1015" spans="12:19" x14ac:dyDescent="0.35">
      <c r="L1015" s="9"/>
      <c r="M1015" s="3"/>
      <c r="N1015" s="3"/>
      <c r="O1015" s="3"/>
      <c r="P1015" s="3"/>
      <c r="Q1015" s="3"/>
      <c r="R1015" s="3"/>
      <c r="S1015" s="3"/>
    </row>
    <row r="1016" spans="12:19" x14ac:dyDescent="0.35">
      <c r="L1016" s="9"/>
      <c r="M1016" s="3"/>
      <c r="N1016" s="3"/>
      <c r="O1016" s="3"/>
      <c r="P1016" s="3"/>
      <c r="Q1016" s="3"/>
      <c r="R1016" s="3"/>
      <c r="S1016" s="3"/>
    </row>
    <row r="1017" spans="12:19" x14ac:dyDescent="0.35">
      <c r="L1017" s="9"/>
      <c r="M1017" s="3"/>
      <c r="N1017" s="3"/>
      <c r="O1017" s="3"/>
      <c r="P1017" s="3"/>
      <c r="Q1017" s="3"/>
      <c r="R1017" s="3"/>
      <c r="S1017" s="3"/>
    </row>
    <row r="1018" spans="12:19" x14ac:dyDescent="0.35">
      <c r="L1018" s="9"/>
      <c r="M1018" s="3"/>
      <c r="N1018" s="3"/>
      <c r="O1018" s="3"/>
      <c r="P1018" s="3"/>
      <c r="Q1018" s="3"/>
      <c r="R1018" s="3"/>
      <c r="S1018" s="3"/>
    </row>
    <row r="1019" spans="12:19" x14ac:dyDescent="0.35">
      <c r="L1019" s="9"/>
      <c r="M1019" s="3"/>
      <c r="N1019" s="3"/>
      <c r="O1019" s="3"/>
      <c r="P1019" s="3"/>
      <c r="Q1019" s="3"/>
      <c r="R1019" s="3"/>
      <c r="S1019" s="3"/>
    </row>
    <row r="1020" spans="12:19" x14ac:dyDescent="0.35">
      <c r="L1020" s="9"/>
      <c r="M1020" s="3"/>
      <c r="N1020" s="3"/>
      <c r="O1020" s="3"/>
      <c r="P1020" s="3"/>
      <c r="Q1020" s="3"/>
      <c r="R1020" s="3"/>
      <c r="S1020" s="3"/>
    </row>
    <row r="1021" spans="12:19" x14ac:dyDescent="0.35">
      <c r="L1021" s="9"/>
      <c r="M1021" s="3"/>
      <c r="N1021" s="3"/>
      <c r="O1021" s="3"/>
      <c r="P1021" s="3"/>
      <c r="Q1021" s="3"/>
      <c r="R1021" s="3"/>
      <c r="S1021" s="3"/>
    </row>
    <row r="1022" spans="12:19" x14ac:dyDescent="0.35">
      <c r="L1022" s="9"/>
      <c r="M1022" s="3"/>
      <c r="N1022" s="3"/>
      <c r="O1022" s="3"/>
      <c r="P1022" s="3"/>
      <c r="Q1022" s="3"/>
      <c r="R1022" s="3"/>
      <c r="S1022" s="3"/>
    </row>
    <row r="1023" spans="12:19" x14ac:dyDescent="0.35">
      <c r="L1023" s="9"/>
      <c r="M1023" s="3"/>
      <c r="N1023" s="3"/>
      <c r="O1023" s="3"/>
      <c r="P1023" s="3"/>
      <c r="Q1023" s="3"/>
      <c r="R1023" s="3"/>
      <c r="S1023" s="3"/>
    </row>
    <row r="1024" spans="12:19" x14ac:dyDescent="0.35">
      <c r="L1024" s="9"/>
      <c r="M1024" s="3"/>
      <c r="N1024" s="3"/>
      <c r="O1024" s="3"/>
      <c r="P1024" s="3"/>
      <c r="Q1024" s="3"/>
      <c r="R1024" s="3"/>
      <c r="S1024" s="3"/>
    </row>
    <row r="1025" spans="12:19" x14ac:dyDescent="0.35">
      <c r="L1025" s="9"/>
      <c r="M1025" s="3"/>
      <c r="N1025" s="3"/>
      <c r="O1025" s="3"/>
      <c r="P1025" s="3"/>
      <c r="Q1025" s="3"/>
      <c r="R1025" s="3"/>
      <c r="S1025" s="3"/>
    </row>
    <row r="1026" spans="12:19" x14ac:dyDescent="0.35">
      <c r="L1026" s="9"/>
      <c r="M1026" s="3"/>
      <c r="N1026" s="3"/>
      <c r="O1026" s="3"/>
      <c r="P1026" s="3"/>
      <c r="Q1026" s="3"/>
      <c r="R1026" s="3"/>
      <c r="S1026" s="3"/>
    </row>
    <row r="1027" spans="12:19" x14ac:dyDescent="0.35">
      <c r="L1027" s="9"/>
      <c r="M1027" s="3"/>
      <c r="N1027" s="3"/>
      <c r="O1027" s="3"/>
      <c r="P1027" s="3"/>
      <c r="Q1027" s="3"/>
      <c r="R1027" s="3"/>
      <c r="S1027" s="3"/>
    </row>
    <row r="1028" spans="12:19" x14ac:dyDescent="0.35">
      <c r="L1028" s="9"/>
      <c r="M1028" s="3"/>
      <c r="N1028" s="3"/>
      <c r="O1028" s="3"/>
      <c r="P1028" s="3"/>
      <c r="Q1028" s="3"/>
      <c r="R1028" s="3"/>
      <c r="S1028" s="3"/>
    </row>
    <row r="1029" spans="12:19" x14ac:dyDescent="0.35">
      <c r="L1029" s="9"/>
      <c r="M1029" s="3"/>
      <c r="N1029" s="3"/>
      <c r="O1029" s="3"/>
      <c r="P1029" s="3"/>
      <c r="Q1029" s="3"/>
      <c r="R1029" s="3"/>
      <c r="S1029" s="3"/>
    </row>
    <row r="1030" spans="12:19" x14ac:dyDescent="0.35">
      <c r="L1030" s="9"/>
      <c r="M1030" s="3"/>
      <c r="N1030" s="3"/>
      <c r="O1030" s="3"/>
      <c r="P1030" s="3"/>
      <c r="Q1030" s="3"/>
      <c r="R1030" s="3"/>
      <c r="S1030" s="3"/>
    </row>
    <row r="1031" spans="12:19" x14ac:dyDescent="0.35">
      <c r="L1031" s="9"/>
      <c r="M1031" s="3"/>
      <c r="N1031" s="3"/>
      <c r="O1031" s="3"/>
      <c r="P1031" s="3"/>
      <c r="Q1031" s="3"/>
      <c r="R1031" s="3"/>
      <c r="S1031" s="3"/>
    </row>
    <row r="1032" spans="12:19" x14ac:dyDescent="0.35">
      <c r="L1032" s="9"/>
      <c r="M1032" s="3"/>
      <c r="N1032" s="3"/>
      <c r="O1032" s="3"/>
      <c r="P1032" s="3"/>
      <c r="Q1032" s="3"/>
      <c r="R1032" s="3"/>
      <c r="S1032" s="3"/>
    </row>
    <row r="1033" spans="12:19" x14ac:dyDescent="0.35">
      <c r="L1033" s="9"/>
      <c r="M1033" s="3"/>
      <c r="N1033" s="3"/>
      <c r="O1033" s="3"/>
      <c r="P1033" s="3"/>
      <c r="Q1033" s="3"/>
      <c r="R1033" s="3"/>
      <c r="S1033" s="3"/>
    </row>
    <row r="1034" spans="12:19" x14ac:dyDescent="0.35">
      <c r="L1034" s="9"/>
      <c r="M1034" s="3"/>
      <c r="N1034" s="3"/>
      <c r="O1034" s="3"/>
      <c r="P1034" s="3"/>
      <c r="Q1034" s="3"/>
      <c r="R1034" s="3"/>
      <c r="S1034" s="3"/>
    </row>
    <row r="1035" spans="12:19" x14ac:dyDescent="0.35">
      <c r="L1035" s="9"/>
      <c r="M1035" s="3"/>
      <c r="N1035" s="3"/>
      <c r="O1035" s="3"/>
      <c r="P1035" s="3"/>
      <c r="Q1035" s="3"/>
      <c r="R1035" s="3"/>
      <c r="S1035" s="3"/>
    </row>
    <row r="1036" spans="12:19" x14ac:dyDescent="0.35">
      <c r="L1036" s="9"/>
      <c r="M1036" s="3"/>
      <c r="N1036" s="3"/>
      <c r="O1036" s="3"/>
      <c r="P1036" s="3"/>
      <c r="Q1036" s="3"/>
      <c r="R1036" s="3"/>
      <c r="S1036" s="3"/>
    </row>
    <row r="1037" spans="12:19" x14ac:dyDescent="0.35">
      <c r="L1037" s="9"/>
      <c r="M1037" s="3"/>
      <c r="N1037" s="3"/>
      <c r="O1037" s="3"/>
      <c r="P1037" s="3"/>
      <c r="Q1037" s="3"/>
      <c r="R1037" s="3"/>
      <c r="S1037" s="3"/>
    </row>
    <row r="1038" spans="12:19" x14ac:dyDescent="0.35">
      <c r="L1038" s="9"/>
      <c r="M1038" s="3"/>
      <c r="N1038" s="3"/>
      <c r="O1038" s="3"/>
      <c r="P1038" s="3"/>
      <c r="Q1038" s="3"/>
      <c r="R1038" s="3"/>
      <c r="S1038" s="3"/>
    </row>
    <row r="1039" spans="12:19" x14ac:dyDescent="0.35">
      <c r="L1039" s="9"/>
      <c r="M1039" s="3"/>
      <c r="N1039" s="3"/>
      <c r="O1039" s="3"/>
      <c r="P1039" s="3"/>
      <c r="Q1039" s="3"/>
      <c r="R1039" s="3"/>
      <c r="S1039" s="3"/>
    </row>
    <row r="1040" spans="12:19" x14ac:dyDescent="0.35">
      <c r="L1040" s="9"/>
      <c r="M1040" s="3"/>
      <c r="N1040" s="3"/>
      <c r="O1040" s="3"/>
      <c r="P1040" s="3"/>
      <c r="Q1040" s="3"/>
      <c r="R1040" s="3"/>
      <c r="S1040" s="3"/>
    </row>
    <row r="1041" spans="12:19" x14ac:dyDescent="0.35">
      <c r="L1041" s="9"/>
      <c r="M1041" s="3"/>
      <c r="N1041" s="3"/>
      <c r="O1041" s="3"/>
      <c r="P1041" s="3"/>
      <c r="Q1041" s="3"/>
      <c r="R1041" s="3"/>
      <c r="S1041" s="3"/>
    </row>
    <row r="1042" spans="12:19" x14ac:dyDescent="0.35">
      <c r="L1042" s="9"/>
      <c r="M1042" s="3"/>
      <c r="N1042" s="3"/>
      <c r="O1042" s="3"/>
      <c r="P1042" s="3"/>
      <c r="Q1042" s="3"/>
      <c r="R1042" s="3"/>
      <c r="S1042" s="3"/>
    </row>
    <row r="1043" spans="12:19" x14ac:dyDescent="0.35">
      <c r="L1043" s="9"/>
      <c r="M1043" s="3"/>
      <c r="N1043" s="3"/>
      <c r="O1043" s="3"/>
      <c r="P1043" s="3"/>
      <c r="Q1043" s="3"/>
      <c r="R1043" s="3"/>
      <c r="S1043" s="3"/>
    </row>
    <row r="1044" spans="12:19" x14ac:dyDescent="0.35">
      <c r="L1044" s="9"/>
      <c r="M1044" s="3"/>
      <c r="N1044" s="3"/>
      <c r="O1044" s="3"/>
      <c r="P1044" s="3"/>
      <c r="Q1044" s="3"/>
      <c r="R1044" s="3"/>
      <c r="S1044" s="3"/>
    </row>
    <row r="1045" spans="12:19" x14ac:dyDescent="0.35">
      <c r="L1045" s="9"/>
      <c r="M1045" s="3"/>
      <c r="N1045" s="3"/>
      <c r="O1045" s="3"/>
      <c r="P1045" s="3"/>
      <c r="Q1045" s="3"/>
      <c r="R1045" s="3"/>
      <c r="S1045" s="3"/>
    </row>
    <row r="1046" spans="12:19" x14ac:dyDescent="0.35">
      <c r="L1046" s="9"/>
      <c r="M1046" s="3"/>
      <c r="N1046" s="3"/>
      <c r="O1046" s="3"/>
      <c r="P1046" s="3"/>
      <c r="Q1046" s="3"/>
      <c r="R1046" s="3"/>
      <c r="S1046" s="3"/>
    </row>
    <row r="1047" spans="12:19" x14ac:dyDescent="0.35">
      <c r="L1047" s="9"/>
      <c r="M1047" s="3"/>
      <c r="N1047" s="3"/>
      <c r="O1047" s="3"/>
      <c r="P1047" s="3"/>
      <c r="Q1047" s="3"/>
      <c r="R1047" s="3"/>
      <c r="S1047" s="3"/>
    </row>
    <row r="1048" spans="12:19" x14ac:dyDescent="0.35">
      <c r="L1048" s="9"/>
      <c r="M1048" s="3"/>
      <c r="N1048" s="3"/>
      <c r="O1048" s="3"/>
      <c r="P1048" s="3"/>
      <c r="Q1048" s="3"/>
      <c r="R1048" s="3"/>
      <c r="S1048" s="3"/>
    </row>
    <row r="1049" spans="12:19" x14ac:dyDescent="0.35">
      <c r="L1049" s="9"/>
      <c r="M1049" s="3"/>
      <c r="N1049" s="3"/>
      <c r="O1049" s="3"/>
      <c r="P1049" s="3"/>
      <c r="Q1049" s="3"/>
      <c r="R1049" s="3"/>
      <c r="S1049" s="3"/>
    </row>
    <row r="1050" spans="12:19" x14ac:dyDescent="0.35">
      <c r="L1050" s="9"/>
      <c r="M1050" s="3"/>
      <c r="N1050" s="3"/>
      <c r="O1050" s="3"/>
      <c r="P1050" s="3"/>
      <c r="Q1050" s="3"/>
      <c r="R1050" s="3"/>
      <c r="S1050" s="3"/>
    </row>
    <row r="1051" spans="12:19" x14ac:dyDescent="0.35">
      <c r="L1051" s="9"/>
      <c r="M1051" s="3"/>
      <c r="N1051" s="3"/>
      <c r="O1051" s="3"/>
      <c r="P1051" s="3"/>
      <c r="Q1051" s="3"/>
      <c r="R1051" s="3"/>
      <c r="S1051" s="3"/>
    </row>
    <row r="1052" spans="12:19" x14ac:dyDescent="0.35">
      <c r="L1052" s="9"/>
      <c r="M1052" s="3"/>
      <c r="N1052" s="3"/>
      <c r="O1052" s="3"/>
      <c r="P1052" s="3"/>
      <c r="Q1052" s="3"/>
      <c r="R1052" s="3"/>
      <c r="S1052" s="3"/>
    </row>
    <row r="1053" spans="12:19" x14ac:dyDescent="0.35">
      <c r="L1053" s="9"/>
      <c r="M1053" s="3"/>
      <c r="N1053" s="3"/>
      <c r="O1053" s="3"/>
      <c r="P1053" s="3"/>
      <c r="Q1053" s="3"/>
      <c r="R1053" s="3"/>
      <c r="S1053" s="3"/>
    </row>
    <row r="1054" spans="12:19" x14ac:dyDescent="0.35">
      <c r="L1054" s="9"/>
      <c r="M1054" s="3"/>
      <c r="N1054" s="3"/>
      <c r="O1054" s="3"/>
      <c r="P1054" s="3"/>
      <c r="Q1054" s="3"/>
      <c r="R1054" s="3"/>
      <c r="S1054" s="3"/>
    </row>
    <row r="1055" spans="12:19" x14ac:dyDescent="0.35">
      <c r="L1055" s="9"/>
      <c r="M1055" s="3"/>
      <c r="N1055" s="3"/>
      <c r="O1055" s="3"/>
      <c r="P1055" s="3"/>
      <c r="Q1055" s="3"/>
      <c r="R1055" s="3"/>
      <c r="S1055" s="3"/>
    </row>
    <row r="1056" spans="12:19" x14ac:dyDescent="0.35">
      <c r="L1056" s="9"/>
      <c r="M1056" s="3"/>
      <c r="N1056" s="3"/>
      <c r="O1056" s="3"/>
      <c r="P1056" s="3"/>
      <c r="Q1056" s="3"/>
      <c r="R1056" s="3"/>
      <c r="S1056" s="3"/>
    </row>
    <row r="1057" spans="12:19" x14ac:dyDescent="0.35">
      <c r="L1057" s="9"/>
      <c r="M1057" s="3"/>
      <c r="N1057" s="3"/>
      <c r="O1057" s="3"/>
      <c r="P1057" s="3"/>
      <c r="Q1057" s="3"/>
      <c r="R1057" s="3"/>
      <c r="S1057" s="3"/>
    </row>
    <row r="1058" spans="12:19" x14ac:dyDescent="0.35">
      <c r="L1058" s="9"/>
      <c r="M1058" s="3"/>
      <c r="N1058" s="3"/>
      <c r="O1058" s="3"/>
      <c r="P1058" s="3"/>
      <c r="Q1058" s="3"/>
      <c r="R1058" s="3"/>
      <c r="S1058" s="3"/>
    </row>
    <row r="1059" spans="12:19" x14ac:dyDescent="0.35">
      <c r="L1059" s="9"/>
      <c r="M1059" s="3"/>
      <c r="N1059" s="3"/>
      <c r="O1059" s="3"/>
      <c r="P1059" s="3"/>
      <c r="Q1059" s="3"/>
      <c r="R1059" s="3"/>
      <c r="S1059" s="3"/>
    </row>
    <row r="1060" spans="12:19" x14ac:dyDescent="0.35">
      <c r="L1060" s="9"/>
      <c r="M1060" s="3"/>
      <c r="N1060" s="3"/>
      <c r="O1060" s="3"/>
      <c r="P1060" s="3"/>
      <c r="Q1060" s="3"/>
      <c r="R1060" s="3"/>
      <c r="S1060" s="3"/>
    </row>
    <row r="1061" spans="12:19" x14ac:dyDescent="0.35">
      <c r="L1061" s="9"/>
      <c r="M1061" s="3"/>
      <c r="N1061" s="3"/>
      <c r="O1061" s="3"/>
      <c r="P1061" s="3"/>
      <c r="Q1061" s="3"/>
      <c r="R1061" s="3"/>
      <c r="S1061" s="3"/>
    </row>
    <row r="1062" spans="12:19" x14ac:dyDescent="0.35">
      <c r="L1062" s="9"/>
      <c r="M1062" s="3"/>
      <c r="N1062" s="3"/>
      <c r="O1062" s="3"/>
      <c r="P1062" s="3"/>
      <c r="Q1062" s="3"/>
      <c r="R1062" s="3"/>
      <c r="S1062" s="3"/>
    </row>
    <row r="1063" spans="12:19" x14ac:dyDescent="0.35">
      <c r="L1063" s="9"/>
      <c r="M1063" s="3"/>
      <c r="N1063" s="3"/>
      <c r="O1063" s="3"/>
      <c r="P1063" s="3"/>
      <c r="Q1063" s="3"/>
      <c r="R1063" s="3"/>
      <c r="S1063" s="3"/>
    </row>
    <row r="1064" spans="12:19" x14ac:dyDescent="0.35">
      <c r="L1064" s="9"/>
      <c r="M1064" s="3"/>
      <c r="N1064" s="3"/>
      <c r="O1064" s="3"/>
      <c r="P1064" s="3"/>
      <c r="Q1064" s="3"/>
      <c r="R1064" s="3"/>
      <c r="S1064" s="3"/>
    </row>
    <row r="1065" spans="12:19" x14ac:dyDescent="0.35">
      <c r="L1065" s="9"/>
      <c r="M1065" s="3"/>
      <c r="N1065" s="3"/>
      <c r="O1065" s="3"/>
      <c r="P1065" s="3"/>
      <c r="Q1065" s="3"/>
      <c r="R1065" s="3"/>
      <c r="S1065" s="3"/>
    </row>
    <row r="1066" spans="12:19" x14ac:dyDescent="0.35">
      <c r="L1066" s="9"/>
      <c r="M1066" s="3"/>
      <c r="N1066" s="3"/>
      <c r="O1066" s="3"/>
      <c r="P1066" s="3"/>
      <c r="Q1066" s="3"/>
      <c r="R1066" s="3"/>
      <c r="S1066" s="3"/>
    </row>
    <row r="1067" spans="12:19" x14ac:dyDescent="0.35">
      <c r="L1067" s="9"/>
      <c r="M1067" s="3"/>
      <c r="N1067" s="3"/>
      <c r="O1067" s="3"/>
      <c r="P1067" s="3"/>
      <c r="Q1067" s="3"/>
      <c r="R1067" s="3"/>
      <c r="S1067" s="3"/>
    </row>
    <row r="1068" spans="12:19" x14ac:dyDescent="0.35">
      <c r="L1068" s="9"/>
      <c r="M1068" s="3"/>
      <c r="N1068" s="3"/>
      <c r="O1068" s="3"/>
      <c r="P1068" s="3"/>
      <c r="Q1068" s="3"/>
      <c r="R1068" s="3"/>
      <c r="S1068" s="3"/>
    </row>
    <row r="1069" spans="12:19" x14ac:dyDescent="0.35">
      <c r="L1069" s="9"/>
      <c r="M1069" s="3"/>
      <c r="N1069" s="3"/>
      <c r="O1069" s="3"/>
      <c r="P1069" s="3"/>
      <c r="Q1069" s="3"/>
      <c r="R1069" s="3"/>
      <c r="S1069" s="3"/>
    </row>
    <row r="1070" spans="12:19" x14ac:dyDescent="0.35">
      <c r="L1070" s="9"/>
      <c r="M1070" s="3"/>
      <c r="N1070" s="3"/>
      <c r="O1070" s="3"/>
      <c r="P1070" s="3"/>
      <c r="Q1070" s="3"/>
      <c r="R1070" s="3"/>
      <c r="S1070" s="3"/>
    </row>
    <row r="1071" spans="12:19" x14ac:dyDescent="0.35">
      <c r="L1071" s="9"/>
      <c r="M1071" s="3"/>
      <c r="N1071" s="3"/>
      <c r="O1071" s="3"/>
      <c r="P1071" s="3"/>
      <c r="Q1071" s="3"/>
      <c r="R1071" s="3"/>
      <c r="S1071" s="3"/>
    </row>
    <row r="1072" spans="12:19" x14ac:dyDescent="0.35">
      <c r="L1072" s="9"/>
      <c r="M1072" s="3"/>
      <c r="N1072" s="3"/>
      <c r="O1072" s="3"/>
      <c r="P1072" s="3"/>
      <c r="Q1072" s="3"/>
      <c r="R1072" s="3"/>
      <c r="S1072" s="3"/>
    </row>
    <row r="1073" spans="12:19" x14ac:dyDescent="0.35">
      <c r="L1073" s="9"/>
      <c r="M1073" s="3"/>
      <c r="N1073" s="3"/>
      <c r="O1073" s="3"/>
      <c r="P1073" s="3"/>
      <c r="Q1073" s="3"/>
      <c r="R1073" s="3"/>
      <c r="S1073" s="3"/>
    </row>
    <row r="1074" spans="12:19" x14ac:dyDescent="0.35">
      <c r="L1074" s="9"/>
      <c r="M1074" s="3"/>
      <c r="N1074" s="3"/>
      <c r="O1074" s="3"/>
      <c r="P1074" s="3"/>
      <c r="Q1074" s="3"/>
      <c r="R1074" s="3"/>
      <c r="S1074" s="3"/>
    </row>
    <row r="1075" spans="12:19" x14ac:dyDescent="0.35">
      <c r="L1075" s="9"/>
      <c r="M1075" s="3"/>
      <c r="N1075" s="3"/>
      <c r="O1075" s="3"/>
      <c r="P1075" s="3"/>
      <c r="Q1075" s="3"/>
      <c r="R1075" s="3"/>
      <c r="S1075" s="3"/>
    </row>
    <row r="1076" spans="12:19" x14ac:dyDescent="0.35">
      <c r="L1076" s="9"/>
      <c r="M1076" s="3"/>
      <c r="N1076" s="3"/>
      <c r="O1076" s="3"/>
      <c r="P1076" s="3"/>
      <c r="Q1076" s="3"/>
      <c r="R1076" s="3"/>
      <c r="S1076" s="3"/>
    </row>
    <row r="1077" spans="12:19" x14ac:dyDescent="0.35">
      <c r="L1077" s="9"/>
      <c r="M1077" s="3"/>
      <c r="N1077" s="3"/>
      <c r="O1077" s="3"/>
      <c r="P1077" s="3"/>
      <c r="Q1077" s="3"/>
      <c r="R1077" s="3"/>
      <c r="S1077" s="3"/>
    </row>
    <row r="1078" spans="12:19" x14ac:dyDescent="0.35">
      <c r="L1078" s="9"/>
      <c r="M1078" s="3"/>
      <c r="N1078" s="3"/>
      <c r="O1078" s="3"/>
      <c r="P1078" s="3"/>
      <c r="Q1078" s="3"/>
      <c r="R1078" s="3"/>
      <c r="S1078" s="3"/>
    </row>
    <row r="1079" spans="12:19" x14ac:dyDescent="0.35">
      <c r="L1079" s="9"/>
      <c r="M1079" s="3"/>
      <c r="N1079" s="3"/>
      <c r="O1079" s="3"/>
      <c r="P1079" s="3"/>
      <c r="Q1079" s="3"/>
      <c r="R1079" s="3"/>
      <c r="S1079" s="3"/>
    </row>
    <row r="1080" spans="12:19" x14ac:dyDescent="0.35">
      <c r="L1080" s="9"/>
      <c r="M1080" s="3"/>
      <c r="N1080" s="3"/>
      <c r="O1080" s="3"/>
      <c r="P1080" s="3"/>
      <c r="Q1080" s="3"/>
      <c r="R1080" s="3"/>
      <c r="S1080" s="3"/>
    </row>
    <row r="1081" spans="12:19" x14ac:dyDescent="0.35">
      <c r="L1081" s="9"/>
      <c r="M1081" s="3"/>
      <c r="N1081" s="3"/>
      <c r="O1081" s="3"/>
      <c r="P1081" s="3"/>
      <c r="Q1081" s="3"/>
      <c r="R1081" s="3"/>
      <c r="S1081" s="3"/>
    </row>
    <row r="1082" spans="12:19" x14ac:dyDescent="0.35">
      <c r="L1082" s="9"/>
      <c r="M1082" s="3"/>
      <c r="N1082" s="3"/>
      <c r="O1082" s="3"/>
      <c r="P1082" s="3"/>
      <c r="Q1082" s="3"/>
      <c r="R1082" s="3"/>
      <c r="S1082" s="3"/>
    </row>
    <row r="1083" spans="12:19" x14ac:dyDescent="0.35">
      <c r="L1083" s="9"/>
      <c r="M1083" s="3"/>
      <c r="N1083" s="3"/>
      <c r="O1083" s="3"/>
      <c r="P1083" s="3"/>
      <c r="Q1083" s="3"/>
      <c r="R1083" s="3"/>
      <c r="S1083" s="3"/>
    </row>
    <row r="1084" spans="12:19" x14ac:dyDescent="0.35">
      <c r="L1084" s="9"/>
      <c r="M1084" s="3"/>
      <c r="N1084" s="3"/>
      <c r="O1084" s="3"/>
      <c r="P1084" s="3"/>
      <c r="Q1084" s="3"/>
      <c r="R1084" s="3"/>
      <c r="S1084" s="3"/>
    </row>
    <row r="1085" spans="12:19" x14ac:dyDescent="0.35">
      <c r="L1085" s="9"/>
      <c r="M1085" s="3"/>
      <c r="N1085" s="3"/>
      <c r="O1085" s="3"/>
      <c r="P1085" s="3"/>
      <c r="Q1085" s="3"/>
      <c r="R1085" s="3"/>
      <c r="S1085" s="3"/>
    </row>
    <row r="1086" spans="12:19" x14ac:dyDescent="0.35">
      <c r="L1086" s="9"/>
      <c r="M1086" s="3"/>
      <c r="N1086" s="3"/>
      <c r="O1086" s="3"/>
      <c r="P1086" s="3"/>
      <c r="Q1086" s="3"/>
      <c r="R1086" s="3"/>
      <c r="S1086" s="3"/>
    </row>
    <row r="1087" spans="12:19" x14ac:dyDescent="0.35">
      <c r="L1087" s="9"/>
      <c r="M1087" s="3"/>
      <c r="N1087" s="3"/>
      <c r="O1087" s="3"/>
      <c r="P1087" s="3"/>
      <c r="Q1087" s="3"/>
      <c r="R1087" s="3"/>
      <c r="S1087" s="3"/>
    </row>
    <row r="1088" spans="12:19" x14ac:dyDescent="0.35">
      <c r="L1088" s="9"/>
      <c r="M1088" s="3"/>
      <c r="N1088" s="3"/>
      <c r="O1088" s="3"/>
      <c r="P1088" s="3"/>
      <c r="Q1088" s="3"/>
      <c r="R1088" s="3"/>
      <c r="S1088" s="3"/>
    </row>
    <row r="1089" spans="12:19" x14ac:dyDescent="0.35">
      <c r="L1089" s="9"/>
      <c r="M1089" s="3"/>
      <c r="N1089" s="3"/>
      <c r="O1089" s="3"/>
      <c r="P1089" s="3"/>
      <c r="Q1089" s="3"/>
      <c r="R1089" s="3"/>
      <c r="S1089" s="3"/>
    </row>
    <row r="1090" spans="12:19" x14ac:dyDescent="0.35">
      <c r="L1090" s="9"/>
      <c r="M1090" s="3"/>
      <c r="N1090" s="3"/>
      <c r="O1090" s="3"/>
      <c r="P1090" s="3"/>
      <c r="Q1090" s="3"/>
      <c r="R1090" s="3"/>
      <c r="S1090" s="3"/>
    </row>
    <row r="1091" spans="12:19" x14ac:dyDescent="0.35">
      <c r="L1091" s="9"/>
      <c r="M1091" s="3"/>
      <c r="N1091" s="3"/>
      <c r="O1091" s="3"/>
      <c r="P1091" s="3"/>
      <c r="Q1091" s="3"/>
      <c r="R1091" s="3"/>
      <c r="S1091" s="3"/>
    </row>
    <row r="1092" spans="12:19" x14ac:dyDescent="0.35">
      <c r="L1092" s="9"/>
      <c r="M1092" s="3"/>
      <c r="N1092" s="3"/>
      <c r="O1092" s="3"/>
      <c r="P1092" s="3"/>
      <c r="Q1092" s="3"/>
      <c r="R1092" s="3"/>
      <c r="S1092" s="3"/>
    </row>
    <row r="1093" spans="12:19" x14ac:dyDescent="0.35">
      <c r="L1093" s="9"/>
      <c r="M1093" s="3"/>
      <c r="N1093" s="3"/>
      <c r="O1093" s="3"/>
      <c r="P1093" s="3"/>
      <c r="Q1093" s="3"/>
      <c r="R1093" s="3"/>
      <c r="S1093" s="3"/>
    </row>
    <row r="1094" spans="12:19" x14ac:dyDescent="0.35">
      <c r="L1094" s="9"/>
      <c r="M1094" s="3"/>
      <c r="N1094" s="3"/>
      <c r="O1094" s="3"/>
      <c r="P1094" s="3"/>
      <c r="Q1094" s="3"/>
      <c r="R1094" s="3"/>
      <c r="S1094" s="3"/>
    </row>
    <row r="1095" spans="12:19" x14ac:dyDescent="0.35">
      <c r="L1095" s="9"/>
      <c r="M1095" s="3"/>
      <c r="N1095" s="3"/>
      <c r="O1095" s="3"/>
      <c r="P1095" s="3"/>
      <c r="Q1095" s="3"/>
      <c r="R1095" s="3"/>
      <c r="S1095" s="3"/>
    </row>
    <row r="1096" spans="12:19" x14ac:dyDescent="0.35">
      <c r="L1096" s="9"/>
      <c r="M1096" s="3"/>
      <c r="N1096" s="3"/>
      <c r="O1096" s="3"/>
      <c r="P1096" s="3"/>
      <c r="Q1096" s="3"/>
      <c r="R1096" s="3"/>
      <c r="S1096" s="3"/>
    </row>
    <row r="1097" spans="12:19" x14ac:dyDescent="0.35">
      <c r="L1097" s="9"/>
      <c r="M1097" s="3"/>
      <c r="N1097" s="3"/>
      <c r="O1097" s="3"/>
      <c r="P1097" s="3"/>
      <c r="Q1097" s="3"/>
      <c r="R1097" s="3"/>
      <c r="S1097" s="3"/>
    </row>
    <row r="1098" spans="12:19" x14ac:dyDescent="0.35">
      <c r="L1098" s="9"/>
      <c r="M1098" s="3"/>
      <c r="N1098" s="3"/>
      <c r="O1098" s="3"/>
      <c r="P1098" s="3"/>
      <c r="Q1098" s="3"/>
      <c r="R1098" s="3"/>
      <c r="S1098" s="3"/>
    </row>
    <row r="1099" spans="12:19" x14ac:dyDescent="0.35">
      <c r="L1099" s="9"/>
      <c r="M1099" s="3"/>
      <c r="N1099" s="3"/>
      <c r="O1099" s="3"/>
      <c r="P1099" s="3"/>
      <c r="Q1099" s="3"/>
      <c r="R1099" s="3"/>
      <c r="S1099" s="3"/>
    </row>
    <row r="1100" spans="12:19" x14ac:dyDescent="0.35">
      <c r="L1100" s="9"/>
      <c r="M1100" s="3"/>
      <c r="N1100" s="3"/>
      <c r="O1100" s="3"/>
      <c r="P1100" s="3"/>
      <c r="Q1100" s="3"/>
      <c r="R1100" s="3"/>
      <c r="S1100" s="3"/>
    </row>
    <row r="1101" spans="12:19" x14ac:dyDescent="0.35">
      <c r="L1101" s="9"/>
      <c r="M1101" s="3"/>
      <c r="N1101" s="3"/>
      <c r="O1101" s="3"/>
      <c r="P1101" s="3"/>
      <c r="Q1101" s="3"/>
      <c r="R1101" s="3"/>
      <c r="S1101" s="3"/>
    </row>
    <row r="1102" spans="12:19" x14ac:dyDescent="0.35">
      <c r="L1102" s="9"/>
      <c r="M1102" s="3"/>
      <c r="N1102" s="3"/>
      <c r="O1102" s="3"/>
      <c r="P1102" s="3"/>
      <c r="Q1102" s="3"/>
      <c r="R1102" s="3"/>
      <c r="S1102" s="3"/>
    </row>
    <row r="1103" spans="12:19" x14ac:dyDescent="0.35">
      <c r="L1103" s="9"/>
      <c r="M1103" s="3"/>
      <c r="N1103" s="3"/>
      <c r="O1103" s="3"/>
      <c r="P1103" s="3"/>
      <c r="Q1103" s="3"/>
      <c r="R1103" s="3"/>
      <c r="S1103" s="3"/>
    </row>
    <row r="1104" spans="12:19" x14ac:dyDescent="0.35">
      <c r="L1104" s="9"/>
      <c r="M1104" s="3"/>
      <c r="N1104" s="3"/>
      <c r="O1104" s="3"/>
      <c r="P1104" s="3"/>
      <c r="Q1104" s="3"/>
      <c r="R1104" s="3"/>
      <c r="S1104" s="3"/>
    </row>
    <row r="1105" spans="12:19" x14ac:dyDescent="0.35">
      <c r="L1105" s="9"/>
      <c r="M1105" s="3"/>
      <c r="N1105" s="3"/>
      <c r="O1105" s="3"/>
      <c r="P1105" s="3"/>
      <c r="Q1105" s="3"/>
      <c r="R1105" s="3"/>
      <c r="S1105" s="3"/>
    </row>
    <row r="1106" spans="12:19" x14ac:dyDescent="0.35">
      <c r="L1106" s="9"/>
      <c r="M1106" s="3"/>
      <c r="N1106" s="3"/>
      <c r="O1106" s="3"/>
      <c r="P1106" s="3"/>
      <c r="Q1106" s="3"/>
      <c r="R1106" s="3"/>
      <c r="S1106" s="3"/>
    </row>
    <row r="1107" spans="12:19" x14ac:dyDescent="0.35">
      <c r="L1107" s="9"/>
      <c r="M1107" s="3"/>
      <c r="N1107" s="3"/>
      <c r="O1107" s="3"/>
      <c r="P1107" s="3"/>
      <c r="Q1107" s="3"/>
      <c r="R1107" s="3"/>
      <c r="S1107" s="3"/>
    </row>
    <row r="1108" spans="12:19" x14ac:dyDescent="0.35">
      <c r="L1108" s="9"/>
      <c r="M1108" s="3"/>
      <c r="N1108" s="3"/>
      <c r="O1108" s="3"/>
      <c r="P1108" s="3"/>
      <c r="Q1108" s="3"/>
      <c r="R1108" s="3"/>
      <c r="S1108" s="3"/>
    </row>
    <row r="1109" spans="12:19" x14ac:dyDescent="0.35">
      <c r="L1109" s="9"/>
      <c r="M1109" s="3"/>
      <c r="N1109" s="3"/>
      <c r="O1109" s="3"/>
      <c r="P1109" s="3"/>
      <c r="Q1109" s="3"/>
      <c r="R1109" s="3"/>
      <c r="S1109" s="3"/>
    </row>
    <row r="1110" spans="12:19" x14ac:dyDescent="0.35">
      <c r="L1110" s="9"/>
      <c r="M1110" s="3"/>
      <c r="N1110" s="3"/>
      <c r="O1110" s="3"/>
      <c r="P1110" s="3"/>
      <c r="Q1110" s="3"/>
      <c r="R1110" s="3"/>
      <c r="S1110" s="3"/>
    </row>
    <row r="1111" spans="12:19" x14ac:dyDescent="0.35">
      <c r="L1111" s="9"/>
      <c r="M1111" s="3"/>
      <c r="N1111" s="3"/>
      <c r="O1111" s="3"/>
      <c r="P1111" s="3"/>
      <c r="Q1111" s="3"/>
      <c r="R1111" s="3"/>
      <c r="S1111" s="3"/>
    </row>
    <row r="1112" spans="12:19" x14ac:dyDescent="0.35">
      <c r="L1112" s="9"/>
      <c r="M1112" s="3"/>
      <c r="N1112" s="3"/>
      <c r="O1112" s="3"/>
      <c r="P1112" s="3"/>
      <c r="Q1112" s="3"/>
      <c r="R1112" s="3"/>
      <c r="S1112" s="3"/>
    </row>
    <row r="1113" spans="12:19" x14ac:dyDescent="0.35">
      <c r="L1113" s="9"/>
      <c r="M1113" s="3"/>
      <c r="N1113" s="3"/>
      <c r="O1113" s="3"/>
      <c r="P1113" s="3"/>
      <c r="Q1113" s="3"/>
      <c r="R1113" s="3"/>
      <c r="S1113" s="3"/>
    </row>
    <row r="1114" spans="12:19" x14ac:dyDescent="0.35">
      <c r="L1114" s="9"/>
      <c r="M1114" s="3"/>
      <c r="N1114" s="3"/>
      <c r="O1114" s="3"/>
      <c r="P1114" s="3"/>
      <c r="Q1114" s="3"/>
      <c r="R1114" s="3"/>
      <c r="S1114" s="3"/>
    </row>
    <row r="1115" spans="12:19" x14ac:dyDescent="0.35">
      <c r="L1115" s="9"/>
      <c r="M1115" s="3"/>
      <c r="N1115" s="3"/>
      <c r="O1115" s="3"/>
      <c r="P1115" s="3"/>
      <c r="Q1115" s="3"/>
      <c r="R1115" s="3"/>
      <c r="S1115" s="3"/>
    </row>
    <row r="1116" spans="12:19" x14ac:dyDescent="0.35">
      <c r="L1116" s="9"/>
      <c r="M1116" s="3"/>
      <c r="N1116" s="3"/>
      <c r="O1116" s="3"/>
      <c r="P1116" s="3"/>
      <c r="Q1116" s="3"/>
      <c r="R1116" s="3"/>
      <c r="S1116" s="3"/>
    </row>
    <row r="1117" spans="12:19" x14ac:dyDescent="0.35">
      <c r="L1117" s="9"/>
      <c r="M1117" s="3"/>
      <c r="N1117" s="3"/>
      <c r="O1117" s="3"/>
      <c r="P1117" s="3"/>
      <c r="Q1117" s="3"/>
      <c r="R1117" s="3"/>
      <c r="S1117" s="3"/>
    </row>
    <row r="1118" spans="12:19" x14ac:dyDescent="0.35">
      <c r="L1118" s="9"/>
      <c r="M1118" s="3"/>
      <c r="N1118" s="3"/>
      <c r="O1118" s="3"/>
      <c r="P1118" s="3"/>
      <c r="Q1118" s="3"/>
      <c r="R1118" s="3"/>
      <c r="S1118" s="3"/>
    </row>
    <row r="1119" spans="12:19" x14ac:dyDescent="0.35">
      <c r="L1119" s="9"/>
      <c r="M1119" s="3"/>
      <c r="N1119" s="3"/>
      <c r="O1119" s="3"/>
      <c r="P1119" s="3"/>
      <c r="Q1119" s="3"/>
      <c r="R1119" s="3"/>
      <c r="S1119" s="3"/>
    </row>
    <row r="1120" spans="12:19" x14ac:dyDescent="0.35">
      <c r="L1120" s="9"/>
      <c r="M1120" s="3"/>
      <c r="N1120" s="3"/>
      <c r="O1120" s="3"/>
      <c r="P1120" s="3"/>
      <c r="Q1120" s="3"/>
      <c r="R1120" s="3"/>
      <c r="S1120" s="3"/>
    </row>
    <row r="1121" spans="12:19" x14ac:dyDescent="0.35">
      <c r="L1121" s="9"/>
      <c r="M1121" s="3"/>
      <c r="N1121" s="3"/>
      <c r="O1121" s="3"/>
      <c r="P1121" s="3"/>
      <c r="Q1121" s="3"/>
      <c r="R1121" s="3"/>
      <c r="S1121" s="3"/>
    </row>
    <row r="1122" spans="12:19" x14ac:dyDescent="0.35">
      <c r="L1122" s="9"/>
      <c r="M1122" s="3"/>
      <c r="N1122" s="3"/>
      <c r="O1122" s="3"/>
      <c r="P1122" s="3"/>
      <c r="Q1122" s="3"/>
      <c r="R1122" s="3"/>
      <c r="S1122" s="3"/>
    </row>
    <row r="1123" spans="12:19" x14ac:dyDescent="0.35">
      <c r="L1123" s="9"/>
      <c r="M1123" s="3"/>
      <c r="N1123" s="3"/>
      <c r="O1123" s="3"/>
      <c r="P1123" s="3"/>
      <c r="Q1123" s="3"/>
      <c r="R1123" s="3"/>
      <c r="S1123" s="3"/>
    </row>
    <row r="1124" spans="12:19" x14ac:dyDescent="0.35">
      <c r="L1124" s="9"/>
      <c r="M1124" s="3"/>
      <c r="N1124" s="3"/>
      <c r="O1124" s="3"/>
      <c r="P1124" s="3"/>
      <c r="Q1124" s="3"/>
      <c r="R1124" s="3"/>
      <c r="S1124" s="3"/>
    </row>
    <row r="1125" spans="12:19" x14ac:dyDescent="0.35">
      <c r="L1125" s="9"/>
      <c r="M1125" s="3"/>
      <c r="N1125" s="3"/>
      <c r="O1125" s="3"/>
      <c r="P1125" s="3"/>
      <c r="Q1125" s="3"/>
      <c r="R1125" s="3"/>
      <c r="S1125" s="3"/>
    </row>
    <row r="1126" spans="12:19" x14ac:dyDescent="0.35">
      <c r="L1126" s="9"/>
      <c r="M1126" s="3"/>
      <c r="N1126" s="3"/>
      <c r="O1126" s="3"/>
      <c r="P1126" s="3"/>
      <c r="Q1126" s="3"/>
      <c r="R1126" s="3"/>
      <c r="S1126" s="3"/>
    </row>
    <row r="1127" spans="12:19" x14ac:dyDescent="0.35">
      <c r="L1127" s="9"/>
      <c r="M1127" s="3"/>
      <c r="N1127" s="3"/>
      <c r="O1127" s="3"/>
      <c r="P1127" s="3"/>
      <c r="Q1127" s="3"/>
      <c r="R1127" s="3"/>
      <c r="S1127" s="3"/>
    </row>
    <row r="1128" spans="12:19" x14ac:dyDescent="0.35">
      <c r="L1128" s="9"/>
      <c r="M1128" s="3"/>
      <c r="N1128" s="3"/>
      <c r="O1128" s="3"/>
      <c r="P1128" s="3"/>
      <c r="Q1128" s="3"/>
      <c r="R1128" s="3"/>
      <c r="S1128" s="3"/>
    </row>
    <row r="1129" spans="12:19" x14ac:dyDescent="0.35">
      <c r="L1129" s="9"/>
      <c r="M1129" s="3"/>
      <c r="N1129" s="3"/>
      <c r="O1129" s="3"/>
      <c r="P1129" s="3"/>
      <c r="Q1129" s="3"/>
      <c r="R1129" s="3"/>
      <c r="S1129" s="3"/>
    </row>
    <row r="1130" spans="12:19" x14ac:dyDescent="0.35">
      <c r="L1130" s="9"/>
      <c r="M1130" s="3"/>
      <c r="N1130" s="3"/>
      <c r="O1130" s="3"/>
      <c r="P1130" s="3"/>
      <c r="Q1130" s="3"/>
      <c r="R1130" s="3"/>
      <c r="S1130" s="3"/>
    </row>
    <row r="1131" spans="12:19" x14ac:dyDescent="0.35">
      <c r="L1131" s="9"/>
      <c r="M1131" s="3"/>
      <c r="N1131" s="3"/>
      <c r="O1131" s="3"/>
      <c r="P1131" s="3"/>
      <c r="Q1131" s="3"/>
      <c r="R1131" s="3"/>
      <c r="S1131" s="3"/>
    </row>
    <row r="1132" spans="12:19" x14ac:dyDescent="0.35">
      <c r="L1132" s="9"/>
      <c r="M1132" s="3"/>
      <c r="N1132" s="3"/>
      <c r="O1132" s="3"/>
      <c r="P1132" s="3"/>
      <c r="Q1132" s="3"/>
      <c r="R1132" s="3"/>
      <c r="S1132" s="3"/>
    </row>
    <row r="1133" spans="12:19" x14ac:dyDescent="0.35">
      <c r="L1133" s="9"/>
      <c r="M1133" s="3"/>
      <c r="N1133" s="3"/>
      <c r="O1133" s="3"/>
      <c r="P1133" s="3"/>
      <c r="Q1133" s="3"/>
      <c r="R1133" s="3"/>
      <c r="S1133" s="3"/>
    </row>
    <row r="1134" spans="12:19" x14ac:dyDescent="0.35">
      <c r="L1134" s="9"/>
      <c r="M1134" s="3"/>
      <c r="N1134" s="3"/>
      <c r="O1134" s="3"/>
      <c r="P1134" s="3"/>
      <c r="Q1134" s="3"/>
      <c r="R1134" s="3"/>
      <c r="S1134" s="3"/>
    </row>
    <row r="1135" spans="12:19" x14ac:dyDescent="0.35">
      <c r="L1135" s="9"/>
      <c r="M1135" s="3"/>
      <c r="N1135" s="3"/>
      <c r="O1135" s="3"/>
      <c r="P1135" s="3"/>
      <c r="Q1135" s="3"/>
      <c r="R1135" s="3"/>
      <c r="S1135" s="3"/>
    </row>
    <row r="1136" spans="12:19" x14ac:dyDescent="0.35">
      <c r="L1136" s="9"/>
      <c r="M1136" s="3"/>
      <c r="N1136" s="3"/>
      <c r="O1136" s="3"/>
      <c r="P1136" s="3"/>
      <c r="Q1136" s="3"/>
      <c r="R1136" s="3"/>
      <c r="S1136" s="3"/>
    </row>
    <row r="1137" spans="12:19" x14ac:dyDescent="0.35">
      <c r="L1137" s="9"/>
      <c r="M1137" s="3"/>
      <c r="N1137" s="3"/>
      <c r="O1137" s="3"/>
      <c r="P1137" s="3"/>
      <c r="Q1137" s="3"/>
      <c r="R1137" s="3"/>
      <c r="S1137" s="3"/>
    </row>
    <row r="1138" spans="12:19" x14ac:dyDescent="0.35">
      <c r="L1138" s="9"/>
      <c r="M1138" s="3"/>
      <c r="N1138" s="3"/>
      <c r="O1138" s="3"/>
      <c r="P1138" s="3"/>
      <c r="Q1138" s="3"/>
      <c r="R1138" s="3"/>
      <c r="S1138" s="3"/>
    </row>
    <row r="1139" spans="12:19" x14ac:dyDescent="0.35">
      <c r="L1139" s="9"/>
      <c r="M1139" s="3"/>
      <c r="N1139" s="3"/>
      <c r="O1139" s="3"/>
      <c r="P1139" s="3"/>
      <c r="Q1139" s="3"/>
      <c r="R1139" s="3"/>
      <c r="S1139" s="3"/>
    </row>
    <row r="1140" spans="12:19" x14ac:dyDescent="0.35">
      <c r="L1140" s="9"/>
      <c r="M1140" s="3"/>
      <c r="N1140" s="3"/>
      <c r="O1140" s="3"/>
      <c r="P1140" s="3"/>
      <c r="Q1140" s="3"/>
      <c r="R1140" s="3"/>
      <c r="S1140" s="3"/>
    </row>
    <row r="1141" spans="12:19" x14ac:dyDescent="0.35">
      <c r="L1141" s="9"/>
      <c r="M1141" s="3"/>
      <c r="N1141" s="3"/>
      <c r="O1141" s="3"/>
      <c r="P1141" s="3"/>
      <c r="Q1141" s="3"/>
      <c r="R1141" s="3"/>
      <c r="S1141" s="3"/>
    </row>
    <row r="1142" spans="12:19" x14ac:dyDescent="0.35">
      <c r="L1142" s="9"/>
      <c r="M1142" s="3"/>
      <c r="N1142" s="3"/>
      <c r="O1142" s="3"/>
      <c r="P1142" s="3"/>
      <c r="Q1142" s="3"/>
      <c r="R1142" s="3"/>
      <c r="S1142" s="3"/>
    </row>
    <row r="1143" spans="12:19" x14ac:dyDescent="0.35">
      <c r="L1143" s="9"/>
      <c r="M1143" s="3"/>
      <c r="N1143" s="3"/>
      <c r="O1143" s="3"/>
      <c r="P1143" s="3"/>
      <c r="Q1143" s="3"/>
      <c r="R1143" s="3"/>
      <c r="S1143" s="3"/>
    </row>
    <row r="1144" spans="12:19" x14ac:dyDescent="0.35">
      <c r="L1144" s="9"/>
      <c r="M1144" s="3"/>
      <c r="N1144" s="3"/>
      <c r="O1144" s="3"/>
      <c r="P1144" s="3"/>
      <c r="Q1144" s="3"/>
      <c r="R1144" s="3"/>
      <c r="S1144" s="3"/>
    </row>
    <row r="1145" spans="12:19" x14ac:dyDescent="0.35">
      <c r="L1145" s="9"/>
      <c r="M1145" s="3"/>
      <c r="N1145" s="3"/>
      <c r="O1145" s="3"/>
      <c r="P1145" s="3"/>
      <c r="Q1145" s="3"/>
      <c r="R1145" s="3"/>
      <c r="S1145" s="3"/>
    </row>
    <row r="1146" spans="12:19" x14ac:dyDescent="0.35">
      <c r="L1146" s="9"/>
      <c r="M1146" s="3"/>
      <c r="N1146" s="3"/>
      <c r="O1146" s="3"/>
      <c r="P1146" s="3"/>
      <c r="Q1146" s="3"/>
      <c r="R1146" s="3"/>
      <c r="S1146" s="3"/>
    </row>
    <row r="1147" spans="12:19" x14ac:dyDescent="0.35">
      <c r="L1147" s="9"/>
      <c r="M1147" s="3"/>
      <c r="N1147" s="3"/>
      <c r="O1147" s="3"/>
      <c r="P1147" s="3"/>
      <c r="Q1147" s="3"/>
      <c r="R1147" s="3"/>
      <c r="S1147" s="3"/>
    </row>
    <row r="1148" spans="12:19" x14ac:dyDescent="0.35">
      <c r="L1148" s="9"/>
      <c r="M1148" s="3"/>
      <c r="N1148" s="3"/>
      <c r="O1148" s="3"/>
      <c r="P1148" s="3"/>
      <c r="Q1148" s="3"/>
      <c r="R1148" s="3"/>
      <c r="S1148" s="3"/>
    </row>
    <row r="1149" spans="12:19" x14ac:dyDescent="0.35">
      <c r="L1149" s="9"/>
      <c r="M1149" s="3"/>
      <c r="N1149" s="3"/>
      <c r="O1149" s="3"/>
      <c r="P1149" s="3"/>
      <c r="Q1149" s="3"/>
      <c r="R1149" s="3"/>
      <c r="S1149" s="3"/>
    </row>
    <row r="1150" spans="12:19" x14ac:dyDescent="0.35">
      <c r="L1150" s="9"/>
      <c r="M1150" s="3"/>
      <c r="N1150" s="3"/>
      <c r="O1150" s="3"/>
      <c r="P1150" s="3"/>
      <c r="Q1150" s="3"/>
      <c r="R1150" s="3"/>
      <c r="S1150" s="3"/>
    </row>
    <row r="1151" spans="12:19" x14ac:dyDescent="0.35">
      <c r="L1151" s="9"/>
      <c r="M1151" s="3"/>
      <c r="N1151" s="3"/>
      <c r="O1151" s="3"/>
      <c r="P1151" s="3"/>
      <c r="Q1151" s="3"/>
      <c r="R1151" s="3"/>
      <c r="S1151" s="3"/>
    </row>
    <row r="1152" spans="12:19" x14ac:dyDescent="0.35">
      <c r="L1152" s="9"/>
      <c r="M1152" s="3"/>
      <c r="N1152" s="3"/>
      <c r="O1152" s="3"/>
      <c r="P1152" s="3"/>
      <c r="Q1152" s="3"/>
      <c r="R1152" s="3"/>
      <c r="S1152" s="3"/>
    </row>
    <row r="1153" spans="12:19" x14ac:dyDescent="0.35">
      <c r="L1153" s="9"/>
      <c r="M1153" s="3"/>
      <c r="N1153" s="3"/>
      <c r="O1153" s="3"/>
      <c r="P1153" s="3"/>
      <c r="Q1153" s="3"/>
      <c r="R1153" s="3"/>
      <c r="S1153" s="3"/>
    </row>
    <row r="1154" spans="12:19" x14ac:dyDescent="0.35">
      <c r="L1154" s="9"/>
      <c r="M1154" s="3"/>
      <c r="N1154" s="3"/>
      <c r="O1154" s="3"/>
      <c r="P1154" s="3"/>
      <c r="Q1154" s="3"/>
      <c r="R1154" s="3"/>
      <c r="S1154" s="3"/>
    </row>
    <row r="1155" spans="12:19" x14ac:dyDescent="0.35">
      <c r="L1155" s="9"/>
      <c r="M1155" s="3"/>
      <c r="N1155" s="3"/>
      <c r="O1155" s="3"/>
      <c r="P1155" s="3"/>
      <c r="Q1155" s="3"/>
      <c r="R1155" s="3"/>
      <c r="S1155" s="3"/>
    </row>
    <row r="1156" spans="12:19" x14ac:dyDescent="0.35">
      <c r="L1156" s="9"/>
      <c r="M1156" s="3"/>
      <c r="N1156" s="3"/>
      <c r="O1156" s="3"/>
      <c r="P1156" s="3"/>
      <c r="Q1156" s="3"/>
      <c r="R1156" s="3"/>
      <c r="S1156" s="3"/>
    </row>
    <row r="1157" spans="12:19" x14ac:dyDescent="0.35">
      <c r="L1157" s="9"/>
      <c r="M1157" s="3"/>
      <c r="N1157" s="3"/>
      <c r="O1157" s="3"/>
      <c r="P1157" s="3"/>
      <c r="Q1157" s="3"/>
      <c r="R1157" s="3"/>
      <c r="S1157" s="3"/>
    </row>
    <row r="1158" spans="12:19" x14ac:dyDescent="0.35">
      <c r="L1158" s="9"/>
      <c r="M1158" s="3"/>
      <c r="N1158" s="3"/>
      <c r="O1158" s="3"/>
      <c r="P1158" s="3"/>
      <c r="Q1158" s="3"/>
      <c r="R1158" s="3"/>
      <c r="S1158" s="3"/>
    </row>
    <row r="1159" spans="12:19" x14ac:dyDescent="0.35">
      <c r="L1159" s="9"/>
      <c r="M1159" s="3"/>
      <c r="N1159" s="3"/>
      <c r="O1159" s="3"/>
      <c r="P1159" s="3"/>
      <c r="Q1159" s="3"/>
      <c r="R1159" s="3"/>
      <c r="S1159" s="3"/>
    </row>
    <row r="1160" spans="12:19" x14ac:dyDescent="0.35">
      <c r="M1160" s="3"/>
      <c r="N1160" s="3"/>
      <c r="O1160" s="3"/>
      <c r="P1160" s="3"/>
      <c r="Q1160" s="3"/>
      <c r="R1160" s="3"/>
      <c r="S1160" s="3"/>
    </row>
    <row r="1161" spans="12:19" x14ac:dyDescent="0.35">
      <c r="M1161" s="3"/>
      <c r="N1161" s="3"/>
      <c r="O1161" s="3"/>
      <c r="P1161" s="3"/>
      <c r="Q1161" s="3"/>
      <c r="R1161" s="3"/>
      <c r="S1161" s="3"/>
    </row>
    <row r="1162" spans="12:19" x14ac:dyDescent="0.35">
      <c r="M1162" s="3"/>
      <c r="N1162" s="3"/>
      <c r="O1162" s="3"/>
      <c r="P1162" s="3"/>
      <c r="Q1162" s="3"/>
      <c r="R1162" s="3"/>
      <c r="S1162" s="3"/>
    </row>
    <row r="1163" spans="12:19" x14ac:dyDescent="0.35">
      <c r="M1163" s="3"/>
      <c r="N1163" s="3"/>
      <c r="O1163" s="3"/>
      <c r="P1163" s="3"/>
      <c r="Q1163" s="3"/>
      <c r="R1163" s="3"/>
      <c r="S1163" s="3"/>
    </row>
    <row r="1164" spans="12:19" x14ac:dyDescent="0.35">
      <c r="M1164" s="3"/>
      <c r="N1164" s="3"/>
      <c r="O1164" s="3"/>
      <c r="P1164" s="3"/>
      <c r="Q1164" s="3"/>
      <c r="R1164" s="3"/>
      <c r="S1164" s="3"/>
    </row>
    <row r="1165" spans="12:19" x14ac:dyDescent="0.35">
      <c r="M1165" s="3"/>
      <c r="N1165" s="3"/>
      <c r="O1165" s="3"/>
      <c r="P1165" s="3"/>
      <c r="Q1165" s="3"/>
      <c r="R1165" s="3"/>
      <c r="S1165" s="3"/>
    </row>
    <row r="1166" spans="12:19" x14ac:dyDescent="0.35">
      <c r="M1166" s="3"/>
      <c r="N1166" s="3"/>
      <c r="O1166" s="3"/>
      <c r="P1166" s="3"/>
      <c r="Q1166" s="3"/>
      <c r="R1166" s="3"/>
      <c r="S1166" s="3"/>
    </row>
    <row r="1167" spans="12:19" x14ac:dyDescent="0.35">
      <c r="M1167" s="3"/>
      <c r="N1167" s="3"/>
      <c r="O1167" s="3"/>
      <c r="P1167" s="3"/>
      <c r="Q1167" s="3"/>
      <c r="R1167" s="3"/>
      <c r="S1167" s="3"/>
    </row>
    <row r="1168" spans="12:19" x14ac:dyDescent="0.35">
      <c r="M1168" s="3"/>
      <c r="N1168" s="3"/>
      <c r="O1168" s="3"/>
      <c r="P1168" s="3"/>
      <c r="Q1168" s="3"/>
      <c r="R1168" s="3"/>
      <c r="S1168" s="3"/>
    </row>
    <row r="1169" spans="13:19" x14ac:dyDescent="0.35">
      <c r="M1169" s="3"/>
      <c r="N1169" s="3"/>
      <c r="O1169" s="3"/>
      <c r="P1169" s="3"/>
      <c r="Q1169" s="3"/>
      <c r="R1169" s="3"/>
      <c r="S1169" s="3"/>
    </row>
    <row r="1170" spans="13:19" x14ac:dyDescent="0.35">
      <c r="M1170" s="3"/>
      <c r="N1170" s="3"/>
      <c r="O1170" s="3"/>
      <c r="P1170" s="3"/>
      <c r="Q1170" s="3"/>
      <c r="R1170" s="3"/>
      <c r="S1170" s="3"/>
    </row>
    <row r="1171" spans="13:19" x14ac:dyDescent="0.35">
      <c r="M1171" s="3"/>
      <c r="N1171" s="3"/>
      <c r="O1171" s="3"/>
      <c r="P1171" s="3"/>
      <c r="Q1171" s="3"/>
      <c r="R1171" s="3"/>
      <c r="S1171" s="3"/>
    </row>
    <row r="1172" spans="13:19" x14ac:dyDescent="0.35">
      <c r="M1172" s="3"/>
      <c r="N1172" s="3"/>
      <c r="O1172" s="3"/>
      <c r="P1172" s="3"/>
      <c r="Q1172" s="3"/>
      <c r="R1172" s="3"/>
      <c r="S1172" s="3"/>
    </row>
    <row r="1173" spans="13:19" x14ac:dyDescent="0.35">
      <c r="M1173" s="3"/>
      <c r="N1173" s="3"/>
      <c r="O1173" s="3"/>
      <c r="P1173" s="3"/>
      <c r="Q1173" s="3"/>
      <c r="R1173" s="3"/>
      <c r="S1173" s="3"/>
    </row>
    <row r="1174" spans="13:19" x14ac:dyDescent="0.35">
      <c r="M1174" s="3"/>
      <c r="N1174" s="3"/>
      <c r="O1174" s="3"/>
      <c r="P1174" s="3"/>
      <c r="Q1174" s="3"/>
      <c r="R1174" s="3"/>
      <c r="S1174" s="3"/>
    </row>
    <row r="1175" spans="13:19" x14ac:dyDescent="0.35">
      <c r="M1175" s="3"/>
      <c r="N1175" s="3"/>
      <c r="O1175" s="3"/>
      <c r="P1175" s="3"/>
      <c r="Q1175" s="3"/>
      <c r="R1175" s="3"/>
      <c r="S1175" s="3"/>
    </row>
    <row r="1176" spans="13:19" x14ac:dyDescent="0.35">
      <c r="M1176" s="3"/>
      <c r="N1176" s="3"/>
      <c r="O1176" s="3"/>
      <c r="P1176" s="3"/>
      <c r="Q1176" s="3"/>
      <c r="R1176" s="3"/>
      <c r="S1176" s="3"/>
    </row>
    <row r="1177" spans="13:19" x14ac:dyDescent="0.35">
      <c r="M1177" s="3"/>
      <c r="N1177" s="3"/>
      <c r="O1177" s="3"/>
      <c r="P1177" s="3"/>
      <c r="Q1177" s="3"/>
      <c r="R1177" s="3"/>
      <c r="S1177" s="3"/>
    </row>
    <row r="1178" spans="13:19" x14ac:dyDescent="0.35">
      <c r="M1178" s="3"/>
      <c r="N1178" s="3"/>
      <c r="O1178" s="3"/>
      <c r="P1178" s="3"/>
      <c r="Q1178" s="3"/>
      <c r="R1178" s="3"/>
      <c r="S1178" s="3"/>
    </row>
    <row r="1179" spans="13:19" x14ac:dyDescent="0.35">
      <c r="M1179" s="3"/>
      <c r="N1179" s="3"/>
      <c r="O1179" s="3"/>
      <c r="P1179" s="3"/>
      <c r="Q1179" s="3"/>
      <c r="R1179" s="3"/>
      <c r="S1179" s="3"/>
    </row>
    <row r="1180" spans="13:19" x14ac:dyDescent="0.35">
      <c r="M1180" s="3"/>
      <c r="N1180" s="3"/>
      <c r="O1180" s="3"/>
      <c r="P1180" s="3"/>
      <c r="Q1180" s="3"/>
      <c r="R1180" s="3"/>
      <c r="S1180" s="3"/>
    </row>
    <row r="1181" spans="13:19" x14ac:dyDescent="0.35">
      <c r="M1181" s="3"/>
      <c r="N1181" s="3"/>
      <c r="O1181" s="3"/>
      <c r="P1181" s="3"/>
      <c r="Q1181" s="3"/>
      <c r="R1181" s="3"/>
      <c r="S1181" s="3"/>
    </row>
    <row r="1182" spans="13:19" x14ac:dyDescent="0.35">
      <c r="M1182" s="3"/>
      <c r="N1182" s="3"/>
      <c r="O1182" s="3"/>
      <c r="P1182" s="3"/>
      <c r="Q1182" s="3"/>
      <c r="R1182" s="3"/>
      <c r="S1182" s="3"/>
    </row>
    <row r="1183" spans="13:19" x14ac:dyDescent="0.35">
      <c r="M1183" s="3"/>
      <c r="N1183" s="3"/>
      <c r="O1183" s="3"/>
      <c r="P1183" s="3"/>
      <c r="Q1183" s="3"/>
      <c r="R1183" s="3"/>
      <c r="S1183" s="3"/>
    </row>
    <row r="1184" spans="13:19" x14ac:dyDescent="0.35">
      <c r="M1184" s="3"/>
      <c r="N1184" s="3"/>
      <c r="O1184" s="3"/>
      <c r="P1184" s="3"/>
      <c r="Q1184" s="3"/>
      <c r="R1184" s="3"/>
      <c r="S1184" s="3"/>
    </row>
    <row r="1185" spans="13:19" x14ac:dyDescent="0.35">
      <c r="M1185" s="3"/>
      <c r="N1185" s="3"/>
      <c r="O1185" s="3"/>
      <c r="P1185" s="3"/>
      <c r="Q1185" s="3"/>
      <c r="R1185" s="3"/>
      <c r="S1185" s="3"/>
    </row>
    <row r="1186" spans="13:19" x14ac:dyDescent="0.35">
      <c r="M1186" s="3"/>
      <c r="N1186" s="3"/>
      <c r="O1186" s="3"/>
      <c r="P1186" s="3"/>
      <c r="Q1186" s="3"/>
      <c r="R1186" s="3"/>
      <c r="S1186" s="3"/>
    </row>
    <row r="1187" spans="13:19" x14ac:dyDescent="0.35">
      <c r="M1187" s="3"/>
      <c r="N1187" s="3"/>
      <c r="O1187" s="3"/>
      <c r="P1187" s="3"/>
      <c r="Q1187" s="3"/>
      <c r="R1187" s="3"/>
      <c r="S1187" s="3"/>
    </row>
    <row r="1188" spans="13:19" x14ac:dyDescent="0.35">
      <c r="M1188" s="3"/>
      <c r="N1188" s="3"/>
      <c r="O1188" s="3"/>
      <c r="P1188" s="3"/>
      <c r="Q1188" s="3"/>
      <c r="R1188" s="3"/>
      <c r="S1188" s="3"/>
    </row>
    <row r="1189" spans="13:19" x14ac:dyDescent="0.35">
      <c r="M1189" s="3"/>
      <c r="N1189" s="3"/>
      <c r="O1189" s="3"/>
      <c r="P1189" s="3"/>
      <c r="Q1189" s="3"/>
      <c r="R1189" s="3"/>
      <c r="S1189" s="3"/>
    </row>
    <row r="1190" spans="13:19" x14ac:dyDescent="0.35">
      <c r="M1190" s="3"/>
      <c r="N1190" s="3"/>
      <c r="O1190" s="3"/>
      <c r="P1190" s="3"/>
      <c r="Q1190" s="3"/>
      <c r="R1190" s="3"/>
      <c r="S1190" s="3"/>
    </row>
    <row r="1191" spans="13:19" x14ac:dyDescent="0.35">
      <c r="M1191" s="3"/>
      <c r="N1191" s="3"/>
      <c r="O1191" s="3"/>
      <c r="P1191" s="3"/>
      <c r="Q1191" s="3"/>
      <c r="R1191" s="3"/>
      <c r="S1191" s="3"/>
    </row>
    <row r="1192" spans="13:19" x14ac:dyDescent="0.35">
      <c r="M1192" s="3"/>
      <c r="N1192" s="3"/>
      <c r="O1192" s="3"/>
      <c r="P1192" s="3"/>
      <c r="Q1192" s="3"/>
      <c r="R1192" s="3"/>
      <c r="S1192" s="3"/>
    </row>
    <row r="1193" spans="13:19" x14ac:dyDescent="0.35">
      <c r="M1193" s="3"/>
      <c r="N1193" s="3"/>
      <c r="O1193" s="3"/>
      <c r="P1193" s="3"/>
      <c r="Q1193" s="3"/>
      <c r="R1193" s="3"/>
      <c r="S1193" s="3"/>
    </row>
    <row r="1194" spans="13:19" x14ac:dyDescent="0.35">
      <c r="M1194" s="3"/>
      <c r="N1194" s="3"/>
      <c r="O1194" s="3"/>
      <c r="P1194" s="3"/>
      <c r="Q1194" s="3"/>
      <c r="R1194" s="3"/>
      <c r="S1194" s="3"/>
    </row>
    <row r="1195" spans="13:19" x14ac:dyDescent="0.35">
      <c r="M1195" s="3"/>
      <c r="N1195" s="3"/>
      <c r="O1195" s="3"/>
      <c r="P1195" s="3"/>
      <c r="Q1195" s="3"/>
      <c r="R1195" s="3"/>
      <c r="S1195" s="3"/>
    </row>
    <row r="1196" spans="13:19" x14ac:dyDescent="0.35">
      <c r="M1196" s="3"/>
      <c r="N1196" s="3"/>
      <c r="O1196" s="3"/>
      <c r="P1196" s="3"/>
      <c r="Q1196" s="3"/>
      <c r="R1196" s="3"/>
      <c r="S1196" s="3"/>
    </row>
    <row r="1197" spans="13:19" x14ac:dyDescent="0.35">
      <c r="M1197" s="3"/>
      <c r="N1197" s="3"/>
      <c r="O1197" s="3"/>
      <c r="P1197" s="3"/>
      <c r="Q1197" s="3"/>
      <c r="R1197" s="3"/>
      <c r="S1197" s="3"/>
    </row>
    <row r="1198" spans="13:19" x14ac:dyDescent="0.35">
      <c r="M1198" s="3"/>
      <c r="N1198" s="3"/>
      <c r="O1198" s="3"/>
      <c r="P1198" s="3"/>
      <c r="Q1198" s="3"/>
      <c r="R1198" s="3"/>
      <c r="S1198" s="3"/>
    </row>
    <row r="1199" spans="13:19" x14ac:dyDescent="0.35">
      <c r="M1199" s="3"/>
      <c r="N1199" s="3"/>
      <c r="O1199" s="3"/>
      <c r="P1199" s="3"/>
      <c r="Q1199" s="3"/>
      <c r="R1199" s="3"/>
      <c r="S1199" s="3"/>
    </row>
    <row r="1200" spans="13:19" x14ac:dyDescent="0.35">
      <c r="M1200" s="3"/>
      <c r="N1200" s="3"/>
      <c r="O1200" s="3"/>
      <c r="P1200" s="3"/>
      <c r="Q1200" s="3"/>
      <c r="R1200" s="3"/>
      <c r="S1200" s="3"/>
    </row>
    <row r="1201" spans="13:19" x14ac:dyDescent="0.35">
      <c r="M1201" s="3"/>
      <c r="N1201" s="3"/>
      <c r="O1201" s="3"/>
      <c r="P1201" s="3"/>
      <c r="Q1201" s="3"/>
      <c r="R1201" s="3"/>
      <c r="S1201" s="3"/>
    </row>
    <row r="1202" spans="13:19" x14ac:dyDescent="0.35">
      <c r="M1202" s="3"/>
      <c r="N1202" s="3"/>
      <c r="O1202" s="3"/>
      <c r="P1202" s="3"/>
      <c r="Q1202" s="3"/>
      <c r="R1202" s="3"/>
      <c r="S1202" s="3"/>
    </row>
    <row r="1203" spans="13:19" x14ac:dyDescent="0.35">
      <c r="M1203" s="3"/>
      <c r="N1203" s="3"/>
      <c r="O1203" s="3"/>
      <c r="P1203" s="3"/>
      <c r="Q1203" s="3"/>
      <c r="R1203" s="3"/>
      <c r="S1203" s="3"/>
    </row>
    <row r="1204" spans="13:19" x14ac:dyDescent="0.35">
      <c r="M1204" s="3"/>
      <c r="N1204" s="3"/>
      <c r="O1204" s="3"/>
      <c r="P1204" s="3"/>
      <c r="Q1204" s="3"/>
      <c r="R1204" s="3"/>
      <c r="S1204" s="3"/>
    </row>
    <row r="1205" spans="13:19" x14ac:dyDescent="0.35">
      <c r="M1205" s="3"/>
      <c r="N1205" s="3"/>
      <c r="O1205" s="3"/>
      <c r="P1205" s="3"/>
      <c r="Q1205" s="3"/>
      <c r="R1205" s="3"/>
      <c r="S1205" s="3"/>
    </row>
    <row r="1206" spans="13:19" x14ac:dyDescent="0.35">
      <c r="M1206" s="3"/>
      <c r="N1206" s="3"/>
      <c r="O1206" s="3"/>
      <c r="P1206" s="3"/>
      <c r="Q1206" s="3"/>
      <c r="R1206" s="3"/>
      <c r="S1206" s="3"/>
    </row>
    <row r="1207" spans="13:19" x14ac:dyDescent="0.35">
      <c r="M1207" s="3"/>
      <c r="N1207" s="3"/>
      <c r="O1207" s="3"/>
      <c r="P1207" s="3"/>
      <c r="Q1207" s="3"/>
      <c r="R1207" s="3"/>
      <c r="S1207" s="3"/>
    </row>
    <row r="1208" spans="13:19" x14ac:dyDescent="0.35">
      <c r="M1208" s="3"/>
      <c r="N1208" s="3"/>
      <c r="O1208" s="3"/>
      <c r="P1208" s="3"/>
      <c r="Q1208" s="3"/>
      <c r="R1208" s="3"/>
      <c r="S1208" s="3"/>
    </row>
    <row r="1209" spans="13:19" x14ac:dyDescent="0.35">
      <c r="M1209" s="3"/>
      <c r="N1209" s="3"/>
      <c r="O1209" s="3"/>
      <c r="P1209" s="3"/>
      <c r="Q1209" s="3"/>
      <c r="R1209" s="3"/>
      <c r="S1209" s="3"/>
    </row>
    <row r="1210" spans="13:19" x14ac:dyDescent="0.35">
      <c r="M1210" s="3"/>
      <c r="N1210" s="3"/>
      <c r="O1210" s="3"/>
      <c r="P1210" s="3"/>
      <c r="Q1210" s="3"/>
      <c r="R1210" s="3"/>
      <c r="S1210" s="3"/>
    </row>
    <row r="1211" spans="13:19" x14ac:dyDescent="0.35">
      <c r="M1211" s="3"/>
      <c r="N1211" s="3"/>
      <c r="O1211" s="3"/>
      <c r="P1211" s="3"/>
      <c r="Q1211" s="3"/>
      <c r="R1211" s="3"/>
      <c r="S1211" s="3"/>
    </row>
    <row r="1212" spans="13:19" x14ac:dyDescent="0.35">
      <c r="M1212" s="3"/>
      <c r="N1212" s="3"/>
      <c r="O1212" s="3"/>
      <c r="P1212" s="3"/>
      <c r="Q1212" s="3"/>
      <c r="R1212" s="3"/>
      <c r="S1212" s="3"/>
    </row>
    <row r="1213" spans="13:19" x14ac:dyDescent="0.35">
      <c r="M1213" s="3"/>
      <c r="N1213" s="3"/>
      <c r="O1213" s="3"/>
      <c r="P1213" s="3"/>
      <c r="Q1213" s="3"/>
      <c r="R1213" s="3"/>
      <c r="S1213" s="3"/>
    </row>
    <row r="1214" spans="13:19" x14ac:dyDescent="0.35">
      <c r="M1214" s="3"/>
      <c r="N1214" s="3"/>
      <c r="O1214" s="3"/>
      <c r="P1214" s="3"/>
      <c r="Q1214" s="3"/>
      <c r="R1214" s="3"/>
      <c r="S1214" s="3"/>
    </row>
    <row r="1215" spans="13:19" x14ac:dyDescent="0.35">
      <c r="M1215" s="3"/>
      <c r="N1215" s="3"/>
      <c r="O1215" s="3"/>
      <c r="P1215" s="3"/>
      <c r="Q1215" s="3"/>
      <c r="R1215" s="3"/>
      <c r="S1215" s="3"/>
    </row>
    <row r="1216" spans="13:19" x14ac:dyDescent="0.35">
      <c r="M1216" s="3"/>
      <c r="N1216" s="3"/>
      <c r="O1216" s="3"/>
      <c r="P1216" s="3"/>
      <c r="Q1216" s="3"/>
      <c r="R1216" s="3"/>
      <c r="S1216" s="3"/>
    </row>
    <row r="1217" spans="13:19" x14ac:dyDescent="0.35">
      <c r="M1217" s="3"/>
      <c r="N1217" s="3"/>
      <c r="O1217" s="3"/>
      <c r="P1217" s="3"/>
      <c r="Q1217" s="3"/>
      <c r="R1217" s="3"/>
      <c r="S1217" s="3"/>
    </row>
    <row r="1218" spans="13:19" x14ac:dyDescent="0.35">
      <c r="M1218" s="3"/>
      <c r="N1218" s="3"/>
      <c r="O1218" s="3"/>
      <c r="P1218" s="3"/>
      <c r="Q1218" s="3"/>
      <c r="R1218" s="3"/>
      <c r="S1218" s="3"/>
    </row>
    <row r="1219" spans="13:19" x14ac:dyDescent="0.35">
      <c r="M1219" s="3"/>
      <c r="N1219" s="3"/>
      <c r="O1219" s="3"/>
      <c r="P1219" s="3"/>
      <c r="Q1219" s="3"/>
      <c r="R1219" s="3"/>
      <c r="S1219" s="3"/>
    </row>
    <row r="1220" spans="13:19" x14ac:dyDescent="0.35">
      <c r="M1220" s="3"/>
      <c r="N1220" s="3"/>
      <c r="O1220" s="3"/>
      <c r="P1220" s="3"/>
      <c r="Q1220" s="3"/>
      <c r="R1220" s="3"/>
      <c r="S1220" s="3"/>
    </row>
    <row r="1221" spans="13:19" x14ac:dyDescent="0.35">
      <c r="M1221" s="3"/>
      <c r="N1221" s="3"/>
      <c r="O1221" s="3"/>
      <c r="P1221" s="3"/>
      <c r="Q1221" s="3"/>
      <c r="R1221" s="3"/>
      <c r="S1221" s="3"/>
    </row>
    <row r="1222" spans="13:19" x14ac:dyDescent="0.35">
      <c r="M1222" s="3"/>
      <c r="N1222" s="3"/>
      <c r="O1222" s="3"/>
      <c r="P1222" s="3"/>
      <c r="Q1222" s="3"/>
      <c r="R1222" s="3"/>
      <c r="S1222" s="3"/>
    </row>
    <row r="1223" spans="13:19" x14ac:dyDescent="0.35">
      <c r="M1223" s="3"/>
      <c r="N1223" s="3"/>
      <c r="O1223" s="3"/>
      <c r="P1223" s="3"/>
      <c r="Q1223" s="3"/>
      <c r="R1223" s="3"/>
      <c r="S1223" s="3"/>
    </row>
    <row r="1224" spans="13:19" x14ac:dyDescent="0.35">
      <c r="M1224" s="3"/>
      <c r="N1224" s="3"/>
      <c r="O1224" s="3"/>
      <c r="P1224" s="3"/>
      <c r="Q1224" s="3"/>
      <c r="R1224" s="3"/>
      <c r="S1224" s="3"/>
    </row>
    <row r="1225" spans="13:19" x14ac:dyDescent="0.35">
      <c r="M1225" s="3"/>
      <c r="N1225" s="3"/>
      <c r="O1225" s="3"/>
      <c r="P1225" s="3"/>
      <c r="Q1225" s="3"/>
      <c r="R1225" s="3"/>
      <c r="S1225" s="3"/>
    </row>
  </sheetData>
  <sortState xmlns:xlrd2="http://schemas.microsoft.com/office/spreadsheetml/2017/richdata2" ref="A3:D92">
    <sortCondition ref="A3:A92"/>
    <sortCondition ref="B3:B92"/>
  </sortState>
  <conditionalFormatting sqref="E93:K94 K60:K61 E3:K3 J4:K59 F48:F56 J62:K92 E4:E92 F69:F92 G4:I92 E105:K318 H95:K104">
    <cfRule type="expression" dxfId="35" priority="46">
      <formula>ISNUMBER(SEARCH("Above",E3))</formula>
    </cfRule>
    <cfRule type="expression" dxfId="34" priority="47">
      <formula>ISNUMBER(SEARCH("Sub",E3))</formula>
    </cfRule>
    <cfRule type="expression" dxfId="33" priority="48">
      <formula>ISNUMBER(SEARCH("Standard",E3))</formula>
    </cfRule>
  </conditionalFormatting>
  <conditionalFormatting sqref="J60:J61">
    <cfRule type="expression" dxfId="32" priority="37">
      <formula>ISNUMBER(SEARCH("Above",J60))</formula>
    </cfRule>
    <cfRule type="expression" dxfId="31" priority="38">
      <formula>ISNUMBER(SEARCH("Sub",J60))</formula>
    </cfRule>
    <cfRule type="expression" dxfId="30" priority="39">
      <formula>ISNUMBER(SEARCH("Standard",J60))</formula>
    </cfRule>
  </conditionalFormatting>
  <conditionalFormatting sqref="F4:F8">
    <cfRule type="expression" dxfId="29" priority="31">
      <formula>ISNUMBER(SEARCH("Above",F4))</formula>
    </cfRule>
    <cfRule type="expression" dxfId="28" priority="32">
      <formula>ISNUMBER(SEARCH("Sub",F4))</formula>
    </cfRule>
    <cfRule type="expression" dxfId="27" priority="33">
      <formula>ISNUMBER(SEARCH("Standard",F4))</formula>
    </cfRule>
  </conditionalFormatting>
  <conditionalFormatting sqref="F9:F15">
    <cfRule type="expression" dxfId="26" priority="28">
      <formula>ISNUMBER(SEARCH("Above",F9))</formula>
    </cfRule>
    <cfRule type="expression" dxfId="25" priority="29">
      <formula>ISNUMBER(SEARCH("Sub",F9))</formula>
    </cfRule>
    <cfRule type="expression" dxfId="24" priority="30">
      <formula>ISNUMBER(SEARCH("Standard",F9))</formula>
    </cfRule>
  </conditionalFormatting>
  <conditionalFormatting sqref="F16:F21">
    <cfRule type="expression" dxfId="23" priority="25">
      <formula>ISNUMBER(SEARCH("Above",F16))</formula>
    </cfRule>
    <cfRule type="expression" dxfId="22" priority="26">
      <formula>ISNUMBER(SEARCH("Sub",F16))</formula>
    </cfRule>
    <cfRule type="expression" dxfId="21" priority="27">
      <formula>ISNUMBER(SEARCH("Standard",F16))</formula>
    </cfRule>
  </conditionalFormatting>
  <conditionalFormatting sqref="F22:F27">
    <cfRule type="expression" dxfId="20" priority="22">
      <formula>ISNUMBER(SEARCH("Above",F22))</formula>
    </cfRule>
    <cfRule type="expression" dxfId="19" priority="23">
      <formula>ISNUMBER(SEARCH("Sub",F22))</formula>
    </cfRule>
    <cfRule type="expression" dxfId="18" priority="24">
      <formula>ISNUMBER(SEARCH("Standard",F22))</formula>
    </cfRule>
  </conditionalFormatting>
  <conditionalFormatting sqref="F28:F37">
    <cfRule type="expression" dxfId="17" priority="19">
      <formula>ISNUMBER(SEARCH("Above",F28))</formula>
    </cfRule>
    <cfRule type="expression" dxfId="16" priority="20">
      <formula>ISNUMBER(SEARCH("Sub",F28))</formula>
    </cfRule>
    <cfRule type="expression" dxfId="15" priority="21">
      <formula>ISNUMBER(SEARCH("Standard",F28))</formula>
    </cfRule>
  </conditionalFormatting>
  <conditionalFormatting sqref="F38:F47">
    <cfRule type="expression" dxfId="14" priority="16">
      <formula>ISNUMBER(SEARCH("Above",F38))</formula>
    </cfRule>
    <cfRule type="expression" dxfId="13" priority="17">
      <formula>ISNUMBER(SEARCH("Sub",F38))</formula>
    </cfRule>
    <cfRule type="expression" dxfId="12" priority="18">
      <formula>ISNUMBER(SEARCH("Standard",F38))</formula>
    </cfRule>
  </conditionalFormatting>
  <conditionalFormatting sqref="F57:F63">
    <cfRule type="expression" dxfId="11" priority="10">
      <formula>ISNUMBER(SEARCH("Above",F57))</formula>
    </cfRule>
    <cfRule type="expression" dxfId="10" priority="11">
      <formula>ISNUMBER(SEARCH("Sub",F57))</formula>
    </cfRule>
    <cfRule type="expression" dxfId="9" priority="12">
      <formula>ISNUMBER(SEARCH("Standard",F57))</formula>
    </cfRule>
  </conditionalFormatting>
  <conditionalFormatting sqref="F64:F68">
    <cfRule type="expression" dxfId="8" priority="7">
      <formula>ISNUMBER(SEARCH("Above",F64))</formula>
    </cfRule>
    <cfRule type="expression" dxfId="7" priority="8">
      <formula>ISNUMBER(SEARCH("Sub",F64))</formula>
    </cfRule>
    <cfRule type="expression" dxfId="6" priority="9">
      <formula>ISNUMBER(SEARCH("Standard",F64))</formula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57FCCF84F5A9488304D82D5A7919F0" ma:contentTypeVersion="13" ma:contentTypeDescription="Create a new document." ma:contentTypeScope="" ma:versionID="975dacd9717c0f16ae4c67d399509202">
  <xsd:schema xmlns:xsd="http://www.w3.org/2001/XMLSchema" xmlns:xs="http://www.w3.org/2001/XMLSchema" xmlns:p="http://schemas.microsoft.com/office/2006/metadata/properties" xmlns:ns3="1513d4fe-9e3a-4459-bce3-597485169fb4" xmlns:ns4="efff25df-d8af-43e6-a41f-e7561f81bde6" targetNamespace="http://schemas.microsoft.com/office/2006/metadata/properties" ma:root="true" ma:fieldsID="d5d931f81eced53d5a1b5a9fe95d60c1" ns3:_="" ns4:_="">
    <xsd:import namespace="1513d4fe-9e3a-4459-bce3-597485169fb4"/>
    <xsd:import namespace="efff25df-d8af-43e6-a41f-e7561f81bde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3d4fe-9e3a-4459-bce3-597485169f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ff25df-d8af-43e6-a41f-e7561f81bd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46346B-4FC6-445D-A74C-86B6A0B70E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3d4fe-9e3a-4459-bce3-597485169fb4"/>
    <ds:schemaRef ds:uri="efff25df-d8af-43e6-a41f-e7561f81bd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5D2EB2-BD18-40E6-89FB-032ABC57BE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CB4BF3-4019-4AEC-AF04-BDDEEF83609F}">
  <ds:schemaRefs>
    <ds:schemaRef ds:uri="efff25df-d8af-43e6-a41f-e7561f81bde6"/>
    <ds:schemaRef ds:uri="1513d4fe-9e3a-4459-bce3-597485169fb4"/>
    <ds:schemaRef ds:uri="http://purl.org/dc/terms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Carleton</vt:lpstr>
      <vt:lpstr>Studley</vt:lpstr>
      <vt:lpstr>Sexton</vt:lpstr>
      <vt:lpstr>Dal 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Craig Arthur</dc:creator>
  <cp:keywords/>
  <dc:description/>
  <cp:lastModifiedBy>Darrell Boutilier</cp:lastModifiedBy>
  <cp:revision/>
  <cp:lastPrinted>2021-08-04T15:43:09Z</cp:lastPrinted>
  <dcterms:created xsi:type="dcterms:W3CDTF">2020-08-04T17:04:56Z</dcterms:created>
  <dcterms:modified xsi:type="dcterms:W3CDTF">2021-08-13T10:20:40Z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0x0101001A57FCCF84F5A9488304D82D5A7919F0</vt:lpwstr>
  </property>
</Properties>
</file>