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Documents\Dropbox\Formas\HydroSweden\data\hydro\"/>
    </mc:Choice>
  </mc:AlternateContent>
  <bookViews>
    <workbookView xWindow="0" yWindow="0" windowWidth="24000" windowHeight="9735" activeTab="5"/>
  </bookViews>
  <sheets>
    <sheet name="original" sheetId="1" r:id="rId1"/>
    <sheet name="column_names" sheetId="4" r:id="rId2"/>
    <sheet name="info" sheetId="5" r:id="rId3"/>
    <sheet name="filter" sheetId="2" r:id="rId4"/>
    <sheet name="stations_95%" sheetId="3" r:id="rId5"/>
    <sheet name="stations_1500" sheetId="8" r:id="rId6"/>
  </sheets>
  <definedNames>
    <definedName name="_xlnm._FilterDatabase" localSheetId="3" hidden="1">filter!$A$1:$G$1500</definedName>
    <definedName name="_xlnm._FilterDatabase" localSheetId="0" hidden="1">original!$A$1:$V$1500</definedName>
    <definedName name="_xlnm._FilterDatabase" localSheetId="4" hidden="1">'stations_95%'!$A$1:$Y$206</definedName>
  </definedNames>
  <calcPr calcId="152511"/>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 i="3"/>
  <c r="E2" i="3"/>
  <c r="E3" i="3" s="1"/>
  <c r="F3" i="3" s="1"/>
  <c r="D2" i="2"/>
  <c r="E2" i="2" s="1"/>
  <c r="A6" i="5"/>
  <c r="D3" i="2" l="1"/>
  <c r="E3" i="2" s="1"/>
  <c r="D4" i="2"/>
  <c r="F2" i="3"/>
  <c r="E4" i="3"/>
  <c r="E5" i="3" s="1"/>
  <c r="F5" i="3" s="1"/>
  <c r="D5" i="2" l="1"/>
  <c r="E4" i="2"/>
  <c r="F4" i="3"/>
  <c r="E6" i="3"/>
  <c r="E7" i="3" s="1"/>
  <c r="F6" i="3" l="1"/>
  <c r="D6" i="2"/>
  <c r="E5" i="2"/>
  <c r="F7" i="3"/>
  <c r="E8" i="3"/>
  <c r="D7" i="2" l="1"/>
  <c r="E6" i="2"/>
  <c r="E9" i="3"/>
  <c r="F8" i="3"/>
  <c r="D8" i="2" l="1"/>
  <c r="E7" i="2"/>
  <c r="F9" i="3"/>
  <c r="E10" i="3"/>
  <c r="D9" i="2" l="1"/>
  <c r="E8" i="2"/>
  <c r="E11" i="3"/>
  <c r="F10" i="3"/>
  <c r="D10" i="2" l="1"/>
  <c r="E9" i="2"/>
  <c r="F11" i="3"/>
  <c r="E12" i="3"/>
  <c r="D11" i="2" l="1"/>
  <c r="E10" i="2"/>
  <c r="E13" i="3"/>
  <c r="F12" i="3"/>
  <c r="D12" i="2" l="1"/>
  <c r="E11" i="2"/>
  <c r="F13" i="3"/>
  <c r="E14" i="3"/>
  <c r="D13" i="2" l="1"/>
  <c r="E12" i="2"/>
  <c r="E15" i="3"/>
  <c r="F14" i="3"/>
  <c r="D14" i="2" l="1"/>
  <c r="E13" i="2"/>
  <c r="F15" i="3"/>
  <c r="E16" i="3"/>
  <c r="D15" i="2" l="1"/>
  <c r="E14" i="2"/>
  <c r="E17" i="3"/>
  <c r="F16" i="3"/>
  <c r="D16" i="2" l="1"/>
  <c r="E15" i="2"/>
  <c r="F17" i="3"/>
  <c r="E18" i="3"/>
  <c r="D17" i="2" l="1"/>
  <c r="E16" i="2"/>
  <c r="E19" i="3"/>
  <c r="F18" i="3"/>
  <c r="D18" i="2" l="1"/>
  <c r="E17" i="2"/>
  <c r="F19" i="3"/>
  <c r="E20" i="3"/>
  <c r="D19" i="2" l="1"/>
  <c r="E18" i="2"/>
  <c r="E21" i="3"/>
  <c r="F20" i="3"/>
  <c r="D20" i="2" l="1"/>
  <c r="E19" i="2"/>
  <c r="F21" i="3"/>
  <c r="E22" i="3"/>
  <c r="D21" i="2" l="1"/>
  <c r="E20" i="2"/>
  <c r="E23" i="3"/>
  <c r="F22" i="3"/>
  <c r="D22" i="2" l="1"/>
  <c r="E21" i="2"/>
  <c r="F23" i="3"/>
  <c r="E24" i="3"/>
  <c r="D23" i="2" l="1"/>
  <c r="E22" i="2"/>
  <c r="E25" i="3"/>
  <c r="F24" i="3"/>
  <c r="D24" i="2" l="1"/>
  <c r="E23" i="2"/>
  <c r="F25" i="3"/>
  <c r="E26" i="3"/>
  <c r="D25" i="2" l="1"/>
  <c r="E24" i="2"/>
  <c r="E27" i="3"/>
  <c r="F26" i="3"/>
  <c r="D26" i="2" l="1"/>
  <c r="E25" i="2"/>
  <c r="F27" i="3"/>
  <c r="E28" i="3"/>
  <c r="D27" i="2" l="1"/>
  <c r="E26" i="2"/>
  <c r="E29" i="3"/>
  <c r="F28" i="3"/>
  <c r="D28" i="2" l="1"/>
  <c r="E27" i="2"/>
  <c r="F29" i="3"/>
  <c r="E30" i="3"/>
  <c r="D29" i="2" l="1"/>
  <c r="E28" i="2"/>
  <c r="E31" i="3"/>
  <c r="F30" i="3"/>
  <c r="D30" i="2" l="1"/>
  <c r="E29" i="2"/>
  <c r="F31" i="3"/>
  <c r="E32" i="3"/>
  <c r="D31" i="2" l="1"/>
  <c r="E30" i="2"/>
  <c r="E33" i="3"/>
  <c r="F32" i="3"/>
  <c r="D32" i="2" l="1"/>
  <c r="E31" i="2"/>
  <c r="F33" i="3"/>
  <c r="E34" i="3"/>
  <c r="D33" i="2" l="1"/>
  <c r="E32" i="2"/>
  <c r="E35" i="3"/>
  <c r="F34" i="3"/>
  <c r="D34" i="2" l="1"/>
  <c r="E33" i="2"/>
  <c r="F35" i="3"/>
  <c r="E36" i="3"/>
  <c r="D35" i="2" l="1"/>
  <c r="E34" i="2"/>
  <c r="E37" i="3"/>
  <c r="F36" i="3"/>
  <c r="D36" i="2" l="1"/>
  <c r="E35" i="2"/>
  <c r="F37" i="3"/>
  <c r="E38" i="3"/>
  <c r="D37" i="2" l="1"/>
  <c r="E36" i="2"/>
  <c r="F38" i="3"/>
  <c r="E39" i="3"/>
  <c r="D38" i="2" l="1"/>
  <c r="E37" i="2"/>
  <c r="E40" i="3"/>
  <c r="F39" i="3"/>
  <c r="D39" i="2" l="1"/>
  <c r="E38" i="2"/>
  <c r="F40" i="3"/>
  <c r="E41" i="3"/>
  <c r="D40" i="2" l="1"/>
  <c r="E39" i="2"/>
  <c r="E42" i="3"/>
  <c r="F41" i="3"/>
  <c r="D41" i="2" l="1"/>
  <c r="E40" i="2"/>
  <c r="F42" i="3"/>
  <c r="E43" i="3"/>
  <c r="D42" i="2" l="1"/>
  <c r="E41" i="2"/>
  <c r="E44" i="3"/>
  <c r="F43" i="3"/>
  <c r="D43" i="2" l="1"/>
  <c r="E42" i="2"/>
  <c r="F44" i="3"/>
  <c r="E45" i="3"/>
  <c r="D44" i="2" l="1"/>
  <c r="E43" i="2"/>
  <c r="F45" i="3"/>
  <c r="E46" i="3"/>
  <c r="D45" i="2" l="1"/>
  <c r="E44" i="2"/>
  <c r="F46" i="3"/>
  <c r="E47" i="3"/>
  <c r="D46" i="2" l="1"/>
  <c r="E45" i="2"/>
  <c r="E48" i="3"/>
  <c r="F47" i="3"/>
  <c r="D47" i="2" l="1"/>
  <c r="E46" i="2"/>
  <c r="F48" i="3"/>
  <c r="E49" i="3"/>
  <c r="D48" i="2" l="1"/>
  <c r="E47" i="2"/>
  <c r="E50" i="3"/>
  <c r="F49" i="3"/>
  <c r="D49" i="2" l="1"/>
  <c r="E48" i="2"/>
  <c r="F50" i="3"/>
  <c r="E51" i="3"/>
  <c r="D50" i="2" l="1"/>
  <c r="E49" i="2"/>
  <c r="E52" i="3"/>
  <c r="F51" i="3"/>
  <c r="D51" i="2" l="1"/>
  <c r="E50" i="2"/>
  <c r="F52" i="3"/>
  <c r="E53" i="3"/>
  <c r="D52" i="2" l="1"/>
  <c r="E51" i="2"/>
  <c r="F53" i="3"/>
  <c r="E54" i="3"/>
  <c r="D53" i="2" l="1"/>
  <c r="E52" i="2"/>
  <c r="F54" i="3"/>
  <c r="E55" i="3"/>
  <c r="D54" i="2" l="1"/>
  <c r="E53" i="2"/>
  <c r="E56" i="3"/>
  <c r="F55" i="3"/>
  <c r="D55" i="2" l="1"/>
  <c r="E54" i="2"/>
  <c r="F56" i="3"/>
  <c r="E57" i="3"/>
  <c r="D56" i="2" l="1"/>
  <c r="E55" i="2"/>
  <c r="E58" i="3"/>
  <c r="F57" i="3"/>
  <c r="D57" i="2" l="1"/>
  <c r="E56" i="2"/>
  <c r="F58" i="3"/>
  <c r="E59" i="3"/>
  <c r="D58" i="2" l="1"/>
  <c r="E57" i="2"/>
  <c r="E60" i="3"/>
  <c r="F59" i="3"/>
  <c r="D59" i="2" l="1"/>
  <c r="E58" i="2"/>
  <c r="F60" i="3"/>
  <c r="E61" i="3"/>
  <c r="D60" i="2" l="1"/>
  <c r="E59" i="2"/>
  <c r="F61" i="3"/>
  <c r="E62" i="3"/>
  <c r="D61" i="2" l="1"/>
  <c r="E60" i="2"/>
  <c r="F62" i="3"/>
  <c r="E63" i="3"/>
  <c r="D62" i="2" l="1"/>
  <c r="E61" i="2"/>
  <c r="E64" i="3"/>
  <c r="F63" i="3"/>
  <c r="D63" i="2" l="1"/>
  <c r="E62" i="2"/>
  <c r="F64" i="3"/>
  <c r="E65" i="3"/>
  <c r="D64" i="2" l="1"/>
  <c r="E63" i="2"/>
  <c r="E66" i="3"/>
  <c r="F65" i="3"/>
  <c r="D65" i="2" l="1"/>
  <c r="E64" i="2"/>
  <c r="F66" i="3"/>
  <c r="E67" i="3"/>
  <c r="D66" i="2" l="1"/>
  <c r="E65" i="2"/>
  <c r="E68" i="3"/>
  <c r="F67" i="3"/>
  <c r="D67" i="2" l="1"/>
  <c r="E66" i="2"/>
  <c r="F68" i="3"/>
  <c r="E69" i="3"/>
  <c r="D68" i="2" l="1"/>
  <c r="E67" i="2"/>
  <c r="F69" i="3"/>
  <c r="E70" i="3"/>
  <c r="D69" i="2" l="1"/>
  <c r="E68" i="2"/>
  <c r="F70" i="3"/>
  <c r="E71" i="3"/>
  <c r="D70" i="2" l="1"/>
  <c r="E69" i="2"/>
  <c r="E72" i="3"/>
  <c r="F71" i="3"/>
  <c r="D71" i="2" l="1"/>
  <c r="E70" i="2"/>
  <c r="F72" i="3"/>
  <c r="E73" i="3"/>
  <c r="D72" i="2" l="1"/>
  <c r="E71" i="2"/>
  <c r="E74" i="3"/>
  <c r="F73" i="3"/>
  <c r="D73" i="2" l="1"/>
  <c r="E72" i="2"/>
  <c r="F74" i="3"/>
  <c r="E75" i="3"/>
  <c r="D74" i="2" l="1"/>
  <c r="E73" i="2"/>
  <c r="E76" i="3"/>
  <c r="F75" i="3"/>
  <c r="D75" i="2" l="1"/>
  <c r="E74" i="2"/>
  <c r="F76" i="3"/>
  <c r="E77" i="3"/>
  <c r="D76" i="2" l="1"/>
  <c r="E75" i="2"/>
  <c r="F77" i="3"/>
  <c r="E78" i="3"/>
  <c r="D77" i="2" l="1"/>
  <c r="E76" i="2"/>
  <c r="F78" i="3"/>
  <c r="E79" i="3"/>
  <c r="D78" i="2" l="1"/>
  <c r="E77" i="2"/>
  <c r="E80" i="3"/>
  <c r="F79" i="3"/>
  <c r="D79" i="2" l="1"/>
  <c r="E78" i="2"/>
  <c r="F80" i="3"/>
  <c r="E81" i="3"/>
  <c r="D80" i="2" l="1"/>
  <c r="E79" i="2"/>
  <c r="E82" i="3"/>
  <c r="F81" i="3"/>
  <c r="D81" i="2" l="1"/>
  <c r="E80" i="2"/>
  <c r="F82" i="3"/>
  <c r="E83" i="3"/>
  <c r="D82" i="2" l="1"/>
  <c r="E81" i="2"/>
  <c r="E84" i="3"/>
  <c r="F83" i="3"/>
  <c r="D83" i="2" l="1"/>
  <c r="E82" i="2"/>
  <c r="F84" i="3"/>
  <c r="E85" i="3"/>
  <c r="D84" i="2" l="1"/>
  <c r="E83" i="2"/>
  <c r="F85" i="3"/>
  <c r="E86" i="3"/>
  <c r="D85" i="2" l="1"/>
  <c r="E84" i="2"/>
  <c r="F86" i="3"/>
  <c r="E87" i="3"/>
  <c r="D86" i="2" l="1"/>
  <c r="E85" i="2"/>
  <c r="E88" i="3"/>
  <c r="F87" i="3"/>
  <c r="D87" i="2" l="1"/>
  <c r="E86" i="2"/>
  <c r="F88" i="3"/>
  <c r="E89" i="3"/>
  <c r="D88" i="2" l="1"/>
  <c r="E87" i="2"/>
  <c r="E90" i="3"/>
  <c r="F89" i="3"/>
  <c r="D89" i="2" l="1"/>
  <c r="E88" i="2"/>
  <c r="F90" i="3"/>
  <c r="E91" i="3"/>
  <c r="D90" i="2" l="1"/>
  <c r="E89" i="2"/>
  <c r="E92" i="3"/>
  <c r="F91" i="3"/>
  <c r="D91" i="2" l="1"/>
  <c r="E90" i="2"/>
  <c r="F92" i="3"/>
  <c r="E93" i="3"/>
  <c r="D92" i="2" l="1"/>
  <c r="E91" i="2"/>
  <c r="F93" i="3"/>
  <c r="E94" i="3"/>
  <c r="D93" i="2" l="1"/>
  <c r="E92" i="2"/>
  <c r="F94" i="3"/>
  <c r="E95" i="3"/>
  <c r="D94" i="2" l="1"/>
  <c r="E93" i="2"/>
  <c r="E96" i="3"/>
  <c r="F95" i="3"/>
  <c r="D95" i="2" l="1"/>
  <c r="E94" i="2"/>
  <c r="F96" i="3"/>
  <c r="E97" i="3"/>
  <c r="D96" i="2" l="1"/>
  <c r="E95" i="2"/>
  <c r="E98" i="3"/>
  <c r="F97" i="3"/>
  <c r="D97" i="2" l="1"/>
  <c r="E96" i="2"/>
  <c r="F98" i="3"/>
  <c r="E99" i="3"/>
  <c r="D98" i="2" l="1"/>
  <c r="E97" i="2"/>
  <c r="E100" i="3"/>
  <c r="F99" i="3"/>
  <c r="D99" i="2" l="1"/>
  <c r="E98" i="2"/>
  <c r="F100" i="3"/>
  <c r="E101" i="3"/>
  <c r="D100" i="2" l="1"/>
  <c r="E99" i="2"/>
  <c r="F101" i="3"/>
  <c r="E102" i="3"/>
  <c r="D101" i="2" l="1"/>
  <c r="E100" i="2"/>
  <c r="F102" i="3"/>
  <c r="E103" i="3"/>
  <c r="D102" i="2" l="1"/>
  <c r="E101" i="2"/>
  <c r="E104" i="3"/>
  <c r="F103" i="3"/>
  <c r="D103" i="2" l="1"/>
  <c r="E102" i="2"/>
  <c r="F104" i="3"/>
  <c r="E105" i="3"/>
  <c r="D104" i="2" l="1"/>
  <c r="E103" i="2"/>
  <c r="E106" i="3"/>
  <c r="F105" i="3"/>
  <c r="D105" i="2" l="1"/>
  <c r="E104" i="2"/>
  <c r="F106" i="3"/>
  <c r="E107" i="3"/>
  <c r="D106" i="2" l="1"/>
  <c r="E105" i="2"/>
  <c r="E108" i="3"/>
  <c r="F107" i="3"/>
  <c r="D107" i="2" l="1"/>
  <c r="E106" i="2"/>
  <c r="F108" i="3"/>
  <c r="E109" i="3"/>
  <c r="D108" i="2" l="1"/>
  <c r="E107" i="2"/>
  <c r="F109" i="3"/>
  <c r="E110" i="3"/>
  <c r="D109" i="2" l="1"/>
  <c r="E108" i="2"/>
  <c r="F110" i="3"/>
  <c r="E111" i="3"/>
  <c r="D110" i="2" l="1"/>
  <c r="E109" i="2"/>
  <c r="E112" i="3"/>
  <c r="F111" i="3"/>
  <c r="D111" i="2" l="1"/>
  <c r="E110" i="2"/>
  <c r="F112" i="3"/>
  <c r="E113" i="3"/>
  <c r="D112" i="2" l="1"/>
  <c r="E111" i="2"/>
  <c r="E114" i="3"/>
  <c r="F113" i="3"/>
  <c r="D113" i="2" l="1"/>
  <c r="E112" i="2"/>
  <c r="F114" i="3"/>
  <c r="E115" i="3"/>
  <c r="D114" i="2" l="1"/>
  <c r="E113" i="2"/>
  <c r="E116" i="3"/>
  <c r="F115" i="3"/>
  <c r="D115" i="2" l="1"/>
  <c r="E114" i="2"/>
  <c r="F116" i="3"/>
  <c r="E117" i="3"/>
  <c r="D116" i="2" l="1"/>
  <c r="E115" i="2"/>
  <c r="F117" i="3"/>
  <c r="E118" i="3"/>
  <c r="D117" i="2" l="1"/>
  <c r="E116" i="2"/>
  <c r="F118" i="3"/>
  <c r="E119" i="3"/>
  <c r="D118" i="2" l="1"/>
  <c r="E117" i="2"/>
  <c r="E120" i="3"/>
  <c r="F119" i="3"/>
  <c r="D119" i="2" l="1"/>
  <c r="E118" i="2"/>
  <c r="F120" i="3"/>
  <c r="E121" i="3"/>
  <c r="D120" i="2" l="1"/>
  <c r="E119" i="2"/>
  <c r="F121" i="3"/>
  <c r="E122" i="3"/>
  <c r="D121" i="2" l="1"/>
  <c r="E120" i="2"/>
  <c r="F122" i="3"/>
  <c r="E123" i="3"/>
  <c r="D122" i="2" l="1"/>
  <c r="E121" i="2"/>
  <c r="E124" i="3"/>
  <c r="F123" i="3"/>
  <c r="D123" i="2" l="1"/>
  <c r="E122" i="2"/>
  <c r="F124" i="3"/>
  <c r="E125" i="3"/>
  <c r="D124" i="2" l="1"/>
  <c r="E123" i="2"/>
  <c r="F125" i="3"/>
  <c r="E126" i="3"/>
  <c r="D125" i="2" l="1"/>
  <c r="E124" i="2"/>
  <c r="F126" i="3"/>
  <c r="E127" i="3"/>
  <c r="D126" i="2" l="1"/>
  <c r="E125" i="2"/>
  <c r="E128" i="3"/>
  <c r="F127" i="3"/>
  <c r="D127" i="2" l="1"/>
  <c r="E126" i="2"/>
  <c r="F128" i="3"/>
  <c r="E129" i="3"/>
  <c r="D128" i="2" l="1"/>
  <c r="E127" i="2"/>
  <c r="E130" i="3"/>
  <c r="F129" i="3"/>
  <c r="D129" i="2" l="1"/>
  <c r="E128" i="2"/>
  <c r="F130" i="3"/>
  <c r="E131" i="3"/>
  <c r="D130" i="2" l="1"/>
  <c r="E129" i="2"/>
  <c r="E132" i="3"/>
  <c r="F131" i="3"/>
  <c r="D131" i="2" l="1"/>
  <c r="E130" i="2"/>
  <c r="F132" i="3"/>
  <c r="E133" i="3"/>
  <c r="D132" i="2" l="1"/>
  <c r="E131" i="2"/>
  <c r="F133" i="3"/>
  <c r="E134" i="3"/>
  <c r="D133" i="2" l="1"/>
  <c r="E132" i="2"/>
  <c r="F134" i="3"/>
  <c r="E135" i="3"/>
  <c r="D134" i="2" l="1"/>
  <c r="E133" i="2"/>
  <c r="E136" i="3"/>
  <c r="F135" i="3"/>
  <c r="D135" i="2" l="1"/>
  <c r="E134" i="2"/>
  <c r="F136" i="3"/>
  <c r="E137" i="3"/>
  <c r="D136" i="2" l="1"/>
  <c r="E135" i="2"/>
  <c r="F137" i="3"/>
  <c r="E138" i="3"/>
  <c r="D137" i="2" l="1"/>
  <c r="E136" i="2"/>
  <c r="F138" i="3"/>
  <c r="E139" i="3"/>
  <c r="D138" i="2" l="1"/>
  <c r="E137" i="2"/>
  <c r="E140" i="3"/>
  <c r="F139" i="3"/>
  <c r="D139" i="2" l="1"/>
  <c r="E138" i="2"/>
  <c r="F140" i="3"/>
  <c r="E141" i="3"/>
  <c r="D140" i="2" l="1"/>
  <c r="E139" i="2"/>
  <c r="E142" i="3"/>
  <c r="F141" i="3"/>
  <c r="D141" i="2" l="1"/>
  <c r="E140" i="2"/>
  <c r="F142" i="3"/>
  <c r="E143" i="3"/>
  <c r="D142" i="2" l="1"/>
  <c r="E141" i="2"/>
  <c r="E144" i="3"/>
  <c r="F143" i="3"/>
  <c r="D143" i="2" l="1"/>
  <c r="E142" i="2"/>
  <c r="F144" i="3"/>
  <c r="E145" i="3"/>
  <c r="D144" i="2" l="1"/>
  <c r="E143" i="2"/>
  <c r="E146" i="3"/>
  <c r="F145" i="3"/>
  <c r="D145" i="2" l="1"/>
  <c r="E144" i="2"/>
  <c r="F146" i="3"/>
  <c r="E147" i="3"/>
  <c r="D146" i="2" l="1"/>
  <c r="E145" i="2"/>
  <c r="E148" i="3"/>
  <c r="F147" i="3"/>
  <c r="D147" i="2" l="1"/>
  <c r="E146" i="2"/>
  <c r="F148" i="3"/>
  <c r="E149" i="3"/>
  <c r="D148" i="2" l="1"/>
  <c r="E147" i="2"/>
  <c r="E150" i="3"/>
  <c r="F149" i="3"/>
  <c r="D149" i="2" l="1"/>
  <c r="E148" i="2"/>
  <c r="F150" i="3"/>
  <c r="E151" i="3"/>
  <c r="D150" i="2" l="1"/>
  <c r="E149" i="2"/>
  <c r="E152" i="3"/>
  <c r="F151" i="3"/>
  <c r="D151" i="2" l="1"/>
  <c r="E150" i="2"/>
  <c r="F152" i="3"/>
  <c r="E153" i="3"/>
  <c r="D152" i="2" l="1"/>
  <c r="E151" i="2"/>
  <c r="E154" i="3"/>
  <c r="F153" i="3"/>
  <c r="D153" i="2" l="1"/>
  <c r="E152" i="2"/>
  <c r="F154" i="3"/>
  <c r="E155" i="3"/>
  <c r="D154" i="2" l="1"/>
  <c r="E153" i="2"/>
  <c r="E156" i="3"/>
  <c r="F155" i="3"/>
  <c r="D155" i="2" l="1"/>
  <c r="E154" i="2"/>
  <c r="F156" i="3"/>
  <c r="E157" i="3"/>
  <c r="D156" i="2" l="1"/>
  <c r="E155" i="2"/>
  <c r="E158" i="3"/>
  <c r="F157" i="3"/>
  <c r="D157" i="2" l="1"/>
  <c r="E156" i="2"/>
  <c r="F158" i="3"/>
  <c r="E159" i="3"/>
  <c r="D158" i="2" l="1"/>
  <c r="E157" i="2"/>
  <c r="E160" i="3"/>
  <c r="F159" i="3"/>
  <c r="D159" i="2" l="1"/>
  <c r="E158" i="2"/>
  <c r="F160" i="3"/>
  <c r="E161" i="3"/>
  <c r="D160" i="2" l="1"/>
  <c r="E159" i="2"/>
  <c r="E162" i="3"/>
  <c r="F161" i="3"/>
  <c r="D161" i="2" l="1"/>
  <c r="E160" i="2"/>
  <c r="F162" i="3"/>
  <c r="E163" i="3"/>
  <c r="D162" i="2" l="1"/>
  <c r="E161" i="2"/>
  <c r="E164" i="3"/>
  <c r="F163" i="3"/>
  <c r="D163" i="2" l="1"/>
  <c r="E162" i="2"/>
  <c r="F164" i="3"/>
  <c r="E165" i="3"/>
  <c r="D164" i="2" l="1"/>
  <c r="E163" i="2"/>
  <c r="E166" i="3"/>
  <c r="F165" i="3"/>
  <c r="D165" i="2" l="1"/>
  <c r="E164" i="2"/>
  <c r="F166" i="3"/>
  <c r="E167" i="3"/>
  <c r="D166" i="2" l="1"/>
  <c r="E165" i="2"/>
  <c r="E168" i="3"/>
  <c r="F167" i="3"/>
  <c r="D167" i="2" l="1"/>
  <c r="E166" i="2"/>
  <c r="F168" i="3"/>
  <c r="E169" i="3"/>
  <c r="D168" i="2" l="1"/>
  <c r="E167" i="2"/>
  <c r="E170" i="3"/>
  <c r="F169" i="3"/>
  <c r="D169" i="2" l="1"/>
  <c r="E168" i="2"/>
  <c r="F170" i="3"/>
  <c r="E171" i="3"/>
  <c r="D170" i="2" l="1"/>
  <c r="E169" i="2"/>
  <c r="E172" i="3"/>
  <c r="F171" i="3"/>
  <c r="D171" i="2" l="1"/>
  <c r="E170" i="2"/>
  <c r="F172" i="3"/>
  <c r="E173" i="3"/>
  <c r="D172" i="2" l="1"/>
  <c r="E171" i="2"/>
  <c r="E174" i="3"/>
  <c r="F173" i="3"/>
  <c r="D173" i="2" l="1"/>
  <c r="E172" i="2"/>
  <c r="F174" i="3"/>
  <c r="E175" i="3"/>
  <c r="D174" i="2" l="1"/>
  <c r="E173" i="2"/>
  <c r="E176" i="3"/>
  <c r="F175" i="3"/>
  <c r="D175" i="2" l="1"/>
  <c r="E174" i="2"/>
  <c r="F176" i="3"/>
  <c r="E177" i="3"/>
  <c r="D176" i="2" l="1"/>
  <c r="E175" i="2"/>
  <c r="E178" i="3"/>
  <c r="F177" i="3"/>
  <c r="D177" i="2" l="1"/>
  <c r="E176" i="2"/>
  <c r="F178" i="3"/>
  <c r="E179" i="3"/>
  <c r="D178" i="2" l="1"/>
  <c r="E177" i="2"/>
  <c r="E180" i="3"/>
  <c r="F179" i="3"/>
  <c r="D179" i="2" l="1"/>
  <c r="E178" i="2"/>
  <c r="F180" i="3"/>
  <c r="E181" i="3"/>
  <c r="D180" i="2" l="1"/>
  <c r="E179" i="2"/>
  <c r="E182" i="3"/>
  <c r="F181" i="3"/>
  <c r="D181" i="2" l="1"/>
  <c r="E180" i="2"/>
  <c r="F182" i="3"/>
  <c r="E183" i="3"/>
  <c r="D182" i="2" l="1"/>
  <c r="E181" i="2"/>
  <c r="E184" i="3"/>
  <c r="F183" i="3"/>
  <c r="D183" i="2" l="1"/>
  <c r="E182" i="2"/>
  <c r="F184" i="3"/>
  <c r="E185" i="3"/>
  <c r="D184" i="2" l="1"/>
  <c r="E183" i="2"/>
  <c r="E186" i="3"/>
  <c r="F185" i="3"/>
  <c r="D185" i="2" l="1"/>
  <c r="E184" i="2"/>
  <c r="F186" i="3"/>
  <c r="E187" i="3"/>
  <c r="D186" i="2" l="1"/>
  <c r="E185" i="2"/>
  <c r="E188" i="3"/>
  <c r="F187" i="3"/>
  <c r="D187" i="2" l="1"/>
  <c r="E186" i="2"/>
  <c r="F188" i="3"/>
  <c r="E189" i="3"/>
  <c r="D188" i="2" l="1"/>
  <c r="E187" i="2"/>
  <c r="E190" i="3"/>
  <c r="F189" i="3"/>
  <c r="D189" i="2" l="1"/>
  <c r="E188" i="2"/>
  <c r="F190" i="3"/>
  <c r="E191" i="3"/>
  <c r="D190" i="2" l="1"/>
  <c r="E189" i="2"/>
  <c r="E192" i="3"/>
  <c r="F191" i="3"/>
  <c r="D191" i="2" l="1"/>
  <c r="E190" i="2"/>
  <c r="F192" i="3"/>
  <c r="E193" i="3"/>
  <c r="D192" i="2" l="1"/>
  <c r="E191" i="2"/>
  <c r="E194" i="3"/>
  <c r="F193" i="3"/>
  <c r="D193" i="2" l="1"/>
  <c r="E192" i="2"/>
  <c r="F194" i="3"/>
  <c r="E195" i="3"/>
  <c r="D194" i="2" l="1"/>
  <c r="E193" i="2"/>
  <c r="E196" i="3"/>
  <c r="F195" i="3"/>
  <c r="D195" i="2" l="1"/>
  <c r="E194" i="2"/>
  <c r="F196" i="3"/>
  <c r="E197" i="3"/>
  <c r="D196" i="2" l="1"/>
  <c r="E195" i="2"/>
  <c r="E198" i="3"/>
  <c r="F197" i="3"/>
  <c r="D197" i="2" l="1"/>
  <c r="E196" i="2"/>
  <c r="F198" i="3"/>
  <c r="E199" i="3"/>
  <c r="D198" i="2" l="1"/>
  <c r="E197" i="2"/>
  <c r="E200" i="3"/>
  <c r="F199" i="3"/>
  <c r="D199" i="2" l="1"/>
  <c r="E198" i="2"/>
  <c r="F200" i="3"/>
  <c r="E201" i="3"/>
  <c r="D200" i="2" l="1"/>
  <c r="E199" i="2"/>
  <c r="E202" i="3"/>
  <c r="F201" i="3"/>
  <c r="D201" i="2" l="1"/>
  <c r="E200" i="2"/>
  <c r="F202" i="3"/>
  <c r="E203" i="3"/>
  <c r="D202" i="2" l="1"/>
  <c r="E201" i="2"/>
  <c r="E204" i="3"/>
  <c r="F203" i="3"/>
  <c r="D203" i="2" l="1"/>
  <c r="E202" i="2"/>
  <c r="F204" i="3"/>
  <c r="E205" i="3"/>
  <c r="D204" i="2" l="1"/>
  <c r="E203" i="2"/>
  <c r="E206" i="3"/>
  <c r="F206" i="3" s="1"/>
  <c r="F205" i="3"/>
  <c r="D205" i="2" l="1"/>
  <c r="E204" i="2"/>
  <c r="D206" i="2" l="1"/>
  <c r="E205" i="2"/>
  <c r="D207" i="2" l="1"/>
  <c r="E206" i="2"/>
  <c r="D208" i="2" l="1"/>
  <c r="E207" i="2"/>
  <c r="D209" i="2" l="1"/>
  <c r="E208" i="2"/>
  <c r="D210" i="2" l="1"/>
  <c r="E209" i="2"/>
  <c r="D211" i="2" l="1"/>
  <c r="E210" i="2"/>
  <c r="D212" i="2" l="1"/>
  <c r="E211" i="2"/>
  <c r="D213" i="2" l="1"/>
  <c r="E212" i="2"/>
  <c r="D214" i="2" l="1"/>
  <c r="E213" i="2"/>
  <c r="D215" i="2" l="1"/>
  <c r="E214" i="2"/>
  <c r="D216" i="2" l="1"/>
  <c r="E215" i="2"/>
  <c r="D217" i="2" l="1"/>
  <c r="E216" i="2"/>
  <c r="D218" i="2" l="1"/>
  <c r="E217" i="2"/>
  <c r="D219" i="2" l="1"/>
  <c r="E218" i="2"/>
  <c r="D220" i="2" l="1"/>
  <c r="E219" i="2"/>
  <c r="D221" i="2" l="1"/>
  <c r="E220" i="2"/>
  <c r="D222" i="2" l="1"/>
  <c r="E221" i="2"/>
  <c r="D223" i="2" l="1"/>
  <c r="E222" i="2"/>
  <c r="D224" i="2" l="1"/>
  <c r="E223" i="2"/>
  <c r="D225" i="2" l="1"/>
  <c r="E224" i="2"/>
  <c r="D226" i="2" l="1"/>
  <c r="E225" i="2"/>
  <c r="D227" i="2" l="1"/>
  <c r="E226" i="2"/>
  <c r="D228" i="2" l="1"/>
  <c r="E227" i="2"/>
  <c r="D229" i="2" l="1"/>
  <c r="E228" i="2"/>
  <c r="D230" i="2" l="1"/>
  <c r="E229" i="2"/>
  <c r="D231" i="2" l="1"/>
  <c r="E230" i="2"/>
  <c r="D232" i="2" l="1"/>
  <c r="E231" i="2"/>
  <c r="D233" i="2" l="1"/>
  <c r="E232" i="2"/>
  <c r="D234" i="2" l="1"/>
  <c r="E233" i="2"/>
  <c r="D235" i="2" l="1"/>
  <c r="E234" i="2"/>
  <c r="D236" i="2" l="1"/>
  <c r="E235" i="2"/>
  <c r="D237" i="2" l="1"/>
  <c r="E236" i="2"/>
  <c r="D238" i="2" l="1"/>
  <c r="E237" i="2"/>
  <c r="D239" i="2" l="1"/>
  <c r="E238" i="2"/>
  <c r="D240" i="2" l="1"/>
  <c r="E239" i="2"/>
  <c r="D241" i="2" l="1"/>
  <c r="E240" i="2"/>
  <c r="D242" i="2" l="1"/>
  <c r="E241" i="2"/>
  <c r="D243" i="2" l="1"/>
  <c r="E242" i="2"/>
  <c r="D244" i="2" l="1"/>
  <c r="E243" i="2"/>
  <c r="D245" i="2" l="1"/>
  <c r="E244" i="2"/>
  <c r="D246" i="2" l="1"/>
  <c r="E245" i="2"/>
  <c r="D247" i="2" l="1"/>
  <c r="E246" i="2"/>
  <c r="D248" i="2" l="1"/>
  <c r="E247" i="2"/>
  <c r="D249" i="2" l="1"/>
  <c r="E248" i="2"/>
  <c r="D250" i="2" l="1"/>
  <c r="E249" i="2"/>
  <c r="D251" i="2" l="1"/>
  <c r="E250" i="2"/>
  <c r="D252" i="2" l="1"/>
  <c r="E251" i="2"/>
  <c r="D253" i="2" l="1"/>
  <c r="E252" i="2"/>
  <c r="D254" i="2" l="1"/>
  <c r="E253" i="2"/>
  <c r="D255" i="2" l="1"/>
  <c r="E254" i="2"/>
  <c r="D256" i="2" l="1"/>
  <c r="E255" i="2"/>
  <c r="D257" i="2" l="1"/>
  <c r="E256" i="2"/>
  <c r="D258" i="2" l="1"/>
  <c r="E257" i="2"/>
  <c r="D259" i="2" l="1"/>
  <c r="E258" i="2"/>
  <c r="D260" i="2" l="1"/>
  <c r="E259" i="2"/>
  <c r="D261" i="2" l="1"/>
  <c r="E260" i="2"/>
  <c r="D262" i="2" l="1"/>
  <c r="E261" i="2"/>
  <c r="D263" i="2" l="1"/>
  <c r="E262" i="2"/>
  <c r="D264" i="2" l="1"/>
  <c r="E263" i="2"/>
  <c r="D265" i="2" l="1"/>
  <c r="E264" i="2"/>
  <c r="D266" i="2" l="1"/>
  <c r="E265" i="2"/>
  <c r="D267" i="2" l="1"/>
  <c r="E266" i="2"/>
  <c r="D268" i="2" l="1"/>
  <c r="E267" i="2"/>
  <c r="D269" i="2" l="1"/>
  <c r="E268" i="2"/>
  <c r="D270" i="2" l="1"/>
  <c r="E269" i="2"/>
  <c r="D271" i="2" l="1"/>
  <c r="E270" i="2"/>
  <c r="D272" i="2" l="1"/>
  <c r="E271" i="2"/>
  <c r="D273" i="2" l="1"/>
  <c r="E272" i="2"/>
  <c r="D274" i="2" l="1"/>
  <c r="E273" i="2"/>
  <c r="D275" i="2" l="1"/>
  <c r="E274" i="2"/>
  <c r="D276" i="2" l="1"/>
  <c r="E275" i="2"/>
  <c r="D277" i="2" l="1"/>
  <c r="E276" i="2"/>
  <c r="D278" i="2" l="1"/>
  <c r="E277" i="2"/>
  <c r="D279" i="2" l="1"/>
  <c r="E278" i="2"/>
  <c r="D280" i="2" l="1"/>
  <c r="E279" i="2"/>
  <c r="D281" i="2" l="1"/>
  <c r="E280" i="2"/>
  <c r="D282" i="2" l="1"/>
  <c r="E281" i="2"/>
  <c r="D283" i="2" l="1"/>
  <c r="E282" i="2"/>
  <c r="D284" i="2" l="1"/>
  <c r="E283" i="2"/>
  <c r="D285" i="2" l="1"/>
  <c r="E284" i="2"/>
  <c r="D286" i="2" l="1"/>
  <c r="E285" i="2"/>
  <c r="D287" i="2" l="1"/>
  <c r="E286" i="2"/>
  <c r="D288" i="2" l="1"/>
  <c r="E287" i="2"/>
  <c r="D289" i="2" l="1"/>
  <c r="E288" i="2"/>
  <c r="D290" i="2" l="1"/>
  <c r="E289" i="2"/>
  <c r="D291" i="2" l="1"/>
  <c r="E290" i="2"/>
  <c r="D292" i="2" l="1"/>
  <c r="E291" i="2"/>
  <c r="D293" i="2" l="1"/>
  <c r="E292" i="2"/>
  <c r="D294" i="2" l="1"/>
  <c r="E293" i="2"/>
  <c r="D295" i="2" l="1"/>
  <c r="E294" i="2"/>
  <c r="D296" i="2" l="1"/>
  <c r="E295" i="2"/>
  <c r="D297" i="2" l="1"/>
  <c r="E296" i="2"/>
  <c r="D298" i="2" l="1"/>
  <c r="E297" i="2"/>
  <c r="D299" i="2" l="1"/>
  <c r="E298" i="2"/>
  <c r="D300" i="2" l="1"/>
  <c r="E299" i="2"/>
  <c r="D301" i="2" l="1"/>
  <c r="E300" i="2"/>
  <c r="D302" i="2" l="1"/>
  <c r="E301" i="2"/>
  <c r="D303" i="2" l="1"/>
  <c r="E302" i="2"/>
  <c r="D304" i="2" l="1"/>
  <c r="E303" i="2"/>
  <c r="D305" i="2" l="1"/>
  <c r="E304" i="2"/>
  <c r="D306" i="2" l="1"/>
  <c r="E305" i="2"/>
  <c r="D307" i="2" l="1"/>
  <c r="E306" i="2"/>
  <c r="D308" i="2" l="1"/>
  <c r="E307" i="2"/>
  <c r="D309" i="2" l="1"/>
  <c r="E308" i="2"/>
  <c r="D310" i="2" l="1"/>
  <c r="E309" i="2"/>
  <c r="D311" i="2" l="1"/>
  <c r="E310" i="2"/>
  <c r="D312" i="2" l="1"/>
  <c r="E311" i="2"/>
  <c r="D313" i="2" l="1"/>
  <c r="E312" i="2"/>
  <c r="D314" i="2" l="1"/>
  <c r="E313" i="2"/>
  <c r="D315" i="2" l="1"/>
  <c r="E314" i="2"/>
  <c r="D316" i="2" l="1"/>
  <c r="E315" i="2"/>
  <c r="D317" i="2" l="1"/>
  <c r="E316" i="2"/>
  <c r="D318" i="2" l="1"/>
  <c r="E317" i="2"/>
  <c r="D319" i="2" l="1"/>
  <c r="E318" i="2"/>
  <c r="D320" i="2" l="1"/>
  <c r="E319" i="2"/>
  <c r="D321" i="2" l="1"/>
  <c r="E320" i="2"/>
  <c r="D322" i="2" l="1"/>
  <c r="E321" i="2"/>
  <c r="D323" i="2" l="1"/>
  <c r="E322" i="2"/>
  <c r="D324" i="2" l="1"/>
  <c r="E323" i="2"/>
  <c r="D325" i="2" l="1"/>
  <c r="E324" i="2"/>
  <c r="D326" i="2" l="1"/>
  <c r="E325" i="2"/>
  <c r="D327" i="2" l="1"/>
  <c r="E326" i="2"/>
  <c r="D328" i="2" l="1"/>
  <c r="E327" i="2"/>
  <c r="D329" i="2" l="1"/>
  <c r="E328" i="2"/>
  <c r="D330" i="2" l="1"/>
  <c r="E329" i="2"/>
  <c r="D331" i="2" l="1"/>
  <c r="E330" i="2"/>
  <c r="D332" i="2" l="1"/>
  <c r="E331" i="2"/>
  <c r="D333" i="2" l="1"/>
  <c r="E332" i="2"/>
  <c r="D334" i="2" l="1"/>
  <c r="E333" i="2"/>
  <c r="D335" i="2" l="1"/>
  <c r="E334" i="2"/>
  <c r="D336" i="2" l="1"/>
  <c r="E335" i="2"/>
  <c r="D337" i="2" l="1"/>
  <c r="E336" i="2"/>
  <c r="D338" i="2" l="1"/>
  <c r="E337" i="2"/>
  <c r="D339" i="2" l="1"/>
  <c r="E338" i="2"/>
  <c r="D340" i="2" l="1"/>
  <c r="E339" i="2"/>
  <c r="D341" i="2" l="1"/>
  <c r="E340" i="2"/>
  <c r="D342" i="2" l="1"/>
  <c r="E341" i="2"/>
  <c r="D343" i="2" l="1"/>
  <c r="E342" i="2"/>
  <c r="D344" i="2" l="1"/>
  <c r="E343" i="2"/>
  <c r="D345" i="2" l="1"/>
  <c r="E344" i="2"/>
  <c r="D346" i="2" l="1"/>
  <c r="E345" i="2"/>
  <c r="D347" i="2" l="1"/>
  <c r="E346" i="2"/>
  <c r="D348" i="2" l="1"/>
  <c r="E347" i="2"/>
  <c r="D349" i="2" l="1"/>
  <c r="E348" i="2"/>
  <c r="D350" i="2" l="1"/>
  <c r="E349" i="2"/>
  <c r="D351" i="2" l="1"/>
  <c r="E350" i="2"/>
  <c r="D352" i="2" l="1"/>
  <c r="E351" i="2"/>
  <c r="D353" i="2" l="1"/>
  <c r="E352" i="2"/>
  <c r="D354" i="2" l="1"/>
  <c r="E353" i="2"/>
  <c r="D355" i="2" l="1"/>
  <c r="E354" i="2"/>
  <c r="D356" i="2" l="1"/>
  <c r="E355" i="2"/>
  <c r="D357" i="2" l="1"/>
  <c r="E356" i="2"/>
  <c r="D358" i="2" l="1"/>
  <c r="E357" i="2"/>
  <c r="D359" i="2" l="1"/>
  <c r="E358" i="2"/>
  <c r="D360" i="2" l="1"/>
  <c r="E359" i="2"/>
  <c r="D361" i="2" l="1"/>
  <c r="E360" i="2"/>
  <c r="D362" i="2" l="1"/>
  <c r="E361" i="2"/>
  <c r="D363" i="2" l="1"/>
  <c r="E362" i="2"/>
  <c r="D364" i="2" l="1"/>
  <c r="E363" i="2"/>
  <c r="D365" i="2" l="1"/>
  <c r="E364" i="2"/>
  <c r="D366" i="2" l="1"/>
  <c r="E365" i="2"/>
  <c r="D367" i="2" l="1"/>
  <c r="E366" i="2"/>
  <c r="D368" i="2" l="1"/>
  <c r="E367" i="2"/>
  <c r="D369" i="2" l="1"/>
  <c r="E368" i="2"/>
  <c r="D370" i="2" l="1"/>
  <c r="E369" i="2"/>
  <c r="D371" i="2" l="1"/>
  <c r="E370" i="2"/>
  <c r="D372" i="2" l="1"/>
  <c r="E371" i="2"/>
  <c r="D373" i="2" l="1"/>
  <c r="E372" i="2"/>
  <c r="D374" i="2" l="1"/>
  <c r="E373" i="2"/>
  <c r="D375" i="2" l="1"/>
  <c r="E374" i="2"/>
  <c r="D376" i="2" l="1"/>
  <c r="E375" i="2"/>
  <c r="D377" i="2" l="1"/>
  <c r="E376" i="2"/>
  <c r="D378" i="2" l="1"/>
  <c r="E377" i="2"/>
  <c r="D379" i="2" l="1"/>
  <c r="E378" i="2"/>
  <c r="D380" i="2" l="1"/>
  <c r="E379" i="2"/>
  <c r="D381" i="2" l="1"/>
  <c r="E380" i="2"/>
  <c r="D382" i="2" l="1"/>
  <c r="E381" i="2"/>
  <c r="D383" i="2" l="1"/>
  <c r="E382" i="2"/>
  <c r="D384" i="2" l="1"/>
  <c r="E383" i="2"/>
  <c r="D385" i="2" l="1"/>
  <c r="E384" i="2"/>
  <c r="D386" i="2" l="1"/>
  <c r="E385" i="2"/>
  <c r="D387" i="2" l="1"/>
  <c r="E386" i="2"/>
  <c r="D388" i="2" l="1"/>
  <c r="E387" i="2"/>
  <c r="D389" i="2" l="1"/>
  <c r="E388" i="2"/>
  <c r="D390" i="2" l="1"/>
  <c r="E389" i="2"/>
  <c r="D391" i="2" l="1"/>
  <c r="E390" i="2"/>
  <c r="D392" i="2" l="1"/>
  <c r="E391" i="2"/>
  <c r="D393" i="2" l="1"/>
  <c r="E392" i="2"/>
  <c r="D394" i="2" l="1"/>
  <c r="E393" i="2"/>
  <c r="D395" i="2" l="1"/>
  <c r="E394" i="2"/>
  <c r="D396" i="2" l="1"/>
  <c r="E395" i="2"/>
  <c r="D397" i="2" l="1"/>
  <c r="E396" i="2"/>
  <c r="D398" i="2" l="1"/>
  <c r="E397" i="2"/>
  <c r="D399" i="2" l="1"/>
  <c r="E398" i="2"/>
  <c r="D400" i="2" l="1"/>
  <c r="E399" i="2"/>
  <c r="D401" i="2" l="1"/>
  <c r="E400" i="2"/>
  <c r="D402" i="2" l="1"/>
  <c r="E401" i="2"/>
  <c r="D403" i="2" l="1"/>
  <c r="E402" i="2"/>
  <c r="D404" i="2" l="1"/>
  <c r="E403" i="2"/>
  <c r="D405" i="2" l="1"/>
  <c r="E404" i="2"/>
  <c r="D406" i="2" l="1"/>
  <c r="E405" i="2"/>
  <c r="D407" i="2" l="1"/>
  <c r="E406" i="2"/>
  <c r="D408" i="2" l="1"/>
  <c r="E407" i="2"/>
  <c r="D409" i="2" l="1"/>
  <c r="E408" i="2"/>
  <c r="D410" i="2" l="1"/>
  <c r="E409" i="2"/>
  <c r="D411" i="2" l="1"/>
  <c r="E410" i="2"/>
  <c r="D412" i="2" l="1"/>
  <c r="E411" i="2"/>
  <c r="D413" i="2" l="1"/>
  <c r="E412" i="2"/>
  <c r="D414" i="2" l="1"/>
  <c r="E413" i="2"/>
  <c r="D415" i="2" l="1"/>
  <c r="E414" i="2"/>
  <c r="D416" i="2" l="1"/>
  <c r="E415" i="2"/>
  <c r="D417" i="2" l="1"/>
  <c r="E416" i="2"/>
  <c r="D418" i="2" l="1"/>
  <c r="E417" i="2"/>
  <c r="D419" i="2" l="1"/>
  <c r="E418" i="2"/>
  <c r="D420" i="2" l="1"/>
  <c r="E419" i="2"/>
  <c r="D421" i="2" l="1"/>
  <c r="E420" i="2"/>
  <c r="D422" i="2" l="1"/>
  <c r="E421" i="2"/>
  <c r="D423" i="2" l="1"/>
  <c r="E422" i="2"/>
  <c r="D424" i="2" l="1"/>
  <c r="E423" i="2"/>
  <c r="D425" i="2" l="1"/>
  <c r="E424" i="2"/>
  <c r="D426" i="2" l="1"/>
  <c r="E425" i="2"/>
  <c r="D427" i="2" l="1"/>
  <c r="E426" i="2"/>
  <c r="D428" i="2" l="1"/>
  <c r="E427" i="2"/>
  <c r="D429" i="2" l="1"/>
  <c r="E428" i="2"/>
  <c r="D430" i="2" l="1"/>
  <c r="E429" i="2"/>
  <c r="D431" i="2" l="1"/>
  <c r="E430" i="2"/>
  <c r="D432" i="2" l="1"/>
  <c r="E431" i="2"/>
  <c r="D433" i="2" l="1"/>
  <c r="E432" i="2"/>
  <c r="D434" i="2" l="1"/>
  <c r="E433" i="2"/>
  <c r="D435" i="2" l="1"/>
  <c r="E434" i="2"/>
  <c r="D436" i="2" l="1"/>
  <c r="E435" i="2"/>
  <c r="D437" i="2" l="1"/>
  <c r="E436" i="2"/>
  <c r="D438" i="2" l="1"/>
  <c r="E437" i="2"/>
  <c r="D439" i="2" l="1"/>
  <c r="E438" i="2"/>
  <c r="D440" i="2" l="1"/>
  <c r="E439" i="2"/>
  <c r="D441" i="2" l="1"/>
  <c r="E440" i="2"/>
  <c r="D442" i="2" l="1"/>
  <c r="E441" i="2"/>
  <c r="D443" i="2" l="1"/>
  <c r="E442" i="2"/>
  <c r="D444" i="2" l="1"/>
  <c r="E443" i="2"/>
  <c r="D445" i="2" l="1"/>
  <c r="E444" i="2"/>
  <c r="D446" i="2" l="1"/>
  <c r="E445" i="2"/>
  <c r="D447" i="2" l="1"/>
  <c r="E446" i="2"/>
  <c r="D448" i="2" l="1"/>
  <c r="E447" i="2"/>
  <c r="D449" i="2" l="1"/>
  <c r="E448" i="2"/>
  <c r="D450" i="2" l="1"/>
  <c r="E449" i="2"/>
  <c r="D451" i="2" l="1"/>
  <c r="E450" i="2"/>
  <c r="D452" i="2" l="1"/>
  <c r="E451" i="2"/>
  <c r="D453" i="2" l="1"/>
  <c r="E452" i="2"/>
  <c r="D454" i="2" l="1"/>
  <c r="E453" i="2"/>
  <c r="D455" i="2" l="1"/>
  <c r="E454" i="2"/>
  <c r="D456" i="2" l="1"/>
  <c r="E455" i="2"/>
  <c r="D457" i="2" l="1"/>
  <c r="E456" i="2"/>
  <c r="D458" i="2" l="1"/>
  <c r="E457" i="2"/>
  <c r="D459" i="2" l="1"/>
  <c r="E458" i="2"/>
  <c r="D460" i="2" l="1"/>
  <c r="E459" i="2"/>
  <c r="D461" i="2" l="1"/>
  <c r="E460" i="2"/>
  <c r="D462" i="2" l="1"/>
  <c r="E461" i="2"/>
  <c r="D463" i="2" l="1"/>
  <c r="E462" i="2"/>
  <c r="D464" i="2" l="1"/>
  <c r="E463" i="2"/>
  <c r="D465" i="2" l="1"/>
  <c r="E464" i="2"/>
  <c r="D466" i="2" l="1"/>
  <c r="E465" i="2"/>
  <c r="D467" i="2" l="1"/>
  <c r="E466" i="2"/>
  <c r="D468" i="2" l="1"/>
  <c r="E467" i="2"/>
  <c r="D469" i="2" l="1"/>
  <c r="E468" i="2"/>
  <c r="D470" i="2" l="1"/>
  <c r="E469" i="2"/>
  <c r="D471" i="2" l="1"/>
  <c r="E470" i="2"/>
  <c r="D472" i="2" l="1"/>
  <c r="E471" i="2"/>
  <c r="D473" i="2" l="1"/>
  <c r="E472" i="2"/>
  <c r="D474" i="2" l="1"/>
  <c r="E473" i="2"/>
  <c r="D475" i="2" l="1"/>
  <c r="E474" i="2"/>
  <c r="D476" i="2" l="1"/>
  <c r="E475" i="2"/>
  <c r="D477" i="2" l="1"/>
  <c r="E476" i="2"/>
  <c r="D478" i="2" l="1"/>
  <c r="E477" i="2"/>
  <c r="D479" i="2" l="1"/>
  <c r="E478" i="2"/>
  <c r="D480" i="2" l="1"/>
  <c r="E479" i="2"/>
  <c r="D481" i="2" l="1"/>
  <c r="E480" i="2"/>
  <c r="D482" i="2" l="1"/>
  <c r="E481" i="2"/>
  <c r="D483" i="2" l="1"/>
  <c r="E482" i="2"/>
  <c r="D484" i="2" l="1"/>
  <c r="E483" i="2"/>
  <c r="D485" i="2" l="1"/>
  <c r="E484" i="2"/>
  <c r="D486" i="2" l="1"/>
  <c r="E485" i="2"/>
  <c r="D487" i="2" l="1"/>
  <c r="E486" i="2"/>
  <c r="D488" i="2" l="1"/>
  <c r="E487" i="2"/>
  <c r="D489" i="2" l="1"/>
  <c r="E488" i="2"/>
  <c r="D490" i="2" l="1"/>
  <c r="E489" i="2"/>
  <c r="D491" i="2" l="1"/>
  <c r="E490" i="2"/>
  <c r="D492" i="2" l="1"/>
  <c r="E491" i="2"/>
  <c r="D493" i="2" l="1"/>
  <c r="E492" i="2"/>
  <c r="D494" i="2" l="1"/>
  <c r="E493" i="2"/>
  <c r="D495" i="2" l="1"/>
  <c r="E494" i="2"/>
  <c r="D496" i="2" l="1"/>
  <c r="E495" i="2"/>
  <c r="D497" i="2" l="1"/>
  <c r="E496" i="2"/>
  <c r="D498" i="2" l="1"/>
  <c r="E497" i="2"/>
  <c r="D499" i="2" l="1"/>
  <c r="E498" i="2"/>
  <c r="D500" i="2" l="1"/>
  <c r="E499" i="2"/>
  <c r="D501" i="2" l="1"/>
  <c r="E500" i="2"/>
  <c r="D502" i="2" l="1"/>
  <c r="E501" i="2"/>
  <c r="D503" i="2" l="1"/>
  <c r="E502" i="2"/>
  <c r="D504" i="2" l="1"/>
  <c r="E503" i="2"/>
  <c r="D505" i="2" l="1"/>
  <c r="E504" i="2"/>
  <c r="D506" i="2" l="1"/>
  <c r="E505" i="2"/>
  <c r="D507" i="2" l="1"/>
  <c r="E506" i="2"/>
  <c r="D508" i="2" l="1"/>
  <c r="E507" i="2"/>
  <c r="D509" i="2" l="1"/>
  <c r="E508" i="2"/>
  <c r="D510" i="2" l="1"/>
  <c r="E509" i="2"/>
  <c r="D511" i="2" l="1"/>
  <c r="E510" i="2"/>
  <c r="D512" i="2" l="1"/>
  <c r="E511" i="2"/>
  <c r="D513" i="2" l="1"/>
  <c r="E512" i="2"/>
  <c r="D514" i="2" l="1"/>
  <c r="E513" i="2"/>
  <c r="D515" i="2" l="1"/>
  <c r="E514" i="2"/>
  <c r="D516" i="2" l="1"/>
  <c r="E515" i="2"/>
  <c r="D517" i="2" l="1"/>
  <c r="E516" i="2"/>
  <c r="D518" i="2" l="1"/>
  <c r="E517" i="2"/>
  <c r="D519" i="2" l="1"/>
  <c r="E518" i="2"/>
  <c r="D520" i="2" l="1"/>
  <c r="E519" i="2"/>
  <c r="D521" i="2" l="1"/>
  <c r="E520" i="2"/>
  <c r="D522" i="2" l="1"/>
  <c r="E521" i="2"/>
  <c r="D523" i="2" l="1"/>
  <c r="E522" i="2"/>
  <c r="D524" i="2" l="1"/>
  <c r="E523" i="2"/>
  <c r="D525" i="2" l="1"/>
  <c r="E524" i="2"/>
  <c r="D526" i="2" l="1"/>
  <c r="E525" i="2"/>
  <c r="D527" i="2" l="1"/>
  <c r="E526" i="2"/>
  <c r="D528" i="2" l="1"/>
  <c r="E527" i="2"/>
  <c r="D529" i="2" l="1"/>
  <c r="E528" i="2"/>
  <c r="D530" i="2" l="1"/>
  <c r="E529" i="2"/>
  <c r="D531" i="2" l="1"/>
  <c r="E530" i="2"/>
  <c r="D532" i="2" l="1"/>
  <c r="E531" i="2"/>
  <c r="D533" i="2" l="1"/>
  <c r="E532" i="2"/>
  <c r="D534" i="2" l="1"/>
  <c r="E533" i="2"/>
  <c r="D535" i="2" l="1"/>
  <c r="E534" i="2"/>
  <c r="D536" i="2" l="1"/>
  <c r="E535" i="2"/>
  <c r="D537" i="2" l="1"/>
  <c r="E536" i="2"/>
  <c r="D538" i="2" l="1"/>
  <c r="E537" i="2"/>
  <c r="D539" i="2" l="1"/>
  <c r="E538" i="2"/>
  <c r="D540" i="2" l="1"/>
  <c r="E539" i="2"/>
  <c r="D541" i="2" l="1"/>
  <c r="E540" i="2"/>
  <c r="D542" i="2" l="1"/>
  <c r="E541" i="2"/>
  <c r="D543" i="2" l="1"/>
  <c r="E542" i="2"/>
  <c r="D544" i="2" l="1"/>
  <c r="E543" i="2"/>
  <c r="D545" i="2" l="1"/>
  <c r="E544" i="2"/>
  <c r="D546" i="2" l="1"/>
  <c r="E545" i="2"/>
  <c r="D547" i="2" l="1"/>
  <c r="E546" i="2"/>
  <c r="D548" i="2" l="1"/>
  <c r="E547" i="2"/>
  <c r="D549" i="2" l="1"/>
  <c r="E548" i="2"/>
  <c r="D550" i="2" l="1"/>
  <c r="E549" i="2"/>
  <c r="D551" i="2" l="1"/>
  <c r="E550" i="2"/>
  <c r="D552" i="2" l="1"/>
  <c r="E551" i="2"/>
  <c r="D553" i="2" l="1"/>
  <c r="E552" i="2"/>
  <c r="D554" i="2" l="1"/>
  <c r="E553" i="2"/>
  <c r="D555" i="2" l="1"/>
  <c r="E554" i="2"/>
  <c r="D556" i="2" l="1"/>
  <c r="E555" i="2"/>
  <c r="D557" i="2" l="1"/>
  <c r="E556" i="2"/>
  <c r="D558" i="2" l="1"/>
  <c r="E557" i="2"/>
  <c r="D559" i="2" l="1"/>
  <c r="E558" i="2"/>
  <c r="D560" i="2" l="1"/>
  <c r="E559" i="2"/>
  <c r="D561" i="2" l="1"/>
  <c r="E560" i="2"/>
  <c r="D562" i="2" l="1"/>
  <c r="E561" i="2"/>
  <c r="D563" i="2" l="1"/>
  <c r="E562" i="2"/>
  <c r="D564" i="2" l="1"/>
  <c r="E563" i="2"/>
  <c r="D565" i="2" l="1"/>
  <c r="E564" i="2"/>
  <c r="D566" i="2" l="1"/>
  <c r="E565" i="2"/>
  <c r="D567" i="2" l="1"/>
  <c r="E566" i="2"/>
  <c r="D568" i="2" l="1"/>
  <c r="E567" i="2"/>
  <c r="D569" i="2" l="1"/>
  <c r="E568" i="2"/>
  <c r="D570" i="2" l="1"/>
  <c r="E569" i="2"/>
  <c r="D571" i="2" l="1"/>
  <c r="E570" i="2"/>
  <c r="D572" i="2" l="1"/>
  <c r="E571" i="2"/>
  <c r="D573" i="2" l="1"/>
  <c r="E572" i="2"/>
  <c r="D574" i="2" l="1"/>
  <c r="E573" i="2"/>
  <c r="D575" i="2" l="1"/>
  <c r="E574" i="2"/>
  <c r="D576" i="2" l="1"/>
  <c r="E575" i="2"/>
  <c r="D577" i="2" l="1"/>
  <c r="E576" i="2"/>
  <c r="D578" i="2" l="1"/>
  <c r="E577" i="2"/>
  <c r="D579" i="2" l="1"/>
  <c r="E578" i="2"/>
  <c r="D580" i="2" l="1"/>
  <c r="E579" i="2"/>
  <c r="D581" i="2" l="1"/>
  <c r="E580" i="2"/>
  <c r="D582" i="2" l="1"/>
  <c r="E581" i="2"/>
  <c r="D583" i="2" l="1"/>
  <c r="E582" i="2"/>
  <c r="D584" i="2" l="1"/>
  <c r="E583" i="2"/>
  <c r="D585" i="2" l="1"/>
  <c r="E584" i="2"/>
  <c r="D586" i="2" l="1"/>
  <c r="E585" i="2"/>
  <c r="D587" i="2" l="1"/>
  <c r="E586" i="2"/>
  <c r="D588" i="2" l="1"/>
  <c r="E587" i="2"/>
  <c r="D589" i="2" l="1"/>
  <c r="E588" i="2"/>
  <c r="D590" i="2" l="1"/>
  <c r="E589" i="2"/>
  <c r="D591" i="2" l="1"/>
  <c r="E590" i="2"/>
  <c r="D592" i="2" l="1"/>
  <c r="E591" i="2"/>
  <c r="D593" i="2" l="1"/>
  <c r="E592" i="2"/>
  <c r="D594" i="2" l="1"/>
  <c r="E593" i="2"/>
  <c r="D595" i="2" l="1"/>
  <c r="E594" i="2"/>
  <c r="D596" i="2" l="1"/>
  <c r="E595" i="2"/>
  <c r="D597" i="2" l="1"/>
  <c r="E596" i="2"/>
  <c r="D598" i="2" l="1"/>
  <c r="E597" i="2"/>
  <c r="D599" i="2" l="1"/>
  <c r="E598" i="2"/>
  <c r="D600" i="2" l="1"/>
  <c r="E599" i="2"/>
  <c r="D601" i="2" l="1"/>
  <c r="E600" i="2"/>
  <c r="D602" i="2" l="1"/>
  <c r="E601" i="2"/>
  <c r="D603" i="2" l="1"/>
  <c r="E602" i="2"/>
  <c r="D604" i="2" l="1"/>
  <c r="E603" i="2"/>
  <c r="D605" i="2" l="1"/>
  <c r="E604" i="2"/>
  <c r="D606" i="2" l="1"/>
  <c r="E605" i="2"/>
  <c r="D607" i="2" l="1"/>
  <c r="E606" i="2"/>
  <c r="D608" i="2" l="1"/>
  <c r="E607" i="2"/>
  <c r="D609" i="2" l="1"/>
  <c r="E608" i="2"/>
  <c r="D610" i="2" l="1"/>
  <c r="E609" i="2"/>
  <c r="D611" i="2" l="1"/>
  <c r="E610" i="2"/>
  <c r="D612" i="2" l="1"/>
  <c r="E611" i="2"/>
  <c r="D613" i="2" l="1"/>
  <c r="E612" i="2"/>
  <c r="D614" i="2" l="1"/>
  <c r="E613" i="2"/>
  <c r="D615" i="2" l="1"/>
  <c r="E614" i="2"/>
  <c r="D616" i="2" l="1"/>
  <c r="E615" i="2"/>
  <c r="D617" i="2" l="1"/>
  <c r="E616" i="2"/>
  <c r="D618" i="2" l="1"/>
  <c r="E617" i="2"/>
  <c r="D619" i="2" l="1"/>
  <c r="E618" i="2"/>
  <c r="D620" i="2" l="1"/>
  <c r="E619" i="2"/>
  <c r="D621" i="2" l="1"/>
  <c r="E620" i="2"/>
  <c r="D622" i="2" l="1"/>
  <c r="E621" i="2"/>
  <c r="D623" i="2" l="1"/>
  <c r="E622" i="2"/>
  <c r="D624" i="2" l="1"/>
  <c r="E623" i="2"/>
  <c r="D625" i="2" l="1"/>
  <c r="E624" i="2"/>
  <c r="D626" i="2" l="1"/>
  <c r="E625" i="2"/>
  <c r="D627" i="2" l="1"/>
  <c r="E626" i="2"/>
  <c r="D628" i="2" l="1"/>
  <c r="E627" i="2"/>
  <c r="D629" i="2" l="1"/>
  <c r="E628" i="2"/>
  <c r="D630" i="2" l="1"/>
  <c r="E629" i="2"/>
  <c r="D631" i="2" l="1"/>
  <c r="E630" i="2"/>
  <c r="D632" i="2" l="1"/>
  <c r="E631" i="2"/>
  <c r="D633" i="2" l="1"/>
  <c r="E632" i="2"/>
  <c r="D634" i="2" l="1"/>
  <c r="E633" i="2"/>
  <c r="D635" i="2" l="1"/>
  <c r="E634" i="2"/>
  <c r="D636" i="2" l="1"/>
  <c r="E635" i="2"/>
  <c r="D637" i="2" l="1"/>
  <c r="E636" i="2"/>
  <c r="D638" i="2" l="1"/>
  <c r="E637" i="2"/>
  <c r="D639" i="2" l="1"/>
  <c r="E638" i="2"/>
  <c r="D640" i="2" l="1"/>
  <c r="E639" i="2"/>
  <c r="D641" i="2" l="1"/>
  <c r="E640" i="2"/>
  <c r="D642" i="2" l="1"/>
  <c r="E641" i="2"/>
  <c r="D643" i="2" l="1"/>
  <c r="E642" i="2"/>
  <c r="D644" i="2" l="1"/>
  <c r="E643" i="2"/>
  <c r="D645" i="2" l="1"/>
  <c r="E644" i="2"/>
  <c r="D646" i="2" l="1"/>
  <c r="E645" i="2"/>
  <c r="D647" i="2" l="1"/>
  <c r="E646" i="2"/>
  <c r="D648" i="2" l="1"/>
  <c r="E647" i="2"/>
  <c r="D649" i="2" l="1"/>
  <c r="E648" i="2"/>
  <c r="D650" i="2" l="1"/>
  <c r="E649" i="2"/>
  <c r="D651" i="2" l="1"/>
  <c r="E650" i="2"/>
  <c r="D652" i="2" l="1"/>
  <c r="E651" i="2"/>
  <c r="D653" i="2" l="1"/>
  <c r="E652" i="2"/>
  <c r="D654" i="2" l="1"/>
  <c r="E653" i="2"/>
  <c r="D655" i="2" l="1"/>
  <c r="E654" i="2"/>
  <c r="D656" i="2" l="1"/>
  <c r="E655" i="2"/>
  <c r="D657" i="2" l="1"/>
  <c r="E656" i="2"/>
  <c r="D658" i="2" l="1"/>
  <c r="E657" i="2"/>
  <c r="D659" i="2" l="1"/>
  <c r="E658" i="2"/>
  <c r="D660" i="2" l="1"/>
  <c r="E659" i="2"/>
  <c r="D661" i="2" l="1"/>
  <c r="E660" i="2"/>
  <c r="D662" i="2" l="1"/>
  <c r="E661" i="2"/>
  <c r="D663" i="2" l="1"/>
  <c r="E662" i="2"/>
  <c r="D664" i="2" l="1"/>
  <c r="E663" i="2"/>
  <c r="D665" i="2" l="1"/>
  <c r="E664" i="2"/>
  <c r="D666" i="2" l="1"/>
  <c r="E665" i="2"/>
  <c r="D667" i="2" l="1"/>
  <c r="E666" i="2"/>
  <c r="D668" i="2" l="1"/>
  <c r="E667" i="2"/>
  <c r="D669" i="2" l="1"/>
  <c r="E668" i="2"/>
  <c r="D670" i="2" l="1"/>
  <c r="E669" i="2"/>
  <c r="D671" i="2" l="1"/>
  <c r="E670" i="2"/>
  <c r="D672" i="2" l="1"/>
  <c r="E671" i="2"/>
  <c r="D673" i="2" l="1"/>
  <c r="E672" i="2"/>
  <c r="D674" i="2" l="1"/>
  <c r="E673" i="2"/>
  <c r="D675" i="2" l="1"/>
  <c r="E674" i="2"/>
  <c r="D676" i="2" l="1"/>
  <c r="E675" i="2"/>
  <c r="D677" i="2" l="1"/>
  <c r="E676" i="2"/>
  <c r="D678" i="2" l="1"/>
  <c r="E677" i="2"/>
  <c r="D679" i="2" l="1"/>
  <c r="E678" i="2"/>
  <c r="D680" i="2" l="1"/>
  <c r="E679" i="2"/>
  <c r="D681" i="2" l="1"/>
  <c r="E680" i="2"/>
  <c r="D682" i="2" l="1"/>
  <c r="E681" i="2"/>
  <c r="D683" i="2" l="1"/>
  <c r="E682" i="2"/>
  <c r="D684" i="2" l="1"/>
  <c r="E683" i="2"/>
  <c r="D685" i="2" l="1"/>
  <c r="E684" i="2"/>
  <c r="D686" i="2" l="1"/>
  <c r="E685" i="2"/>
  <c r="D687" i="2" l="1"/>
  <c r="E686" i="2"/>
  <c r="D688" i="2" l="1"/>
  <c r="E687" i="2"/>
  <c r="D689" i="2" l="1"/>
  <c r="E688" i="2"/>
  <c r="D690" i="2" l="1"/>
  <c r="E689" i="2"/>
  <c r="D691" i="2" l="1"/>
  <c r="E690" i="2"/>
  <c r="D692" i="2" l="1"/>
  <c r="E691" i="2"/>
  <c r="D693" i="2" l="1"/>
  <c r="E692" i="2"/>
  <c r="D694" i="2" l="1"/>
  <c r="E693" i="2"/>
  <c r="D695" i="2" l="1"/>
  <c r="E694" i="2"/>
  <c r="D696" i="2" l="1"/>
  <c r="E695" i="2"/>
  <c r="D697" i="2" l="1"/>
  <c r="E696" i="2"/>
  <c r="D698" i="2" l="1"/>
  <c r="E697" i="2"/>
  <c r="D699" i="2" l="1"/>
  <c r="E698" i="2"/>
  <c r="D700" i="2" l="1"/>
  <c r="E699" i="2"/>
  <c r="D701" i="2" l="1"/>
  <c r="E700" i="2"/>
  <c r="D702" i="2" l="1"/>
  <c r="E701" i="2"/>
  <c r="D703" i="2" l="1"/>
  <c r="E702" i="2"/>
  <c r="D704" i="2" l="1"/>
  <c r="E703" i="2"/>
  <c r="D705" i="2" l="1"/>
  <c r="E704" i="2"/>
  <c r="D706" i="2" l="1"/>
  <c r="E705" i="2"/>
  <c r="D707" i="2" l="1"/>
  <c r="E706" i="2"/>
  <c r="D708" i="2" l="1"/>
  <c r="E707" i="2"/>
  <c r="D709" i="2" l="1"/>
  <c r="E708" i="2"/>
  <c r="D710" i="2" l="1"/>
  <c r="E709" i="2"/>
  <c r="D711" i="2" l="1"/>
  <c r="E710" i="2"/>
  <c r="D712" i="2" l="1"/>
  <c r="E711" i="2"/>
  <c r="D713" i="2" l="1"/>
  <c r="E712" i="2"/>
  <c r="D714" i="2" l="1"/>
  <c r="E713" i="2"/>
  <c r="D715" i="2" l="1"/>
  <c r="E714" i="2"/>
  <c r="D716" i="2" l="1"/>
  <c r="E715" i="2"/>
  <c r="D717" i="2" l="1"/>
  <c r="E716" i="2"/>
  <c r="D718" i="2" l="1"/>
  <c r="E717" i="2"/>
  <c r="D719" i="2" l="1"/>
  <c r="E718" i="2"/>
  <c r="D720" i="2" l="1"/>
  <c r="E719" i="2"/>
  <c r="D721" i="2" l="1"/>
  <c r="E720" i="2"/>
  <c r="D722" i="2" l="1"/>
  <c r="E721" i="2"/>
  <c r="D723" i="2" l="1"/>
  <c r="E722" i="2"/>
  <c r="D724" i="2" l="1"/>
  <c r="E723" i="2"/>
  <c r="D725" i="2" l="1"/>
  <c r="E724" i="2"/>
  <c r="D726" i="2" l="1"/>
  <c r="E725" i="2"/>
  <c r="D727" i="2" l="1"/>
  <c r="E726" i="2"/>
  <c r="D728" i="2" l="1"/>
  <c r="E727" i="2"/>
  <c r="D729" i="2" l="1"/>
  <c r="E728" i="2"/>
  <c r="D730" i="2" l="1"/>
  <c r="E729" i="2"/>
  <c r="D731" i="2" l="1"/>
  <c r="E730" i="2"/>
  <c r="D732" i="2" l="1"/>
  <c r="E731" i="2"/>
  <c r="D733" i="2" l="1"/>
  <c r="E732" i="2"/>
  <c r="D734" i="2" l="1"/>
  <c r="E733" i="2"/>
  <c r="D735" i="2" l="1"/>
  <c r="E734" i="2"/>
  <c r="D736" i="2" l="1"/>
  <c r="E735" i="2"/>
  <c r="D737" i="2" l="1"/>
  <c r="E736" i="2"/>
  <c r="D738" i="2" l="1"/>
  <c r="E737" i="2"/>
  <c r="D739" i="2" l="1"/>
  <c r="E738" i="2"/>
  <c r="D740" i="2" l="1"/>
  <c r="E739" i="2"/>
  <c r="D741" i="2" l="1"/>
  <c r="E740" i="2"/>
  <c r="D742" i="2" l="1"/>
  <c r="E741" i="2"/>
  <c r="D743" i="2" l="1"/>
  <c r="E742" i="2"/>
  <c r="D744" i="2" l="1"/>
  <c r="E743" i="2"/>
  <c r="D745" i="2" l="1"/>
  <c r="E744" i="2"/>
  <c r="D746" i="2" l="1"/>
  <c r="E745" i="2"/>
  <c r="D747" i="2" l="1"/>
  <c r="E746" i="2"/>
  <c r="D748" i="2" l="1"/>
  <c r="E747" i="2"/>
  <c r="D749" i="2" l="1"/>
  <c r="E748" i="2"/>
  <c r="D750" i="2" l="1"/>
  <c r="E749" i="2"/>
  <c r="D751" i="2" l="1"/>
  <c r="E750" i="2"/>
  <c r="D752" i="2" l="1"/>
  <c r="E751" i="2"/>
  <c r="D753" i="2" l="1"/>
  <c r="E752" i="2"/>
  <c r="D754" i="2" l="1"/>
  <c r="E753" i="2"/>
  <c r="D755" i="2" l="1"/>
  <c r="E754" i="2"/>
  <c r="D756" i="2" l="1"/>
  <c r="E755" i="2"/>
  <c r="D757" i="2" l="1"/>
  <c r="E756" i="2"/>
  <c r="D758" i="2" l="1"/>
  <c r="E757" i="2"/>
  <c r="D759" i="2" l="1"/>
  <c r="E758" i="2"/>
  <c r="D760" i="2" l="1"/>
  <c r="E759" i="2"/>
  <c r="D761" i="2" l="1"/>
  <c r="E760" i="2"/>
  <c r="D762" i="2" l="1"/>
  <c r="E761" i="2"/>
  <c r="D763" i="2" l="1"/>
  <c r="E762" i="2"/>
  <c r="D764" i="2" l="1"/>
  <c r="E763" i="2"/>
  <c r="D765" i="2" l="1"/>
  <c r="E764" i="2"/>
  <c r="D766" i="2" l="1"/>
  <c r="E765" i="2"/>
  <c r="D767" i="2" l="1"/>
  <c r="E766" i="2"/>
  <c r="D768" i="2" l="1"/>
  <c r="E767" i="2"/>
  <c r="D769" i="2" l="1"/>
  <c r="E768" i="2"/>
  <c r="D770" i="2" l="1"/>
  <c r="E769" i="2"/>
  <c r="D771" i="2" l="1"/>
  <c r="E770" i="2"/>
  <c r="D772" i="2" l="1"/>
  <c r="E771" i="2"/>
  <c r="D773" i="2" l="1"/>
  <c r="E772" i="2"/>
  <c r="D774" i="2" l="1"/>
  <c r="E773" i="2"/>
  <c r="D775" i="2" l="1"/>
  <c r="E774" i="2"/>
  <c r="D776" i="2" l="1"/>
  <c r="E775" i="2"/>
  <c r="D777" i="2" l="1"/>
  <c r="E776" i="2"/>
  <c r="D778" i="2" l="1"/>
  <c r="E777" i="2"/>
  <c r="D779" i="2" l="1"/>
  <c r="E778" i="2"/>
  <c r="D780" i="2" l="1"/>
  <c r="E779" i="2"/>
  <c r="D781" i="2" l="1"/>
  <c r="E780" i="2"/>
  <c r="D782" i="2" l="1"/>
  <c r="E781" i="2"/>
  <c r="D783" i="2" l="1"/>
  <c r="E782" i="2"/>
  <c r="D784" i="2" l="1"/>
  <c r="E783" i="2"/>
  <c r="D785" i="2" l="1"/>
  <c r="E784" i="2"/>
  <c r="D786" i="2" l="1"/>
  <c r="E785" i="2"/>
  <c r="D787" i="2" l="1"/>
  <c r="E786" i="2"/>
  <c r="D788" i="2" l="1"/>
  <c r="E787" i="2"/>
  <c r="D789" i="2" l="1"/>
  <c r="E788" i="2"/>
  <c r="D790" i="2" l="1"/>
  <c r="E789" i="2"/>
  <c r="D791" i="2" l="1"/>
  <c r="E790" i="2"/>
  <c r="D792" i="2" l="1"/>
  <c r="E791" i="2"/>
  <c r="D793" i="2" l="1"/>
  <c r="E792" i="2"/>
  <c r="D794" i="2" l="1"/>
  <c r="E793" i="2"/>
  <c r="D795" i="2" l="1"/>
  <c r="E794" i="2"/>
  <c r="D796" i="2" l="1"/>
  <c r="E795" i="2"/>
  <c r="D797" i="2" l="1"/>
  <c r="E796" i="2"/>
  <c r="D798" i="2" l="1"/>
  <c r="E797" i="2"/>
  <c r="D799" i="2" l="1"/>
  <c r="E798" i="2"/>
  <c r="D800" i="2" l="1"/>
  <c r="E799" i="2"/>
  <c r="D801" i="2" l="1"/>
  <c r="E800" i="2"/>
  <c r="D802" i="2" l="1"/>
  <c r="E801" i="2"/>
  <c r="D803" i="2" l="1"/>
  <c r="E802" i="2"/>
  <c r="D804" i="2" l="1"/>
  <c r="E803" i="2"/>
  <c r="D805" i="2" l="1"/>
  <c r="E804" i="2"/>
  <c r="D806" i="2" l="1"/>
  <c r="E805" i="2"/>
  <c r="D807" i="2" l="1"/>
  <c r="E806" i="2"/>
  <c r="D808" i="2" l="1"/>
  <c r="E807" i="2"/>
  <c r="D809" i="2" l="1"/>
  <c r="E808" i="2"/>
  <c r="D810" i="2" l="1"/>
  <c r="E809" i="2"/>
  <c r="D811" i="2" l="1"/>
  <c r="E810" i="2"/>
  <c r="D812" i="2" l="1"/>
  <c r="E811" i="2"/>
  <c r="D813" i="2" l="1"/>
  <c r="E812" i="2"/>
  <c r="D814" i="2" l="1"/>
  <c r="E813" i="2"/>
  <c r="D815" i="2" l="1"/>
  <c r="E814" i="2"/>
  <c r="D816" i="2" l="1"/>
  <c r="E815" i="2"/>
  <c r="D817" i="2" l="1"/>
  <c r="E816" i="2"/>
  <c r="D818" i="2" l="1"/>
  <c r="E817" i="2"/>
  <c r="D819" i="2" l="1"/>
  <c r="E818" i="2"/>
  <c r="D820" i="2" l="1"/>
  <c r="E819" i="2"/>
  <c r="D821" i="2" l="1"/>
  <c r="E820" i="2"/>
  <c r="D822" i="2" l="1"/>
  <c r="E821" i="2"/>
  <c r="D823" i="2" l="1"/>
  <c r="E822" i="2"/>
  <c r="D824" i="2" l="1"/>
  <c r="E823" i="2"/>
  <c r="D825" i="2" l="1"/>
  <c r="E824" i="2"/>
  <c r="D826" i="2" l="1"/>
  <c r="E825" i="2"/>
  <c r="D827" i="2" l="1"/>
  <c r="E826" i="2"/>
  <c r="D828" i="2" l="1"/>
  <c r="E827" i="2"/>
  <c r="D829" i="2" l="1"/>
  <c r="E828" i="2"/>
  <c r="D830" i="2" l="1"/>
  <c r="E829" i="2"/>
  <c r="D831" i="2" l="1"/>
  <c r="E830" i="2"/>
  <c r="D832" i="2" l="1"/>
  <c r="E831" i="2"/>
  <c r="D833" i="2" l="1"/>
  <c r="E832" i="2"/>
  <c r="D834" i="2" l="1"/>
  <c r="E833" i="2"/>
  <c r="D835" i="2" l="1"/>
  <c r="E834" i="2"/>
  <c r="D836" i="2" l="1"/>
  <c r="E835" i="2"/>
  <c r="D837" i="2" l="1"/>
  <c r="E836" i="2"/>
  <c r="D838" i="2" l="1"/>
  <c r="E837" i="2"/>
  <c r="D839" i="2" l="1"/>
  <c r="E838" i="2"/>
  <c r="D840" i="2" l="1"/>
  <c r="E839" i="2"/>
  <c r="D841" i="2" l="1"/>
  <c r="E840" i="2"/>
  <c r="D842" i="2" l="1"/>
  <c r="E841" i="2"/>
  <c r="D843" i="2" l="1"/>
  <c r="E842" i="2"/>
  <c r="D844" i="2" l="1"/>
  <c r="E843" i="2"/>
  <c r="D845" i="2" l="1"/>
  <c r="E844" i="2"/>
  <c r="D846" i="2" l="1"/>
  <c r="E845" i="2"/>
  <c r="D847" i="2" l="1"/>
  <c r="E846" i="2"/>
  <c r="D848" i="2" l="1"/>
  <c r="E847" i="2"/>
  <c r="D849" i="2" l="1"/>
  <c r="E848" i="2"/>
  <c r="D850" i="2" l="1"/>
  <c r="E849" i="2"/>
  <c r="D851" i="2" l="1"/>
  <c r="E850" i="2"/>
  <c r="D852" i="2" l="1"/>
  <c r="E851" i="2"/>
  <c r="D853" i="2" l="1"/>
  <c r="E852" i="2"/>
  <c r="D854" i="2" l="1"/>
  <c r="E853" i="2"/>
  <c r="D855" i="2" l="1"/>
  <c r="E854" i="2"/>
  <c r="D856" i="2" l="1"/>
  <c r="E855" i="2"/>
  <c r="D857" i="2" l="1"/>
  <c r="E856" i="2"/>
  <c r="D858" i="2" l="1"/>
  <c r="E857" i="2"/>
  <c r="D859" i="2" l="1"/>
  <c r="E858" i="2"/>
  <c r="D860" i="2" l="1"/>
  <c r="E859" i="2"/>
  <c r="D861" i="2" l="1"/>
  <c r="E860" i="2"/>
  <c r="D862" i="2" l="1"/>
  <c r="E861" i="2"/>
  <c r="D863" i="2" l="1"/>
  <c r="E862" i="2"/>
  <c r="D864" i="2" l="1"/>
  <c r="E863" i="2"/>
  <c r="D865" i="2" l="1"/>
  <c r="E864" i="2"/>
  <c r="D866" i="2" l="1"/>
  <c r="E865" i="2"/>
  <c r="D867" i="2" l="1"/>
  <c r="E866" i="2"/>
  <c r="D868" i="2" l="1"/>
  <c r="E867" i="2"/>
  <c r="D869" i="2" l="1"/>
  <c r="E868" i="2"/>
  <c r="D870" i="2" l="1"/>
  <c r="E869" i="2"/>
  <c r="D871" i="2" l="1"/>
  <c r="E870" i="2"/>
  <c r="D872" i="2" l="1"/>
  <c r="E871" i="2"/>
  <c r="D873" i="2" l="1"/>
  <c r="E872" i="2"/>
  <c r="D874" i="2" l="1"/>
  <c r="E873" i="2"/>
  <c r="D875" i="2" l="1"/>
  <c r="E874" i="2"/>
  <c r="D876" i="2" l="1"/>
  <c r="E875" i="2"/>
  <c r="D877" i="2" l="1"/>
  <c r="E876" i="2"/>
  <c r="D878" i="2" l="1"/>
  <c r="E877" i="2"/>
  <c r="D879" i="2" l="1"/>
  <c r="E878" i="2"/>
  <c r="D880" i="2" l="1"/>
  <c r="E879" i="2"/>
  <c r="D881" i="2" l="1"/>
  <c r="E880" i="2"/>
  <c r="D882" i="2" l="1"/>
  <c r="E881" i="2"/>
  <c r="D883" i="2" l="1"/>
  <c r="E882" i="2"/>
  <c r="D884" i="2" l="1"/>
  <c r="E883" i="2"/>
  <c r="D885" i="2" l="1"/>
  <c r="E884" i="2"/>
  <c r="D886" i="2" l="1"/>
  <c r="E885" i="2"/>
  <c r="D887" i="2" l="1"/>
  <c r="E886" i="2"/>
  <c r="D888" i="2" l="1"/>
  <c r="E887" i="2"/>
  <c r="D889" i="2" l="1"/>
  <c r="E888" i="2"/>
  <c r="D890" i="2" l="1"/>
  <c r="E889" i="2"/>
  <c r="D891" i="2" l="1"/>
  <c r="E890" i="2"/>
  <c r="D892" i="2" l="1"/>
  <c r="E891" i="2"/>
  <c r="D893" i="2" l="1"/>
  <c r="E892" i="2"/>
  <c r="D894" i="2" l="1"/>
  <c r="E893" i="2"/>
  <c r="D895" i="2" l="1"/>
  <c r="E894" i="2"/>
  <c r="D896" i="2" l="1"/>
  <c r="E895" i="2"/>
  <c r="D897" i="2" l="1"/>
  <c r="E896" i="2"/>
  <c r="D898" i="2" l="1"/>
  <c r="E897" i="2"/>
  <c r="D899" i="2" l="1"/>
  <c r="E898" i="2"/>
  <c r="D900" i="2" l="1"/>
  <c r="E899" i="2"/>
  <c r="D901" i="2" l="1"/>
  <c r="E900" i="2"/>
  <c r="D902" i="2" l="1"/>
  <c r="E901" i="2"/>
  <c r="D903" i="2" l="1"/>
  <c r="E902" i="2"/>
  <c r="D904" i="2" l="1"/>
  <c r="E903" i="2"/>
  <c r="D905" i="2" l="1"/>
  <c r="E904" i="2"/>
  <c r="D906" i="2" l="1"/>
  <c r="E905" i="2"/>
  <c r="D907" i="2" l="1"/>
  <c r="E906" i="2"/>
  <c r="D908" i="2" l="1"/>
  <c r="E907" i="2"/>
  <c r="D909" i="2" l="1"/>
  <c r="E908" i="2"/>
  <c r="D910" i="2" l="1"/>
  <c r="E909" i="2"/>
  <c r="D911" i="2" l="1"/>
  <c r="E910" i="2"/>
  <c r="D912" i="2" l="1"/>
  <c r="E911" i="2"/>
  <c r="D913" i="2" l="1"/>
  <c r="E912" i="2"/>
  <c r="D914" i="2" l="1"/>
  <c r="E913" i="2"/>
  <c r="D915" i="2" l="1"/>
  <c r="E914" i="2"/>
  <c r="D916" i="2" l="1"/>
  <c r="E915" i="2"/>
  <c r="D917" i="2" l="1"/>
  <c r="E916" i="2"/>
  <c r="D918" i="2" l="1"/>
  <c r="E917" i="2"/>
  <c r="D919" i="2" l="1"/>
  <c r="E918" i="2"/>
  <c r="D920" i="2" l="1"/>
  <c r="E919" i="2"/>
  <c r="D921" i="2" l="1"/>
  <c r="E920" i="2"/>
  <c r="D922" i="2" l="1"/>
  <c r="E921" i="2"/>
  <c r="D923" i="2" l="1"/>
  <c r="E922" i="2"/>
  <c r="D924" i="2" l="1"/>
  <c r="E923" i="2"/>
  <c r="D925" i="2" l="1"/>
  <c r="E924" i="2"/>
  <c r="D926" i="2" l="1"/>
  <c r="E925" i="2"/>
  <c r="D927" i="2" l="1"/>
  <c r="E926" i="2"/>
  <c r="D928" i="2" l="1"/>
  <c r="E927" i="2"/>
  <c r="D929" i="2" l="1"/>
  <c r="E928" i="2"/>
  <c r="D930" i="2" l="1"/>
  <c r="E929" i="2"/>
  <c r="D931" i="2" l="1"/>
  <c r="E930" i="2"/>
  <c r="D932" i="2" l="1"/>
  <c r="E931" i="2"/>
  <c r="D933" i="2" l="1"/>
  <c r="E932" i="2"/>
  <c r="D934" i="2" l="1"/>
  <c r="E933" i="2"/>
  <c r="D935" i="2" l="1"/>
  <c r="E934" i="2"/>
  <c r="D936" i="2" l="1"/>
  <c r="E935" i="2"/>
  <c r="D937" i="2" l="1"/>
  <c r="E936" i="2"/>
  <c r="D938" i="2" l="1"/>
  <c r="E937" i="2"/>
  <c r="D939" i="2" l="1"/>
  <c r="E938" i="2"/>
  <c r="D940" i="2" l="1"/>
  <c r="E939" i="2"/>
  <c r="D941" i="2" l="1"/>
  <c r="E940" i="2"/>
  <c r="D942" i="2" l="1"/>
  <c r="E941" i="2"/>
  <c r="D943" i="2" l="1"/>
  <c r="E942" i="2"/>
  <c r="D944" i="2" l="1"/>
  <c r="E943" i="2"/>
  <c r="D945" i="2" l="1"/>
  <c r="E944" i="2"/>
  <c r="D946" i="2" l="1"/>
  <c r="E945" i="2"/>
  <c r="D947" i="2" l="1"/>
  <c r="E946" i="2"/>
  <c r="D948" i="2" l="1"/>
  <c r="E947" i="2"/>
  <c r="D949" i="2" l="1"/>
  <c r="E948" i="2"/>
  <c r="D950" i="2" l="1"/>
  <c r="E949" i="2"/>
  <c r="D951" i="2" l="1"/>
  <c r="E950" i="2"/>
  <c r="D952" i="2" l="1"/>
  <c r="E951" i="2"/>
  <c r="D953" i="2" l="1"/>
  <c r="E952" i="2"/>
  <c r="D954" i="2" l="1"/>
  <c r="E953" i="2"/>
  <c r="D955" i="2" l="1"/>
  <c r="E954" i="2"/>
  <c r="D956" i="2" l="1"/>
  <c r="E955" i="2"/>
  <c r="D957" i="2" l="1"/>
  <c r="E956" i="2"/>
  <c r="D958" i="2" l="1"/>
  <c r="E957" i="2"/>
  <c r="D959" i="2" l="1"/>
  <c r="E958" i="2"/>
  <c r="D960" i="2" l="1"/>
  <c r="E959" i="2"/>
  <c r="D961" i="2" l="1"/>
  <c r="E960" i="2"/>
  <c r="D962" i="2" l="1"/>
  <c r="E961" i="2"/>
  <c r="D963" i="2" l="1"/>
  <c r="E962" i="2"/>
  <c r="D964" i="2" l="1"/>
  <c r="E963" i="2"/>
  <c r="D965" i="2" l="1"/>
  <c r="E964" i="2"/>
  <c r="D966" i="2" l="1"/>
  <c r="E965" i="2"/>
  <c r="D967" i="2" l="1"/>
  <c r="E966" i="2"/>
  <c r="D968" i="2" l="1"/>
  <c r="E967" i="2"/>
  <c r="D969" i="2" l="1"/>
  <c r="E968" i="2"/>
  <c r="D970" i="2" l="1"/>
  <c r="E969" i="2"/>
  <c r="D971" i="2" l="1"/>
  <c r="E970" i="2"/>
  <c r="D972" i="2" l="1"/>
  <c r="E971" i="2"/>
  <c r="D973" i="2" l="1"/>
  <c r="E972" i="2"/>
  <c r="D974" i="2" l="1"/>
  <c r="E973" i="2"/>
  <c r="D975" i="2" l="1"/>
  <c r="E974" i="2"/>
  <c r="D976" i="2" l="1"/>
  <c r="E975" i="2"/>
  <c r="D977" i="2" l="1"/>
  <c r="E976" i="2"/>
  <c r="D978" i="2" l="1"/>
  <c r="E977" i="2"/>
  <c r="D979" i="2" l="1"/>
  <c r="E978" i="2"/>
  <c r="D980" i="2" l="1"/>
  <c r="E979" i="2"/>
  <c r="D981" i="2" l="1"/>
  <c r="E980" i="2"/>
  <c r="D982" i="2" l="1"/>
  <c r="E981" i="2"/>
  <c r="D983" i="2" l="1"/>
  <c r="E982" i="2"/>
  <c r="D984" i="2" l="1"/>
  <c r="E983" i="2"/>
  <c r="D985" i="2" l="1"/>
  <c r="E984" i="2"/>
  <c r="D986" i="2" l="1"/>
  <c r="E985" i="2"/>
  <c r="D987" i="2" l="1"/>
  <c r="E986" i="2"/>
  <c r="D988" i="2" l="1"/>
  <c r="E987" i="2"/>
  <c r="D989" i="2" l="1"/>
  <c r="E988" i="2"/>
  <c r="D990" i="2" l="1"/>
  <c r="E989" i="2"/>
  <c r="D991" i="2" l="1"/>
  <c r="E990" i="2"/>
  <c r="D992" i="2" l="1"/>
  <c r="E991" i="2"/>
  <c r="D993" i="2" l="1"/>
  <c r="E992" i="2"/>
  <c r="D994" i="2" l="1"/>
  <c r="E993" i="2"/>
  <c r="D995" i="2" l="1"/>
  <c r="E994" i="2"/>
  <c r="D996" i="2" l="1"/>
  <c r="E995" i="2"/>
  <c r="D997" i="2" l="1"/>
  <c r="E996" i="2"/>
  <c r="D998" i="2" l="1"/>
  <c r="E997" i="2"/>
  <c r="D999" i="2" l="1"/>
  <c r="E998" i="2"/>
  <c r="D1000" i="2" l="1"/>
  <c r="E999" i="2"/>
  <c r="D1001" i="2" l="1"/>
  <c r="E1000" i="2"/>
  <c r="D1002" i="2" l="1"/>
  <c r="E1001" i="2"/>
  <c r="D1003" i="2" l="1"/>
  <c r="E1002" i="2"/>
  <c r="D1004" i="2" l="1"/>
  <c r="E1003" i="2"/>
  <c r="D1005" i="2" l="1"/>
  <c r="E1004" i="2"/>
  <c r="D1006" i="2" l="1"/>
  <c r="E1005" i="2"/>
  <c r="D1007" i="2" l="1"/>
  <c r="E1006" i="2"/>
  <c r="D1008" i="2" l="1"/>
  <c r="E1007" i="2"/>
  <c r="D1009" i="2" l="1"/>
  <c r="E1008" i="2"/>
  <c r="D1010" i="2" l="1"/>
  <c r="E1009" i="2"/>
  <c r="D1011" i="2" l="1"/>
  <c r="E1010" i="2"/>
  <c r="D1012" i="2" l="1"/>
  <c r="E1011" i="2"/>
  <c r="D1013" i="2" l="1"/>
  <c r="E1012" i="2"/>
  <c r="D1014" i="2" l="1"/>
  <c r="E1013" i="2"/>
  <c r="D1015" i="2" l="1"/>
  <c r="E1014" i="2"/>
  <c r="D1016" i="2" l="1"/>
  <c r="E1015" i="2"/>
  <c r="D1017" i="2" l="1"/>
  <c r="E1016" i="2"/>
  <c r="D1018" i="2" l="1"/>
  <c r="E1017" i="2"/>
  <c r="D1019" i="2" l="1"/>
  <c r="E1018" i="2"/>
  <c r="D1020" i="2" l="1"/>
  <c r="E1019" i="2"/>
  <c r="D1021" i="2" l="1"/>
  <c r="E1020" i="2"/>
  <c r="D1022" i="2" l="1"/>
  <c r="E1021" i="2"/>
  <c r="D1023" i="2" l="1"/>
  <c r="E1022" i="2"/>
  <c r="D1024" i="2" l="1"/>
  <c r="E1023" i="2"/>
  <c r="D1025" i="2" l="1"/>
  <c r="E1024" i="2"/>
  <c r="D1026" i="2" l="1"/>
  <c r="E1025" i="2"/>
  <c r="D1027" i="2" l="1"/>
  <c r="E1026" i="2"/>
  <c r="D1028" i="2" l="1"/>
  <c r="E1027" i="2"/>
  <c r="D1029" i="2" l="1"/>
  <c r="E1028" i="2"/>
  <c r="D1030" i="2" l="1"/>
  <c r="E1029" i="2"/>
  <c r="D1031" i="2" l="1"/>
  <c r="E1030" i="2"/>
  <c r="D1032" i="2" l="1"/>
  <c r="E1031" i="2"/>
  <c r="D1033" i="2" l="1"/>
  <c r="E1032" i="2"/>
  <c r="D1034" i="2" l="1"/>
  <c r="E1033" i="2"/>
  <c r="D1035" i="2" l="1"/>
  <c r="E1034" i="2"/>
  <c r="D1036" i="2" l="1"/>
  <c r="E1035" i="2"/>
  <c r="D1037" i="2" l="1"/>
  <c r="E1036" i="2"/>
  <c r="D1038" i="2" l="1"/>
  <c r="E1037" i="2"/>
  <c r="D1039" i="2" l="1"/>
  <c r="E1038" i="2"/>
  <c r="D1040" i="2" l="1"/>
  <c r="E1039" i="2"/>
  <c r="D1041" i="2" l="1"/>
  <c r="E1040" i="2"/>
  <c r="D1042" i="2" l="1"/>
  <c r="E1041" i="2"/>
  <c r="D1043" i="2" l="1"/>
  <c r="E1042" i="2"/>
  <c r="D1044" i="2" l="1"/>
  <c r="E1043" i="2"/>
  <c r="D1045" i="2" l="1"/>
  <c r="E1044" i="2"/>
  <c r="D1046" i="2" l="1"/>
  <c r="E1045" i="2"/>
  <c r="D1047" i="2" l="1"/>
  <c r="E1046" i="2"/>
  <c r="D1048" i="2" l="1"/>
  <c r="E1047" i="2"/>
  <c r="D1049" i="2" l="1"/>
  <c r="E1048" i="2"/>
  <c r="D1050" i="2" l="1"/>
  <c r="E1049" i="2"/>
  <c r="D1051" i="2" l="1"/>
  <c r="E1050" i="2"/>
  <c r="D1052" i="2" l="1"/>
  <c r="E1051" i="2"/>
  <c r="D1053" i="2" l="1"/>
  <c r="E1052" i="2"/>
  <c r="D1054" i="2" l="1"/>
  <c r="E1053" i="2"/>
  <c r="D1055" i="2" l="1"/>
  <c r="E1054" i="2"/>
  <c r="D1056" i="2" l="1"/>
  <c r="E1055" i="2"/>
  <c r="D1057" i="2" l="1"/>
  <c r="E1056" i="2"/>
  <c r="D1058" i="2" l="1"/>
  <c r="E1057" i="2"/>
  <c r="D1059" i="2" l="1"/>
  <c r="E1058" i="2"/>
  <c r="D1060" i="2" l="1"/>
  <c r="E1059" i="2"/>
  <c r="D1061" i="2" l="1"/>
  <c r="E1060" i="2"/>
  <c r="D1062" i="2" l="1"/>
  <c r="E1061" i="2"/>
  <c r="D1063" i="2" l="1"/>
  <c r="E1062" i="2"/>
  <c r="D1064" i="2" l="1"/>
  <c r="E1063" i="2"/>
  <c r="D1065" i="2" l="1"/>
  <c r="E1064" i="2"/>
  <c r="D1066" i="2" l="1"/>
  <c r="E1065" i="2"/>
  <c r="D1067" i="2" l="1"/>
  <c r="E1066" i="2"/>
  <c r="D1068" i="2" l="1"/>
  <c r="E1067" i="2"/>
  <c r="D1069" i="2" l="1"/>
  <c r="E1068" i="2"/>
  <c r="D1070" i="2" l="1"/>
  <c r="E1069" i="2"/>
  <c r="D1071" i="2" l="1"/>
  <c r="E1070" i="2"/>
  <c r="D1072" i="2" l="1"/>
  <c r="E1071" i="2"/>
  <c r="D1073" i="2" l="1"/>
  <c r="E1072" i="2"/>
  <c r="D1074" i="2" l="1"/>
  <c r="E1073" i="2"/>
  <c r="D1075" i="2" l="1"/>
  <c r="E1074" i="2"/>
  <c r="D1076" i="2" l="1"/>
  <c r="E1075" i="2"/>
  <c r="D1077" i="2" l="1"/>
  <c r="E1076" i="2"/>
  <c r="D1078" i="2" l="1"/>
  <c r="E1077" i="2"/>
  <c r="D1079" i="2" l="1"/>
  <c r="E1078" i="2"/>
  <c r="D1080" i="2" l="1"/>
  <c r="E1079" i="2"/>
  <c r="D1081" i="2" l="1"/>
  <c r="E1080" i="2"/>
  <c r="D1082" i="2" l="1"/>
  <c r="E1081" i="2"/>
  <c r="D1083" i="2" l="1"/>
  <c r="E1082" i="2"/>
  <c r="D1084" i="2" l="1"/>
  <c r="E1083" i="2"/>
  <c r="D1085" i="2" l="1"/>
  <c r="E1084" i="2"/>
  <c r="D1086" i="2" l="1"/>
  <c r="E1085" i="2"/>
  <c r="D1087" i="2" l="1"/>
  <c r="E1086" i="2"/>
  <c r="D1088" i="2" l="1"/>
  <c r="E1087" i="2"/>
  <c r="D1089" i="2" l="1"/>
  <c r="E1088" i="2"/>
  <c r="D1090" i="2" l="1"/>
  <c r="E1089" i="2"/>
  <c r="D1091" i="2" l="1"/>
  <c r="E1090" i="2"/>
  <c r="D1092" i="2" l="1"/>
  <c r="E1091" i="2"/>
  <c r="D1093" i="2" l="1"/>
  <c r="E1092" i="2"/>
  <c r="D1094" i="2" l="1"/>
  <c r="E1093" i="2"/>
  <c r="D1095" i="2" l="1"/>
  <c r="E1094" i="2"/>
  <c r="D1096" i="2" l="1"/>
  <c r="E1095" i="2"/>
  <c r="D1097" i="2" l="1"/>
  <c r="E1096" i="2"/>
  <c r="D1098" i="2" l="1"/>
  <c r="E1097" i="2"/>
  <c r="D1099" i="2" l="1"/>
  <c r="E1098" i="2"/>
  <c r="D1100" i="2" l="1"/>
  <c r="E1099" i="2"/>
  <c r="D1101" i="2" l="1"/>
  <c r="E1100" i="2"/>
  <c r="D1102" i="2" l="1"/>
  <c r="E1101" i="2"/>
  <c r="D1103" i="2" l="1"/>
  <c r="E1102" i="2"/>
  <c r="D1104" i="2" l="1"/>
  <c r="E1103" i="2"/>
  <c r="D1105" i="2" l="1"/>
  <c r="E1104" i="2"/>
  <c r="D1106" i="2" l="1"/>
  <c r="E1105" i="2"/>
  <c r="D1107" i="2" l="1"/>
  <c r="E1106" i="2"/>
  <c r="D1108" i="2" l="1"/>
  <c r="E1107" i="2"/>
  <c r="D1109" i="2" l="1"/>
  <c r="E1108" i="2"/>
  <c r="D1110" i="2" l="1"/>
  <c r="E1109" i="2"/>
  <c r="D1111" i="2" l="1"/>
  <c r="E1110" i="2"/>
  <c r="D1112" i="2" l="1"/>
  <c r="E1111" i="2"/>
  <c r="D1113" i="2" l="1"/>
  <c r="E1112" i="2"/>
  <c r="D1114" i="2" l="1"/>
  <c r="E1113" i="2"/>
  <c r="D1115" i="2" l="1"/>
  <c r="E1114" i="2"/>
  <c r="D1116" i="2" l="1"/>
  <c r="E1115" i="2"/>
  <c r="D1117" i="2" l="1"/>
  <c r="E1116" i="2"/>
  <c r="D1118" i="2" l="1"/>
  <c r="E1117" i="2"/>
  <c r="D1119" i="2" l="1"/>
  <c r="E1118" i="2"/>
  <c r="D1120" i="2" l="1"/>
  <c r="E1119" i="2"/>
  <c r="D1121" i="2" l="1"/>
  <c r="E1120" i="2"/>
  <c r="D1122" i="2" l="1"/>
  <c r="E1121" i="2"/>
  <c r="D1123" i="2" l="1"/>
  <c r="E1122" i="2"/>
  <c r="D1124" i="2" l="1"/>
  <c r="E1123" i="2"/>
  <c r="D1125" i="2" l="1"/>
  <c r="E1124" i="2"/>
  <c r="D1126" i="2" l="1"/>
  <c r="E1125" i="2"/>
  <c r="D1127" i="2" l="1"/>
  <c r="E1126" i="2"/>
  <c r="D1128" i="2" l="1"/>
  <c r="E1127" i="2"/>
  <c r="D1129" i="2" l="1"/>
  <c r="E1128" i="2"/>
  <c r="D1130" i="2" l="1"/>
  <c r="E1129" i="2"/>
  <c r="D1131" i="2" l="1"/>
  <c r="E1130" i="2"/>
  <c r="D1132" i="2" l="1"/>
  <c r="E1131" i="2"/>
  <c r="D1133" i="2" l="1"/>
  <c r="E1132" i="2"/>
  <c r="D1134" i="2" l="1"/>
  <c r="E1133" i="2"/>
  <c r="D1135" i="2" l="1"/>
  <c r="E1134" i="2"/>
  <c r="D1136" i="2" l="1"/>
  <c r="E1135" i="2"/>
  <c r="D1137" i="2" l="1"/>
  <c r="E1136" i="2"/>
  <c r="D1138" i="2" l="1"/>
  <c r="E1137" i="2"/>
  <c r="D1139" i="2" l="1"/>
  <c r="E1138" i="2"/>
  <c r="D1140" i="2" l="1"/>
  <c r="E1139" i="2"/>
  <c r="D1141" i="2" l="1"/>
  <c r="E1140" i="2"/>
  <c r="D1142" i="2" l="1"/>
  <c r="E1141" i="2"/>
  <c r="D1143" i="2" l="1"/>
  <c r="E1142" i="2"/>
  <c r="D1144" i="2" l="1"/>
  <c r="E1143" i="2"/>
  <c r="D1145" i="2" l="1"/>
  <c r="E1144" i="2"/>
  <c r="D1146" i="2" l="1"/>
  <c r="E1145" i="2"/>
  <c r="D1147" i="2" l="1"/>
  <c r="E1146" i="2"/>
  <c r="D1148" i="2" l="1"/>
  <c r="E1147" i="2"/>
  <c r="D1149" i="2" l="1"/>
  <c r="E1148" i="2"/>
  <c r="D1150" i="2" l="1"/>
  <c r="E1149" i="2"/>
  <c r="D1151" i="2" l="1"/>
  <c r="E1150" i="2"/>
  <c r="D1152" i="2" l="1"/>
  <c r="E1151" i="2"/>
  <c r="D1153" i="2" l="1"/>
  <c r="E1152" i="2"/>
  <c r="D1154" i="2" l="1"/>
  <c r="E1153" i="2"/>
  <c r="D1155" i="2" l="1"/>
  <c r="E1154" i="2"/>
  <c r="D1156" i="2" l="1"/>
  <c r="E1155" i="2"/>
  <c r="D1157" i="2" l="1"/>
  <c r="E1156" i="2"/>
  <c r="D1158" i="2" l="1"/>
  <c r="E1157" i="2"/>
  <c r="D1159" i="2" l="1"/>
  <c r="E1158" i="2"/>
  <c r="D1160" i="2" l="1"/>
  <c r="E1159" i="2"/>
  <c r="D1161" i="2" l="1"/>
  <c r="E1160" i="2"/>
  <c r="D1162" i="2" l="1"/>
  <c r="E1161" i="2"/>
  <c r="D1163" i="2" l="1"/>
  <c r="E1162" i="2"/>
  <c r="D1164" i="2" l="1"/>
  <c r="E1163" i="2"/>
  <c r="D1165" i="2" l="1"/>
  <c r="E1164" i="2"/>
  <c r="D1166" i="2" l="1"/>
  <c r="E1165" i="2"/>
  <c r="D1167" i="2" l="1"/>
  <c r="E1166" i="2"/>
  <c r="D1168" i="2" l="1"/>
  <c r="E1167" i="2"/>
  <c r="D1169" i="2" l="1"/>
  <c r="E1168" i="2"/>
  <c r="D1170" i="2" l="1"/>
  <c r="E1169" i="2"/>
  <c r="D1171" i="2" l="1"/>
  <c r="E1170" i="2"/>
  <c r="D1172" i="2" l="1"/>
  <c r="E1171" i="2"/>
  <c r="D1173" i="2" l="1"/>
  <c r="E1172" i="2"/>
  <c r="D1174" i="2" l="1"/>
  <c r="E1173" i="2"/>
  <c r="D1175" i="2" l="1"/>
  <c r="E1174" i="2"/>
  <c r="D1176" i="2" l="1"/>
  <c r="E1175" i="2"/>
  <c r="D1177" i="2" l="1"/>
  <c r="E1176" i="2"/>
  <c r="D1178" i="2" l="1"/>
  <c r="E1177" i="2"/>
  <c r="D1179" i="2" l="1"/>
  <c r="E1178" i="2"/>
  <c r="D1180" i="2" l="1"/>
  <c r="E1179" i="2"/>
  <c r="D1181" i="2" l="1"/>
  <c r="E1180" i="2"/>
  <c r="D1182" i="2" l="1"/>
  <c r="E1181" i="2"/>
  <c r="D1183" i="2" l="1"/>
  <c r="E1182" i="2"/>
  <c r="D1184" i="2" l="1"/>
  <c r="E1183" i="2"/>
  <c r="D1185" i="2" l="1"/>
  <c r="E1184" i="2"/>
  <c r="D1186" i="2" l="1"/>
  <c r="E1185" i="2"/>
  <c r="D1187" i="2" l="1"/>
  <c r="E1186" i="2"/>
  <c r="D1188" i="2" l="1"/>
  <c r="E1187" i="2"/>
  <c r="D1189" i="2" l="1"/>
  <c r="E1188" i="2"/>
  <c r="D1190" i="2" l="1"/>
  <c r="E1189" i="2"/>
  <c r="D1191" i="2" l="1"/>
  <c r="E1190" i="2"/>
  <c r="D1192" i="2" l="1"/>
  <c r="E1191" i="2"/>
  <c r="D1193" i="2" l="1"/>
  <c r="E1192" i="2"/>
  <c r="D1194" i="2" l="1"/>
  <c r="E1193" i="2"/>
  <c r="D1195" i="2" l="1"/>
  <c r="E1194" i="2"/>
  <c r="D1196" i="2" l="1"/>
  <c r="E1195" i="2"/>
  <c r="D1197" i="2" l="1"/>
  <c r="E1196" i="2"/>
  <c r="D1198" i="2" l="1"/>
  <c r="E1197" i="2"/>
  <c r="D1199" i="2" l="1"/>
  <c r="E1198" i="2"/>
  <c r="D1200" i="2" l="1"/>
  <c r="E1199" i="2"/>
  <c r="D1201" i="2" l="1"/>
  <c r="E1200" i="2"/>
  <c r="D1202" i="2" l="1"/>
  <c r="E1201" i="2"/>
  <c r="D1203" i="2" l="1"/>
  <c r="E1202" i="2"/>
  <c r="D1204" i="2" l="1"/>
  <c r="E1203" i="2"/>
  <c r="D1205" i="2" l="1"/>
  <c r="E1204" i="2"/>
  <c r="D1206" i="2" l="1"/>
  <c r="E1205" i="2"/>
  <c r="D1207" i="2" l="1"/>
  <c r="E1206" i="2"/>
  <c r="D1208" i="2" l="1"/>
  <c r="E1207" i="2"/>
  <c r="D1209" i="2" l="1"/>
  <c r="E1208" i="2"/>
  <c r="D1210" i="2" l="1"/>
  <c r="E1209" i="2"/>
  <c r="D1211" i="2" l="1"/>
  <c r="E1210" i="2"/>
  <c r="D1212" i="2" l="1"/>
  <c r="E1211" i="2"/>
  <c r="D1213" i="2" l="1"/>
  <c r="E1212" i="2"/>
  <c r="D1214" i="2" l="1"/>
  <c r="E1213" i="2"/>
  <c r="D1215" i="2" l="1"/>
  <c r="E1214" i="2"/>
  <c r="D1216" i="2" l="1"/>
  <c r="E1215" i="2"/>
  <c r="D1217" i="2" l="1"/>
  <c r="E1216" i="2"/>
  <c r="D1218" i="2" l="1"/>
  <c r="E1217" i="2"/>
  <c r="D1219" i="2" l="1"/>
  <c r="E1218" i="2"/>
  <c r="D1220" i="2" l="1"/>
  <c r="E1219" i="2"/>
  <c r="D1221" i="2" l="1"/>
  <c r="E1220" i="2"/>
  <c r="D1222" i="2" l="1"/>
  <c r="E1221" i="2"/>
  <c r="D1223" i="2" l="1"/>
  <c r="E1222" i="2"/>
  <c r="D1224" i="2" l="1"/>
  <c r="E1223" i="2"/>
  <c r="D1225" i="2" l="1"/>
  <c r="E1224" i="2"/>
  <c r="D1226" i="2" l="1"/>
  <c r="E1225" i="2"/>
  <c r="D1227" i="2" l="1"/>
  <c r="E1226" i="2"/>
  <c r="D1228" i="2" l="1"/>
  <c r="E1227" i="2"/>
  <c r="D1229" i="2" l="1"/>
  <c r="E1228" i="2"/>
  <c r="D1230" i="2" l="1"/>
  <c r="E1229" i="2"/>
  <c r="D1231" i="2" l="1"/>
  <c r="E1230" i="2"/>
  <c r="D1232" i="2" l="1"/>
  <c r="E1231" i="2"/>
  <c r="D1233" i="2" l="1"/>
  <c r="E1232" i="2"/>
  <c r="D1234" i="2" l="1"/>
  <c r="E1233" i="2"/>
  <c r="D1235" i="2" l="1"/>
  <c r="E1234" i="2"/>
  <c r="D1236" i="2" l="1"/>
  <c r="E1235" i="2"/>
  <c r="D1237" i="2" l="1"/>
  <c r="E1236" i="2"/>
  <c r="D1238" i="2" l="1"/>
  <c r="E1237" i="2"/>
  <c r="D1239" i="2" l="1"/>
  <c r="E1238" i="2"/>
  <c r="D1240" i="2" l="1"/>
  <c r="E1239" i="2"/>
  <c r="D1241" i="2" l="1"/>
  <c r="E1240" i="2"/>
  <c r="D1242" i="2" l="1"/>
  <c r="E1241" i="2"/>
  <c r="D1243" i="2" l="1"/>
  <c r="E1242" i="2"/>
  <c r="D1244" i="2" l="1"/>
  <c r="E1243" i="2"/>
  <c r="D1245" i="2" l="1"/>
  <c r="E1244" i="2"/>
  <c r="D1246" i="2" l="1"/>
  <c r="E1245" i="2"/>
  <c r="D1247" i="2" l="1"/>
  <c r="E1246" i="2"/>
  <c r="D1248" i="2" l="1"/>
  <c r="E1247" i="2"/>
  <c r="D1249" i="2" l="1"/>
  <c r="E1248" i="2"/>
  <c r="D1250" i="2" l="1"/>
  <c r="E1249" i="2"/>
  <c r="D1251" i="2" l="1"/>
  <c r="E1250" i="2"/>
  <c r="D1252" i="2" l="1"/>
  <c r="E1251" i="2"/>
  <c r="D1253" i="2" l="1"/>
  <c r="E1252" i="2"/>
  <c r="D1254" i="2" l="1"/>
  <c r="E1253" i="2"/>
  <c r="D1255" i="2" l="1"/>
  <c r="E1254" i="2"/>
  <c r="D1256" i="2" l="1"/>
  <c r="E1255" i="2"/>
  <c r="D1257" i="2" l="1"/>
  <c r="E1256" i="2"/>
  <c r="D1258" i="2" l="1"/>
  <c r="E1257" i="2"/>
  <c r="D1259" i="2" l="1"/>
  <c r="E1258" i="2"/>
  <c r="D1260" i="2" l="1"/>
  <c r="E1259" i="2"/>
  <c r="D1261" i="2" l="1"/>
  <c r="E1260" i="2"/>
  <c r="D1262" i="2" l="1"/>
  <c r="E1261" i="2"/>
  <c r="D1263" i="2" l="1"/>
  <c r="E1262" i="2"/>
  <c r="D1264" i="2" l="1"/>
  <c r="E1263" i="2"/>
  <c r="D1265" i="2" l="1"/>
  <c r="E1264" i="2"/>
  <c r="D1266" i="2" l="1"/>
  <c r="E1265" i="2"/>
  <c r="D1267" i="2" l="1"/>
  <c r="E1266" i="2"/>
  <c r="D1268" i="2" l="1"/>
  <c r="E1267" i="2"/>
  <c r="D1269" i="2" l="1"/>
  <c r="E1268" i="2"/>
  <c r="D1270" i="2" l="1"/>
  <c r="E1269" i="2"/>
  <c r="D1271" i="2" l="1"/>
  <c r="E1270" i="2"/>
  <c r="D1272" i="2" l="1"/>
  <c r="E1271" i="2"/>
  <c r="D1273" i="2" l="1"/>
  <c r="E1272" i="2"/>
  <c r="D1274" i="2" l="1"/>
  <c r="E1273" i="2"/>
  <c r="D1275" i="2" l="1"/>
  <c r="E1274" i="2"/>
  <c r="D1276" i="2" l="1"/>
  <c r="E1275" i="2"/>
  <c r="D1277" i="2" l="1"/>
  <c r="E1276" i="2"/>
  <c r="D1278" i="2" l="1"/>
  <c r="E1277" i="2"/>
  <c r="D1279" i="2" l="1"/>
  <c r="E1278" i="2"/>
  <c r="D1280" i="2" l="1"/>
  <c r="E1279" i="2"/>
  <c r="D1281" i="2" l="1"/>
  <c r="E1280" i="2"/>
  <c r="D1282" i="2" l="1"/>
  <c r="E1281" i="2"/>
  <c r="D1283" i="2" l="1"/>
  <c r="E1282" i="2"/>
  <c r="D1284" i="2" l="1"/>
  <c r="E1283" i="2"/>
  <c r="D1285" i="2" l="1"/>
  <c r="E1284" i="2"/>
  <c r="D1286" i="2" l="1"/>
  <c r="E1285" i="2"/>
  <c r="D1287" i="2" l="1"/>
  <c r="E1286" i="2"/>
  <c r="D1288" i="2" l="1"/>
  <c r="E1287" i="2"/>
  <c r="D1289" i="2" l="1"/>
  <c r="E1288" i="2"/>
  <c r="D1290" i="2" l="1"/>
  <c r="E1289" i="2"/>
  <c r="D1291" i="2" l="1"/>
  <c r="E1290" i="2"/>
  <c r="D1292" i="2" l="1"/>
  <c r="E1291" i="2"/>
  <c r="D1293" i="2" l="1"/>
  <c r="E1292" i="2"/>
  <c r="D1294" i="2" l="1"/>
  <c r="E1293" i="2"/>
  <c r="D1295" i="2" l="1"/>
  <c r="E1294" i="2"/>
  <c r="D1296" i="2" l="1"/>
  <c r="E1295" i="2"/>
  <c r="D1297" i="2" l="1"/>
  <c r="E1296" i="2"/>
  <c r="D1298" i="2" l="1"/>
  <c r="E1297" i="2"/>
  <c r="D1299" i="2" l="1"/>
  <c r="E1298" i="2"/>
  <c r="D1300" i="2" l="1"/>
  <c r="E1299" i="2"/>
  <c r="D1301" i="2" l="1"/>
  <c r="E1300" i="2"/>
  <c r="D1302" i="2" l="1"/>
  <c r="E1301" i="2"/>
  <c r="D1303" i="2" l="1"/>
  <c r="E1302" i="2"/>
  <c r="D1304" i="2" l="1"/>
  <c r="E1303" i="2"/>
  <c r="D1305" i="2" l="1"/>
  <c r="E1304" i="2"/>
  <c r="D1306" i="2" l="1"/>
  <c r="E1305" i="2"/>
  <c r="D1307" i="2" l="1"/>
  <c r="E1306" i="2"/>
  <c r="D1308" i="2" l="1"/>
  <c r="E1307" i="2"/>
  <c r="D1309" i="2" l="1"/>
  <c r="E1308" i="2"/>
  <c r="D1310" i="2" l="1"/>
  <c r="E1309" i="2"/>
  <c r="D1311" i="2" l="1"/>
  <c r="E1310" i="2"/>
  <c r="D1312" i="2" l="1"/>
  <c r="E1311" i="2"/>
  <c r="D1313" i="2" l="1"/>
  <c r="E1312" i="2"/>
  <c r="D1314" i="2" l="1"/>
  <c r="E1313" i="2"/>
  <c r="D1315" i="2" l="1"/>
  <c r="E1314" i="2"/>
  <c r="D1316" i="2" l="1"/>
  <c r="E1315" i="2"/>
  <c r="D1317" i="2" l="1"/>
  <c r="E1316" i="2"/>
  <c r="D1318" i="2" l="1"/>
  <c r="E1317" i="2"/>
  <c r="D1319" i="2" l="1"/>
  <c r="E1318" i="2"/>
  <c r="D1320" i="2" l="1"/>
  <c r="E1319" i="2"/>
  <c r="D1321" i="2" l="1"/>
  <c r="E1320" i="2"/>
  <c r="D1322" i="2" l="1"/>
  <c r="E1321" i="2"/>
  <c r="D1323" i="2" l="1"/>
  <c r="E1322" i="2"/>
  <c r="D1324" i="2" l="1"/>
  <c r="E1323" i="2"/>
  <c r="D1325" i="2" l="1"/>
  <c r="E1324" i="2"/>
  <c r="D1326" i="2" l="1"/>
  <c r="E1325" i="2"/>
  <c r="D1327" i="2" l="1"/>
  <c r="E1326" i="2"/>
  <c r="D1328" i="2" l="1"/>
  <c r="E1327" i="2"/>
  <c r="D1329" i="2" l="1"/>
  <c r="E1328" i="2"/>
  <c r="D1330" i="2" l="1"/>
  <c r="E1329" i="2"/>
  <c r="D1331" i="2" l="1"/>
  <c r="E1330" i="2"/>
  <c r="D1332" i="2" l="1"/>
  <c r="E1331" i="2"/>
  <c r="D1333" i="2" l="1"/>
  <c r="E1332" i="2"/>
  <c r="D1334" i="2" l="1"/>
  <c r="E1333" i="2"/>
  <c r="D1335" i="2" l="1"/>
  <c r="E1334" i="2"/>
  <c r="D1336" i="2" l="1"/>
  <c r="E1335" i="2"/>
  <c r="D1337" i="2" l="1"/>
  <c r="E1336" i="2"/>
  <c r="D1338" i="2" l="1"/>
  <c r="E1337" i="2"/>
  <c r="D1339" i="2" l="1"/>
  <c r="E1338" i="2"/>
  <c r="D1340" i="2" l="1"/>
  <c r="E1339" i="2"/>
  <c r="D1341" i="2" l="1"/>
  <c r="E1340" i="2"/>
  <c r="D1342" i="2" l="1"/>
  <c r="E1341" i="2"/>
  <c r="D1343" i="2" l="1"/>
  <c r="E1342" i="2"/>
  <c r="D1344" i="2" l="1"/>
  <c r="E1343" i="2"/>
  <c r="D1345" i="2" l="1"/>
  <c r="E1344" i="2"/>
  <c r="D1346" i="2" l="1"/>
  <c r="E1345" i="2"/>
  <c r="D1347" i="2" l="1"/>
  <c r="E1346" i="2"/>
  <c r="D1348" i="2" l="1"/>
  <c r="E1347" i="2"/>
  <c r="D1349" i="2" l="1"/>
  <c r="E1348" i="2"/>
  <c r="D1350" i="2" l="1"/>
  <c r="E1349" i="2"/>
  <c r="D1351" i="2" l="1"/>
  <c r="E1350" i="2"/>
  <c r="D1352" i="2" l="1"/>
  <c r="E1351" i="2"/>
  <c r="D1353" i="2" l="1"/>
  <c r="E1352" i="2"/>
  <c r="D1354" i="2" l="1"/>
  <c r="E1353" i="2"/>
  <c r="D1355" i="2" l="1"/>
  <c r="E1354" i="2"/>
  <c r="D1356" i="2" l="1"/>
  <c r="E1355" i="2"/>
  <c r="D1357" i="2" l="1"/>
  <c r="E1356" i="2"/>
  <c r="D1358" i="2" l="1"/>
  <c r="E1357" i="2"/>
  <c r="D1359" i="2" l="1"/>
  <c r="E1358" i="2"/>
  <c r="D1360" i="2" l="1"/>
  <c r="E1359" i="2"/>
  <c r="D1361" i="2" l="1"/>
  <c r="E1360" i="2"/>
  <c r="D1362" i="2" l="1"/>
  <c r="E1361" i="2"/>
  <c r="D1363" i="2" l="1"/>
  <c r="E1362" i="2"/>
  <c r="D1364" i="2" l="1"/>
  <c r="E1363" i="2"/>
  <c r="D1365" i="2" l="1"/>
  <c r="E1364" i="2"/>
  <c r="D1366" i="2" l="1"/>
  <c r="E1365" i="2"/>
  <c r="D1367" i="2" l="1"/>
  <c r="E1366" i="2"/>
  <c r="D1368" i="2" l="1"/>
  <c r="E1367" i="2"/>
  <c r="D1369" i="2" l="1"/>
  <c r="E1368" i="2"/>
  <c r="D1370" i="2" l="1"/>
  <c r="E1369" i="2"/>
  <c r="D1371" i="2" l="1"/>
  <c r="E1370" i="2"/>
  <c r="D1372" i="2" l="1"/>
  <c r="E1371" i="2"/>
  <c r="D1373" i="2" l="1"/>
  <c r="E1372" i="2"/>
  <c r="D1374" i="2" l="1"/>
  <c r="E1373" i="2"/>
  <c r="D1375" i="2" l="1"/>
  <c r="E1374" i="2"/>
  <c r="D1376" i="2" l="1"/>
  <c r="E1375" i="2"/>
  <c r="D1377" i="2" l="1"/>
  <c r="E1376" i="2"/>
  <c r="D1378" i="2" l="1"/>
  <c r="E1377" i="2"/>
  <c r="D1379" i="2" l="1"/>
  <c r="E1378" i="2"/>
  <c r="D1380" i="2" l="1"/>
  <c r="E1379" i="2"/>
  <c r="D1381" i="2" l="1"/>
  <c r="E1380" i="2"/>
  <c r="D1382" i="2" l="1"/>
  <c r="E1381" i="2"/>
  <c r="D1383" i="2" l="1"/>
  <c r="E1382" i="2"/>
  <c r="D1384" i="2" l="1"/>
  <c r="E1383" i="2"/>
  <c r="D1385" i="2" l="1"/>
  <c r="E1384" i="2"/>
  <c r="D1386" i="2" l="1"/>
  <c r="E1385" i="2"/>
  <c r="D1387" i="2" l="1"/>
  <c r="E1386" i="2"/>
  <c r="D1388" i="2" l="1"/>
  <c r="E1387" i="2"/>
  <c r="D1389" i="2" l="1"/>
  <c r="E1388" i="2"/>
  <c r="D1390" i="2" l="1"/>
  <c r="E1389" i="2"/>
  <c r="D1391" i="2" l="1"/>
  <c r="E1390" i="2"/>
  <c r="D1392" i="2" l="1"/>
  <c r="E1391" i="2"/>
  <c r="D1393" i="2" l="1"/>
  <c r="E1392" i="2"/>
  <c r="D1394" i="2" l="1"/>
  <c r="E1393" i="2"/>
  <c r="D1395" i="2" l="1"/>
  <c r="E1394" i="2"/>
  <c r="D1396" i="2" l="1"/>
  <c r="E1395" i="2"/>
  <c r="D1397" i="2" l="1"/>
  <c r="E1396" i="2"/>
  <c r="D1398" i="2" l="1"/>
  <c r="E1397" i="2"/>
  <c r="D1399" i="2" l="1"/>
  <c r="E1398" i="2"/>
  <c r="D1400" i="2" l="1"/>
  <c r="E1399" i="2"/>
  <c r="D1401" i="2" l="1"/>
  <c r="E1400" i="2"/>
  <c r="D1402" i="2" l="1"/>
  <c r="E1401" i="2"/>
  <c r="D1403" i="2" l="1"/>
  <c r="E1402" i="2"/>
  <c r="D1404" i="2" l="1"/>
  <c r="E1403" i="2"/>
  <c r="D1405" i="2" l="1"/>
  <c r="E1404" i="2"/>
  <c r="D1406" i="2" l="1"/>
  <c r="E1405" i="2"/>
  <c r="D1407" i="2" l="1"/>
  <c r="E1406" i="2"/>
  <c r="D1408" i="2" l="1"/>
  <c r="E1407" i="2"/>
  <c r="D1409" i="2" l="1"/>
  <c r="E1408" i="2"/>
  <c r="D1410" i="2" l="1"/>
  <c r="E1409" i="2"/>
  <c r="D1411" i="2" l="1"/>
  <c r="E1410" i="2"/>
  <c r="D1412" i="2" l="1"/>
  <c r="E1411" i="2"/>
  <c r="D1413" i="2" l="1"/>
  <c r="E1412" i="2"/>
  <c r="D1414" i="2" l="1"/>
  <c r="E1413" i="2"/>
  <c r="D1415" i="2" l="1"/>
  <c r="E1414" i="2"/>
  <c r="D1416" i="2" l="1"/>
  <c r="E1415" i="2"/>
  <c r="D1417" i="2" l="1"/>
  <c r="E1416" i="2"/>
  <c r="D1418" i="2" l="1"/>
  <c r="E1417" i="2"/>
  <c r="D1419" i="2" l="1"/>
  <c r="E1418" i="2"/>
  <c r="D1420" i="2" l="1"/>
  <c r="E1419" i="2"/>
  <c r="D1421" i="2" l="1"/>
  <c r="E1420" i="2"/>
  <c r="D1422" i="2" l="1"/>
  <c r="E1421" i="2"/>
  <c r="D1423" i="2" l="1"/>
  <c r="E1422" i="2"/>
  <c r="D1424" i="2" l="1"/>
  <c r="E1423" i="2"/>
  <c r="D1425" i="2" l="1"/>
  <c r="E1424" i="2"/>
  <c r="D1426" i="2" l="1"/>
  <c r="E1425" i="2"/>
  <c r="D1427" i="2" l="1"/>
  <c r="E1426" i="2"/>
  <c r="D1428" i="2" l="1"/>
  <c r="E1427" i="2"/>
  <c r="D1429" i="2" l="1"/>
  <c r="E1428" i="2"/>
  <c r="D1430" i="2" l="1"/>
  <c r="E1429" i="2"/>
  <c r="D1431" i="2" l="1"/>
  <c r="E1430" i="2"/>
  <c r="D1432" i="2" l="1"/>
  <c r="E1431" i="2"/>
  <c r="D1433" i="2" l="1"/>
  <c r="E1432" i="2"/>
  <c r="D1434" i="2" l="1"/>
  <c r="E1433" i="2"/>
  <c r="D1435" i="2" l="1"/>
  <c r="E1434" i="2"/>
  <c r="D1436" i="2" l="1"/>
  <c r="E1435" i="2"/>
  <c r="D1437" i="2" l="1"/>
  <c r="E1436" i="2"/>
  <c r="D1438" i="2" l="1"/>
  <c r="E1437" i="2"/>
  <c r="D1439" i="2" l="1"/>
  <c r="E1438" i="2"/>
  <c r="D1440" i="2" l="1"/>
  <c r="E1439" i="2"/>
  <c r="D1441" i="2" l="1"/>
  <c r="E1440" i="2"/>
  <c r="D1442" i="2" l="1"/>
  <c r="E1441" i="2"/>
  <c r="D1443" i="2" l="1"/>
  <c r="E1442" i="2"/>
  <c r="D1444" i="2" l="1"/>
  <c r="E1443" i="2"/>
  <c r="D1445" i="2" l="1"/>
  <c r="E1444" i="2"/>
  <c r="D1446" i="2" l="1"/>
  <c r="E1445" i="2"/>
  <c r="D1447" i="2" l="1"/>
  <c r="E1446" i="2"/>
  <c r="D1448" i="2" l="1"/>
  <c r="E1447" i="2"/>
  <c r="D1449" i="2" l="1"/>
  <c r="E1448" i="2"/>
  <c r="D1450" i="2" l="1"/>
  <c r="E1449" i="2"/>
  <c r="D1451" i="2" l="1"/>
  <c r="E1450" i="2"/>
  <c r="D1452" i="2" l="1"/>
  <c r="E1451" i="2"/>
  <c r="D1453" i="2" l="1"/>
  <c r="E1452" i="2"/>
  <c r="D1454" i="2" l="1"/>
  <c r="E1453" i="2"/>
  <c r="D1455" i="2" l="1"/>
  <c r="E1454" i="2"/>
  <c r="D1456" i="2" l="1"/>
  <c r="E1455" i="2"/>
  <c r="D1457" i="2" l="1"/>
  <c r="E1456" i="2"/>
  <c r="D1458" i="2" l="1"/>
  <c r="E1457" i="2"/>
  <c r="D1459" i="2" l="1"/>
  <c r="E1458" i="2"/>
  <c r="D1460" i="2" l="1"/>
  <c r="E1459" i="2"/>
  <c r="D1461" i="2" l="1"/>
  <c r="E1460" i="2"/>
  <c r="D1462" i="2" l="1"/>
  <c r="E1461" i="2"/>
  <c r="D1463" i="2" l="1"/>
  <c r="E1462" i="2"/>
  <c r="D1464" i="2" l="1"/>
  <c r="E1463" i="2"/>
  <c r="D1465" i="2" l="1"/>
  <c r="E1464" i="2"/>
  <c r="D1466" i="2" l="1"/>
  <c r="E1465" i="2"/>
  <c r="D1467" i="2" l="1"/>
  <c r="E1466" i="2"/>
  <c r="D1468" i="2" l="1"/>
  <c r="E1467" i="2"/>
  <c r="D1469" i="2" l="1"/>
  <c r="E1468" i="2"/>
  <c r="D1470" i="2" l="1"/>
  <c r="E1469" i="2"/>
  <c r="D1471" i="2" l="1"/>
  <c r="E1470" i="2"/>
  <c r="D1472" i="2" l="1"/>
  <c r="E1471" i="2"/>
  <c r="D1473" i="2" l="1"/>
  <c r="E1472" i="2"/>
  <c r="D1474" i="2" l="1"/>
  <c r="E1473" i="2"/>
  <c r="D1475" i="2" l="1"/>
  <c r="E1474" i="2"/>
  <c r="D1476" i="2" l="1"/>
  <c r="E1475" i="2"/>
  <c r="D1477" i="2" l="1"/>
  <c r="E1476" i="2"/>
  <c r="D1478" i="2" l="1"/>
  <c r="E1477" i="2"/>
  <c r="D1479" i="2" l="1"/>
  <c r="E1478" i="2"/>
  <c r="D1480" i="2" l="1"/>
  <c r="E1479" i="2"/>
  <c r="D1481" i="2" l="1"/>
  <c r="E1480" i="2"/>
  <c r="D1482" i="2" l="1"/>
  <c r="E1481" i="2"/>
  <c r="D1483" i="2" l="1"/>
  <c r="E1482" i="2"/>
  <c r="D1484" i="2" l="1"/>
  <c r="E1483" i="2"/>
  <c r="D1485" i="2" l="1"/>
  <c r="E1484" i="2"/>
  <c r="D1486" i="2" l="1"/>
  <c r="E1485" i="2"/>
  <c r="D1487" i="2" l="1"/>
  <c r="E1486" i="2"/>
  <c r="D1488" i="2" l="1"/>
  <c r="E1487" i="2"/>
  <c r="D1489" i="2" l="1"/>
  <c r="E1488" i="2"/>
  <c r="D1490" i="2" l="1"/>
  <c r="E1489" i="2"/>
  <c r="D1491" i="2" l="1"/>
  <c r="E1490" i="2"/>
  <c r="D1492" i="2" l="1"/>
  <c r="E1491" i="2"/>
  <c r="D1493" i="2" l="1"/>
  <c r="E1492" i="2"/>
  <c r="D1494" i="2" l="1"/>
  <c r="E1493" i="2"/>
  <c r="D1495" i="2" l="1"/>
  <c r="E1494" i="2"/>
  <c r="D1496" i="2" l="1"/>
  <c r="E1495" i="2"/>
  <c r="D1497" i="2" l="1"/>
  <c r="E1496" i="2"/>
  <c r="D1498" i="2" l="1"/>
  <c r="E1497" i="2"/>
  <c r="D1499" i="2" l="1"/>
  <c r="E1498" i="2"/>
  <c r="D1500" i="2" l="1"/>
  <c r="E1500" i="2" s="1"/>
  <c r="E1499" i="2"/>
</calcChain>
</file>

<file path=xl/sharedStrings.xml><?xml version="1.0" encoding="utf-8"?>
<sst xmlns="http://schemas.openxmlformats.org/spreadsheetml/2006/main" count="46682" uniqueCount="6590">
  <si>
    <t>Ajaure</t>
  </si>
  <si>
    <t>Vattenfall Vattenkraft AB</t>
  </si>
  <si>
    <t>Diagonalturbin/deriazturbin</t>
  </si>
  <si>
    <t>Underjordsanläggning</t>
  </si>
  <si>
    <t>431-440</t>
  </si>
  <si>
    <t>Umeälven</t>
  </si>
  <si>
    <t>Tärnaby</t>
  </si>
  <si>
    <t>Storuman kommun</t>
  </si>
  <si>
    <t>Västerbottens län</t>
  </si>
  <si>
    <t>15.62386</t>
  </si>
  <si>
    <t>65.50835</t>
  </si>
  <si>
    <t>Akkats</t>
  </si>
  <si>
    <t>Voith</t>
  </si>
  <si>
    <t>Kaplan</t>
  </si>
  <si>
    <t>258,0-259,5</t>
  </si>
  <si>
    <t>Luleälven</t>
  </si>
  <si>
    <t>Jokkmokk</t>
  </si>
  <si>
    <t>Jokkmokks kommun</t>
  </si>
  <si>
    <t>Norrbottens län</t>
  </si>
  <si>
    <t>19.81996</t>
  </si>
  <si>
    <t>66.63151</t>
  </si>
  <si>
    <t>Alster</t>
  </si>
  <si>
    <t>Privatperson</t>
  </si>
  <si>
    <t>1977, 2009</t>
  </si>
  <si>
    <t>1 Kaplan, 1 Francis</t>
  </si>
  <si>
    <t>Ovanjordsanläggning</t>
  </si>
  <si>
    <t>Alsterälven</t>
  </si>
  <si>
    <t>Göta älv</t>
  </si>
  <si>
    <t>Karlstads kommun</t>
  </si>
  <si>
    <t>Värmlands län</t>
  </si>
  <si>
    <t>13.60619</t>
  </si>
  <si>
    <t>59.39943</t>
  </si>
  <si>
    <t>Alstrum</t>
  </si>
  <si>
    <t>Cargo Kraft</t>
  </si>
  <si>
    <t>Semikaplan 1100mm</t>
  </si>
  <si>
    <t>Karlstad</t>
  </si>
  <si>
    <t>13.59353</t>
  </si>
  <si>
    <t>59.48277</t>
  </si>
  <si>
    <t>Alfta</t>
  </si>
  <si>
    <t>Voxnan Kraft AB</t>
  </si>
  <si>
    <t>Kvaerner Turbin AB</t>
  </si>
  <si>
    <t>ABB</t>
  </si>
  <si>
    <t>Francis</t>
  </si>
  <si>
    <t>Voxnan</t>
  </si>
  <si>
    <t>Ljusnan</t>
  </si>
  <si>
    <t>Ovanåkers kommun</t>
  </si>
  <si>
    <t>Gävleborgs län</t>
  </si>
  <si>
    <t>16.00307</t>
  </si>
  <si>
    <t>61.34616</t>
  </si>
  <si>
    <t>Anjan</t>
  </si>
  <si>
    <t>Fortum Generation AB</t>
  </si>
  <si>
    <t>Nohab</t>
  </si>
  <si>
    <t>ASEA</t>
  </si>
  <si>
    <t>414,3-423,5</t>
  </si>
  <si>
    <t>Indalsälven</t>
  </si>
  <si>
    <t>Anjehem</t>
  </si>
  <si>
    <t>Åre kommun</t>
  </si>
  <si>
    <t>Jämtlands län</t>
  </si>
  <si>
    <t>12.80818</t>
  </si>
  <si>
    <t>63.68061</t>
  </si>
  <si>
    <t>Annefors Nedre</t>
  </si>
  <si>
    <t>Tidan</t>
  </si>
  <si>
    <t>Tidaholm</t>
  </si>
  <si>
    <t>Tidaholms kommun</t>
  </si>
  <si>
    <t>Västra Götalands län</t>
  </si>
  <si>
    <t>14.03259</t>
  </si>
  <si>
    <t>58.25025</t>
  </si>
  <si>
    <t>Annefors Övre</t>
  </si>
  <si>
    <t>14.01940</t>
  </si>
  <si>
    <t>58.24818</t>
  </si>
  <si>
    <t>Anundsjö</t>
  </si>
  <si>
    <t>Statkraft Sverige AB</t>
  </si>
  <si>
    <t>Moälven</t>
  </si>
  <si>
    <t>Bredbyn</t>
  </si>
  <si>
    <t>Örnsköldsviks kommun</t>
  </si>
  <si>
    <t>Västernorrlands län</t>
  </si>
  <si>
    <t>18.09362</t>
  </si>
  <si>
    <t>63.48511</t>
  </si>
  <si>
    <t>Apelnäs</t>
  </si>
  <si>
    <t>Vattenfall Småskalig Kraft AB</t>
  </si>
  <si>
    <t>Storån, Bollebygd</t>
  </si>
  <si>
    <t>Rolfsån</t>
  </si>
  <si>
    <t>Rävlanda</t>
  </si>
  <si>
    <t>Härryda kommun</t>
  </si>
  <si>
    <t>12.49703</t>
  </si>
  <si>
    <t>57.63184</t>
  </si>
  <si>
    <t>Armeneby</t>
  </si>
  <si>
    <t>Moholm</t>
  </si>
  <si>
    <t>Töreboda kommun</t>
  </si>
  <si>
    <t>14.07879</t>
  </si>
  <si>
    <t>58.59009</t>
  </si>
  <si>
    <t>Avesta Lillfors</t>
  </si>
  <si>
    <t>KAMEWA</t>
  </si>
  <si>
    <t>Rörturbin</t>
  </si>
  <si>
    <t>Dalälven</t>
  </si>
  <si>
    <t>Avesta</t>
  </si>
  <si>
    <t>Avesta kommun</t>
  </si>
  <si>
    <t>Dalarnas län</t>
  </si>
  <si>
    <t>16.18649</t>
  </si>
  <si>
    <t>60.14802</t>
  </si>
  <si>
    <t>Avesta Storfors</t>
  </si>
  <si>
    <t>16.16933</t>
  </si>
  <si>
    <t>60.15079</t>
  </si>
  <si>
    <t>Axbergshammar</t>
  </si>
  <si>
    <t>Arbogaån</t>
  </si>
  <si>
    <t>Täby</t>
  </si>
  <si>
    <t>Örebro kommun</t>
  </si>
  <si>
    <t>Örebro län</t>
  </si>
  <si>
    <t>15.19488</t>
  </si>
  <si>
    <t>59.42616</t>
  </si>
  <si>
    <t>Axelfors</t>
  </si>
  <si>
    <t>Borås Energi och Miljö AB</t>
  </si>
  <si>
    <t>Ätran</t>
  </si>
  <si>
    <t>Svenljunga kommun</t>
  </si>
  <si>
    <t>13.09756</t>
  </si>
  <si>
    <t>57.44082</t>
  </si>
  <si>
    <t>Backa 1</t>
  </si>
  <si>
    <t>Backa</t>
  </si>
  <si>
    <t>Gropen - Backa Kraft AB</t>
  </si>
  <si>
    <t>1920, 1999</t>
  </si>
  <si>
    <t>Svartån</t>
  </si>
  <si>
    <t>Eskilstunaån</t>
  </si>
  <si>
    <t>Fjugesta</t>
  </si>
  <si>
    <t>Lekebergs kommun</t>
  </si>
  <si>
    <t>14.81277</t>
  </si>
  <si>
    <t>59.15387</t>
  </si>
  <si>
    <t>Baltak (Nedlagt)</t>
  </si>
  <si>
    <t>13.92550</t>
  </si>
  <si>
    <t>58.15591</t>
  </si>
  <si>
    <t>Bassalt</t>
  </si>
  <si>
    <t>Statkraft Sverige Vattendel 3 AB</t>
  </si>
  <si>
    <t>Lagan</t>
  </si>
  <si>
    <t>Laholms kommun</t>
  </si>
  <si>
    <t>Hallands län</t>
  </si>
  <si>
    <t>13.40109</t>
  </si>
  <si>
    <t>56.51156</t>
  </si>
  <si>
    <t>Bastusel</t>
  </si>
  <si>
    <t>Vattenfall Skellefteälven AB</t>
  </si>
  <si>
    <t>NOHAB</t>
  </si>
  <si>
    <t>Skellefteälven</t>
  </si>
  <si>
    <t>Malå</t>
  </si>
  <si>
    <t>Malå kommun</t>
  </si>
  <si>
    <t>18.67153</t>
  </si>
  <si>
    <t>65.40503</t>
  </si>
  <si>
    <t>Bällefors</t>
  </si>
  <si>
    <t>Asea</t>
  </si>
  <si>
    <t>14.09387</t>
  </si>
  <si>
    <t>58.57714</t>
  </si>
  <si>
    <t>Bengtsfors</t>
  </si>
  <si>
    <t>Mälarenergi AB</t>
  </si>
  <si>
    <t>TURAB</t>
  </si>
  <si>
    <t>Upperudsälven</t>
  </si>
  <si>
    <t>Bengtsfors kommun</t>
  </si>
  <si>
    <t>12.23224</t>
  </si>
  <si>
    <t>59.02744</t>
  </si>
  <si>
    <t>Bergeforsen</t>
  </si>
  <si>
    <t>Bergeforsens Kraft AB</t>
  </si>
  <si>
    <t>1955-59</t>
  </si>
  <si>
    <t>Timrå</t>
  </si>
  <si>
    <t>Timrås kommun</t>
  </si>
  <si>
    <t>17.38630</t>
  </si>
  <si>
    <t>62.52085</t>
  </si>
  <si>
    <t>Bergnäs</t>
  </si>
  <si>
    <t>Skellefteå Kraft</t>
  </si>
  <si>
    <t>Kvaerner turbin</t>
  </si>
  <si>
    <t>ABB Generation</t>
  </si>
  <si>
    <t>Schaktturbin</t>
  </si>
  <si>
    <t>4,2-6,2</t>
  </si>
  <si>
    <t>Slagnäs</t>
  </si>
  <si>
    <t>Arjeplogs kommun</t>
  </si>
  <si>
    <t>18.11293</t>
  </si>
  <si>
    <t>65.67753</t>
  </si>
  <si>
    <t>Bergsgården</t>
  </si>
  <si>
    <t>Kösler</t>
  </si>
  <si>
    <t xml:space="preserve">ABB </t>
  </si>
  <si>
    <t>S-turbin</t>
  </si>
  <si>
    <t>Faluån</t>
  </si>
  <si>
    <t>Bålsta</t>
  </si>
  <si>
    <t>Falu kommun</t>
  </si>
  <si>
    <t>15.55970</t>
  </si>
  <si>
    <t>60.66044</t>
  </si>
  <si>
    <t>Bergvattnet</t>
  </si>
  <si>
    <t>431-438</t>
  </si>
  <si>
    <t>Fjällsjöälven</t>
  </si>
  <si>
    <t>Ångermanälven</t>
  </si>
  <si>
    <t>Norråker</t>
  </si>
  <si>
    <t>Strömsunds kommun</t>
  </si>
  <si>
    <t>15.27221</t>
  </si>
  <si>
    <t>64.54270</t>
  </si>
  <si>
    <t>Bergvik</t>
  </si>
  <si>
    <t>Ljusnans Kraft AB</t>
  </si>
  <si>
    <t>KMW</t>
  </si>
  <si>
    <t>Siemens</t>
  </si>
  <si>
    <t>Söderhamns kommun</t>
  </si>
  <si>
    <t>16.83156</t>
  </si>
  <si>
    <t>61.25897</t>
  </si>
  <si>
    <t>Betsele</t>
  </si>
  <si>
    <t>E.ON Vattenkraft Sverige AB</t>
  </si>
  <si>
    <t>Lycksele</t>
  </si>
  <si>
    <t>Lycksele kommun</t>
  </si>
  <si>
    <t>18.62715</t>
  </si>
  <si>
    <t>64.63047</t>
  </si>
  <si>
    <t>Billingsfors</t>
  </si>
  <si>
    <t>Finshyttan m.fl.</t>
  </si>
  <si>
    <t>ASEA m.fl.</t>
  </si>
  <si>
    <t>1918, 1936</t>
  </si>
  <si>
    <t>12.25621</t>
  </si>
  <si>
    <t>58.98815</t>
  </si>
  <si>
    <t>Billsta</t>
  </si>
  <si>
    <t>Jämtkraft AB</t>
  </si>
  <si>
    <t>Billstaån</t>
  </si>
  <si>
    <t>Hackås</t>
  </si>
  <si>
    <t>Bergs kommun</t>
  </si>
  <si>
    <t>14.51421</t>
  </si>
  <si>
    <t>62.91562</t>
  </si>
  <si>
    <t>Bjurfors Nedre</t>
  </si>
  <si>
    <t>Bjurfors</t>
  </si>
  <si>
    <t>Vindelns kommun</t>
  </si>
  <si>
    <t>19.56946</t>
  </si>
  <si>
    <t>64.10308</t>
  </si>
  <si>
    <t>Bjurfors Övre</t>
  </si>
  <si>
    <t>19.50367</t>
  </si>
  <si>
    <t>64.15567</t>
  </si>
  <si>
    <t>Björkborn</t>
  </si>
  <si>
    <t>Timsälven</t>
  </si>
  <si>
    <t>Gullspångsälven</t>
  </si>
  <si>
    <t>Karlskoga</t>
  </si>
  <si>
    <t>Karlskoga kommun</t>
  </si>
  <si>
    <t>14.53686</t>
  </si>
  <si>
    <t>59.33673</t>
  </si>
  <si>
    <t>Björna</t>
  </si>
  <si>
    <t>Gideälven</t>
  </si>
  <si>
    <t>18.59929</t>
  </si>
  <si>
    <t>63.56375</t>
  </si>
  <si>
    <t>Björnåsen</t>
  </si>
  <si>
    <t>Malungs Elverk AB</t>
  </si>
  <si>
    <t>Uvån</t>
  </si>
  <si>
    <t>Klarälven</t>
  </si>
  <si>
    <t>Tyngsjö</t>
  </si>
  <si>
    <t>Malung-Sälens kommun</t>
  </si>
  <si>
    <t>13.78984</t>
  </si>
  <si>
    <t>60.29884</t>
  </si>
  <si>
    <t>Sandån</t>
  </si>
  <si>
    <t>Byälven</t>
  </si>
  <si>
    <t>Nysäter</t>
  </si>
  <si>
    <t>Säffle kommun</t>
  </si>
  <si>
    <t>12.85295</t>
  </si>
  <si>
    <t>59.36492</t>
  </si>
  <si>
    <t>Blankafors</t>
  </si>
  <si>
    <t>Karlskoga Energi &amp; Miljö AB</t>
  </si>
  <si>
    <t>Svartälven</t>
  </si>
  <si>
    <t>Nora</t>
  </si>
  <si>
    <t>Nora kommun</t>
  </si>
  <si>
    <t>14.70551</t>
  </si>
  <si>
    <t>59.52910</t>
  </si>
  <si>
    <t>Blankaström</t>
  </si>
  <si>
    <t>Emån</t>
  </si>
  <si>
    <t>Högsby kommun</t>
  </si>
  <si>
    <t>Kalmar län</t>
  </si>
  <si>
    <t>15.91662</t>
  </si>
  <si>
    <t>57.21931</t>
  </si>
  <si>
    <t>Blixbol</t>
  </si>
  <si>
    <t>Mälarenergi Vattenkraft AB</t>
  </si>
  <si>
    <t>Lillälven-Värmland</t>
  </si>
  <si>
    <t>Värmlands nysäter</t>
  </si>
  <si>
    <t>12.73001</t>
  </si>
  <si>
    <t>59.32256</t>
  </si>
  <si>
    <t>Blikstorp</t>
  </si>
  <si>
    <t>Kuredo AB</t>
  </si>
  <si>
    <t>Semikaplan</t>
  </si>
  <si>
    <t>Hjo</t>
  </si>
  <si>
    <t>Hjo kommun</t>
  </si>
  <si>
    <t>14.05458</t>
  </si>
  <si>
    <t>58.28095</t>
  </si>
  <si>
    <t>Blockenhus</t>
  </si>
  <si>
    <t>Lesjöfors Kraft AB</t>
  </si>
  <si>
    <t>Lesjöfors</t>
  </si>
  <si>
    <t>Filipstads kommun</t>
  </si>
  <si>
    <t>14.19769</t>
  </si>
  <si>
    <t>59.96743</t>
  </si>
  <si>
    <t>Blombacka</t>
  </si>
  <si>
    <t>Molkom</t>
  </si>
  <si>
    <t>13.80068</t>
  </si>
  <si>
    <t>59.60630</t>
  </si>
  <si>
    <t>Blyberg</t>
  </si>
  <si>
    <t>Älvdalens kommun</t>
  </si>
  <si>
    <t>14.14578</t>
  </si>
  <si>
    <t>61.14694</t>
  </si>
  <si>
    <t>Blåsjön</t>
  </si>
  <si>
    <t>Blåsjön Kraft AB</t>
  </si>
  <si>
    <t>424-437</t>
  </si>
  <si>
    <t>Faxälven</t>
  </si>
  <si>
    <t>Gäddede</t>
  </si>
  <si>
    <t>14.09442</t>
  </si>
  <si>
    <t>64.67703</t>
  </si>
  <si>
    <t>Boda kvarn</t>
  </si>
  <si>
    <t>Claestorps Fideikommiss AB</t>
  </si>
  <si>
    <t>Nyköpingsån</t>
  </si>
  <si>
    <t>Katrineholm</t>
  </si>
  <si>
    <t>Katrineholms kommun</t>
  </si>
  <si>
    <t>Södermanlands län</t>
  </si>
  <si>
    <t>16.09580</t>
  </si>
  <si>
    <t>58.96800</t>
  </si>
  <si>
    <t>Boden</t>
  </si>
  <si>
    <t>KMV</t>
  </si>
  <si>
    <t>13,2-13,5</t>
  </si>
  <si>
    <t>Bodens kommun</t>
  </si>
  <si>
    <t>21.67136</t>
  </si>
  <si>
    <t>65.80888</t>
  </si>
  <si>
    <t>Bodum</t>
  </si>
  <si>
    <t>Elin</t>
  </si>
  <si>
    <t>211,65-213,50</t>
  </si>
  <si>
    <t>Rossön</t>
  </si>
  <si>
    <t>16.28335</t>
  </si>
  <si>
    <t>63.89067</t>
  </si>
  <si>
    <t>Bofors</t>
  </si>
  <si>
    <t>14.54772</t>
  </si>
  <si>
    <t>59.32839</t>
  </si>
  <si>
    <t>Borgforsen</t>
  </si>
  <si>
    <t>16.37157</t>
  </si>
  <si>
    <t>63.95485</t>
  </si>
  <si>
    <t>Borgvik</t>
  </si>
  <si>
    <t>Borgviksälven</t>
  </si>
  <si>
    <t>Grums</t>
  </si>
  <si>
    <t>Grums kommun</t>
  </si>
  <si>
    <t>12.95782</t>
  </si>
  <si>
    <t>59.35455</t>
  </si>
  <si>
    <t>Born</t>
  </si>
  <si>
    <t>Östra Born</t>
  </si>
  <si>
    <t>Botåns Kraft</t>
  </si>
  <si>
    <t>15.03580</t>
  </si>
  <si>
    <t>59.55847</t>
  </si>
  <si>
    <t>Bornforsen</t>
  </si>
  <si>
    <t>AB Edsbyns Elverk</t>
  </si>
  <si>
    <t>Edsbyn</t>
  </si>
  <si>
    <t>15.75398</t>
  </si>
  <si>
    <t>61.36560</t>
  </si>
  <si>
    <t>Brantafors</t>
  </si>
  <si>
    <t>Tvillingfrancis</t>
  </si>
  <si>
    <t>Ronnebyån</t>
  </si>
  <si>
    <t>Kallinge</t>
  </si>
  <si>
    <t>Ronneby kommun</t>
  </si>
  <si>
    <t>Blekinge län</t>
  </si>
  <si>
    <t>15.29613</t>
  </si>
  <si>
    <t>56.26783</t>
  </si>
  <si>
    <t>Brattfall (Halgå)</t>
  </si>
  <si>
    <t>AEG</t>
  </si>
  <si>
    <t>Hagfors</t>
  </si>
  <si>
    <t>Hagfors kommun</t>
  </si>
  <si>
    <t>13.46660</t>
  </si>
  <si>
    <t>60.28961</t>
  </si>
  <si>
    <t>Brattfors</t>
  </si>
  <si>
    <t>Västerbergslagens Kraft AB</t>
  </si>
  <si>
    <t>Storån</t>
  </si>
  <si>
    <t>Ställberg</t>
  </si>
  <si>
    <t>Ljusnarsbergs kommun</t>
  </si>
  <si>
    <t>14.92441</t>
  </si>
  <si>
    <t>59.99235</t>
  </si>
  <si>
    <t>Brattforsen</t>
  </si>
  <si>
    <t>14.64459</t>
  </si>
  <si>
    <t>59.39568</t>
  </si>
  <si>
    <t>Bredsjö Nedre</t>
  </si>
  <si>
    <t>Anagra AB</t>
  </si>
  <si>
    <t>Myrsjöälven</t>
  </si>
  <si>
    <t>Rastälven</t>
  </si>
  <si>
    <t>Bredsjö</t>
  </si>
  <si>
    <t>Hällefors kommun</t>
  </si>
  <si>
    <t>14.74319</t>
  </si>
  <si>
    <t>59.81814</t>
  </si>
  <si>
    <t>Bro</t>
  </si>
  <si>
    <t>Ljungby kommun</t>
  </si>
  <si>
    <t>Kronobergs län</t>
  </si>
  <si>
    <t>13.99830</t>
  </si>
  <si>
    <t>56.91812</t>
  </si>
  <si>
    <t>Broby</t>
  </si>
  <si>
    <t>Helge å</t>
  </si>
  <si>
    <t>Östra Göinge kommun</t>
  </si>
  <si>
    <t>Skåne län</t>
  </si>
  <si>
    <t>14.08323</t>
  </si>
  <si>
    <t>56.26588</t>
  </si>
  <si>
    <t>Brokvarn</t>
  </si>
  <si>
    <t>13.86953</t>
  </si>
  <si>
    <t>58.05099</t>
  </si>
  <si>
    <t>Tibro Energi Försäljning AB</t>
  </si>
  <si>
    <t>Tibro</t>
  </si>
  <si>
    <t>Tibro kommun</t>
  </si>
  <si>
    <t>14.13793</t>
  </si>
  <si>
    <t>58.40441</t>
  </si>
  <si>
    <t>Brududden</t>
  </si>
  <si>
    <t>Arvika Kraft AB</t>
  </si>
  <si>
    <t>Elektromekano</t>
  </si>
  <si>
    <t>Jösseälven</t>
  </si>
  <si>
    <t>Arvika</t>
  </si>
  <si>
    <t>Arvika kommun</t>
  </si>
  <si>
    <t>12.51752</t>
  </si>
  <si>
    <t>59.90865</t>
  </si>
  <si>
    <t>Brunsberg</t>
  </si>
  <si>
    <t>Finshyttans Bruk</t>
  </si>
  <si>
    <t>Brunsbergsälven</t>
  </si>
  <si>
    <t>12.95748</t>
  </si>
  <si>
    <t>59.61941</t>
  </si>
  <si>
    <t>Brynge</t>
  </si>
  <si>
    <t>Ny station 1994</t>
  </si>
  <si>
    <t>Nätraån</t>
  </si>
  <si>
    <t>Bjästa</t>
  </si>
  <si>
    <t>18.33700</t>
  </si>
  <si>
    <t>63.25934</t>
  </si>
  <si>
    <t>Bråfallet</t>
  </si>
  <si>
    <t>AB Borlänge Energi</t>
  </si>
  <si>
    <t>Tunaån</t>
  </si>
  <si>
    <t>Borlänge</t>
  </si>
  <si>
    <t>Borlänge kommun</t>
  </si>
  <si>
    <t>15.30566</t>
  </si>
  <si>
    <t>60.27774</t>
  </si>
  <si>
    <t>Bullerforsen</t>
  </si>
  <si>
    <t>98/99: Kværner 25 MW kaplan</t>
  </si>
  <si>
    <t>1990, 99</t>
  </si>
  <si>
    <t>15.43808</t>
  </si>
  <si>
    <t>60.50910</t>
  </si>
  <si>
    <t>Bursnäs</t>
  </si>
  <si>
    <t>Ljungan</t>
  </si>
  <si>
    <t>Överturingen</t>
  </si>
  <si>
    <t>Ånge kommun</t>
  </si>
  <si>
    <t>14.95139</t>
  </si>
  <si>
    <t>62.43173</t>
  </si>
  <si>
    <t>Butbro</t>
  </si>
  <si>
    <t>Björke Kraft AB</t>
  </si>
  <si>
    <t>Ysundaån</t>
  </si>
  <si>
    <t>Motala Ström</t>
  </si>
  <si>
    <t>Finspång</t>
  </si>
  <si>
    <t>Finspångs kommun</t>
  </si>
  <si>
    <t>Östergötlands län</t>
  </si>
  <si>
    <t>15.83248</t>
  </si>
  <si>
    <t>58.71787</t>
  </si>
  <si>
    <t>Byarforsen</t>
  </si>
  <si>
    <t>Ljusnans Kraft AB och Fortum Generation AB</t>
  </si>
  <si>
    <t>Sveg</t>
  </si>
  <si>
    <t>Härjedalens kommun</t>
  </si>
  <si>
    <t>14.49545</t>
  </si>
  <si>
    <t>62.04197</t>
  </si>
  <si>
    <t>Bålforsen</t>
  </si>
  <si>
    <t>18.48462</t>
  </si>
  <si>
    <t>64.65341</t>
  </si>
  <si>
    <t>Båtfors</t>
  </si>
  <si>
    <t>Skellefteå Kraftaktiebolag</t>
  </si>
  <si>
    <t>2005/2006</t>
  </si>
  <si>
    <t>Boliden</t>
  </si>
  <si>
    <t>Skellefteå kommun</t>
  </si>
  <si>
    <t>20.22507</t>
  </si>
  <si>
    <t>64.83197</t>
  </si>
  <si>
    <t>Bångbro</t>
  </si>
  <si>
    <t>TURAB, Nässjö</t>
  </si>
  <si>
    <t>15.04768</t>
  </si>
  <si>
    <t>59.85863</t>
  </si>
  <si>
    <t>Bäckebo</t>
  </si>
  <si>
    <t>Ljusdal Energi AB</t>
  </si>
  <si>
    <t>Sillerboån</t>
  </si>
  <si>
    <t>Tallåsen</t>
  </si>
  <si>
    <t>Ljusdals kommun</t>
  </si>
  <si>
    <t>15.98350</t>
  </si>
  <si>
    <t>61.88515</t>
  </si>
  <si>
    <t>Bällforsen</t>
  </si>
  <si>
    <t>Ullared</t>
  </si>
  <si>
    <t>Falkenbergs kommun</t>
  </si>
  <si>
    <t>12.80848</t>
  </si>
  <si>
    <t>57.07757</t>
  </si>
  <si>
    <t>Carlfors</t>
  </si>
  <si>
    <t>Carlfors Bruk AB</t>
  </si>
  <si>
    <t>Huskvarnaån</t>
  </si>
  <si>
    <t>Huskvarna</t>
  </si>
  <si>
    <t>Jönköpings kommun</t>
  </si>
  <si>
    <t>Jönköpings län</t>
  </si>
  <si>
    <t>14.32677</t>
  </si>
  <si>
    <t>57.76140</t>
  </si>
  <si>
    <t>Dabbsjö</t>
  </si>
  <si>
    <t>392-418</t>
  </si>
  <si>
    <t>Rajastrand</t>
  </si>
  <si>
    <t>Dorotea kommun</t>
  </si>
  <si>
    <t>15.34205</t>
  </si>
  <si>
    <t>64.65148</t>
  </si>
  <si>
    <t>Dalkarlshyttan</t>
  </si>
  <si>
    <t>Linde Energi Försäljning AB</t>
  </si>
  <si>
    <t>Lindesberg</t>
  </si>
  <si>
    <t>Lindesbergs kommun</t>
  </si>
  <si>
    <t>15.24059</t>
  </si>
  <si>
    <t>59.58831</t>
  </si>
  <si>
    <t>Dammen</t>
  </si>
  <si>
    <t>Kopparberg</t>
  </si>
  <si>
    <t>15.07553</t>
  </si>
  <si>
    <t>59.80618</t>
  </si>
  <si>
    <t>Dammfallet</t>
  </si>
  <si>
    <t>Hoåns Kraft AB</t>
  </si>
  <si>
    <t>80-talet</t>
  </si>
  <si>
    <t>Hoån</t>
  </si>
  <si>
    <t>Gavleån</t>
  </si>
  <si>
    <t>Hofors</t>
  </si>
  <si>
    <t>Hofors kommun</t>
  </si>
  <si>
    <t>16.27366</t>
  </si>
  <si>
    <t>60.56324</t>
  </si>
  <si>
    <t>Degerfors</t>
  </si>
  <si>
    <t>1995-96</t>
  </si>
  <si>
    <t>Degerfors kommun</t>
  </si>
  <si>
    <t>14.43599</t>
  </si>
  <si>
    <t>59.22904</t>
  </si>
  <si>
    <t>Degerforsen</t>
  </si>
  <si>
    <t>Maier</t>
  </si>
  <si>
    <t>Junsele</t>
  </si>
  <si>
    <t>Sollefteå kommun</t>
  </si>
  <si>
    <t>17.02633</t>
  </si>
  <si>
    <t>63.74223</t>
  </si>
  <si>
    <t>Deje</t>
  </si>
  <si>
    <t>1914, 1936, 1952</t>
  </si>
  <si>
    <t>Forshaga kommun</t>
  </si>
  <si>
    <t>13.47581</t>
  </si>
  <si>
    <t>59.60712</t>
  </si>
  <si>
    <t>Delary</t>
  </si>
  <si>
    <t>Turab</t>
  </si>
  <si>
    <t>Älmhults kommun</t>
  </si>
  <si>
    <t>13.95426</t>
  </si>
  <si>
    <t>56.54656</t>
  </si>
  <si>
    <t>Djupafors</t>
  </si>
  <si>
    <t>15.27567</t>
  </si>
  <si>
    <t>56.23640</t>
  </si>
  <si>
    <t>Domnarvet</t>
  </si>
  <si>
    <t>15.45461</t>
  </si>
  <si>
    <t>60.49555</t>
  </si>
  <si>
    <t>Dormsveden</t>
  </si>
  <si>
    <t>15.37193</t>
  </si>
  <si>
    <t>60.30266</t>
  </si>
  <si>
    <t>Duved</t>
  </si>
  <si>
    <t>Kvaerner</t>
  </si>
  <si>
    <t>12.90479</t>
  </si>
  <si>
    <t>63.38493</t>
  </si>
  <si>
    <t>Dylta</t>
  </si>
  <si>
    <t>Bo Lindgren i Dyltabruk AB</t>
  </si>
  <si>
    <t>15.21509</t>
  </si>
  <si>
    <t>59.42886</t>
  </si>
  <si>
    <t>Dådran</t>
  </si>
  <si>
    <t>Svärdsjövattendragen</t>
  </si>
  <si>
    <t>Enviken</t>
  </si>
  <si>
    <t>Rättviks kommun</t>
  </si>
  <si>
    <t>15.53731</t>
  </si>
  <si>
    <t>60.94433</t>
  </si>
  <si>
    <t>Dönje</t>
  </si>
  <si>
    <t>ASEA/Skoda</t>
  </si>
  <si>
    <t>Bollnäs</t>
  </si>
  <si>
    <t>Bollnäs kommun</t>
  </si>
  <si>
    <t>16.40417</t>
  </si>
  <si>
    <t>61.39656</t>
  </si>
  <si>
    <t>Edeforsen</t>
  </si>
  <si>
    <t>Flygt</t>
  </si>
  <si>
    <t>16.17055</t>
  </si>
  <si>
    <t>61.76669</t>
  </si>
  <si>
    <t>Edensforsen</t>
  </si>
  <si>
    <t>17.00826</t>
  </si>
  <si>
    <t>63.68359</t>
  </si>
  <si>
    <t>Edsele</t>
  </si>
  <si>
    <t>16.55755</t>
  </si>
  <si>
    <t>63.40456</t>
  </si>
  <si>
    <t>Edsforsen</t>
  </si>
  <si>
    <t>Litostroj</t>
  </si>
  <si>
    <t>2010-2011</t>
  </si>
  <si>
    <t>Edebäck</t>
  </si>
  <si>
    <t>13.52601</t>
  </si>
  <si>
    <t>60.06537</t>
  </si>
  <si>
    <t>Edsvalla</t>
  </si>
  <si>
    <t>Norsälven</t>
  </si>
  <si>
    <t>13.21009</t>
  </si>
  <si>
    <t>59.44139</t>
  </si>
  <si>
    <t>Ekebol</t>
  </si>
  <si>
    <t>Grinsbol</t>
  </si>
  <si>
    <t>12.87911</t>
  </si>
  <si>
    <t>59.46562</t>
  </si>
  <si>
    <t>Ekeby</t>
  </si>
  <si>
    <t>Hedströmmen</t>
  </si>
  <si>
    <t>Köping</t>
  </si>
  <si>
    <t>Västerås kommun</t>
  </si>
  <si>
    <t>Västmanlands län</t>
  </si>
  <si>
    <t>15.92021</t>
  </si>
  <si>
    <t>59.51610</t>
  </si>
  <si>
    <t>Eldforsen</t>
  </si>
  <si>
    <t>Koncar</t>
  </si>
  <si>
    <t>Vansbro kommun</t>
  </si>
  <si>
    <t>14.22900</t>
  </si>
  <si>
    <t>60.43820</t>
  </si>
  <si>
    <t>Emsfors</t>
  </si>
  <si>
    <t>14.09653</t>
  </si>
  <si>
    <t>56.21011</t>
  </si>
  <si>
    <t>Fagersta</t>
  </si>
  <si>
    <t>Kolbäckens Kraft KB</t>
  </si>
  <si>
    <t>Kolbäcksån</t>
  </si>
  <si>
    <t>Fagersta kommun</t>
  </si>
  <si>
    <t>15.78052</t>
  </si>
  <si>
    <t>60.00487</t>
  </si>
  <si>
    <t>Faktoriholmarna</t>
  </si>
  <si>
    <t>Strömfallet Tunafors AB</t>
  </si>
  <si>
    <t>Lawaczeck</t>
  </si>
  <si>
    <t>Eskilstuna</t>
  </si>
  <si>
    <t>Eskilstuna kommun</t>
  </si>
  <si>
    <t>16.51028</t>
  </si>
  <si>
    <t>59.37469</t>
  </si>
  <si>
    <t>Falu Energi och Vatten FEV</t>
  </si>
  <si>
    <t>Falun</t>
  </si>
  <si>
    <t>15.62252</t>
  </si>
  <si>
    <t>60.61194</t>
  </si>
  <si>
    <t>Filipstad (Laxöringen)</t>
  </si>
  <si>
    <t>Filipstad Energi AB</t>
  </si>
  <si>
    <t>Filipstad</t>
  </si>
  <si>
    <t>14.16294</t>
  </si>
  <si>
    <t>59.71183</t>
  </si>
  <si>
    <t>Finnatorp</t>
  </si>
  <si>
    <t>Finnatorps Såg AB</t>
  </si>
  <si>
    <t>Säveån</t>
  </si>
  <si>
    <t>Vårgårda</t>
  </si>
  <si>
    <t>Vårgårda kommun</t>
  </si>
  <si>
    <t>12.73980</t>
  </si>
  <si>
    <t>57.97106</t>
  </si>
  <si>
    <t>Finnforsen</t>
  </si>
  <si>
    <t>Kvaerner Turbin AB Kristinehamn</t>
  </si>
  <si>
    <t>2 st Kaplan</t>
  </si>
  <si>
    <t>1979, 1981, 1994</t>
  </si>
  <si>
    <t>20.33505</t>
  </si>
  <si>
    <t>64.79176</t>
  </si>
  <si>
    <t>Finnhyttan</t>
  </si>
  <si>
    <t>14.97256</t>
  </si>
  <si>
    <t>59.88728</t>
  </si>
  <si>
    <t>Finsjö Nedre</t>
  </si>
  <si>
    <t>Finsjö</t>
  </si>
  <si>
    <t>Mönsterås kommun</t>
  </si>
  <si>
    <t>16.24120</t>
  </si>
  <si>
    <t>57.14803</t>
  </si>
  <si>
    <t>Finsjö Övre</t>
  </si>
  <si>
    <t>16.23094</t>
  </si>
  <si>
    <t>57.15372</t>
  </si>
  <si>
    <t>Coor Service Management Industriservice AB</t>
  </si>
  <si>
    <t>Finspångsån</t>
  </si>
  <si>
    <t>15.77426</t>
  </si>
  <si>
    <t>58.71170</t>
  </si>
  <si>
    <t>Fiskeby</t>
  </si>
  <si>
    <t>Ljusfors kraft AB</t>
  </si>
  <si>
    <t>Tampella</t>
  </si>
  <si>
    <t>3 st propellerturbiner samt 2 st semikaplan</t>
  </si>
  <si>
    <t>Norrköping</t>
  </si>
  <si>
    <t>Norrköpings kommun</t>
  </si>
  <si>
    <t>16.12099</t>
  </si>
  <si>
    <t>58.59331</t>
  </si>
  <si>
    <t>Fjällsjö</t>
  </si>
  <si>
    <t>AB Bofors-Nohab och KaMeWa AB</t>
  </si>
  <si>
    <t>A/S National Industri, Norge</t>
  </si>
  <si>
    <t>16.43304</t>
  </si>
  <si>
    <t>63.78361</t>
  </si>
  <si>
    <t>Falkasjön</t>
  </si>
  <si>
    <t>Garphytteåns Kraft AB</t>
  </si>
  <si>
    <t>Garphytteån</t>
  </si>
  <si>
    <t>Garphyttan</t>
  </si>
  <si>
    <t>14.92135</t>
  </si>
  <si>
    <t>59.32494</t>
  </si>
  <si>
    <t>Floda</t>
  </si>
  <si>
    <t>Lerum Fjärrvärme AB</t>
  </si>
  <si>
    <t>Stenkullen</t>
  </si>
  <si>
    <t>Lerums kommun</t>
  </si>
  <si>
    <t>12.36260</t>
  </si>
  <si>
    <t>57.80931</t>
  </si>
  <si>
    <t>Flåsjö</t>
  </si>
  <si>
    <t>466-496</t>
  </si>
  <si>
    <t>Börtnan</t>
  </si>
  <si>
    <t>13.72527</t>
  </si>
  <si>
    <t>62.76375</t>
  </si>
  <si>
    <t>Flögfors</t>
  </si>
  <si>
    <t>15.17117</t>
  </si>
  <si>
    <t>59.76512</t>
  </si>
  <si>
    <t>Fogdhyttan</t>
  </si>
  <si>
    <t>Hällaryds turbiner</t>
  </si>
  <si>
    <t>Nordmarkshyttan</t>
  </si>
  <si>
    <t>14.11153</t>
  </si>
  <si>
    <t>59.80413</t>
  </si>
  <si>
    <t>Fors</t>
  </si>
  <si>
    <t>Nyköping Vattenkraft AB</t>
  </si>
  <si>
    <t>Hällaryd</t>
  </si>
  <si>
    <t>Nyköping</t>
  </si>
  <si>
    <t>Nyköpings kommun</t>
  </si>
  <si>
    <t>17.00838</t>
  </si>
  <si>
    <t>58.75674</t>
  </si>
  <si>
    <t>Rörkaplan</t>
  </si>
  <si>
    <t>18.46887</t>
  </si>
  <si>
    <t>63.25038</t>
  </si>
  <si>
    <t>Rabbishuppet</t>
  </si>
  <si>
    <t>Project Management Claes-Göran Appelquist AB</t>
  </si>
  <si>
    <t>Ire ån</t>
  </si>
  <si>
    <t>Ire</t>
  </si>
  <si>
    <t>Gotlands kommun</t>
  </si>
  <si>
    <t>Gotlands län</t>
  </si>
  <si>
    <t>18.60103</t>
  </si>
  <si>
    <t>57.83214</t>
  </si>
  <si>
    <t>Forsbäcken/Jokksbäcken</t>
  </si>
  <si>
    <t>Tjernkraft HOG AB</t>
  </si>
  <si>
    <t>Jokksbäcken</t>
  </si>
  <si>
    <t>Storumans kommun</t>
  </si>
  <si>
    <t>15.50698</t>
  </si>
  <si>
    <t>65.65342</t>
  </si>
  <si>
    <t>Forshaga</t>
  </si>
  <si>
    <t>13.50001</t>
  </si>
  <si>
    <t>59.52673</t>
  </si>
  <si>
    <t>Forshult</t>
  </si>
  <si>
    <t>1943, 1991</t>
  </si>
  <si>
    <t>Råda</t>
  </si>
  <si>
    <t>13.52572</t>
  </si>
  <si>
    <t>59.95631</t>
  </si>
  <si>
    <t>Forshults Kvarn</t>
  </si>
  <si>
    <t>Lakene</t>
  </si>
  <si>
    <t>13.52069</t>
  </si>
  <si>
    <t>59.94567</t>
  </si>
  <si>
    <t>Forshuvudforsen</t>
  </si>
  <si>
    <t>G2: Kvaerner</t>
  </si>
  <si>
    <t>G2: ABB Generation AB</t>
  </si>
  <si>
    <t>1 Francis, 3 Kaplan</t>
  </si>
  <si>
    <t>15.42348</t>
  </si>
  <si>
    <t>60.53577</t>
  </si>
  <si>
    <t>Forsmo</t>
  </si>
  <si>
    <t>Vattenfall AB och Statkraft Sverige AB</t>
  </si>
  <si>
    <t>KMW, NOHAB</t>
  </si>
  <si>
    <t>Sollefteå</t>
  </si>
  <si>
    <t>17.20023</t>
  </si>
  <si>
    <t>63.27114</t>
  </si>
  <si>
    <t>Forsmöllan</t>
  </si>
  <si>
    <t>Skånska Energi Vattenkraft AB</t>
  </si>
  <si>
    <t>Rönne å</t>
  </si>
  <si>
    <t>Klippan</t>
  </si>
  <si>
    <t>Klippans kommun</t>
  </si>
  <si>
    <t>13.16533</t>
  </si>
  <si>
    <t>56.11741</t>
  </si>
  <si>
    <t>Forsse</t>
  </si>
  <si>
    <t>Långsele</t>
  </si>
  <si>
    <t>17.02055</t>
  </si>
  <si>
    <t>63.15432</t>
  </si>
  <si>
    <t>Fredriksberg</t>
  </si>
  <si>
    <t>Ludvika kommun</t>
  </si>
  <si>
    <t>14.36240</t>
  </si>
  <si>
    <t>60.14373</t>
  </si>
  <si>
    <t>Frykfors</t>
  </si>
  <si>
    <t>1987, 2010</t>
  </si>
  <si>
    <t>Kils kommun</t>
  </si>
  <si>
    <t>13.25291</t>
  </si>
  <si>
    <t>59.52948</t>
  </si>
  <si>
    <t>Fröslida</t>
  </si>
  <si>
    <t>Nissan</t>
  </si>
  <si>
    <t>Torup</t>
  </si>
  <si>
    <t>Hylte kommun</t>
  </si>
  <si>
    <t>13.04885</t>
  </si>
  <si>
    <t>56.87088</t>
  </si>
  <si>
    <t>Frötuna</t>
  </si>
  <si>
    <t>Frötuna Kraftverk HB</t>
  </si>
  <si>
    <t>KMV, Kössler</t>
  </si>
  <si>
    <t>Asea, TES</t>
  </si>
  <si>
    <t>2010 (ny station)</t>
  </si>
  <si>
    <t>Fellingsbro</t>
  </si>
  <si>
    <t>15.56256</t>
  </si>
  <si>
    <t>59.42798</t>
  </si>
  <si>
    <t>Frövifors</t>
  </si>
  <si>
    <t>Frövi</t>
  </si>
  <si>
    <t>15.32992</t>
  </si>
  <si>
    <t>59.48106</t>
  </si>
  <si>
    <t>Furudal</t>
  </si>
  <si>
    <t>1 Kaplan, 2 Rörturbin</t>
  </si>
  <si>
    <t>G1 ovan jord, G2+G3 under jord</t>
  </si>
  <si>
    <t>Oreälven</t>
  </si>
  <si>
    <t>15.16974</t>
  </si>
  <si>
    <t>61.18220</t>
  </si>
  <si>
    <t>Gallejaur</t>
  </si>
  <si>
    <t>KMW NOHAB</t>
  </si>
  <si>
    <t xml:space="preserve">ASEA </t>
  </si>
  <si>
    <t>Högberg</t>
  </si>
  <si>
    <t>Norsjö kommun</t>
  </si>
  <si>
    <t>19.46665</t>
  </si>
  <si>
    <t>65.12714</t>
  </si>
  <si>
    <t>Gammelby</t>
  </si>
  <si>
    <t>2 propellerturbiner, 2 semikaplan</t>
  </si>
  <si>
    <t>Hemling</t>
  </si>
  <si>
    <t>18.53916</t>
  </si>
  <si>
    <t>63.67901</t>
  </si>
  <si>
    <t>Gammalkroppa</t>
  </si>
  <si>
    <t>14.31549</t>
  </si>
  <si>
    <t>59.67406</t>
  </si>
  <si>
    <t>Gammelänge</t>
  </si>
  <si>
    <t>Hammarstrand</t>
  </si>
  <si>
    <t>Ragunda kommun</t>
  </si>
  <si>
    <t>16.16082</t>
  </si>
  <si>
    <t>63.14247</t>
  </si>
  <si>
    <t>Gardikfors</t>
  </si>
  <si>
    <t>375-395</t>
  </si>
  <si>
    <t>15.85652</t>
  </si>
  <si>
    <t>65.47697</t>
  </si>
  <si>
    <t>14.94039</t>
  </si>
  <si>
    <t>59.30593</t>
  </si>
  <si>
    <t>Gate</t>
  </si>
  <si>
    <t>Weckman AB</t>
  </si>
  <si>
    <t>Ossberger</t>
  </si>
  <si>
    <t>Vikarälven</t>
  </si>
  <si>
    <t>12.61971</t>
  </si>
  <si>
    <t>59.66162</t>
  </si>
  <si>
    <t>Gejmån</t>
  </si>
  <si>
    <t>Vattenfall Umeälven AB</t>
  </si>
  <si>
    <t>Waplan Mekaniska AB</t>
  </si>
  <si>
    <t>Alstom</t>
  </si>
  <si>
    <t>641-646</t>
  </si>
  <si>
    <t>Storuman</t>
  </si>
  <si>
    <t>15.18169</t>
  </si>
  <si>
    <t>65.57209</t>
  </si>
  <si>
    <t>Genastorp</t>
  </si>
  <si>
    <t>Osby</t>
  </si>
  <si>
    <t>Osby kommun</t>
  </si>
  <si>
    <t>14.00950</t>
  </si>
  <si>
    <t>56.33748</t>
  </si>
  <si>
    <t>Gidböle</t>
  </si>
  <si>
    <t>Husum</t>
  </si>
  <si>
    <t>19.05412</t>
  </si>
  <si>
    <t>63.40690</t>
  </si>
  <si>
    <t>Gideå</t>
  </si>
  <si>
    <t>Långaxlad ovanjordsanläggning</t>
  </si>
  <si>
    <t>39-42</t>
  </si>
  <si>
    <t>18.99301</t>
  </si>
  <si>
    <t>63.47266</t>
  </si>
  <si>
    <t>Gideåbacka</t>
  </si>
  <si>
    <t>19.10447</t>
  </si>
  <si>
    <t>63.35259</t>
  </si>
  <si>
    <t>Gisslarbo</t>
  </si>
  <si>
    <t>Finshyttan</t>
  </si>
  <si>
    <t>Gunnilboån</t>
  </si>
  <si>
    <t>Köpings kommun</t>
  </si>
  <si>
    <t>15.81434</t>
  </si>
  <si>
    <t>59.62090</t>
  </si>
  <si>
    <t>Glava</t>
  </si>
  <si>
    <t>Glasälven</t>
  </si>
  <si>
    <t>12.55656</t>
  </si>
  <si>
    <t>59.53871</t>
  </si>
  <si>
    <t>Granboforsen</t>
  </si>
  <si>
    <t>Lit</t>
  </si>
  <si>
    <t>Östersunds kommun</t>
  </si>
  <si>
    <t>14.70375</t>
  </si>
  <si>
    <t>63.30543</t>
  </si>
  <si>
    <t>Granfors</t>
  </si>
  <si>
    <t>1965, 1990</t>
  </si>
  <si>
    <t>20.41557</t>
  </si>
  <si>
    <t>64.77948</t>
  </si>
  <si>
    <t>Graninge</t>
  </si>
  <si>
    <t>Sydkraft Hydropower AB</t>
  </si>
  <si>
    <t>Dubbelfrancis</t>
  </si>
  <si>
    <t>200,4-203,6</t>
  </si>
  <si>
    <t>Ledingsån</t>
  </si>
  <si>
    <t>16.93373</t>
  </si>
  <si>
    <t>63.07064</t>
  </si>
  <si>
    <t>Granö</t>
  </si>
  <si>
    <t>Mörrumsån</t>
  </si>
  <si>
    <t>Ryd</t>
  </si>
  <si>
    <t>Tingsryds kommun</t>
  </si>
  <si>
    <t>14.68330</t>
  </si>
  <si>
    <t>56.42318</t>
  </si>
  <si>
    <t>Gravendal</t>
  </si>
  <si>
    <t>14.51812</t>
  </si>
  <si>
    <t>60.04183</t>
  </si>
  <si>
    <t>Greva Såg</t>
  </si>
  <si>
    <t>12.79897</t>
  </si>
  <si>
    <t>57.94094</t>
  </si>
  <si>
    <t>Grindberga</t>
  </si>
  <si>
    <t>Arboga</t>
  </si>
  <si>
    <t>Arboga kommun</t>
  </si>
  <si>
    <t>15.82020</t>
  </si>
  <si>
    <t>59.39360</t>
  </si>
  <si>
    <t>Gropen</t>
  </si>
  <si>
    <t>14.82487</t>
  </si>
  <si>
    <t>59.16310</t>
  </si>
  <si>
    <t>Grundfors</t>
  </si>
  <si>
    <t>17.57875</t>
  </si>
  <si>
    <t>64.96205</t>
  </si>
  <si>
    <t>Grytfors</t>
  </si>
  <si>
    <t>NOHAB/Voith 2013</t>
  </si>
  <si>
    <t>ASEA/Voith 2013</t>
  </si>
  <si>
    <t>19.16870</t>
  </si>
  <si>
    <t>65.28506</t>
  </si>
  <si>
    <t>Grythyttan</t>
  </si>
  <si>
    <t>14.54443</t>
  </si>
  <si>
    <t>59.70297</t>
  </si>
  <si>
    <t>Gråda</t>
  </si>
  <si>
    <t>160-162</t>
  </si>
  <si>
    <t>Djura</t>
  </si>
  <si>
    <t>Leksands kommun</t>
  </si>
  <si>
    <t>15.01540</t>
  </si>
  <si>
    <t>60.60390</t>
  </si>
  <si>
    <t>Guldsmedshyttan</t>
  </si>
  <si>
    <t>Ters AB</t>
  </si>
  <si>
    <t>15.10601</t>
  </si>
  <si>
    <t>59.69583</t>
  </si>
  <si>
    <t>Gullsby</t>
  </si>
  <si>
    <t>Slorudsälven</t>
  </si>
  <si>
    <t>Brunskog</t>
  </si>
  <si>
    <t>12.89239</t>
  </si>
  <si>
    <t>59.69118</t>
  </si>
  <si>
    <t>Gullspång</t>
  </si>
  <si>
    <t>1 Francis, 1 Kaplan</t>
  </si>
  <si>
    <t>Gullspångs kommun</t>
  </si>
  <si>
    <t>14.11073</t>
  </si>
  <si>
    <t>58.98735</t>
  </si>
  <si>
    <t>Gulsele</t>
  </si>
  <si>
    <t>17.12370</t>
  </si>
  <si>
    <t>63.81490</t>
  </si>
  <si>
    <t>Gustavsberg</t>
  </si>
  <si>
    <t>Västerån</t>
  </si>
  <si>
    <t>13.09672</t>
  </si>
  <si>
    <t>56.95649</t>
  </si>
  <si>
    <t>Gustafsström 1</t>
  </si>
  <si>
    <t>1953, 2009</t>
  </si>
  <si>
    <t>Gustafsström</t>
  </si>
  <si>
    <t>14.25227</t>
  </si>
  <si>
    <t>60.05605</t>
  </si>
  <si>
    <t>Gustafsström 2</t>
  </si>
  <si>
    <t>14.26266</t>
  </si>
  <si>
    <t>60.04692</t>
  </si>
  <si>
    <t>Gyttorp</t>
  </si>
  <si>
    <t>Hagby Kraft AB</t>
  </si>
  <si>
    <t>14.96847</t>
  </si>
  <si>
    <t>59.50784</t>
  </si>
  <si>
    <t>Gäddede Kraft AB</t>
  </si>
  <si>
    <t>303-313</t>
  </si>
  <si>
    <t>14.15086</t>
  </si>
  <si>
    <t>64.50275</t>
  </si>
  <si>
    <t>Gällingen</t>
  </si>
  <si>
    <t>283,77-289,57</t>
  </si>
  <si>
    <t>Ludvika</t>
  </si>
  <si>
    <t>14.56368</t>
  </si>
  <si>
    <t>60.06783</t>
  </si>
  <si>
    <t>Gävunda</t>
  </si>
  <si>
    <t>B Maier</t>
  </si>
  <si>
    <t>ELIN</t>
  </si>
  <si>
    <t>Vanån</t>
  </si>
  <si>
    <t>Mora kommun</t>
  </si>
  <si>
    <t>14.12350</t>
  </si>
  <si>
    <t>60.73754</t>
  </si>
  <si>
    <t>Haby</t>
  </si>
  <si>
    <t>Viskan</t>
  </si>
  <si>
    <t>Skene</t>
  </si>
  <si>
    <t>Marks kommun</t>
  </si>
  <si>
    <t>12.64069</t>
  </si>
  <si>
    <t>57.46581</t>
  </si>
  <si>
    <t>Hagby (Nora)</t>
  </si>
  <si>
    <t>15.02634</t>
  </si>
  <si>
    <t>59.52102</t>
  </si>
  <si>
    <t>13.68721</t>
  </si>
  <si>
    <t>60.03272</t>
  </si>
  <si>
    <t>Hallaströmmen (Nedlagt)</t>
  </si>
  <si>
    <t>Mullsjö</t>
  </si>
  <si>
    <t>Mullsjö kommun</t>
  </si>
  <si>
    <t>13.85801</t>
  </si>
  <si>
    <t>58.02764</t>
  </si>
  <si>
    <t>Hallstahammar</t>
  </si>
  <si>
    <t>Hallstahammar kommun</t>
  </si>
  <si>
    <t>16.20967</t>
  </si>
  <si>
    <t>59.62002</t>
  </si>
  <si>
    <t>Halvfari</t>
  </si>
  <si>
    <t>Hede</t>
  </si>
  <si>
    <t>13.44768</t>
  </si>
  <si>
    <t>62.43420</t>
  </si>
  <si>
    <t>Hammaren</t>
  </si>
  <si>
    <t>Hällefors</t>
  </si>
  <si>
    <t>14.50150</t>
  </si>
  <si>
    <t>59.74712</t>
  </si>
  <si>
    <t>Hammarbacken</t>
  </si>
  <si>
    <t>Säfsen</t>
  </si>
  <si>
    <t>14.39245</t>
  </si>
  <si>
    <t>60.13777</t>
  </si>
  <si>
    <t>Hammarby</t>
  </si>
  <si>
    <t>15.10311</t>
  </si>
  <si>
    <t>59.53154</t>
  </si>
  <si>
    <t>Hammarforsen</t>
  </si>
  <si>
    <t>1928 (G1-G2)</t>
  </si>
  <si>
    <t>NOHAB, KAMEWA</t>
  </si>
  <si>
    <t>2 Francis, 3 Kaplan</t>
  </si>
  <si>
    <t>1940-41 (G3-G4), 1950 (G5)</t>
  </si>
  <si>
    <t>Ragunda</t>
  </si>
  <si>
    <t>16.35622</t>
  </si>
  <si>
    <t>63.11413</t>
  </si>
  <si>
    <t>Handöl nedre</t>
  </si>
  <si>
    <t>Östersund</t>
  </si>
  <si>
    <t>12.44384</t>
  </si>
  <si>
    <t>63.25104</t>
  </si>
  <si>
    <t>Handöl övre</t>
  </si>
  <si>
    <t>Waplans Mekaniska Verkstad AB</t>
  </si>
  <si>
    <t>12.44432</t>
  </si>
  <si>
    <t>63.24977</t>
  </si>
  <si>
    <t>Hansgårdarna</t>
  </si>
  <si>
    <t>15.50061</t>
  </si>
  <si>
    <t>60.40217</t>
  </si>
  <si>
    <t>Hansjö</t>
  </si>
  <si>
    <t>Orsa</t>
  </si>
  <si>
    <t>Orsa kommun</t>
  </si>
  <si>
    <t>14.62553</t>
  </si>
  <si>
    <t>61.13764</t>
  </si>
  <si>
    <t>Harrsele</t>
  </si>
  <si>
    <t>Statkraft Sverige AB/Holmen Energi AB</t>
  </si>
  <si>
    <t>Vännäs kommun</t>
  </si>
  <si>
    <t>19.56166</t>
  </si>
  <si>
    <t>64.01862</t>
  </si>
  <si>
    <t>Harsprånget</t>
  </si>
  <si>
    <t>NOHAB/KMW</t>
  </si>
  <si>
    <t>CGE/ASEA/Strömberg</t>
  </si>
  <si>
    <t>1978, 1980</t>
  </si>
  <si>
    <t>209,7-312,7</t>
  </si>
  <si>
    <t>Porjus</t>
  </si>
  <si>
    <t>19.82726</t>
  </si>
  <si>
    <t>66.88498</t>
  </si>
  <si>
    <t>Hasselfors</t>
  </si>
  <si>
    <t>Acromata AB</t>
  </si>
  <si>
    <t>Laxå kommun</t>
  </si>
  <si>
    <t>14.65632</t>
  </si>
  <si>
    <t>59.09571</t>
  </si>
  <si>
    <t>Hedefors</t>
  </si>
  <si>
    <t>12.29895</t>
  </si>
  <si>
    <t>57.78087</t>
  </si>
  <si>
    <t>Hemsjö Nedre</t>
  </si>
  <si>
    <t>Dubbel Tvillingfrancis</t>
  </si>
  <si>
    <t>Hemsjö</t>
  </si>
  <si>
    <t>Karlshamns kommun</t>
  </si>
  <si>
    <t>14.72469</t>
  </si>
  <si>
    <t>56.31518</t>
  </si>
  <si>
    <t>Hemsjö övre</t>
  </si>
  <si>
    <t>14.71238</t>
  </si>
  <si>
    <t>56.32451</t>
  </si>
  <si>
    <t>Härja-Herrekvarn</t>
  </si>
  <si>
    <t>13.86973</t>
  </si>
  <si>
    <t>58.05669</t>
  </si>
  <si>
    <t>Herting</t>
  </si>
  <si>
    <t>Falkenbergs Kommun</t>
  </si>
  <si>
    <t>1945 ny station</t>
  </si>
  <si>
    <t>Falkenberg</t>
  </si>
  <si>
    <t>12.51950</t>
  </si>
  <si>
    <t>56.90039</t>
  </si>
  <si>
    <t>Hillefors</t>
  </si>
  <si>
    <t>12.32080</t>
  </si>
  <si>
    <t>57.79422</t>
  </si>
  <si>
    <t>Hissmofors V/VI</t>
  </si>
  <si>
    <t>1993/2013</t>
  </si>
  <si>
    <t>Waplans/Andritz</t>
  </si>
  <si>
    <t>AEG/Andritz</t>
  </si>
  <si>
    <t>1942/43, 1958, 1994, 2013</t>
  </si>
  <si>
    <t>289,75-293,25</t>
  </si>
  <si>
    <t>Hissmofors</t>
  </si>
  <si>
    <t>Krokoms kommun</t>
  </si>
  <si>
    <t>14.46795</t>
  </si>
  <si>
    <t>63.33212</t>
  </si>
  <si>
    <t>Hjälta</t>
  </si>
  <si>
    <t>17.09765</t>
  </si>
  <si>
    <t>63.18379</t>
  </si>
  <si>
    <t>Hjultorp</t>
  </si>
  <si>
    <t>Hjultorp Kraft AB</t>
  </si>
  <si>
    <t>12.78768</t>
  </si>
  <si>
    <t>58.02089</t>
  </si>
  <si>
    <t>16.29298</t>
  </si>
  <si>
    <t>60.54959</t>
  </si>
  <si>
    <t>Holmen</t>
  </si>
  <si>
    <t>Holmen Kraft AB</t>
  </si>
  <si>
    <t>16.17280</t>
  </si>
  <si>
    <t>58.58895</t>
  </si>
  <si>
    <t>Hed</t>
  </si>
  <si>
    <t>Skinnskattebergs kommun</t>
  </si>
  <si>
    <t>15.75062</t>
  </si>
  <si>
    <t>59.68934</t>
  </si>
  <si>
    <t>Horkoneryd</t>
  </si>
  <si>
    <t>Konga</t>
  </si>
  <si>
    <t>15.18680</t>
  </si>
  <si>
    <t>56.43173</t>
  </si>
  <si>
    <t>Hornsö</t>
  </si>
  <si>
    <t>Alsterån</t>
  </si>
  <si>
    <t>16.21887</t>
  </si>
  <si>
    <t>57.00471</t>
  </si>
  <si>
    <t>Horrmund</t>
  </si>
  <si>
    <t>Sälen</t>
  </si>
  <si>
    <t>13.15911</t>
  </si>
  <si>
    <t>61.31379</t>
  </si>
  <si>
    <t>Hoting</t>
  </si>
  <si>
    <t>OY Tempella AB, Finland</t>
  </si>
  <si>
    <t>ASEA AB och A/S National Industri, Norge</t>
  </si>
  <si>
    <t>237-240</t>
  </si>
  <si>
    <t>16.25593</t>
  </si>
  <si>
    <t>64.05976</t>
  </si>
  <si>
    <t>Hulta</t>
  </si>
  <si>
    <t>12,5-14</t>
  </si>
  <si>
    <t>12.61255</t>
  </si>
  <si>
    <t>57.46730</t>
  </si>
  <si>
    <t>Hulteby</t>
  </si>
  <si>
    <t>13.75862</t>
  </si>
  <si>
    <t>59.62633</t>
  </si>
  <si>
    <t>Hultsbruk</t>
  </si>
  <si>
    <t>Aurora Kraft AB</t>
  </si>
  <si>
    <t>Hydrohrom</t>
  </si>
  <si>
    <t>Pelton</t>
  </si>
  <si>
    <t>Pjältån</t>
  </si>
  <si>
    <t>Åby</t>
  </si>
  <si>
    <t>16.13381</t>
  </si>
  <si>
    <t>58.67158</t>
  </si>
  <si>
    <t>Hummelforsen</t>
  </si>
  <si>
    <t>Vansbro</t>
  </si>
  <si>
    <t>14.14508</t>
  </si>
  <si>
    <t>60.45140</t>
  </si>
  <si>
    <t>Jönköpings Energi</t>
  </si>
  <si>
    <t>14.28378</t>
  </si>
  <si>
    <t>57.78684</t>
  </si>
  <si>
    <t>Hylte</t>
  </si>
  <si>
    <t>Hyltebruk</t>
  </si>
  <si>
    <t>13.16447</t>
  </si>
  <si>
    <t>56.97726</t>
  </si>
  <si>
    <t>Hyttfallet</t>
  </si>
  <si>
    <t>15.37314</t>
  </si>
  <si>
    <t>60.30848</t>
  </si>
  <si>
    <t>Hånsfors</t>
  </si>
  <si>
    <t>Finshyttans bruk</t>
  </si>
  <si>
    <t>Årjängs kommun</t>
  </si>
  <si>
    <t>11.78464</t>
  </si>
  <si>
    <t>59.50701</t>
  </si>
  <si>
    <t>Håverud</t>
  </si>
  <si>
    <t>Melleruds kommun</t>
  </si>
  <si>
    <t>12.41189</t>
  </si>
  <si>
    <t>58.82078</t>
  </si>
  <si>
    <t>Häggårda</t>
  </si>
  <si>
    <t>1931 och 1956</t>
  </si>
  <si>
    <t>Häggån</t>
  </si>
  <si>
    <t>Borås</t>
  </si>
  <si>
    <t>Borås kommun</t>
  </si>
  <si>
    <t>12.93879</t>
  </si>
  <si>
    <t>57.61594</t>
  </si>
  <si>
    <t>Hällby</t>
  </si>
  <si>
    <t>17.19474</t>
  </si>
  <si>
    <t>63.88423</t>
  </si>
  <si>
    <t>Kmv</t>
  </si>
  <si>
    <t>14.50716</t>
  </si>
  <si>
    <t>59.78461</t>
  </si>
  <si>
    <t>Hällforsen</t>
  </si>
  <si>
    <t>18.68992</t>
  </si>
  <si>
    <t>64.58500</t>
  </si>
  <si>
    <t>Hellsjön</t>
  </si>
  <si>
    <t>Smedjebackens kommun</t>
  </si>
  <si>
    <t>15.14737</t>
  </si>
  <si>
    <t>60.04763</t>
  </si>
  <si>
    <t>Högfors</t>
  </si>
  <si>
    <t>Hårkan</t>
  </si>
  <si>
    <t>14.88267</t>
  </si>
  <si>
    <t>63.36857</t>
  </si>
  <si>
    <t>15.02081</t>
  </si>
  <si>
    <t>59.99014</t>
  </si>
  <si>
    <t>Högsby</t>
  </si>
  <si>
    <t>16.01664</t>
  </si>
  <si>
    <t>57.16984</t>
  </si>
  <si>
    <t>Höljebro (G4)</t>
  </si>
  <si>
    <t>37-38</t>
  </si>
  <si>
    <t>Höljebro</t>
  </si>
  <si>
    <t>17.01098</t>
  </si>
  <si>
    <t>61.23625</t>
  </si>
  <si>
    <t>Höljebro gamla (G3)</t>
  </si>
  <si>
    <t>17.01283</t>
  </si>
  <si>
    <t>61.23743</t>
  </si>
  <si>
    <t>Höljes</t>
  </si>
  <si>
    <t>1957-62</t>
  </si>
  <si>
    <t>G2 GE Hydro, G3 Waplan</t>
  </si>
  <si>
    <t>1989-90, 2001-03</t>
  </si>
  <si>
    <t>Torsby kommun</t>
  </si>
  <si>
    <t>12.54343</t>
  </si>
  <si>
    <t>60.95100</t>
  </si>
  <si>
    <t>Hölleforsen</t>
  </si>
  <si>
    <t>Utanede</t>
  </si>
  <si>
    <t>16.66838</t>
  </si>
  <si>
    <t>62.95081</t>
  </si>
  <si>
    <t>Hönsa</t>
  </si>
  <si>
    <t>Minikraft A &amp; O AB</t>
  </si>
  <si>
    <t>14.17031</t>
  </si>
  <si>
    <t>58.47909</t>
  </si>
  <si>
    <t>Ivarsfors</t>
  </si>
  <si>
    <t>Skålån</t>
  </si>
  <si>
    <t>Värnamo kommun</t>
  </si>
  <si>
    <t>14.32944</t>
  </si>
  <si>
    <t>57.09096</t>
  </si>
  <si>
    <t>Juktan</t>
  </si>
  <si>
    <t>1973-79</t>
  </si>
  <si>
    <t>Reversibelt</t>
  </si>
  <si>
    <t>1996 från pumpkraftverk</t>
  </si>
  <si>
    <t>85 m, som pumpkraftverk 275</t>
  </si>
  <si>
    <t>Sorsele</t>
  </si>
  <si>
    <t>Sorsele kommun</t>
  </si>
  <si>
    <t>17.22826</t>
  </si>
  <si>
    <t>65.29065</t>
  </si>
  <si>
    <t>Junsterforsen</t>
  </si>
  <si>
    <t>Holmen AB</t>
  </si>
  <si>
    <t>343-347</t>
  </si>
  <si>
    <t>14.13417</t>
  </si>
  <si>
    <t>64.56201</t>
  </si>
  <si>
    <t>Juvuln</t>
  </si>
  <si>
    <t>387-396</t>
  </si>
  <si>
    <t>Kallsedet</t>
  </si>
  <si>
    <t>12.95508</t>
  </si>
  <si>
    <t>63.69948</t>
  </si>
  <si>
    <t>Jonsered</t>
  </si>
  <si>
    <t>Partille kommun</t>
  </si>
  <si>
    <t>12.17525</t>
  </si>
  <si>
    <t>57.74937</t>
  </si>
  <si>
    <t>Jäder</t>
  </si>
  <si>
    <t>15.78358</t>
  </si>
  <si>
    <t>59.40822</t>
  </si>
  <si>
    <t>Järkvissle</t>
  </si>
  <si>
    <t>Vattenfall Indalsälven AB</t>
  </si>
  <si>
    <t>Sundsvalls kommun</t>
  </si>
  <si>
    <t>16.66350</t>
  </si>
  <si>
    <t>62.79714</t>
  </si>
  <si>
    <t>Järnvägsforsen</t>
  </si>
  <si>
    <t>241-245</t>
  </si>
  <si>
    <t>Alby</t>
  </si>
  <si>
    <t>15.55735</t>
  </si>
  <si>
    <t>62.48846</t>
  </si>
  <si>
    <t>Järpforsen</t>
  </si>
  <si>
    <t>Verkstaden Krisinehamn</t>
  </si>
  <si>
    <t>Järperudsälven</t>
  </si>
  <si>
    <t>12.53745</t>
  </si>
  <si>
    <t>59.87155</t>
  </si>
  <si>
    <t>Järpströmmen</t>
  </si>
  <si>
    <t>General Electric</t>
  </si>
  <si>
    <t>380-384</t>
  </si>
  <si>
    <t>Järpbyn</t>
  </si>
  <si>
    <t>13.38425</t>
  </si>
  <si>
    <t>63.39022</t>
  </si>
  <si>
    <t>Jössefors</t>
  </si>
  <si>
    <t>Fortum Generation AB och Vattenfall AB</t>
  </si>
  <si>
    <t>12.47528</t>
  </si>
  <si>
    <t>59.67552</t>
  </si>
  <si>
    <t>15.28882</t>
  </si>
  <si>
    <t>56.24371</t>
  </si>
  <si>
    <t>Kallstena</t>
  </si>
  <si>
    <t>15.99066</t>
  </si>
  <si>
    <t>59.47751</t>
  </si>
  <si>
    <t>Karlsfors</t>
  </si>
  <si>
    <t>12.30594</t>
  </si>
  <si>
    <t>59.30560</t>
  </si>
  <si>
    <t>AB Hörle Bruk</t>
  </si>
  <si>
    <t>Agg 1: KMW Agg2: Nohab</t>
  </si>
  <si>
    <t>Tvillingfrancis, Kaplan</t>
  </si>
  <si>
    <t>Värnamo</t>
  </si>
  <si>
    <t>14.07193</t>
  </si>
  <si>
    <t>57.24240</t>
  </si>
  <si>
    <t>Karlslund</t>
  </si>
  <si>
    <t>Örebro</t>
  </si>
  <si>
    <t>15.14278</t>
  </si>
  <si>
    <t>59.26626</t>
  </si>
  <si>
    <t>Karlsnäs</t>
  </si>
  <si>
    <t>15.28800</t>
  </si>
  <si>
    <t>56.29667</t>
  </si>
  <si>
    <t>Karåsforsen</t>
  </si>
  <si>
    <t>14.59216</t>
  </si>
  <si>
    <t>59.36778</t>
  </si>
  <si>
    <t>Katrinefors Bruk</t>
  </si>
  <si>
    <t>Metsä Tissue AB</t>
  </si>
  <si>
    <t>Mariestad</t>
  </si>
  <si>
    <t>Mariestads kommun</t>
  </si>
  <si>
    <t>13.82945</t>
  </si>
  <si>
    <t>58.70054</t>
  </si>
  <si>
    <t>Kattstrupeforsen</t>
  </si>
  <si>
    <t>Krokom</t>
  </si>
  <si>
    <t>14.58160</t>
  </si>
  <si>
    <t>63.32658</t>
  </si>
  <si>
    <t>Karsefors</t>
  </si>
  <si>
    <t>Laholm</t>
  </si>
  <si>
    <t>13.10821</t>
  </si>
  <si>
    <t>56.49907</t>
  </si>
  <si>
    <t>Kilforsen</t>
  </si>
  <si>
    <t>Vattenfall Ångermanälven AB</t>
  </si>
  <si>
    <t>Näsåker</t>
  </si>
  <si>
    <t>16.76265</t>
  </si>
  <si>
    <t>63.54153</t>
  </si>
  <si>
    <t>Klingerforsen</t>
  </si>
  <si>
    <t>265-268</t>
  </si>
  <si>
    <t>16.03129</t>
  </si>
  <si>
    <t>64.11719</t>
  </si>
  <si>
    <t>13.14433</t>
  </si>
  <si>
    <t>56.12173</t>
  </si>
  <si>
    <t>Klippen</t>
  </si>
  <si>
    <t>520-525</t>
  </si>
  <si>
    <t>14.99068</t>
  </si>
  <si>
    <t>65.88915</t>
  </si>
  <si>
    <t>Knäred nedre</t>
  </si>
  <si>
    <t>Knäred</t>
  </si>
  <si>
    <t>13.34138</t>
  </si>
  <si>
    <t>56.51407</t>
  </si>
  <si>
    <t>Knäred övre</t>
  </si>
  <si>
    <t>13.35109</t>
  </si>
  <si>
    <t>56.50717</t>
  </si>
  <si>
    <t>Knislinge</t>
  </si>
  <si>
    <t>1925, 1976</t>
  </si>
  <si>
    <t>14.09675</t>
  </si>
  <si>
    <t>56.19443</t>
  </si>
  <si>
    <t>Knon</t>
  </si>
  <si>
    <t>Gustavsfors</t>
  </si>
  <si>
    <t>13.78967</t>
  </si>
  <si>
    <t>60.15198</t>
  </si>
  <si>
    <t>Knutshyttan</t>
  </si>
  <si>
    <t>15.53381</t>
  </si>
  <si>
    <t>60.38902</t>
  </si>
  <si>
    <t>Brättne</t>
  </si>
  <si>
    <t>Verkstaden Kristinehamn</t>
  </si>
  <si>
    <t>12.53191</t>
  </si>
  <si>
    <t>59.74255</t>
  </si>
  <si>
    <t>Kolsva</t>
  </si>
  <si>
    <t>15.83691</t>
  </si>
  <si>
    <t>59.59796</t>
  </si>
  <si>
    <t>Krokfors</t>
  </si>
  <si>
    <t>14.99126</t>
  </si>
  <si>
    <t>59.87378</t>
  </si>
  <si>
    <t>Kopparhyttan</t>
  </si>
  <si>
    <t>Järleån</t>
  </si>
  <si>
    <t>14.87574</t>
  </si>
  <si>
    <t>59.64478</t>
  </si>
  <si>
    <t>Korsnäs</t>
  </si>
  <si>
    <t>Falu Kraft AB</t>
  </si>
  <si>
    <t>1,8-3,0</t>
  </si>
  <si>
    <t>15.72365</t>
  </si>
  <si>
    <t>60.58680</t>
  </si>
  <si>
    <t>Korsselbränna</t>
  </si>
  <si>
    <t>360-362</t>
  </si>
  <si>
    <t>15.54007</t>
  </si>
  <si>
    <t>64.45855</t>
  </si>
  <si>
    <t>Krakerud</t>
  </si>
  <si>
    <t>13.56558</t>
  </si>
  <si>
    <t>59.97980</t>
  </si>
  <si>
    <t>Kristinefors</t>
  </si>
  <si>
    <t>Ljusnan i Torsby</t>
  </si>
  <si>
    <t>12.90141</t>
  </si>
  <si>
    <t>60.38941</t>
  </si>
  <si>
    <t>14.93132</t>
  </si>
  <si>
    <t>59.93420</t>
  </si>
  <si>
    <t>Flygt (fast pumphjul)</t>
  </si>
  <si>
    <t>12.23027</t>
  </si>
  <si>
    <t>59.17789</t>
  </si>
  <si>
    <t>Krokströmmen</t>
  </si>
  <si>
    <t>2 Francis, 1 Kaplan</t>
  </si>
  <si>
    <t>Ytterhogdal</t>
  </si>
  <si>
    <t>14.89985</t>
  </si>
  <si>
    <t>62.04126</t>
  </si>
  <si>
    <t>Kronkvarn (Nedlagt)</t>
  </si>
  <si>
    <t>14.13950</t>
  </si>
  <si>
    <t>58.40744</t>
  </si>
  <si>
    <t>Krångede</t>
  </si>
  <si>
    <t>202-204</t>
  </si>
  <si>
    <t>16.07399</t>
  </si>
  <si>
    <t>63.14625</t>
  </si>
  <si>
    <t>Krångfors</t>
  </si>
  <si>
    <t>1926/48/73</t>
  </si>
  <si>
    <t>1997, 1998</t>
  </si>
  <si>
    <t>20.48948</t>
  </si>
  <si>
    <t>64.75505</t>
  </si>
  <si>
    <t>Kullö</t>
  </si>
  <si>
    <t>13.97190</t>
  </si>
  <si>
    <t>58.18195</t>
  </si>
  <si>
    <t>Lilla Kumlan</t>
  </si>
  <si>
    <t>Armatic Kraft AB</t>
  </si>
  <si>
    <t>Ställdalen</t>
  </si>
  <si>
    <t>14.89384</t>
  </si>
  <si>
    <t>59.95020</t>
  </si>
  <si>
    <t>Kungsfors</t>
  </si>
  <si>
    <t>14.92136</t>
  </si>
  <si>
    <t>59.97922</t>
  </si>
  <si>
    <t>Kvarnaholm</t>
  </si>
  <si>
    <t>Strömsnäsbruk</t>
  </si>
  <si>
    <t>Markaryds kommun</t>
  </si>
  <si>
    <t>13.71302</t>
  </si>
  <si>
    <t>56.53845</t>
  </si>
  <si>
    <t>Kvarnen Skrikarhyttan</t>
  </si>
  <si>
    <t>Tiveds Energi AB</t>
  </si>
  <si>
    <t>14.86699</t>
  </si>
  <si>
    <t>59.45948</t>
  </si>
  <si>
    <t>Kvarnfallet</t>
  </si>
  <si>
    <t>Strömfallet AB</t>
  </si>
  <si>
    <t>16.47084</t>
  </si>
  <si>
    <t>59.42136</t>
  </si>
  <si>
    <t>Stensjöns Kraft AB</t>
  </si>
  <si>
    <t>363-365</t>
  </si>
  <si>
    <t>Rörvattnet</t>
  </si>
  <si>
    <t>14.08309</t>
  </si>
  <si>
    <t>63.96057</t>
  </si>
  <si>
    <t>Kvarnforsen</t>
  </si>
  <si>
    <t>Härjeåns Kraft AB</t>
  </si>
  <si>
    <t>Nohab &amp; Litostroj</t>
  </si>
  <si>
    <t>Härjeån</t>
  </si>
  <si>
    <t>14.18284</t>
  </si>
  <si>
    <t>61.97513</t>
  </si>
  <si>
    <t>Kvarnsveden</t>
  </si>
  <si>
    <t>1975, 1996</t>
  </si>
  <si>
    <t>15.42507</t>
  </si>
  <si>
    <t>60.52428</t>
  </si>
  <si>
    <t>Segmon</t>
  </si>
  <si>
    <t>Segmoälven</t>
  </si>
  <si>
    <t>13.01813</t>
  </si>
  <si>
    <t>59.29145</t>
  </si>
  <si>
    <t>Kvarntorp</t>
  </si>
  <si>
    <t>Skövde kommun</t>
  </si>
  <si>
    <t>14.00644</t>
  </si>
  <si>
    <t>58.57728</t>
  </si>
  <si>
    <t>Kvien</t>
  </si>
  <si>
    <t>13.79944</t>
  </si>
  <si>
    <t>60.35016</t>
  </si>
  <si>
    <t>Kvistforsen</t>
  </si>
  <si>
    <t>Skellefteå</t>
  </si>
  <si>
    <t>20.86256</t>
  </si>
  <si>
    <t>64.74468</t>
  </si>
  <si>
    <t>Kymmen</t>
  </si>
  <si>
    <t>KMW Turbin</t>
  </si>
  <si>
    <t>Underjordsanläggning, pumpkraftverk</t>
  </si>
  <si>
    <t>81-88</t>
  </si>
  <si>
    <t>Rottnan</t>
  </si>
  <si>
    <t>Gräsmark</t>
  </si>
  <si>
    <t>Sunne kommun</t>
  </si>
  <si>
    <t>12.89611</t>
  </si>
  <si>
    <t>59.92696</t>
  </si>
  <si>
    <t>Kyrkekvarn</t>
  </si>
  <si>
    <t>Olof Eneskjöld Fastighets AB</t>
  </si>
  <si>
    <t>Sandhem</t>
  </si>
  <si>
    <t>13.84609</t>
  </si>
  <si>
    <t>57.99481</t>
  </si>
  <si>
    <t>Källafors</t>
  </si>
  <si>
    <t>Bjärke Energi AB, Hjultorp Kraft AB</t>
  </si>
  <si>
    <t>Undenäs Mek AB</t>
  </si>
  <si>
    <t>Alingsås</t>
  </si>
  <si>
    <t>Alingsås kommun</t>
  </si>
  <si>
    <t>12.59213</t>
  </si>
  <si>
    <t>57.96983</t>
  </si>
  <si>
    <t>Kärvingeborn</t>
  </si>
  <si>
    <t>14.63270</t>
  </si>
  <si>
    <t>59.62582</t>
  </si>
  <si>
    <t>Lafssjö</t>
  </si>
  <si>
    <t>247,8-248,5</t>
  </si>
  <si>
    <t>Lafsan</t>
  </si>
  <si>
    <t>Ramsele</t>
  </si>
  <si>
    <t>16.28500</t>
  </si>
  <si>
    <t>63.57079</t>
  </si>
  <si>
    <t>Laforsen</t>
  </si>
  <si>
    <t>15.49787</t>
  </si>
  <si>
    <t>61.94384</t>
  </si>
  <si>
    <t>Lagerfors (nedlagt)</t>
  </si>
  <si>
    <t>14.14717</t>
  </si>
  <si>
    <t>58.55898</t>
  </si>
  <si>
    <t>Lagfors</t>
  </si>
  <si>
    <t>Hällarydturbiner AB</t>
  </si>
  <si>
    <t>Ljustorpsån</t>
  </si>
  <si>
    <t>Ljustorp</t>
  </si>
  <si>
    <t>17.19519</t>
  </si>
  <si>
    <t>62.66123</t>
  </si>
  <si>
    <t>Laggåsen</t>
  </si>
  <si>
    <t>13.82963</t>
  </si>
  <si>
    <t>60.14482</t>
  </si>
  <si>
    <t>Lagmansholm</t>
  </si>
  <si>
    <t>Föreningen Lagmansholms Kraftverk upa</t>
  </si>
  <si>
    <t>12.70028</t>
  </si>
  <si>
    <t>58.00843</t>
  </si>
  <si>
    <t>13.04998</t>
  </si>
  <si>
    <t>56.51567</t>
  </si>
  <si>
    <t>Landafors</t>
  </si>
  <si>
    <t>Segersta</t>
  </si>
  <si>
    <t>16.62415</t>
  </si>
  <si>
    <t>61.27294</t>
  </si>
  <si>
    <t>Lanforsen</t>
  </si>
  <si>
    <t>Älvkarleö</t>
  </si>
  <si>
    <t>Älvkarleby kommun</t>
  </si>
  <si>
    <t>Uppsala län</t>
  </si>
  <si>
    <t>17.41603</t>
  </si>
  <si>
    <t>60.53081</t>
  </si>
  <si>
    <t>Lannafors</t>
  </si>
  <si>
    <t>14.93186</t>
  </si>
  <si>
    <t>59.28645</t>
  </si>
  <si>
    <t>Lasele</t>
  </si>
  <si>
    <t>1956-57</t>
  </si>
  <si>
    <t>16.82307</t>
  </si>
  <si>
    <t>63.55558</t>
  </si>
  <si>
    <t>Laxede</t>
  </si>
  <si>
    <t>1959-62</t>
  </si>
  <si>
    <t>Edefors</t>
  </si>
  <si>
    <t>20.86118</t>
  </si>
  <si>
    <t>66.22394</t>
  </si>
  <si>
    <t>Ledinge</t>
  </si>
  <si>
    <t>16.86648</t>
  </si>
  <si>
    <t>63.13913</t>
  </si>
  <si>
    <t>Lenninge</t>
  </si>
  <si>
    <t>Sunnerstaholm</t>
  </si>
  <si>
    <t>16.42967</t>
  </si>
  <si>
    <t>61.31272</t>
  </si>
  <si>
    <t>Lenungen</t>
  </si>
  <si>
    <t>20,5-24</t>
  </si>
  <si>
    <t>12.37891</t>
  </si>
  <si>
    <t>59.50816</t>
  </si>
  <si>
    <t>Leringsforsen</t>
  </si>
  <si>
    <t>192-201</t>
  </si>
  <si>
    <t>Gimån</t>
  </si>
  <si>
    <t>Torpshammar</t>
  </si>
  <si>
    <t>16.42771</t>
  </si>
  <si>
    <t>62.57509</t>
  </si>
  <si>
    <t>Lernbo</t>
  </si>
  <si>
    <t>15.31500</t>
  </si>
  <si>
    <t>60.14034</t>
  </si>
  <si>
    <t>Lesjöfors (sågen)</t>
  </si>
  <si>
    <t>14.17935</t>
  </si>
  <si>
    <t>59.98471</t>
  </si>
  <si>
    <t>Letsi</t>
  </si>
  <si>
    <t>209,3-214</t>
  </si>
  <si>
    <t>Vuollerim</t>
  </si>
  <si>
    <t>20.38157</t>
  </si>
  <si>
    <t>66.50416</t>
  </si>
  <si>
    <t>Letten</t>
  </si>
  <si>
    <t>Riva</t>
  </si>
  <si>
    <t>Sysslebäck</t>
  </si>
  <si>
    <t>12.78163</t>
  </si>
  <si>
    <t>60.74766</t>
  </si>
  <si>
    <t>Ligga</t>
  </si>
  <si>
    <t>1977-82</t>
  </si>
  <si>
    <t>202,7-205,5</t>
  </si>
  <si>
    <t>19.89609</t>
  </si>
  <si>
    <t>66.81001</t>
  </si>
  <si>
    <t>Liljendal</t>
  </si>
  <si>
    <t>14.06740</t>
  </si>
  <si>
    <t>60.14349</t>
  </si>
  <si>
    <t>Lilla Edet</t>
  </si>
  <si>
    <t>1918-26</t>
  </si>
  <si>
    <t>Finshyttan/KAMEWA</t>
  </si>
  <si>
    <t>1 Kaplan, 1 Semikaplan, 1 Lawaczeck, 1 Rörkaplan</t>
  </si>
  <si>
    <t>1 Turbin underjord, resten ovan jord</t>
  </si>
  <si>
    <t>6,4-7,3</t>
  </si>
  <si>
    <t>Lilla Edets kommun</t>
  </si>
  <si>
    <t>12.12082</t>
  </si>
  <si>
    <t>58.13714</t>
  </si>
  <si>
    <t>Lillfors</t>
  </si>
  <si>
    <t xml:space="preserve">Francis </t>
  </si>
  <si>
    <t>Storfors</t>
  </si>
  <si>
    <t>Storfors kommun</t>
  </si>
  <si>
    <t>14.26384</t>
  </si>
  <si>
    <t>59.53085</t>
  </si>
  <si>
    <t>Lillå</t>
  </si>
  <si>
    <t>14.55268</t>
  </si>
  <si>
    <t>62.91574</t>
  </si>
  <si>
    <t>Lima</t>
  </si>
  <si>
    <t>13.42477</t>
  </si>
  <si>
    <t>60.79606</t>
  </si>
  <si>
    <t>Lindbyn</t>
  </si>
  <si>
    <t>Mockfjärd</t>
  </si>
  <si>
    <t>Gagnef kommun</t>
  </si>
  <si>
    <t>14.99057</t>
  </si>
  <si>
    <t>60.51341</t>
  </si>
  <si>
    <t>Lindesnäs</t>
  </si>
  <si>
    <t>Gärna Vattenkraft AB</t>
  </si>
  <si>
    <t>Noret</t>
  </si>
  <si>
    <t>14.52705</t>
  </si>
  <si>
    <t>60.33117</t>
  </si>
  <si>
    <t>Linnvasselv</t>
  </si>
  <si>
    <t>Brännälven Kraft AB</t>
  </si>
  <si>
    <t>13.76117</t>
  </si>
  <si>
    <t>64.64831</t>
  </si>
  <si>
    <t>Ljunga</t>
  </si>
  <si>
    <t>Ljungaverk</t>
  </si>
  <si>
    <t>16.01839</t>
  </si>
  <si>
    <t>62.50166</t>
  </si>
  <si>
    <t>Ljurs kvarn</t>
  </si>
  <si>
    <t>Ljurs Kvarn HB</t>
  </si>
  <si>
    <t>12.83368</t>
  </si>
  <si>
    <t>Ljusnefors</t>
  </si>
  <si>
    <t>Ljusne</t>
  </si>
  <si>
    <t>17.12108</t>
  </si>
  <si>
    <t>61.20618</t>
  </si>
  <si>
    <t>Ljusne Strömmar</t>
  </si>
  <si>
    <t>1945/86</t>
  </si>
  <si>
    <t>G1: NOHAB</t>
  </si>
  <si>
    <t>G1: ASEA/National Industri</t>
  </si>
  <si>
    <t>17.08181</t>
  </si>
  <si>
    <t>61.21242</t>
  </si>
  <si>
    <t>Loforsen</t>
  </si>
  <si>
    <t>Sunnansjö</t>
  </si>
  <si>
    <t>14.90723</t>
  </si>
  <si>
    <t>60.21246</t>
  </si>
  <si>
    <t>Lofssjön</t>
  </si>
  <si>
    <t>Waplans mekaniska verkstads AB</t>
  </si>
  <si>
    <t>587-595</t>
  </si>
  <si>
    <t>Lofsen</t>
  </si>
  <si>
    <t>Glöte</t>
  </si>
  <si>
    <t>13.49746</t>
  </si>
  <si>
    <t>62.03825</t>
  </si>
  <si>
    <t>Lotorp</t>
  </si>
  <si>
    <t>15.82671</t>
  </si>
  <si>
    <t>58.73713</t>
  </si>
  <si>
    <t>Lottefors</t>
  </si>
  <si>
    <t>4 Francis, 1 Kaplan</t>
  </si>
  <si>
    <t>Arbrå</t>
  </si>
  <si>
    <t>16.41872</t>
  </si>
  <si>
    <t>61.42854</t>
  </si>
  <si>
    <t>15.19124</t>
  </si>
  <si>
    <t>60.15643</t>
  </si>
  <si>
    <t>Algustorps Mölla</t>
  </si>
  <si>
    <t>Technovation HB</t>
  </si>
  <si>
    <t>Almaån</t>
  </si>
  <si>
    <t>Ballingslöv</t>
  </si>
  <si>
    <t>Hässleholms kommun</t>
  </si>
  <si>
    <t>13.89076</t>
  </si>
  <si>
    <t>56.22084</t>
  </si>
  <si>
    <t>Lyftinge</t>
  </si>
  <si>
    <t>15.89104</t>
  </si>
  <si>
    <t>59.54076</t>
  </si>
  <si>
    <t>Långareds Kvarn</t>
  </si>
  <si>
    <t>12.84769</t>
  </si>
  <si>
    <t>57.93597</t>
  </si>
  <si>
    <t>Långban</t>
  </si>
  <si>
    <t>2000 (renoverat)</t>
  </si>
  <si>
    <t>14.26492</t>
  </si>
  <si>
    <t>59.85627</t>
  </si>
  <si>
    <t>Långbjörn</t>
  </si>
  <si>
    <t>1959-60</t>
  </si>
  <si>
    <t>Construzioni Mechanice Riva</t>
  </si>
  <si>
    <t>16.77613</t>
  </si>
  <si>
    <t>63.63652</t>
  </si>
  <si>
    <t>Långed</t>
  </si>
  <si>
    <t>Dals Långed</t>
  </si>
  <si>
    <t>12.29519</t>
  </si>
  <si>
    <t>58.92714</t>
  </si>
  <si>
    <t>Långforsen</t>
  </si>
  <si>
    <t>Långan</t>
  </si>
  <si>
    <t>Offerdal</t>
  </si>
  <si>
    <t>14.37639</t>
  </si>
  <si>
    <t>63.51867</t>
  </si>
  <si>
    <t>Långhag</t>
  </si>
  <si>
    <t>1936-38</t>
  </si>
  <si>
    <t>Solvarbo</t>
  </si>
  <si>
    <t>Säters kommun</t>
  </si>
  <si>
    <t>15.71401</t>
  </si>
  <si>
    <t>60.39640</t>
  </si>
  <si>
    <t>Långsjöfallet</t>
  </si>
  <si>
    <t>15.23453</t>
  </si>
  <si>
    <t>60.33539</t>
  </si>
  <si>
    <t>Långströmmen</t>
  </si>
  <si>
    <t>15.00389</t>
  </si>
  <si>
    <t>62.11126</t>
  </si>
  <si>
    <t>Långå</t>
  </si>
  <si>
    <t>1970-73</t>
  </si>
  <si>
    <t>13.08091</t>
  </si>
  <si>
    <t>62.46369</t>
  </si>
  <si>
    <t>Långö</t>
  </si>
  <si>
    <t>14.38686</t>
  </si>
  <si>
    <t>57.27416</t>
  </si>
  <si>
    <t>Löa</t>
  </si>
  <si>
    <t>Kölsjöån</t>
  </si>
  <si>
    <t>15.16389</t>
  </si>
  <si>
    <t>59.81790</t>
  </si>
  <si>
    <t>Lövhöjden</t>
  </si>
  <si>
    <t>EB / ASEA</t>
  </si>
  <si>
    <t>461-472</t>
  </si>
  <si>
    <t>Foskvattsån</t>
  </si>
  <si>
    <t>Ålviken</t>
  </si>
  <si>
    <t>14.48529</t>
  </si>
  <si>
    <t>63.90305</t>
  </si>
  <si>
    <t>Lövön</t>
  </si>
  <si>
    <t>284-287</t>
  </si>
  <si>
    <t>Vågdalen</t>
  </si>
  <si>
    <t>15.69665</t>
  </si>
  <si>
    <t>63.74784</t>
  </si>
  <si>
    <t>Madängs Kvarn</t>
  </si>
  <si>
    <t>13.93023</t>
  </si>
  <si>
    <t>58.13537</t>
  </si>
  <si>
    <t>Majenfors</t>
  </si>
  <si>
    <t>3 Francis, 1 Kaplan</t>
  </si>
  <si>
    <t>13.45490</t>
  </si>
  <si>
    <t>56.49710</t>
  </si>
  <si>
    <t>Malfors</t>
  </si>
  <si>
    <t>Tekniska Verken i Linköping AB</t>
  </si>
  <si>
    <t>1931-36</t>
  </si>
  <si>
    <t>NOAB</t>
  </si>
  <si>
    <t>Ljungsbro</t>
  </si>
  <si>
    <t>Linköpings kommun</t>
  </si>
  <si>
    <t>15.49894</t>
  </si>
  <si>
    <t>58.51519</t>
  </si>
  <si>
    <t>Malgomaj</t>
  </si>
  <si>
    <t>338-344</t>
  </si>
  <si>
    <t>Vilhelmina</t>
  </si>
  <si>
    <t>Vilhelminas kommun</t>
  </si>
  <si>
    <t>16.50788</t>
  </si>
  <si>
    <t>64.64866</t>
  </si>
  <si>
    <t>Malta</t>
  </si>
  <si>
    <t>Geijersholm</t>
  </si>
  <si>
    <t>13.70855</t>
  </si>
  <si>
    <t>60.06903</t>
  </si>
  <si>
    <t>Maredsfors</t>
  </si>
  <si>
    <t>Varberg Energimarknad AB</t>
  </si>
  <si>
    <t>Oskarsström</t>
  </si>
  <si>
    <t>Halmstads kommun</t>
  </si>
  <si>
    <t>12.97460</t>
  </si>
  <si>
    <t>56.80833</t>
  </si>
  <si>
    <t>Marieberg</t>
  </si>
  <si>
    <t>Svängsta</t>
  </si>
  <si>
    <t>14.77881</t>
  </si>
  <si>
    <t>56.25273</t>
  </si>
  <si>
    <t>Mariestads kvarn</t>
  </si>
  <si>
    <t>Mariestad Töreboda Energi AB</t>
  </si>
  <si>
    <t>13.82617</t>
  </si>
  <si>
    <t>58.70512</t>
  </si>
  <si>
    <t>Marnäs</t>
  </si>
  <si>
    <t>Envikens Elkraft ek för</t>
  </si>
  <si>
    <t>15.66629</t>
  </si>
  <si>
    <t>60.83400</t>
  </si>
  <si>
    <t>Matfors</t>
  </si>
  <si>
    <t>Waplans</t>
  </si>
  <si>
    <t>17.02654</t>
  </si>
  <si>
    <t>62.34829</t>
  </si>
  <si>
    <t>Melltorp</t>
  </si>
  <si>
    <t>Melltorp Kraft AB</t>
  </si>
  <si>
    <t>Horla</t>
  </si>
  <si>
    <t>12.71469</t>
  </si>
  <si>
    <t>57.93561</t>
  </si>
  <si>
    <t>Messaure</t>
  </si>
  <si>
    <t>1980-84</t>
  </si>
  <si>
    <t>20.34818</t>
  </si>
  <si>
    <t>66.69241</t>
  </si>
  <si>
    <t>Midskog</t>
  </si>
  <si>
    <t>Nohab (G1,G2), KMW (G3)</t>
  </si>
  <si>
    <t>249-251</t>
  </si>
  <si>
    <t>15.23656</t>
  </si>
  <si>
    <t>63.23974</t>
  </si>
  <si>
    <t>Mitanderfors</t>
  </si>
  <si>
    <t>12.51324</t>
  </si>
  <si>
    <t>60.09067</t>
  </si>
  <si>
    <t>1962, 1976</t>
  </si>
  <si>
    <t>14.89783</t>
  </si>
  <si>
    <t>60.48355</t>
  </si>
  <si>
    <t>Moforsen</t>
  </si>
  <si>
    <t>Resele</t>
  </si>
  <si>
    <t>16.98724</t>
  </si>
  <si>
    <t>63.36794</t>
  </si>
  <si>
    <t>14.04526</t>
  </si>
  <si>
    <t>58.60203</t>
  </si>
  <si>
    <t>Morgårdshammar</t>
  </si>
  <si>
    <t>15.38224</t>
  </si>
  <si>
    <t>60.14614</t>
  </si>
  <si>
    <t>Motala</t>
  </si>
  <si>
    <t>1919-21</t>
  </si>
  <si>
    <t>Motala kommun</t>
  </si>
  <si>
    <t>15.07126</t>
  </si>
  <si>
    <t>58.54698</t>
  </si>
  <si>
    <t>Motjärnshyttan</t>
  </si>
  <si>
    <t>13.97898</t>
  </si>
  <si>
    <t>59.92718</t>
  </si>
  <si>
    <t>Munkfors</t>
  </si>
  <si>
    <t>Munkfors kommun</t>
  </si>
  <si>
    <t>13.53928</t>
  </si>
  <si>
    <t>59.84695</t>
  </si>
  <si>
    <t>Dingelvik</t>
  </si>
  <si>
    <t>Dingelviks Kraft AB</t>
  </si>
  <si>
    <t>Dals-Långed</t>
  </si>
  <si>
    <t>12.31172</t>
  </si>
  <si>
    <t>58.91833</t>
  </si>
  <si>
    <t>Mången</t>
  </si>
  <si>
    <t>229,0-235,7</t>
  </si>
  <si>
    <t>Sävsjön</t>
  </si>
  <si>
    <t>14.59347</t>
  </si>
  <si>
    <t>59.92843</t>
  </si>
  <si>
    <t>Mölnbacka</t>
  </si>
  <si>
    <t>13.55180</t>
  </si>
  <si>
    <t>59.63465</t>
  </si>
  <si>
    <t>Mörsil</t>
  </si>
  <si>
    <t>13.68849</t>
  </si>
  <si>
    <t>63.29700</t>
  </si>
  <si>
    <t>Nain</t>
  </si>
  <si>
    <t>13.81939</t>
  </si>
  <si>
    <t>60.19733</t>
  </si>
  <si>
    <t>Nederede</t>
  </si>
  <si>
    <t>Stöde</t>
  </si>
  <si>
    <t>16.49752</t>
  </si>
  <si>
    <t>62.41886</t>
  </si>
  <si>
    <t>Nissaström</t>
  </si>
  <si>
    <t>AB Finshyttans Bruk</t>
  </si>
  <si>
    <t>Oskarström</t>
  </si>
  <si>
    <t>13.00959</t>
  </si>
  <si>
    <t>56.84213</t>
  </si>
  <si>
    <t>Njura</t>
  </si>
  <si>
    <t>14.06442</t>
  </si>
  <si>
    <t>56.28372</t>
  </si>
  <si>
    <t>Noppikoski</t>
  </si>
  <si>
    <t>1964-67</t>
  </si>
  <si>
    <t>Dammen efter ras 1986</t>
  </si>
  <si>
    <t>14.90252</t>
  </si>
  <si>
    <t>61.49653</t>
  </si>
  <si>
    <t>Norra Hult</t>
  </si>
  <si>
    <t>Ölman</t>
  </si>
  <si>
    <t>Kristinehamn</t>
  </si>
  <si>
    <t>Kristinehamns kommun</t>
  </si>
  <si>
    <t>13.95990</t>
  </si>
  <si>
    <t>59.40339</t>
  </si>
  <si>
    <t>Norrhammar</t>
  </si>
  <si>
    <t>15.74928</t>
  </si>
  <si>
    <t>59.69329</t>
  </si>
  <si>
    <t>Norränge</t>
  </si>
  <si>
    <t>Fortum Generation AB och Voxnan Kraft AB</t>
  </si>
  <si>
    <t>16.38864</t>
  </si>
  <si>
    <t>61.47744</t>
  </si>
  <si>
    <t>Nyby</t>
  </si>
  <si>
    <t>16.46006</t>
  </si>
  <si>
    <t>59.42419</t>
  </si>
  <si>
    <t>Nyebro</t>
  </si>
  <si>
    <t>13.07577</t>
  </si>
  <si>
    <t>56.93472</t>
  </si>
  <si>
    <t>Nyfors</t>
  </si>
  <si>
    <t>18.36398</t>
  </si>
  <si>
    <t>63.25581</t>
  </si>
  <si>
    <t>Nygårdsforsen</t>
  </si>
  <si>
    <t>15.80539</t>
  </si>
  <si>
    <t>59.62085</t>
  </si>
  <si>
    <t>Nyhammar</t>
  </si>
  <si>
    <t>AB Hillarydsturbiner</t>
  </si>
  <si>
    <t>14.97817</t>
  </si>
  <si>
    <t>60.27516</t>
  </si>
  <si>
    <t>Nykroppa</t>
  </si>
  <si>
    <t>14.30811</t>
  </si>
  <si>
    <t>59.61059</t>
  </si>
  <si>
    <t>Nämforsen</t>
  </si>
  <si>
    <t>Nedgrävd anläggning</t>
  </si>
  <si>
    <t>16.88076</t>
  </si>
  <si>
    <t>63.44011</t>
  </si>
  <si>
    <t>Närsen</t>
  </si>
  <si>
    <t>Skansbackens Kraft AB</t>
  </si>
  <si>
    <t>14.46751</t>
  </si>
  <si>
    <t>60.28175</t>
  </si>
  <si>
    <t>Näs</t>
  </si>
  <si>
    <t>Näs bruk</t>
  </si>
  <si>
    <t>16.47684</t>
  </si>
  <si>
    <t>60.17366</t>
  </si>
  <si>
    <t>Näsaforsen</t>
  </si>
  <si>
    <t>313-315</t>
  </si>
  <si>
    <t>Föllinge</t>
  </si>
  <si>
    <t>14.67605</t>
  </si>
  <si>
    <t>63.65161</t>
  </si>
  <si>
    <t>Näverede</t>
  </si>
  <si>
    <t>Alstom Hydro AB</t>
  </si>
  <si>
    <t>Stugun</t>
  </si>
  <si>
    <t>15.32281</t>
  </si>
  <si>
    <t>63.22257</t>
  </si>
  <si>
    <t>Nöbbelöv</t>
  </si>
  <si>
    <t>14.07515</t>
  </si>
  <si>
    <t>56.23568</t>
  </si>
  <si>
    <t>Oforsen</t>
  </si>
  <si>
    <t>Undenäs</t>
  </si>
  <si>
    <t>14.12361</t>
  </si>
  <si>
    <t>60.10575</t>
  </si>
  <si>
    <t>Olden</t>
  </si>
  <si>
    <t>1971-75</t>
  </si>
  <si>
    <t>Långsåaggregatet 201 m, Oldåaggaregatet 261</t>
  </si>
  <si>
    <t>13.54035</t>
  </si>
  <si>
    <t>63.74985</t>
  </si>
  <si>
    <t>Oppboga</t>
  </si>
  <si>
    <t>15.55151</t>
  </si>
  <si>
    <t>59.43033</t>
  </si>
  <si>
    <t>Oskarström Övre</t>
  </si>
  <si>
    <t>12.97603</t>
  </si>
  <si>
    <t>56.80567</t>
  </si>
  <si>
    <t>Oskarström nedre</t>
  </si>
  <si>
    <t>1952, 2006</t>
  </si>
  <si>
    <t>12.97033</t>
  </si>
  <si>
    <t>56.79435</t>
  </si>
  <si>
    <t>Parki</t>
  </si>
  <si>
    <t>1967-70</t>
  </si>
  <si>
    <t>288,0-297,0</t>
  </si>
  <si>
    <t>Randijaur</t>
  </si>
  <si>
    <t>19.20429</t>
  </si>
  <si>
    <t>66.74471</t>
  </si>
  <si>
    <t>Parteboda</t>
  </si>
  <si>
    <t>Ånge</t>
  </si>
  <si>
    <t>15.69020</t>
  </si>
  <si>
    <t>62.51824</t>
  </si>
  <si>
    <t>Pengfors</t>
  </si>
  <si>
    <t>Vännäs</t>
  </si>
  <si>
    <t>19.66208</t>
  </si>
  <si>
    <t>63.93020</t>
  </si>
  <si>
    <t>Röbjörke</t>
  </si>
  <si>
    <t>Torsby</t>
  </si>
  <si>
    <t>13.01709</t>
  </si>
  <si>
    <t>60.15902</t>
  </si>
  <si>
    <t>Perserud</t>
  </si>
  <si>
    <t>125-144</t>
  </si>
  <si>
    <t>12.67870</t>
  </si>
  <si>
    <t>59.72611</t>
  </si>
  <si>
    <t>Piparån</t>
  </si>
  <si>
    <t>15.76087</t>
  </si>
  <si>
    <t>60.84715</t>
  </si>
  <si>
    <t>366,5-372,0</t>
  </si>
  <si>
    <t>19.80478</t>
  </si>
  <si>
    <t>66.95849</t>
  </si>
  <si>
    <t>Porsi</t>
  </si>
  <si>
    <t>2 Kaplan, 1 Propellerturbin</t>
  </si>
  <si>
    <t>1984-87, 2001</t>
  </si>
  <si>
    <t>20.65313</t>
  </si>
  <si>
    <t>66.42881</t>
  </si>
  <si>
    <t>Prästbolet</t>
  </si>
  <si>
    <t>13.97196</t>
  </si>
  <si>
    <t>58.18900</t>
  </si>
  <si>
    <t>Ramnäs</t>
  </si>
  <si>
    <t>Surahammars kommun</t>
  </si>
  <si>
    <t>16.18673</t>
  </si>
  <si>
    <t>59.77488</t>
  </si>
  <si>
    <t>Nässjö</t>
  </si>
  <si>
    <t>16.33112</t>
  </si>
  <si>
    <t>63.58352</t>
  </si>
  <si>
    <t>Randi</t>
  </si>
  <si>
    <t>282,0-284,0</t>
  </si>
  <si>
    <t>Klubbudden</t>
  </si>
  <si>
    <t>19.53330</t>
  </si>
  <si>
    <t>66.70907</t>
  </si>
  <si>
    <t>Rastälvskvarn</t>
  </si>
  <si>
    <t>Järnboås</t>
  </si>
  <si>
    <t>14.89636</t>
  </si>
  <si>
    <t>59.63776</t>
  </si>
  <si>
    <t>Riebnes</t>
  </si>
  <si>
    <t>76,5-88</t>
  </si>
  <si>
    <t>Ringselet</t>
  </si>
  <si>
    <t>17.33068</t>
  </si>
  <si>
    <t>66.40194</t>
  </si>
  <si>
    <t>Reinholdsfors</t>
  </si>
  <si>
    <t>Siemens, Asynkron</t>
  </si>
  <si>
    <t>12.85638</t>
  </si>
  <si>
    <t>59.70569</t>
  </si>
  <si>
    <t>Rengård</t>
  </si>
  <si>
    <t>20.02204</t>
  </si>
  <si>
    <t>64.93176</t>
  </si>
  <si>
    <t>Rinnforsen</t>
  </si>
  <si>
    <t>Vadälven</t>
  </si>
  <si>
    <t>Mangskog</t>
  </si>
  <si>
    <t>13.03177</t>
  </si>
  <si>
    <t>59.62951</t>
  </si>
  <si>
    <t>Ritsem</t>
  </si>
  <si>
    <t>603-613</t>
  </si>
  <si>
    <t>Gällivare kommun</t>
  </si>
  <si>
    <t>17.48511</t>
  </si>
  <si>
    <t>67.72921</t>
  </si>
  <si>
    <t>Rockesholm</t>
  </si>
  <si>
    <t>14.63561</t>
  </si>
  <si>
    <t>59.53592</t>
  </si>
  <si>
    <t>Ronneby</t>
  </si>
  <si>
    <t>15.27648</t>
  </si>
  <si>
    <t>56.21283</t>
  </si>
  <si>
    <t>Rottnen</t>
  </si>
  <si>
    <t>1997-99</t>
  </si>
  <si>
    <t>Rottneros</t>
  </si>
  <si>
    <t>13.11304</t>
  </si>
  <si>
    <t>59.79406</t>
  </si>
  <si>
    <t>Rundbacken</t>
  </si>
  <si>
    <t>17.17341</t>
  </si>
  <si>
    <t>62.70927</t>
  </si>
  <si>
    <t>Rusfors</t>
  </si>
  <si>
    <t>261-266</t>
  </si>
  <si>
    <t>Umgransele</t>
  </si>
  <si>
    <t>18.25514</t>
  </si>
  <si>
    <t>64.71402</t>
  </si>
  <si>
    <t>Rydal</t>
  </si>
  <si>
    <t>12.69227</t>
  </si>
  <si>
    <t>57.55618</t>
  </si>
  <si>
    <t>Ryfors Bruk Nedre</t>
  </si>
  <si>
    <t>Ryfors Bruk Nedre AB</t>
  </si>
  <si>
    <t>13.83117</t>
  </si>
  <si>
    <t>57.90482</t>
  </si>
  <si>
    <t>Ryfors Bruk övre</t>
  </si>
  <si>
    <t>Sörarps Kraft &amp; Skog HB</t>
  </si>
  <si>
    <t>13.82548</t>
  </si>
  <si>
    <t>57.90257</t>
  </si>
  <si>
    <t>Ryssa Nedre</t>
  </si>
  <si>
    <t>ÄSI Kraft AB</t>
  </si>
  <si>
    <t xml:space="preserve">Turab </t>
  </si>
  <si>
    <t>Ryssån</t>
  </si>
  <si>
    <t>Mora</t>
  </si>
  <si>
    <t>14.50100</t>
  </si>
  <si>
    <t>60.91583</t>
  </si>
  <si>
    <t>Ryssa Övre</t>
  </si>
  <si>
    <t>14.48276</t>
  </si>
  <si>
    <t>60.91530</t>
  </si>
  <si>
    <t>13.59245</t>
  </si>
  <si>
    <t>60.00000</t>
  </si>
  <si>
    <t>Rällså</t>
  </si>
  <si>
    <t>Ljusnarsberg</t>
  </si>
  <si>
    <t>15.10445</t>
  </si>
  <si>
    <t>59.80689</t>
  </si>
  <si>
    <t>Rällsälv</t>
  </si>
  <si>
    <t>15.04720</t>
  </si>
  <si>
    <t>59.81374</t>
  </si>
  <si>
    <t>Rämmens Herrgård</t>
  </si>
  <si>
    <t>14.11098</t>
  </si>
  <si>
    <t>60.02537</t>
  </si>
  <si>
    <t>Rämshyttan</t>
  </si>
  <si>
    <t>15.20080</t>
  </si>
  <si>
    <t>60.31961</t>
  </si>
  <si>
    <t>Rätan</t>
  </si>
  <si>
    <t>14.62541</t>
  </si>
  <si>
    <t>62.48925</t>
  </si>
  <si>
    <t>Räxed</t>
  </si>
  <si>
    <t>Lawaczeck med vikelväxel</t>
  </si>
  <si>
    <t>Gunnarskog</t>
  </si>
  <si>
    <t>12.56096</t>
  </si>
  <si>
    <t>59.81644</t>
  </si>
  <si>
    <t>Röjdåforsen</t>
  </si>
  <si>
    <t>Röjdan</t>
  </si>
  <si>
    <t>Röjdåfors</t>
  </si>
  <si>
    <t>12.70830</t>
  </si>
  <si>
    <t>60.29416</t>
  </si>
  <si>
    <t>Rönndalen</t>
  </si>
  <si>
    <t>Kössler / Hälaryd</t>
  </si>
  <si>
    <t>Vertikal Kaplan</t>
  </si>
  <si>
    <t>15.75560</t>
  </si>
  <si>
    <t>60.80340</t>
  </si>
  <si>
    <t>Rönnöfors</t>
  </si>
  <si>
    <t>13.83803</t>
  </si>
  <si>
    <t>63.64640</t>
  </si>
  <si>
    <t>Röttle</t>
  </si>
  <si>
    <t>1920-22</t>
  </si>
  <si>
    <t>Röttleån</t>
  </si>
  <si>
    <t>Gränna</t>
  </si>
  <si>
    <t>14.45073</t>
  </si>
  <si>
    <t>58.01276</t>
  </si>
  <si>
    <t>Saxhyttan</t>
  </si>
  <si>
    <t>Saxhyttans Industrier ek för</t>
  </si>
  <si>
    <t>14.46704</t>
  </si>
  <si>
    <t>59.74199</t>
  </si>
  <si>
    <t>Seglingsberg</t>
  </si>
  <si>
    <t>Semikaplan hävertturbin</t>
  </si>
  <si>
    <t>16.14420</t>
  </si>
  <si>
    <t>59.82231</t>
  </si>
  <si>
    <t>Seitevare</t>
  </si>
  <si>
    <t>1962-67</t>
  </si>
  <si>
    <t>442,5-477,0</t>
  </si>
  <si>
    <t>Tjåmotis</t>
  </si>
  <si>
    <t>18.58330</t>
  </si>
  <si>
    <t>66.97728</t>
  </si>
  <si>
    <t>Selsforsen</t>
  </si>
  <si>
    <t>1975, 1986</t>
  </si>
  <si>
    <t>20.63252</t>
  </si>
  <si>
    <t>64.74146</t>
  </si>
  <si>
    <t>Semla</t>
  </si>
  <si>
    <t>15.75738</t>
  </si>
  <si>
    <t>60.01801</t>
  </si>
  <si>
    <t>Sidensjö</t>
  </si>
  <si>
    <t>18.29207</t>
  </si>
  <si>
    <t>63.29173</t>
  </si>
  <si>
    <t>Sikfors</t>
  </si>
  <si>
    <t>Piteälven</t>
  </si>
  <si>
    <t>Piteå kommun</t>
  </si>
  <si>
    <t>21.21328</t>
  </si>
  <si>
    <t>65.53437</t>
  </si>
  <si>
    <t>186,9-189,2</t>
  </si>
  <si>
    <t>14.57018</t>
  </si>
  <si>
    <t>59.80696</t>
  </si>
  <si>
    <t>Sil</t>
  </si>
  <si>
    <t>Sundsvall</t>
  </si>
  <si>
    <t>16.42222</t>
  </si>
  <si>
    <t>63.73295</t>
  </si>
  <si>
    <t>Sillre</t>
  </si>
  <si>
    <t>210-216</t>
  </si>
  <si>
    <t>Liden</t>
  </si>
  <si>
    <t>16.70919</t>
  </si>
  <si>
    <t>62.77227</t>
  </si>
  <si>
    <t>Silvergruvan</t>
  </si>
  <si>
    <t>14.45754</t>
  </si>
  <si>
    <t>59.85570</t>
  </si>
  <si>
    <t>Sippmikk</t>
  </si>
  <si>
    <t>14.22135</t>
  </si>
  <si>
    <t>64.74789</t>
  </si>
  <si>
    <t>Skallböle</t>
  </si>
  <si>
    <t>16.96225</t>
  </si>
  <si>
    <t>62.36402</t>
  </si>
  <si>
    <t>Skattungbyn</t>
  </si>
  <si>
    <t>197-200</t>
  </si>
  <si>
    <t>14.86343</t>
  </si>
  <si>
    <t>61.19950</t>
  </si>
  <si>
    <t>Skedvi</t>
  </si>
  <si>
    <t>Stora Skedvi</t>
  </si>
  <si>
    <t>15.84415</t>
  </si>
  <si>
    <t>60.39440</t>
  </si>
  <si>
    <t>Skeen</t>
  </si>
  <si>
    <t>Bolmån</t>
  </si>
  <si>
    <t>Annerstad</t>
  </si>
  <si>
    <t>13.67458</t>
  </si>
  <si>
    <t>56.75931</t>
  </si>
  <si>
    <t>Skifsforsen</t>
  </si>
  <si>
    <t>14.27102</t>
  </si>
  <si>
    <t>60.50138</t>
  </si>
  <si>
    <t>Skinnskatteberg</t>
  </si>
  <si>
    <t>1 Francis, 1 Semikaplan</t>
  </si>
  <si>
    <t>15.67981</t>
  </si>
  <si>
    <t>59.82525</t>
  </si>
  <si>
    <t>Skogaforsen</t>
  </si>
  <si>
    <t>13.52661</t>
  </si>
  <si>
    <t>60.04496</t>
  </si>
  <si>
    <t>Skogaby</t>
  </si>
  <si>
    <t>13.18111</t>
  </si>
  <si>
    <t>56.51946</t>
  </si>
  <si>
    <t>Skogsforsen</t>
  </si>
  <si>
    <t>kaplan</t>
  </si>
  <si>
    <t>12.86852</t>
  </si>
  <si>
    <t>57.09436</t>
  </si>
  <si>
    <t>Skogstorp</t>
  </si>
  <si>
    <t>Skogstorp Kraftvek AB</t>
  </si>
  <si>
    <t>16.47616</t>
  </si>
  <si>
    <t>59.33138</t>
  </si>
  <si>
    <t>Skråmforsen</t>
  </si>
  <si>
    <t>14.60861</t>
  </si>
  <si>
    <t>59.37781</t>
  </si>
  <si>
    <t>Skymnäsforsen</t>
  </si>
  <si>
    <t>Skymnäs</t>
  </si>
  <si>
    <t>13.53169</t>
  </si>
  <si>
    <t>59.94487</t>
  </si>
  <si>
    <t>Skärblacka</t>
  </si>
  <si>
    <t>Nohab KMV/Kvärner</t>
  </si>
  <si>
    <t>Fullkaplan rörturbin</t>
  </si>
  <si>
    <t>15.90685</t>
  </si>
  <si>
    <t>58.57866</t>
  </si>
  <si>
    <t>Skåpafors</t>
  </si>
  <si>
    <t>12.27745</t>
  </si>
  <si>
    <t>59.01916</t>
  </si>
  <si>
    <t>Skåpanäs</t>
  </si>
  <si>
    <t>12.96748</t>
  </si>
  <si>
    <t>57.18935</t>
  </si>
  <si>
    <t>18.18202</t>
  </si>
  <si>
    <t>65.58834</t>
  </si>
  <si>
    <t>Slagsån</t>
  </si>
  <si>
    <t>430-432</t>
  </si>
  <si>
    <t>13.37008</t>
  </si>
  <si>
    <t>63.32692</t>
  </si>
  <si>
    <t>Smedjebacken</t>
  </si>
  <si>
    <t>Smedjebacken Energi AB</t>
  </si>
  <si>
    <t>15.40679</t>
  </si>
  <si>
    <t>60.14029</t>
  </si>
  <si>
    <t>Snöån</t>
  </si>
  <si>
    <t>15.21365</t>
  </si>
  <si>
    <t>60.07948</t>
  </si>
  <si>
    <t>Sollefteåforsens AB</t>
  </si>
  <si>
    <t>17.26396</t>
  </si>
  <si>
    <t>63.17148</t>
  </si>
  <si>
    <t>Solveden</t>
  </si>
  <si>
    <t>Ingared</t>
  </si>
  <si>
    <t>12.44470</t>
  </si>
  <si>
    <t>57.87200</t>
  </si>
  <si>
    <t>Spjutmo</t>
  </si>
  <si>
    <t>Spjutmo Kraft AB</t>
  </si>
  <si>
    <t>14.32286</t>
  </si>
  <si>
    <t>61.08361</t>
  </si>
  <si>
    <t>Stackarp</t>
  </si>
  <si>
    <t>13.11567</t>
  </si>
  <si>
    <t>56.12340</t>
  </si>
  <si>
    <t>Stadsforsen</t>
  </si>
  <si>
    <t>Bispgården</t>
  </si>
  <si>
    <t>16.65777</t>
  </si>
  <si>
    <t>62.97895</t>
  </si>
  <si>
    <t>Stalon</t>
  </si>
  <si>
    <t>537-542</t>
  </si>
  <si>
    <t>15.82789</t>
  </si>
  <si>
    <t>64.94545</t>
  </si>
  <si>
    <t>Stamparbo</t>
  </si>
  <si>
    <t>14.11796</t>
  </si>
  <si>
    <t>59.84860</t>
  </si>
  <si>
    <t>Stenkullafors</t>
  </si>
  <si>
    <t>Åsele</t>
  </si>
  <si>
    <t>Åsele kommun</t>
  </si>
  <si>
    <t>17.24534</t>
  </si>
  <si>
    <t>64.28757</t>
  </si>
  <si>
    <t>Stennäs</t>
  </si>
  <si>
    <t>20-33</t>
  </si>
  <si>
    <t>Bjurholms kommun</t>
  </si>
  <si>
    <t>18.43751</t>
  </si>
  <si>
    <t>63.93422</t>
  </si>
  <si>
    <t>Stensele</t>
  </si>
  <si>
    <t>Voith Hydro AB (fd VG Power)</t>
  </si>
  <si>
    <t>17.23223</t>
  </si>
  <si>
    <t>65.05475</t>
  </si>
  <si>
    <t>Stensjön</t>
  </si>
  <si>
    <t>655-678</t>
  </si>
  <si>
    <t>13.88128</t>
  </si>
  <si>
    <t>63.97457</t>
  </si>
  <si>
    <t>Stjern</t>
  </si>
  <si>
    <t>Uddeholm</t>
  </si>
  <si>
    <t>13.63299</t>
  </si>
  <si>
    <t>60.03448</t>
  </si>
  <si>
    <t>Stjernfors</t>
  </si>
  <si>
    <t>Närsens Kraft AB</t>
  </si>
  <si>
    <t>14.28338</t>
  </si>
  <si>
    <t>59.94708</t>
  </si>
  <si>
    <t>Stjärnfors</t>
  </si>
  <si>
    <t>15.01330</t>
  </si>
  <si>
    <t>59.82980</t>
  </si>
  <si>
    <t>Stjärnvik</t>
  </si>
  <si>
    <t>Finspångs Tekniska Verk AB</t>
  </si>
  <si>
    <t>Luth &amp; Roséns Elektriska AB</t>
  </si>
  <si>
    <t>15.86016</t>
  </si>
  <si>
    <t>58.70790</t>
  </si>
  <si>
    <t>Storbrohyttan</t>
  </si>
  <si>
    <t>Generator renoverad 2008</t>
  </si>
  <si>
    <t>1,8-2,4</t>
  </si>
  <si>
    <t>14.15654</t>
  </si>
  <si>
    <t>59.72049</t>
  </si>
  <si>
    <t>Storfinnforsen</t>
  </si>
  <si>
    <t>16.12468</t>
  </si>
  <si>
    <t>63.59839</t>
  </si>
  <si>
    <t>14.27806</t>
  </si>
  <si>
    <t>59.53896</t>
  </si>
  <si>
    <t>Hamrasjön</t>
  </si>
  <si>
    <t>Hamra Kraft AB</t>
  </si>
  <si>
    <t>308,7-311,2</t>
  </si>
  <si>
    <t>Hamra</t>
  </si>
  <si>
    <t>15.07043</t>
  </si>
  <si>
    <t>61.55432</t>
  </si>
  <si>
    <t>Storhusfallet</t>
  </si>
  <si>
    <t>ASEA ombyggda av BEVI</t>
  </si>
  <si>
    <t>17.01455</t>
  </si>
  <si>
    <t>58.75283</t>
  </si>
  <si>
    <t>Stornorrfors</t>
  </si>
  <si>
    <t>G5 - TURAB</t>
  </si>
  <si>
    <t>1985, 2010</t>
  </si>
  <si>
    <t>Umeå</t>
  </si>
  <si>
    <t>Umeå kommun</t>
  </si>
  <si>
    <t>20.04945</t>
  </si>
  <si>
    <t>63.85361</t>
  </si>
  <si>
    <t>Storå</t>
  </si>
  <si>
    <t>Storå Kvarn</t>
  </si>
  <si>
    <t>15.15782</t>
  </si>
  <si>
    <t>59.75440</t>
  </si>
  <si>
    <t>15.13686</t>
  </si>
  <si>
    <t>59.72317</t>
  </si>
  <si>
    <t>Storåströmmen</t>
  </si>
  <si>
    <t>15.10943</t>
  </si>
  <si>
    <t>62.07881</t>
  </si>
  <si>
    <t>Strömmaskolan</t>
  </si>
  <si>
    <t>Sätila</t>
  </si>
  <si>
    <t>12.45664</t>
  </si>
  <si>
    <t>57.56477</t>
  </si>
  <si>
    <t>Strömbacka</t>
  </si>
  <si>
    <t>14.52522</t>
  </si>
  <si>
    <t>62.91357</t>
  </si>
  <si>
    <t>Strömsfors</t>
  </si>
  <si>
    <t>Licato Anläggningar AB</t>
  </si>
  <si>
    <t>Assman</t>
  </si>
  <si>
    <t>Svenljunga</t>
  </si>
  <si>
    <t>13.22143</t>
  </si>
  <si>
    <t>57.46653</t>
  </si>
  <si>
    <t>15.62148</t>
  </si>
  <si>
    <t>63.16397</t>
  </si>
  <si>
    <t>Ahlstrom Ställdalen AB</t>
  </si>
  <si>
    <t>14.94186</t>
  </si>
  <si>
    <t>59.93833</t>
  </si>
  <si>
    <t>Sundborn</t>
  </si>
  <si>
    <t>6,5-7,5</t>
  </si>
  <si>
    <t>15.77668</t>
  </si>
  <si>
    <t>60.65106</t>
  </si>
  <si>
    <t>Sundsvik</t>
  </si>
  <si>
    <t>Sundsörs Kraft AB</t>
  </si>
  <si>
    <t>Turingeån</t>
  </si>
  <si>
    <t>Nykvarn</t>
  </si>
  <si>
    <t>Nykvarns kommun</t>
  </si>
  <si>
    <t>Stockholms län</t>
  </si>
  <si>
    <t>17.42654</t>
  </si>
  <si>
    <t>59.23069</t>
  </si>
  <si>
    <t>14.95886</t>
  </si>
  <si>
    <t>60.21445</t>
  </si>
  <si>
    <t>16.38608</t>
  </si>
  <si>
    <t>61.31722</t>
  </si>
  <si>
    <t>Surahammar</t>
  </si>
  <si>
    <t>16.21148</t>
  </si>
  <si>
    <t>59.71085</t>
  </si>
  <si>
    <t>Svarthålsforsen</t>
  </si>
  <si>
    <t>1950-1954</t>
  </si>
  <si>
    <t>16.57131</t>
  </si>
  <si>
    <t>63.02853</t>
  </si>
  <si>
    <t>Svartå</t>
  </si>
  <si>
    <t>Radiomasten Kraft AB</t>
  </si>
  <si>
    <t>2012/14</t>
  </si>
  <si>
    <t>14.52686</t>
  </si>
  <si>
    <t>59.12352</t>
  </si>
  <si>
    <t>Fortum Generation AB och Holmen Kraft AB</t>
  </si>
  <si>
    <t>358-369</t>
  </si>
  <si>
    <t>14.28703</t>
  </si>
  <si>
    <t>62.02659</t>
  </si>
  <si>
    <t>Sädva</t>
  </si>
  <si>
    <t>Boving KMW</t>
  </si>
  <si>
    <t>35-51</t>
  </si>
  <si>
    <t>16.84215</t>
  </si>
  <si>
    <t>66.42404</t>
  </si>
  <si>
    <t>Sälboda</t>
  </si>
  <si>
    <t>BBC, BBC, ASEA</t>
  </si>
  <si>
    <t>2 x Francis, 1 x Kaplan</t>
  </si>
  <si>
    <t>1902, 1926</t>
  </si>
  <si>
    <t>12.54444</t>
  </si>
  <si>
    <t>59.75921</t>
  </si>
  <si>
    <t>Sällsjö</t>
  </si>
  <si>
    <t>466-493</t>
  </si>
  <si>
    <t>Sällsjön</t>
  </si>
  <si>
    <t>13.67617</t>
  </si>
  <si>
    <t>63.22401</t>
  </si>
  <si>
    <t>Sävenfors</t>
  </si>
  <si>
    <t>14.53663</t>
  </si>
  <si>
    <t>59.88068</t>
  </si>
  <si>
    <t>Söderfors</t>
  </si>
  <si>
    <t>Tierps kommun</t>
  </si>
  <si>
    <t>17.24167</t>
  </si>
  <si>
    <t>60.38195</t>
  </si>
  <si>
    <t>Sörstafors</t>
  </si>
  <si>
    <t>16.21754</t>
  </si>
  <si>
    <t>59.58253</t>
  </si>
  <si>
    <t>Tidavad</t>
  </si>
  <si>
    <t>13.84670</t>
  </si>
  <si>
    <t>58.59309</t>
  </si>
  <si>
    <t>Timsfors</t>
  </si>
  <si>
    <t>13.60126</t>
  </si>
  <si>
    <t>56.48653</t>
  </si>
  <si>
    <t>Tjärn (Kärn)</t>
  </si>
  <si>
    <t>Tjärnsälven</t>
  </si>
  <si>
    <t>13.68778</t>
  </si>
  <si>
    <t>59.63653</t>
  </si>
  <si>
    <t>Tjärnäs</t>
  </si>
  <si>
    <t>16.41097</t>
  </si>
  <si>
    <t>60.51949</t>
  </si>
  <si>
    <t>Tollered</t>
  </si>
  <si>
    <t>12.42696</t>
  </si>
  <si>
    <t>57.81598</t>
  </si>
  <si>
    <t>16.37935</t>
  </si>
  <si>
    <t>62.50868</t>
  </si>
  <si>
    <t>Torrön</t>
  </si>
  <si>
    <t>408-418</t>
  </si>
  <si>
    <t>Överäng</t>
  </si>
  <si>
    <t>13.06712</t>
  </si>
  <si>
    <t>63.77145</t>
  </si>
  <si>
    <t>13.00359</t>
  </si>
  <si>
    <t>60.13242</t>
  </si>
  <si>
    <t>Torsebro</t>
  </si>
  <si>
    <t>Torsebo</t>
  </si>
  <si>
    <t>Kristianstads kommun</t>
  </si>
  <si>
    <t>14.13284</t>
  </si>
  <si>
    <t>56.10546</t>
  </si>
  <si>
    <t>Torska</t>
  </si>
  <si>
    <t>12.46517</t>
  </si>
  <si>
    <t>57.79883</t>
  </si>
  <si>
    <t>Traneberg</t>
  </si>
  <si>
    <t>15,5-20</t>
  </si>
  <si>
    <t>13.80001</t>
  </si>
  <si>
    <t>60.08421</t>
  </si>
  <si>
    <t>Traryd</t>
  </si>
  <si>
    <t>13.74226</t>
  </si>
  <si>
    <t>56.58233</t>
  </si>
  <si>
    <t>Trilleholm</t>
  </si>
  <si>
    <t>Trilleholms Kraft AB</t>
  </si>
  <si>
    <t>13.83317</t>
  </si>
  <si>
    <t>58.66674</t>
  </si>
  <si>
    <t>Trollhättan (Olidan &amp; Hojum)</t>
  </si>
  <si>
    <t>1910-14</t>
  </si>
  <si>
    <t>NOHAB, KMW</t>
  </si>
  <si>
    <t>ASEA, ABB</t>
  </si>
  <si>
    <t>13 Francis, 3 Kaplan</t>
  </si>
  <si>
    <t>1921, 1942, 1992</t>
  </si>
  <si>
    <t>Trollhättan</t>
  </si>
  <si>
    <t>Trollhättans kommun</t>
  </si>
  <si>
    <t>12.27260</t>
  </si>
  <si>
    <t>58.27528</t>
  </si>
  <si>
    <t>Trångforsen</t>
  </si>
  <si>
    <t>437-438</t>
  </si>
  <si>
    <t>Åsarna</t>
  </si>
  <si>
    <t>14.30718</t>
  </si>
  <si>
    <t>62.60869</t>
  </si>
  <si>
    <t>Trängslet</t>
  </si>
  <si>
    <t>1955-60</t>
  </si>
  <si>
    <t>KAMEVA</t>
  </si>
  <si>
    <t>G3 1973</t>
  </si>
  <si>
    <t>388-422,95</t>
  </si>
  <si>
    <t>Åsen</t>
  </si>
  <si>
    <t>13.72358</t>
  </si>
  <si>
    <t>61.38124</t>
  </si>
  <si>
    <t>Träfors</t>
  </si>
  <si>
    <t>Trefors Kvarnförening</t>
  </si>
  <si>
    <t>13.96011</t>
  </si>
  <si>
    <t>59.41424</t>
  </si>
  <si>
    <t>Tuggen</t>
  </si>
  <si>
    <t>Vattenfall AB, Holmen Energi AB</t>
  </si>
  <si>
    <t>18.87829</t>
  </si>
  <si>
    <t>64.47282</t>
  </si>
  <si>
    <t>Tunafors</t>
  </si>
  <si>
    <t>2 Francis, 1 Rörkaplan</t>
  </si>
  <si>
    <t>16.51200</t>
  </si>
  <si>
    <t>59.36300</t>
  </si>
  <si>
    <t>Turinge</t>
  </si>
  <si>
    <t>14.84456</t>
  </si>
  <si>
    <t>62.46074</t>
  </si>
  <si>
    <t>Tystupet</t>
  </si>
  <si>
    <t>254,6-259,0</t>
  </si>
  <si>
    <t>Tyfors</t>
  </si>
  <si>
    <t>14.21861</t>
  </si>
  <si>
    <t>60.10944</t>
  </si>
  <si>
    <t>Tåsan</t>
  </si>
  <si>
    <t>Tåsan Kraft AB</t>
  </si>
  <si>
    <t>KMW Karlstad</t>
  </si>
  <si>
    <t>12.84428</t>
  </si>
  <si>
    <t>60.76666</t>
  </si>
  <si>
    <t>Tåsjö</t>
  </si>
  <si>
    <t>249-255</t>
  </si>
  <si>
    <t>16.00473</t>
  </si>
  <si>
    <t>64.15971</t>
  </si>
  <si>
    <t>Töcksfors</t>
  </si>
  <si>
    <t>ASEA/ELMEK</t>
  </si>
  <si>
    <t>11.84843</t>
  </si>
  <si>
    <t>59.50266</t>
  </si>
  <si>
    <t>Töcksmark</t>
  </si>
  <si>
    <t>11.83547</t>
  </si>
  <si>
    <t>59.50963</t>
  </si>
  <si>
    <t>Uddnäs</t>
  </si>
  <si>
    <t>15.78931</t>
  </si>
  <si>
    <t>59.99697</t>
  </si>
  <si>
    <t>Ugsi</t>
  </si>
  <si>
    <t>13.79220</t>
  </si>
  <si>
    <t>61.27276</t>
  </si>
  <si>
    <t>Ullervad</t>
  </si>
  <si>
    <t>13.85132</t>
  </si>
  <si>
    <t>58.66442</t>
  </si>
  <si>
    <t>Umluspen</t>
  </si>
  <si>
    <t>345-352</t>
  </si>
  <si>
    <t>17.09968</t>
  </si>
  <si>
    <t>65.09453</t>
  </si>
  <si>
    <t>Untra</t>
  </si>
  <si>
    <t>Mehedeby</t>
  </si>
  <si>
    <t>17.33901</t>
  </si>
  <si>
    <t>60.43903</t>
  </si>
  <si>
    <t>Upperud</t>
  </si>
  <si>
    <t>12.43571</t>
  </si>
  <si>
    <t>58.80928</t>
  </si>
  <si>
    <t>Fensbol</t>
  </si>
  <si>
    <t>13.02216</t>
  </si>
  <si>
    <t>60.24386</t>
  </si>
  <si>
    <t>Vads kvarn</t>
  </si>
  <si>
    <t>AB Vads Kvarn &amp; Såg</t>
  </si>
  <si>
    <t>14.00374</t>
  </si>
  <si>
    <t>58.58120</t>
  </si>
  <si>
    <t>Vallhaga</t>
  </si>
  <si>
    <t>15.73006</t>
  </si>
  <si>
    <t>61.36362</t>
  </si>
  <si>
    <t>Vargfors</t>
  </si>
  <si>
    <t>Bjurträsk</t>
  </si>
  <si>
    <t>19.68668</t>
  </si>
  <si>
    <t>65.02145</t>
  </si>
  <si>
    <t>Vargön</t>
  </si>
  <si>
    <t>1930-34</t>
  </si>
  <si>
    <t>ASEA ABB</t>
  </si>
  <si>
    <t>2 Kaplan, 1 Rörkaplan</t>
  </si>
  <si>
    <t>4-5,2</t>
  </si>
  <si>
    <t>Vänersborgs kommun</t>
  </si>
  <si>
    <t>12.37480</t>
  </si>
  <si>
    <t>58.35592</t>
  </si>
  <si>
    <t>Vedevåg</t>
  </si>
  <si>
    <t>15.28579</t>
  </si>
  <si>
    <t>59.52712</t>
  </si>
  <si>
    <t>Verperyd</t>
  </si>
  <si>
    <t>15.29516</t>
  </si>
  <si>
    <t>56.28768</t>
  </si>
  <si>
    <t>Vietas</t>
  </si>
  <si>
    <t>1964-71</t>
  </si>
  <si>
    <t>Surova 423-453 m&lt;br&gt;Satisjaure 438-457</t>
  </si>
  <si>
    <t>Stora Sjöfallet</t>
  </si>
  <si>
    <t>18.35150</t>
  </si>
  <si>
    <t>67.48893</t>
  </si>
  <si>
    <t>Viforsen</t>
  </si>
  <si>
    <t>Kvissleby</t>
  </si>
  <si>
    <t>17.17754</t>
  </si>
  <si>
    <t>62.30838</t>
  </si>
  <si>
    <t>Viksjöfors</t>
  </si>
  <si>
    <t>15.95915</t>
  </si>
  <si>
    <t>61.33262</t>
  </si>
  <si>
    <t>410-418</t>
  </si>
  <si>
    <t>Vojmån</t>
  </si>
  <si>
    <t>16.65206</t>
  </si>
  <si>
    <t>64.61753</t>
  </si>
  <si>
    <t>Virsbo</t>
  </si>
  <si>
    <t>16.04591</t>
  </si>
  <si>
    <t>59.86688</t>
  </si>
  <si>
    <t>Vittjärv</t>
  </si>
  <si>
    <t>1971-74</t>
  </si>
  <si>
    <t>19,0-19,5</t>
  </si>
  <si>
    <t>21.55406</t>
  </si>
  <si>
    <t>65.84538</t>
  </si>
  <si>
    <t>Volgsjöfors</t>
  </si>
  <si>
    <t>16.74393</t>
  </si>
  <si>
    <t>64.51956</t>
  </si>
  <si>
    <t>Vräkefors</t>
  </si>
  <si>
    <t>14.16035</t>
  </si>
  <si>
    <t>58.55996</t>
  </si>
  <si>
    <t>Vårgårda Kvarn</t>
  </si>
  <si>
    <t>Japan Tobacco International</t>
  </si>
  <si>
    <t>12.78907</t>
  </si>
  <si>
    <t>58.02358</t>
  </si>
  <si>
    <t>Väls</t>
  </si>
  <si>
    <t>Nässjö Turbin</t>
  </si>
  <si>
    <t>Elektromekano hälsingborg</t>
  </si>
  <si>
    <t>Propeller</t>
  </si>
  <si>
    <t>12.95318</t>
  </si>
  <si>
    <t>60.13866</t>
  </si>
  <si>
    <t>Vännebo</t>
  </si>
  <si>
    <t>Kössler</t>
  </si>
  <si>
    <t>14.74054</t>
  </si>
  <si>
    <t>60.21248</t>
  </si>
  <si>
    <t>Värmeshult</t>
  </si>
  <si>
    <t>14.25567</t>
  </si>
  <si>
    <t>57.09757</t>
  </si>
  <si>
    <t>Väsa</t>
  </si>
  <si>
    <t>14.09256</t>
  </si>
  <si>
    <t>61.17456</t>
  </si>
  <si>
    <t>Västanfors</t>
  </si>
  <si>
    <t>15.80913</t>
  </si>
  <si>
    <t>59.98653</t>
  </si>
  <si>
    <t>Västerkvarn</t>
  </si>
  <si>
    <t>Mölntorp</t>
  </si>
  <si>
    <t>16.25304</t>
  </si>
  <si>
    <t>59.54603</t>
  </si>
  <si>
    <t>Västgöthyttefors</t>
  </si>
  <si>
    <t>14.73566</t>
  </si>
  <si>
    <t>59.50805</t>
  </si>
  <si>
    <t>Ellingeån övre</t>
  </si>
  <si>
    <t>Ellingeåns Kraftverk</t>
  </si>
  <si>
    <t>G.B. Invest AB</t>
  </si>
  <si>
    <t>Ellingeån</t>
  </si>
  <si>
    <t>Malung</t>
  </si>
  <si>
    <t>13.51642</t>
  </si>
  <si>
    <t>60.72973</t>
  </si>
  <si>
    <t>Vättaks såg</t>
  </si>
  <si>
    <t>Vättak</t>
  </si>
  <si>
    <t>13.88835</t>
  </si>
  <si>
    <t>58.08378</t>
  </si>
  <si>
    <t>Yngeredsfors</t>
  </si>
  <si>
    <t>Askome</t>
  </si>
  <si>
    <t>12.76065</t>
  </si>
  <si>
    <t>57.03311</t>
  </si>
  <si>
    <t>Yttertänger</t>
  </si>
  <si>
    <t>15.76437</t>
  </si>
  <si>
    <t>60.84065</t>
  </si>
  <si>
    <t>14.01207</t>
  </si>
  <si>
    <t>56.91396</t>
  </si>
  <si>
    <t>14.46447</t>
  </si>
  <si>
    <t>63.87846</t>
  </si>
  <si>
    <t>Ålsätra</t>
  </si>
  <si>
    <t>16.20074</t>
  </si>
  <si>
    <t>59.64709</t>
  </si>
  <si>
    <t>Åreberg</t>
  </si>
  <si>
    <t>14.16194</t>
  </si>
  <si>
    <t>58.44163</t>
  </si>
  <si>
    <t>Åmott</t>
  </si>
  <si>
    <t>12.88646</t>
  </si>
  <si>
    <t>59.70219</t>
  </si>
  <si>
    <t>17.29208</t>
  </si>
  <si>
    <t>64.10091</t>
  </si>
  <si>
    <t>13.76062</t>
  </si>
  <si>
    <t>61.28256</t>
  </si>
  <si>
    <t>Åsteby</t>
  </si>
  <si>
    <t>13.03032</t>
  </si>
  <si>
    <t>60.26055</t>
  </si>
  <si>
    <t>Åtorp</t>
  </si>
  <si>
    <t>CKD</t>
  </si>
  <si>
    <t>2006-2007, 2009</t>
  </si>
  <si>
    <t>14.33979</t>
  </si>
  <si>
    <t>59.09663</t>
  </si>
  <si>
    <t>Älvestorp</t>
  </si>
  <si>
    <t>14.56822</t>
  </si>
  <si>
    <t>59.62879</t>
  </si>
  <si>
    <t>Älvkarleby</t>
  </si>
  <si>
    <t>5 ASEA, 1 Canadian GE</t>
  </si>
  <si>
    <t>5 Francis, 1 Kaplan</t>
  </si>
  <si>
    <t>17.44205</t>
  </si>
  <si>
    <t>60.56368</t>
  </si>
  <si>
    <t>Älvsjöhyttan</t>
  </si>
  <si>
    <t>14.32164</t>
  </si>
  <si>
    <t>59.99461</t>
  </si>
  <si>
    <t>Älvås</t>
  </si>
  <si>
    <t>Möller Undenäs Turbin AB</t>
  </si>
  <si>
    <t>15.95960</t>
  </si>
  <si>
    <t>58.54617</t>
  </si>
  <si>
    <t>Ängabäck</t>
  </si>
  <si>
    <t>Markaryd</t>
  </si>
  <si>
    <t>13.50885</t>
  </si>
  <si>
    <t>56.49487</t>
  </si>
  <si>
    <t>Ängatorp</t>
  </si>
  <si>
    <t>12.68360</t>
  </si>
  <si>
    <t>57.99907</t>
  </si>
  <si>
    <t>Ärnäs</t>
  </si>
  <si>
    <t>13.37183</t>
  </si>
  <si>
    <t>60.90674</t>
  </si>
  <si>
    <t>Ätrafors</t>
  </si>
  <si>
    <t>12.66304</t>
  </si>
  <si>
    <t>57.03404</t>
  </si>
  <si>
    <t>Öjaforsen</t>
  </si>
  <si>
    <t>Öjaforsens Kraft AB</t>
  </si>
  <si>
    <t>Cargo &amp; Kraft AB</t>
  </si>
  <si>
    <t>13.85297</t>
  </si>
  <si>
    <t>58.01441</t>
  </si>
  <si>
    <t>Öjeforsen</t>
  </si>
  <si>
    <t>Kårböle</t>
  </si>
  <si>
    <t>15.25759</t>
  </si>
  <si>
    <t>62.02178</t>
  </si>
  <si>
    <t>Örling</t>
  </si>
  <si>
    <t>Silverguvan</t>
  </si>
  <si>
    <t>14.41411</t>
  </si>
  <si>
    <t>59.89233</t>
  </si>
  <si>
    <t>Öskevik</t>
  </si>
  <si>
    <t>15.01302</t>
  </si>
  <si>
    <t>59.60941</t>
  </si>
  <si>
    <t>Östanfors</t>
  </si>
  <si>
    <t>Uttersberg</t>
  </si>
  <si>
    <t>15.67753</t>
  </si>
  <si>
    <t>59.74204</t>
  </si>
  <si>
    <t>Östanå</t>
  </si>
  <si>
    <t>14.02016</t>
  </si>
  <si>
    <t>56.30474</t>
  </si>
  <si>
    <t>Österforsen</t>
  </si>
  <si>
    <t>15.82621</t>
  </si>
  <si>
    <t>61.38100</t>
  </si>
  <si>
    <t>Österå</t>
  </si>
  <si>
    <t>Österå Kraftstation AB</t>
  </si>
  <si>
    <t>15.62076</t>
  </si>
  <si>
    <t>60.66296</t>
  </si>
  <si>
    <t>Östervallskog</t>
  </si>
  <si>
    <t>Erikssons Dödsbo Bo Torsten</t>
  </si>
  <si>
    <t>11.86089</t>
  </si>
  <si>
    <t>59.64476</t>
  </si>
  <si>
    <t>Östra Bohr</t>
  </si>
  <si>
    <t>15.29158</t>
  </si>
  <si>
    <t>59.56232</t>
  </si>
  <si>
    <t>Östuna</t>
  </si>
  <si>
    <t>15.97043</t>
  </si>
  <si>
    <t>59.47291</t>
  </si>
  <si>
    <t>Östvalla</t>
  </si>
  <si>
    <t>Transtrand</t>
  </si>
  <si>
    <t>13.30966</t>
  </si>
  <si>
    <t>61.10065</t>
  </si>
  <si>
    <t>Tänger</t>
  </si>
  <si>
    <t>VaTech, Tyskland</t>
  </si>
  <si>
    <t>Leroy Somer, Frankrike</t>
  </si>
  <si>
    <t>196,2-199,2</t>
  </si>
  <si>
    <t>15.75089</t>
  </si>
  <si>
    <t>60.87107</t>
  </si>
  <si>
    <t>Hermansboda</t>
  </si>
  <si>
    <t>Ångefallen Kraft AB</t>
  </si>
  <si>
    <t>15.84215</t>
  </si>
  <si>
    <t>62.54219</t>
  </si>
  <si>
    <t>Backa 2</t>
  </si>
  <si>
    <t>14.81698</t>
  </si>
  <si>
    <t>59.15478</t>
  </si>
  <si>
    <t>Aboda kvarn</t>
  </si>
  <si>
    <t>Eltex KB</t>
  </si>
  <si>
    <t>Badebodaån</t>
  </si>
  <si>
    <t>15.95874</t>
  </si>
  <si>
    <t>57.05996</t>
  </si>
  <si>
    <t>Adolfsfors</t>
  </si>
  <si>
    <t>VA Tech</t>
  </si>
  <si>
    <t>Kölaälven</t>
  </si>
  <si>
    <t>Noreälven</t>
  </si>
  <si>
    <t>Eda kommun</t>
  </si>
  <si>
    <t>12.22835</t>
  </si>
  <si>
    <t>59.79747</t>
  </si>
  <si>
    <t>Agnäs</t>
  </si>
  <si>
    <t>Öreälven</t>
  </si>
  <si>
    <t>19.27627</t>
  </si>
  <si>
    <t>63.84721</t>
  </si>
  <si>
    <t>Alab</t>
  </si>
  <si>
    <t>Alab Sömnads AB</t>
  </si>
  <si>
    <t>Burseryd</t>
  </si>
  <si>
    <t>Gislaveds kommun</t>
  </si>
  <si>
    <t>13.28401</t>
  </si>
  <si>
    <t>57.19173</t>
  </si>
  <si>
    <t>Aledal</t>
  </si>
  <si>
    <t>HB Hökensås Kraft</t>
  </si>
  <si>
    <t>Domneån</t>
  </si>
  <si>
    <t>Bankeryd</t>
  </si>
  <si>
    <t>Habo kommun</t>
  </si>
  <si>
    <t>14.10051</t>
  </si>
  <si>
    <t>57.85834</t>
  </si>
  <si>
    <t>Alnaryd</t>
  </si>
  <si>
    <t>Rödeby Kraft AB</t>
  </si>
  <si>
    <t>Nättrabyån</t>
  </si>
  <si>
    <t>Karlskrona kommun</t>
  </si>
  <si>
    <t>15.43034</t>
  </si>
  <si>
    <t>56.34057</t>
  </si>
  <si>
    <t>Alsjö</t>
  </si>
  <si>
    <t>Orsa besparingsskog</t>
  </si>
  <si>
    <t>Svågan</t>
  </si>
  <si>
    <t>Delångersån</t>
  </si>
  <si>
    <t>Hedvigsfors</t>
  </si>
  <si>
    <t>Hudiksvalls kommun</t>
  </si>
  <si>
    <t>16.45263</t>
  </si>
  <si>
    <t>62.00591</t>
  </si>
  <si>
    <t>Alsterbro Nedre</t>
  </si>
  <si>
    <t>Alsterkraft AB</t>
  </si>
  <si>
    <t>Alsterbro</t>
  </si>
  <si>
    <t>Nybro kommun</t>
  </si>
  <si>
    <t>15.91611</t>
  </si>
  <si>
    <t>56.93838</t>
  </si>
  <si>
    <t>Alsterbro Övre</t>
  </si>
  <si>
    <t>15.91216</t>
  </si>
  <si>
    <t>56.93681</t>
  </si>
  <si>
    <t>Alsterfors</t>
  </si>
  <si>
    <t>AB Kosta Kapell- &amp; Presenningsfabrik</t>
  </si>
  <si>
    <t>Alstermo</t>
  </si>
  <si>
    <t>Uppvidinge kommun</t>
  </si>
  <si>
    <t>15.60314</t>
  </si>
  <si>
    <t>56.95955</t>
  </si>
  <si>
    <t>Alstermo Nedre</t>
  </si>
  <si>
    <t>AMO Energi AB</t>
  </si>
  <si>
    <t>Alstermö</t>
  </si>
  <si>
    <t>15.63969</t>
  </si>
  <si>
    <t>56.97433</t>
  </si>
  <si>
    <t>Alterbruk</t>
  </si>
  <si>
    <t>Alterälven</t>
  </si>
  <si>
    <t>Altersbruk</t>
  </si>
  <si>
    <t>21.40064</t>
  </si>
  <si>
    <t>65.48681</t>
  </si>
  <si>
    <t>Anebo kvarn</t>
  </si>
  <si>
    <t>Hagbyån</t>
  </si>
  <si>
    <t>Nybro</t>
  </si>
  <si>
    <t>15.92472</t>
  </si>
  <si>
    <t>56.64750</t>
  </si>
  <si>
    <t>Aneby</t>
  </si>
  <si>
    <t>Skånska Energi AB</t>
  </si>
  <si>
    <t>Svartån, Motala ström</t>
  </si>
  <si>
    <t>Aneby kommun</t>
  </si>
  <si>
    <t>14.81314</t>
  </si>
  <si>
    <t>57.82412</t>
  </si>
  <si>
    <t>Angerum</t>
  </si>
  <si>
    <t>GA Kraft AB</t>
  </si>
  <si>
    <t>Lyckebyån</t>
  </si>
  <si>
    <t>Karlskrona</t>
  </si>
  <si>
    <t>15.67388</t>
  </si>
  <si>
    <t>56.21668</t>
  </si>
  <si>
    <t>Ankarsrum</t>
  </si>
  <si>
    <t>Botorpsströmmen</t>
  </si>
  <si>
    <t>Västerviks kommun</t>
  </si>
  <si>
    <t>16.32969</t>
  </si>
  <si>
    <t>57.69808</t>
  </si>
  <si>
    <t>Annefors</t>
  </si>
  <si>
    <t>Finshyttan kolumbi special No 9</t>
  </si>
  <si>
    <t>Glumman</t>
  </si>
  <si>
    <t>Väse</t>
  </si>
  <si>
    <t>13.83806</t>
  </si>
  <si>
    <t>59.42122</t>
  </si>
  <si>
    <t>Aplungstorp</t>
  </si>
  <si>
    <t>Västra Emterviks Elektriska HB</t>
  </si>
  <si>
    <t>Aplungsälven</t>
  </si>
  <si>
    <t>V Ämtervik</t>
  </si>
  <si>
    <t>13.11997</t>
  </si>
  <si>
    <t>59.72460</t>
  </si>
  <si>
    <t>Munkedal</t>
  </si>
  <si>
    <t>Arctic Paper Munkedals AB</t>
  </si>
  <si>
    <t>Munkedalsälven</t>
  </si>
  <si>
    <t>Örekilsälven</t>
  </si>
  <si>
    <t>Munkedals kommun</t>
  </si>
  <si>
    <t>11.69327</t>
  </si>
  <si>
    <t>58.47962</t>
  </si>
  <si>
    <t>Applerums kvarn</t>
  </si>
  <si>
    <t>Applerumsbäcken</t>
  </si>
  <si>
    <t>Oskarshamn</t>
  </si>
  <si>
    <t>Oskarshamns kommun</t>
  </si>
  <si>
    <t>16.44032</t>
  </si>
  <si>
    <t>57.21181</t>
  </si>
  <si>
    <t>Kråkefors</t>
  </si>
  <si>
    <t>Ljungaån</t>
  </si>
  <si>
    <t>Sävsjö</t>
  </si>
  <si>
    <t>Sävsjö kommun</t>
  </si>
  <si>
    <t>14.62601</t>
  </si>
  <si>
    <t>57.41568</t>
  </si>
  <si>
    <t>Arbohyttan</t>
  </si>
  <si>
    <t>Vintrosa</t>
  </si>
  <si>
    <t>14.91328</t>
  </si>
  <si>
    <t>59.27135</t>
  </si>
  <si>
    <t>Arkhyttan</t>
  </si>
  <si>
    <t>Säter Energi AB</t>
  </si>
  <si>
    <t>Nyängsån</t>
  </si>
  <si>
    <t>Säter</t>
  </si>
  <si>
    <t>15.88172</t>
  </si>
  <si>
    <t>60.44237</t>
  </si>
  <si>
    <t>Arnåsholm</t>
  </si>
  <si>
    <t>Hkraft AB</t>
  </si>
  <si>
    <t>13.34416</t>
  </si>
  <si>
    <t>57.26030</t>
  </si>
  <si>
    <t>Aspa Nedre</t>
  </si>
  <si>
    <t>Brödrakraft AB</t>
  </si>
  <si>
    <t>Aspaån</t>
  </si>
  <si>
    <t>Aspa</t>
  </si>
  <si>
    <t>Askersunds kommun</t>
  </si>
  <si>
    <t>14.79472</t>
  </si>
  <si>
    <t>58.78001</t>
  </si>
  <si>
    <t>Aspa Övre</t>
  </si>
  <si>
    <t>Aspabruk</t>
  </si>
  <si>
    <t>14.78389</t>
  </si>
  <si>
    <t>58.78073</t>
  </si>
  <si>
    <t>Aspö</t>
  </si>
  <si>
    <t>Elhandel i Vetlanda AB ELVA</t>
  </si>
  <si>
    <t>Vetlanda</t>
  </si>
  <si>
    <t>Vetlanda kommun</t>
  </si>
  <si>
    <t>15.24946</t>
  </si>
  <si>
    <t>57.42887</t>
  </si>
  <si>
    <t>Assarebyn</t>
  </si>
  <si>
    <t>Assareby Kvarn &amp; Såg KB</t>
  </si>
  <si>
    <t>Krokån</t>
  </si>
  <si>
    <t>Dalbergsån</t>
  </si>
  <si>
    <t>Mellerud</t>
  </si>
  <si>
    <t>12.35006</t>
  </si>
  <si>
    <t>58.62304</t>
  </si>
  <si>
    <t>Assmebro</t>
  </si>
  <si>
    <t>Skandiaverken Lysekil</t>
  </si>
  <si>
    <t>ASEA asynkron</t>
  </si>
  <si>
    <t>Örsås</t>
  </si>
  <si>
    <t>13.13501</t>
  </si>
  <si>
    <t>57.43561</t>
  </si>
  <si>
    <t>Assmunderöd kvarn</t>
  </si>
  <si>
    <t>Assmunderöd AB</t>
  </si>
  <si>
    <t>Assmunderöd</t>
  </si>
  <si>
    <t>Henån</t>
  </si>
  <si>
    <t>Orust kommun</t>
  </si>
  <si>
    <t>11.74370</t>
  </si>
  <si>
    <t>58.23387</t>
  </si>
  <si>
    <t>Banevalla</t>
  </si>
  <si>
    <t>Flian</t>
  </si>
  <si>
    <t>Lidan</t>
  </si>
  <si>
    <t>Skara</t>
  </si>
  <si>
    <t>Skara kommun</t>
  </si>
  <si>
    <t>13.22392</t>
  </si>
  <si>
    <t>58.35664</t>
  </si>
  <si>
    <t>Baskarp</t>
  </si>
  <si>
    <t>Habo Kraft AB</t>
  </si>
  <si>
    <t>Svedån</t>
  </si>
  <si>
    <t>Habo</t>
  </si>
  <si>
    <t>14.14178</t>
  </si>
  <si>
    <t>58.02426</t>
  </si>
  <si>
    <t>Basta Kvarn</t>
  </si>
  <si>
    <t>Isaks Servicecenter AB</t>
  </si>
  <si>
    <t>Blidsberg</t>
  </si>
  <si>
    <t>Ulricehamns kommun</t>
  </si>
  <si>
    <t>13.49446</t>
  </si>
  <si>
    <t>57.92597</t>
  </si>
  <si>
    <t>Berga</t>
  </si>
  <si>
    <t>AB Berga Säteri</t>
  </si>
  <si>
    <t>Råckestaån</t>
  </si>
  <si>
    <t>Åkers Syckebruk</t>
  </si>
  <si>
    <t>Strängnäs kommun</t>
  </si>
  <si>
    <t>17.05077</t>
  </si>
  <si>
    <t>59.27410</t>
  </si>
  <si>
    <t>Bergabon</t>
  </si>
  <si>
    <t>Ulricehamn</t>
  </si>
  <si>
    <t>13.64349</t>
  </si>
  <si>
    <t>57.82182</t>
  </si>
  <si>
    <t>Bergadal</t>
  </si>
  <si>
    <t>Bergadals Såg &amp; Byggvaror HB</t>
  </si>
  <si>
    <t>Storån Värnamo</t>
  </si>
  <si>
    <t>Bredaryd</t>
  </si>
  <si>
    <t>13.75919</t>
  </si>
  <si>
    <t>57.16063</t>
  </si>
  <si>
    <t>Bergby</t>
  </si>
  <si>
    <t>Nilsson Kraft AB</t>
  </si>
  <si>
    <t>Hamrångeån</t>
  </si>
  <si>
    <t>Gävle kommun</t>
  </si>
  <si>
    <t>17.03321</t>
  </si>
  <si>
    <t>60.92417</t>
  </si>
  <si>
    <t>Bergfors</t>
  </si>
  <si>
    <t>Galvån</t>
  </si>
  <si>
    <t>16.30944</t>
  </si>
  <si>
    <t>61.41273</t>
  </si>
  <si>
    <t>Bergqvara</t>
  </si>
  <si>
    <t>Bergqvara Gård AB</t>
  </si>
  <si>
    <t>BEVI</t>
  </si>
  <si>
    <t>Växjö</t>
  </si>
  <si>
    <t>Växjö kommun</t>
  </si>
  <si>
    <t>14.72983</t>
  </si>
  <si>
    <t>56.87066</t>
  </si>
  <si>
    <t>Bergs nedre</t>
  </si>
  <si>
    <t>Hofors Elverk AB</t>
  </si>
  <si>
    <t>Torsåker</t>
  </si>
  <si>
    <t>16.44270</t>
  </si>
  <si>
    <t>60.51281</t>
  </si>
  <si>
    <t>Bergs övre</t>
  </si>
  <si>
    <t>16.44056</t>
  </si>
  <si>
    <t>60.51522</t>
  </si>
  <si>
    <t>Berte Qvarn</t>
  </si>
  <si>
    <t>Berte Qvarn AB</t>
  </si>
  <si>
    <t>Suseån</t>
  </si>
  <si>
    <t>Slöinge</t>
  </si>
  <si>
    <t>12.68293</t>
  </si>
  <si>
    <t>56.84696</t>
  </si>
  <si>
    <t>Billsbro</t>
  </si>
  <si>
    <t>Vingåker Kraft AB</t>
  </si>
  <si>
    <t>-</t>
  </si>
  <si>
    <t>Vingåkers kommun</t>
  </si>
  <si>
    <t>15.79392</t>
  </si>
  <si>
    <t>59.04198</t>
  </si>
  <si>
    <t>Biskopsberg</t>
  </si>
  <si>
    <t>Holmia Fastigheter AB</t>
  </si>
  <si>
    <t>15.73342</t>
  </si>
  <si>
    <t>56.26838</t>
  </si>
  <si>
    <t>Björkaholm</t>
  </si>
  <si>
    <t>Björkaholms Kraftverk AB</t>
  </si>
  <si>
    <t>Vattenkraftbolaget</t>
  </si>
  <si>
    <t>Björka älv</t>
  </si>
  <si>
    <t>Lysvik</t>
  </si>
  <si>
    <t>13.25204</t>
  </si>
  <si>
    <t>60.03709</t>
  </si>
  <si>
    <t>Björkfors</t>
  </si>
  <si>
    <t>Stångån, Motala Ström</t>
  </si>
  <si>
    <t>Kinda kommun</t>
  </si>
  <si>
    <t>15.90715</t>
  </si>
  <si>
    <t>58.01644</t>
  </si>
  <si>
    <t>Björsdamm</t>
  </si>
  <si>
    <t>T1 Finshyttan, T2 Hällaryd</t>
  </si>
  <si>
    <t>Jälmån</t>
  </si>
  <si>
    <t>Tranemo</t>
  </si>
  <si>
    <t>Tranemo kommun</t>
  </si>
  <si>
    <t>13.36657</t>
  </si>
  <si>
    <t>57.49388</t>
  </si>
  <si>
    <t>Blaxmo</t>
  </si>
  <si>
    <t>Blaxmo Ingenjörsbyrå AB</t>
  </si>
  <si>
    <t>Visman</t>
  </si>
  <si>
    <t>Bäckhammar</t>
  </si>
  <si>
    <t>14.18689</t>
  </si>
  <si>
    <t>59.14262</t>
  </si>
  <si>
    <t>13.49419</t>
  </si>
  <si>
    <t>57.92985</t>
  </si>
  <si>
    <t>Vången</t>
  </si>
  <si>
    <t>Valboån</t>
  </si>
  <si>
    <t>Bäckefors</t>
  </si>
  <si>
    <t>12.10556</t>
  </si>
  <si>
    <t>58.80893</t>
  </si>
  <si>
    <t>Blomfors Kvarn</t>
  </si>
  <si>
    <t>Granbäckens Varv &amp; Maskin HB</t>
  </si>
  <si>
    <t>Härån</t>
  </si>
  <si>
    <t>Hok</t>
  </si>
  <si>
    <t>Vaggeryds kommun</t>
  </si>
  <si>
    <t>14.31300</t>
  </si>
  <si>
    <t>57.42498</t>
  </si>
  <si>
    <t>Blomsfors</t>
  </si>
  <si>
    <t>Horn</t>
  </si>
  <si>
    <t>15.80579</t>
  </si>
  <si>
    <t>57.90105</t>
  </si>
  <si>
    <t>Blomsterström</t>
  </si>
  <si>
    <t>Ålem Energi Kraft AB</t>
  </si>
  <si>
    <t>Cargo &amp; Kraft Turbin</t>
  </si>
  <si>
    <t>Ålem</t>
  </si>
  <si>
    <t>16.31787</t>
  </si>
  <si>
    <t>56.98174</t>
  </si>
  <si>
    <t>Boberg</t>
  </si>
  <si>
    <t>Susedalens Kraft AB</t>
  </si>
  <si>
    <t>Dutchi Motors</t>
  </si>
  <si>
    <t>1961, 2009</t>
  </si>
  <si>
    <t>12.60877</t>
  </si>
  <si>
    <t>56.86798</t>
  </si>
  <si>
    <t>Bodane</t>
  </si>
  <si>
    <t>AB Enderlein &amp; Co</t>
  </si>
  <si>
    <t>Knarrbyån</t>
  </si>
  <si>
    <t>Österbosjön</t>
  </si>
  <si>
    <t>Fengsfors</t>
  </si>
  <si>
    <t>Åmåls kommun</t>
  </si>
  <si>
    <t>12.46928</t>
  </si>
  <si>
    <t>58.99203</t>
  </si>
  <si>
    <t>Bodån</t>
  </si>
  <si>
    <t>Bodens Energi AB</t>
  </si>
  <si>
    <t>Semi Kaplan</t>
  </si>
  <si>
    <t>21.67585</t>
  </si>
  <si>
    <t>65.81064</t>
  </si>
  <si>
    <t>Boforsen</t>
  </si>
  <si>
    <t>Ösan</t>
  </si>
  <si>
    <t>Skövde</t>
  </si>
  <si>
    <t>13.90265</t>
  </si>
  <si>
    <t>58.48437</t>
  </si>
  <si>
    <t>Olofsgården</t>
  </si>
  <si>
    <t>Nolån</t>
  </si>
  <si>
    <t>Bollebygden</t>
  </si>
  <si>
    <t>Bollebygds kommun</t>
  </si>
  <si>
    <t>12.57846</t>
  </si>
  <si>
    <t>57.70459</t>
  </si>
  <si>
    <t>Bondsågen</t>
  </si>
  <si>
    <t>Bondsågens Elkraft HB</t>
  </si>
  <si>
    <t>Vinnarån</t>
  </si>
  <si>
    <t>15.89231</t>
  </si>
  <si>
    <t>60.79919</t>
  </si>
  <si>
    <t>Bosgården</t>
  </si>
  <si>
    <t>12.46907</t>
  </si>
  <si>
    <t>57.60792</t>
  </si>
  <si>
    <t>Boskvarn</t>
  </si>
  <si>
    <t>Vrigstad</t>
  </si>
  <si>
    <t>14.50364</t>
  </si>
  <si>
    <t>57.37016</t>
  </si>
  <si>
    <t>Bosågen</t>
  </si>
  <si>
    <t>Åbyggeby Landsbygdscenter ek för</t>
  </si>
  <si>
    <t>Testeboån</t>
  </si>
  <si>
    <t>Ockelbo</t>
  </si>
  <si>
    <t>Ockelbo kommun</t>
  </si>
  <si>
    <t>16.61502</t>
  </si>
  <si>
    <t>60.91825</t>
  </si>
  <si>
    <t>Bota</t>
  </si>
  <si>
    <t>Kungsäterån</t>
  </si>
  <si>
    <t>Kungsäter</t>
  </si>
  <si>
    <t>Varbergs kommun</t>
  </si>
  <si>
    <t>12.56822</t>
  </si>
  <si>
    <t>57.31140</t>
  </si>
  <si>
    <t>Botorp</t>
  </si>
  <si>
    <t>Noab</t>
  </si>
  <si>
    <t>Hjorted</t>
  </si>
  <si>
    <t>16.46463</t>
  </si>
  <si>
    <t>57.66189</t>
  </si>
  <si>
    <t>Bratten</t>
  </si>
  <si>
    <t>Brattens elektriska förening upa</t>
  </si>
  <si>
    <t>18.38545</t>
  </si>
  <si>
    <t>64.50480</t>
  </si>
  <si>
    <t>Bredaström</t>
  </si>
  <si>
    <t>Totalpress HB Borgeke-Chri/Son</t>
  </si>
  <si>
    <t>Holjeån</t>
  </si>
  <si>
    <t>Vilshult</t>
  </si>
  <si>
    <t>Olofströms kommun</t>
  </si>
  <si>
    <t>14.53689</t>
  </si>
  <si>
    <t>56.34930</t>
  </si>
  <si>
    <t>Bredsjö övre</t>
  </si>
  <si>
    <t>Bredsjö Kraft AB</t>
  </si>
  <si>
    <t>14.73259</t>
  </si>
  <si>
    <t>59.83457</t>
  </si>
  <si>
    <t>Brevens Bruk</t>
  </si>
  <si>
    <t>Brevens Bruk AB</t>
  </si>
  <si>
    <t>Kilsmo</t>
  </si>
  <si>
    <t>15.58390</t>
  </si>
  <si>
    <t>59.01170</t>
  </si>
  <si>
    <t>Brittedal</t>
  </si>
  <si>
    <t>Brittedals Kraftproduktion AB</t>
  </si>
  <si>
    <t>Hässleholm</t>
  </si>
  <si>
    <t>13.90474</t>
  </si>
  <si>
    <t>56.21696</t>
  </si>
  <si>
    <t>Bro Kraftverk AB</t>
  </si>
  <si>
    <t>15.20371</t>
  </si>
  <si>
    <t>56.58170</t>
  </si>
  <si>
    <t>Trädet</t>
  </si>
  <si>
    <t>13.10179</t>
  </si>
  <si>
    <t>57.50986</t>
  </si>
  <si>
    <t>Brokvarns Kraft</t>
  </si>
  <si>
    <t>Vara kommun</t>
  </si>
  <si>
    <t>13.02915</t>
  </si>
  <si>
    <t>58.34407</t>
  </si>
  <si>
    <t>Bron</t>
  </si>
  <si>
    <t>14.10380</t>
  </si>
  <si>
    <t>59.82643</t>
  </si>
  <si>
    <t>Brotorps kvarn</t>
  </si>
  <si>
    <t>HB Brotorps Kvarn Birgitta &amp; Gunnar Eriksson</t>
  </si>
  <si>
    <t>Tråvad</t>
  </si>
  <si>
    <t>13.06820</t>
  </si>
  <si>
    <t>58.25662</t>
  </si>
  <si>
    <t>Bruket</t>
  </si>
  <si>
    <t>Tunsjöns Kraft AB</t>
  </si>
  <si>
    <t>Bruksån</t>
  </si>
  <si>
    <t>17.30578</t>
  </si>
  <si>
    <t>63.16729</t>
  </si>
  <si>
    <t>Bruksfors</t>
  </si>
  <si>
    <t>Rickleån</t>
  </si>
  <si>
    <t>Robertsfors</t>
  </si>
  <si>
    <t>Robertsfors kommun</t>
  </si>
  <si>
    <t>20.84897</t>
  </si>
  <si>
    <t>64.18544</t>
  </si>
  <si>
    <t>Bruksgården</t>
  </si>
  <si>
    <t>15.28677</t>
  </si>
  <si>
    <t>57.41570</t>
  </si>
  <si>
    <t>Brukstallet</t>
  </si>
  <si>
    <t>Virå Bruk AB</t>
  </si>
  <si>
    <t>Virlången</t>
  </si>
  <si>
    <t>Kilaån</t>
  </si>
  <si>
    <t>Stavsjö</t>
  </si>
  <si>
    <t>16.45395</t>
  </si>
  <si>
    <t>58.77643</t>
  </si>
  <si>
    <t>Brunnshult</t>
  </si>
  <si>
    <t>Solgenån</t>
  </si>
  <si>
    <t>Brunshult</t>
  </si>
  <si>
    <t>15.14934</t>
  </si>
  <si>
    <t>57.47940</t>
  </si>
  <si>
    <t>Brunsö</t>
  </si>
  <si>
    <t>För kaplan Noab</t>
  </si>
  <si>
    <t>Kaplan och Francis</t>
  </si>
  <si>
    <t>Gunnebo</t>
  </si>
  <si>
    <t>16.49599</t>
  </si>
  <si>
    <t>57.66375</t>
  </si>
  <si>
    <t>Bruse</t>
  </si>
  <si>
    <t>Ljung</t>
  </si>
  <si>
    <t>Herrljunga kommun</t>
  </si>
  <si>
    <t>13.23179</t>
  </si>
  <si>
    <t>58.20860</t>
  </si>
  <si>
    <t>Bryggeriet</t>
  </si>
  <si>
    <t>Långserud</t>
  </si>
  <si>
    <t>12.67464</t>
  </si>
  <si>
    <t>59.27951</t>
  </si>
  <si>
    <t>Brändkvarn</t>
  </si>
  <si>
    <t>Power Progress Dalarna AB</t>
  </si>
  <si>
    <t>Ickån</t>
  </si>
  <si>
    <t>Röjeråsen</t>
  </si>
  <si>
    <t>14.91957</t>
  </si>
  <si>
    <t>60.94194</t>
  </si>
  <si>
    <t>Bränna</t>
  </si>
  <si>
    <t>Simeån</t>
  </si>
  <si>
    <t>Vallsta</t>
  </si>
  <si>
    <t>16.26152</t>
  </si>
  <si>
    <t>61.58116</t>
  </si>
  <si>
    <t>13.32490</t>
  </si>
  <si>
    <t>58.35194</t>
  </si>
  <si>
    <t>Bugärde</t>
  </si>
  <si>
    <t>Mölndalsån</t>
  </si>
  <si>
    <t>Härryda</t>
  </si>
  <si>
    <t>12.35626</t>
  </si>
  <si>
    <t>57.69232</t>
  </si>
  <si>
    <t>By Kyrkbys Smedjelag</t>
  </si>
  <si>
    <t>Årängsån</t>
  </si>
  <si>
    <t>By Kyrkby</t>
  </si>
  <si>
    <t>16.47597</t>
  </si>
  <si>
    <t>60.20638</t>
  </si>
  <si>
    <t>Bygdsiljum</t>
  </si>
  <si>
    <t>20.50700</t>
  </si>
  <si>
    <t>64.34957</t>
  </si>
  <si>
    <t>Bågede</t>
  </si>
  <si>
    <t>292,85-296,90</t>
  </si>
  <si>
    <t>14.81418</t>
  </si>
  <si>
    <t>64.34320</t>
  </si>
  <si>
    <t>Bäck</t>
  </si>
  <si>
    <t>Blue Lake AB</t>
  </si>
  <si>
    <t>Bäckalund</t>
  </si>
  <si>
    <t>13.23639</t>
  </si>
  <si>
    <t>59.93819</t>
  </si>
  <si>
    <t>Bengtsfors Energi Handel AB</t>
  </si>
  <si>
    <t>Marsjön</t>
  </si>
  <si>
    <t>Storån Dalsland</t>
  </si>
  <si>
    <t>Bäckfors</t>
  </si>
  <si>
    <t>12.18485</t>
  </si>
  <si>
    <t>58.80863</t>
  </si>
  <si>
    <t>Bäckland</t>
  </si>
  <si>
    <t>Kraft i Bäckland AB</t>
  </si>
  <si>
    <t>Sundsvalls Mekaniska Verkstad</t>
  </si>
  <si>
    <t>Utansjöån</t>
  </si>
  <si>
    <t>Nyland</t>
  </si>
  <si>
    <t>Härnösands kommun</t>
  </si>
  <si>
    <t>17.81830</t>
  </si>
  <si>
    <t>62.79827</t>
  </si>
  <si>
    <t>Bäcklunda Kvarn</t>
  </si>
  <si>
    <t>Vramsån</t>
  </si>
  <si>
    <t>Tollarp</t>
  </si>
  <si>
    <t>14.05459</t>
  </si>
  <si>
    <t>55.93900</t>
  </si>
  <si>
    <t>Frösvidal</t>
  </si>
  <si>
    <t>Frösvidal Säteri</t>
  </si>
  <si>
    <t>Frösvidalsån</t>
  </si>
  <si>
    <t>15.00920</t>
  </si>
  <si>
    <t>59.34320</t>
  </si>
  <si>
    <t>Bäverdalens kraft</t>
  </si>
  <si>
    <t>Bäverdalens Kraft HB</t>
  </si>
  <si>
    <t>Edenbergaån</t>
  </si>
  <si>
    <t>13.10081</t>
  </si>
  <si>
    <t>56.46775</t>
  </si>
  <si>
    <t>Böksholm</t>
  </si>
  <si>
    <t>Växjö Kommun</t>
  </si>
  <si>
    <t>Braås</t>
  </si>
  <si>
    <t>15.00761</t>
  </si>
  <si>
    <t>57.08625</t>
  </si>
  <si>
    <t>Bölaryd</t>
  </si>
  <si>
    <t>Villastad</t>
  </si>
  <si>
    <t>13.38739</t>
  </si>
  <si>
    <t>57.12419</t>
  </si>
  <si>
    <t>Bön</t>
  </si>
  <si>
    <t>12.33418</t>
  </si>
  <si>
    <t>58.63550</t>
  </si>
  <si>
    <t>Bösmöllan</t>
  </si>
  <si>
    <t>KMW, Nohab, Haag</t>
  </si>
  <si>
    <t>Kävlingeån</t>
  </si>
  <si>
    <t>Lund</t>
  </si>
  <si>
    <t>Lunds kommun</t>
  </si>
  <si>
    <t>13.20556</t>
  </si>
  <si>
    <t>55.78540</t>
  </si>
  <si>
    <t>Böta kvarn</t>
  </si>
  <si>
    <t>Ruda</t>
  </si>
  <si>
    <t>16.14123</t>
  </si>
  <si>
    <t>57.03631</t>
  </si>
  <si>
    <t>Charlottenberg</t>
  </si>
  <si>
    <t>Francis, dubbel</t>
  </si>
  <si>
    <t>Vrångsälven</t>
  </si>
  <si>
    <t>12.28124</t>
  </si>
  <si>
    <t>59.88241</t>
  </si>
  <si>
    <t>Dala Järna</t>
  </si>
  <si>
    <t>14.43490</t>
  </si>
  <si>
    <t>60.59914</t>
  </si>
  <si>
    <t>Dalakvarn</t>
  </si>
  <si>
    <t>Ledsjö Vind AB</t>
  </si>
  <si>
    <t>Mariedalsån</t>
  </si>
  <si>
    <t>Lundsbrunn</t>
  </si>
  <si>
    <t>Götene kommun</t>
  </si>
  <si>
    <t>13.44076</t>
  </si>
  <si>
    <t>58.46524</t>
  </si>
  <si>
    <t>Dalasjö</t>
  </si>
  <si>
    <t>Håbo Vindkraft AB</t>
  </si>
  <si>
    <t>Järvsjöån</t>
  </si>
  <si>
    <t>16.98041</t>
  </si>
  <si>
    <t>64.55114</t>
  </si>
  <si>
    <t>Dalfors</t>
  </si>
  <si>
    <t>GW Kraft AB</t>
  </si>
  <si>
    <t>Mieån</t>
  </si>
  <si>
    <t>14.87593</t>
  </si>
  <si>
    <t>56.33446</t>
  </si>
  <si>
    <t>Dalkarsberg</t>
  </si>
  <si>
    <t>Dalkarlsberg</t>
  </si>
  <si>
    <t>Dalkarlsbergs Kraft AB</t>
  </si>
  <si>
    <t>4-stegs prop, Pelton</t>
  </si>
  <si>
    <t>14.88128</t>
  </si>
  <si>
    <t>59.44301</t>
  </si>
  <si>
    <t>Dalstuga</t>
  </si>
  <si>
    <t>225,4-228,4</t>
  </si>
  <si>
    <t>Rättvik</t>
  </si>
  <si>
    <t>15.70300</t>
  </si>
  <si>
    <t>61.05355</t>
  </si>
  <si>
    <t>Dammån</t>
  </si>
  <si>
    <t>Liggande med långa skåvelblad</t>
  </si>
  <si>
    <t>Hallen</t>
  </si>
  <si>
    <t>13.96127</t>
  </si>
  <si>
    <t>63.18386</t>
  </si>
  <si>
    <t>Danshyttan</t>
  </si>
  <si>
    <t>Danshytteån</t>
  </si>
  <si>
    <t>15.07383</t>
  </si>
  <si>
    <t>59.72471</t>
  </si>
  <si>
    <t>Dikanäs</t>
  </si>
  <si>
    <t>Dalsån</t>
  </si>
  <si>
    <t>16.05023</t>
  </si>
  <si>
    <t>65.22072</t>
  </si>
  <si>
    <t>Diö</t>
  </si>
  <si>
    <t>14.21891</t>
  </si>
  <si>
    <t>56.64079</t>
  </si>
  <si>
    <t>Kvarnekulla AB</t>
  </si>
  <si>
    <t>Propeller (rörturbin)</t>
  </si>
  <si>
    <t>Ljungbyån</t>
  </si>
  <si>
    <t>Flerohopp</t>
  </si>
  <si>
    <t>15.86705</t>
  </si>
  <si>
    <t>56.82526</t>
  </si>
  <si>
    <t>Djupdal</t>
  </si>
  <si>
    <t>Bångbro Kraft AB</t>
  </si>
  <si>
    <t>Jädraån</t>
  </si>
  <si>
    <t>Järbo</t>
  </si>
  <si>
    <t>Sandvikens kommun</t>
  </si>
  <si>
    <t>16.61304</t>
  </si>
  <si>
    <t>60.71063</t>
  </si>
  <si>
    <t>Djupedala</t>
  </si>
  <si>
    <t>Forsnacken AB</t>
  </si>
  <si>
    <t>Lindomeån</t>
  </si>
  <si>
    <t>Kungsbackaån</t>
  </si>
  <si>
    <t>Mölndal</t>
  </si>
  <si>
    <t>Mölndals kommun</t>
  </si>
  <si>
    <t>12.17802</t>
  </si>
  <si>
    <t>57.62057</t>
  </si>
  <si>
    <t>Dohnafors bruk</t>
  </si>
  <si>
    <t>Dohnaforsån</t>
  </si>
  <si>
    <t>Askersund</t>
  </si>
  <si>
    <t>14.80620</t>
  </si>
  <si>
    <t>58.85875</t>
  </si>
  <si>
    <t>Draggådalen</t>
  </si>
  <si>
    <t>Draggån</t>
  </si>
  <si>
    <t>15.15050</t>
  </si>
  <si>
    <t>60.93100</t>
  </si>
  <si>
    <t>Drägveds Kvarn</t>
  </si>
  <si>
    <t>Drägvedsån</t>
  </si>
  <si>
    <t>Håcksvik</t>
  </si>
  <si>
    <t>13.23720</t>
  </si>
  <si>
    <t>57.33213</t>
  </si>
  <si>
    <t>Dyrtorp</t>
  </si>
  <si>
    <t>Orvar Olsson Kraft AB</t>
  </si>
  <si>
    <t>Färgelanda</t>
  </si>
  <si>
    <t>Färgelanda kommun</t>
  </si>
  <si>
    <t>11.98598</t>
  </si>
  <si>
    <t>58.56146</t>
  </si>
  <si>
    <t>Dång</t>
  </si>
  <si>
    <t>HB Dångs Kraftbolag</t>
  </si>
  <si>
    <t>Tingsryd</t>
  </si>
  <si>
    <t>15.13629</t>
  </si>
  <si>
    <t>56.50143</t>
  </si>
  <si>
    <t>Dömle</t>
  </si>
  <si>
    <t>13.42218</t>
  </si>
  <si>
    <t>59.59459</t>
  </si>
  <si>
    <t>Ebbemåla</t>
  </si>
  <si>
    <t>Kyrkhult</t>
  </si>
  <si>
    <t>14.68209</t>
  </si>
  <si>
    <t>56.36968</t>
  </si>
  <si>
    <t>Ebbarp</t>
  </si>
  <si>
    <t>Ekstams Aqua-Kraft HB</t>
  </si>
  <si>
    <t>Belane å</t>
  </si>
  <si>
    <t>Perstorp</t>
  </si>
  <si>
    <t>Perstorps kommun</t>
  </si>
  <si>
    <t>13.32124</t>
  </si>
  <si>
    <t>56.14143</t>
  </si>
  <si>
    <t>Eda</t>
  </si>
  <si>
    <t>Löphjulet AB</t>
  </si>
  <si>
    <t>12.26979</t>
  </si>
  <si>
    <t>59.91858</t>
  </si>
  <si>
    <t>Edeskvarna</t>
  </si>
  <si>
    <t>Möbelkedjan i Skillinaryd AB</t>
  </si>
  <si>
    <t>Edeskvarnaån</t>
  </si>
  <si>
    <t>14.27353</t>
  </si>
  <si>
    <t>57.87217</t>
  </si>
  <si>
    <t>Edet</t>
  </si>
  <si>
    <t>Sätra Bruk AB</t>
  </si>
  <si>
    <t>Edsån</t>
  </si>
  <si>
    <t>Karlsborgs kommun</t>
  </si>
  <si>
    <t>14.35841</t>
  </si>
  <si>
    <t>58.71727</t>
  </si>
  <si>
    <t>Edsbruk</t>
  </si>
  <si>
    <t>Storån Västervik</t>
  </si>
  <si>
    <t>16.46716</t>
  </si>
  <si>
    <t>58.02175</t>
  </si>
  <si>
    <t>Edstena</t>
  </si>
  <si>
    <t>11.98095</t>
  </si>
  <si>
    <t>58.61703</t>
  </si>
  <si>
    <t>Ekebyhammar</t>
  </si>
  <si>
    <t>Essingeån</t>
  </si>
  <si>
    <t>15.56149</t>
  </si>
  <si>
    <t>59.46496</t>
  </si>
  <si>
    <t>Ekfors-Sjötofta</t>
  </si>
  <si>
    <t>Tinkån</t>
  </si>
  <si>
    <t>Lillån Kungsäter</t>
  </si>
  <si>
    <t>13.23299</t>
  </si>
  <si>
    <t>57.30685</t>
  </si>
  <si>
    <t>Ellenö</t>
  </si>
  <si>
    <t>11.95210</t>
  </si>
  <si>
    <t>58.51695</t>
  </si>
  <si>
    <t>Skogsryd</t>
  </si>
  <si>
    <t>Öljeholms Kraft AB</t>
  </si>
  <si>
    <t>15.22046</t>
  </si>
  <si>
    <t>56.68228</t>
  </si>
  <si>
    <t>Emaus</t>
  </si>
  <si>
    <t>14.40241</t>
  </si>
  <si>
    <t>60.53909</t>
  </si>
  <si>
    <t>Enskvarn</t>
  </si>
  <si>
    <t>Enån</t>
  </si>
  <si>
    <t>15.19768</t>
  </si>
  <si>
    <t>60.94254</t>
  </si>
  <si>
    <t>Fada</t>
  </si>
  <si>
    <t>Fransis</t>
  </si>
  <si>
    <t>Fadadammen</t>
  </si>
  <si>
    <t>16.83970</t>
  </si>
  <si>
    <t>58.72902</t>
  </si>
  <si>
    <t>Fagerdala kraft</t>
  </si>
  <si>
    <t>Vänneån</t>
  </si>
  <si>
    <t>13.44016</t>
  </si>
  <si>
    <t>56.55535</t>
  </si>
  <si>
    <t>Skillered</t>
  </si>
  <si>
    <t>Vindån</t>
  </si>
  <si>
    <t>Valdemarsvik</t>
  </si>
  <si>
    <t>Valdemarsviks kommun</t>
  </si>
  <si>
    <t>16.61159</t>
  </si>
  <si>
    <t>58.03528</t>
  </si>
  <si>
    <t>Falmarksforsen</t>
  </si>
  <si>
    <t>Bureälven</t>
  </si>
  <si>
    <t>21.06365</t>
  </si>
  <si>
    <t>64.63510</t>
  </si>
  <si>
    <t>Fanhult</t>
  </si>
  <si>
    <t>Älmhult</t>
  </si>
  <si>
    <t>14.31555</t>
  </si>
  <si>
    <t>56.55322</t>
  </si>
  <si>
    <t>Femån</t>
  </si>
  <si>
    <t>Feman</t>
  </si>
  <si>
    <t>13.28647</t>
  </si>
  <si>
    <t>61.00793</t>
  </si>
  <si>
    <t>Fengersfors</t>
  </si>
  <si>
    <t>12.46471</t>
  </si>
  <si>
    <t>58.99793</t>
  </si>
  <si>
    <t>Kättbo</t>
  </si>
  <si>
    <t>Kättbo Besparingsskog</t>
  </si>
  <si>
    <t>Kättbosjön</t>
  </si>
  <si>
    <t>14.15667</t>
  </si>
  <si>
    <t>60.83274</t>
  </si>
  <si>
    <t>Säterbo Kraft AB</t>
  </si>
  <si>
    <t>Gamla Hjälmare Kanal</t>
  </si>
  <si>
    <t>15.93727</t>
  </si>
  <si>
    <t>59.37935</t>
  </si>
  <si>
    <t>Finnbokraft</t>
  </si>
  <si>
    <t>Finnbobäcken</t>
  </si>
  <si>
    <t>15.43053</t>
  </si>
  <si>
    <t>60.20188</t>
  </si>
  <si>
    <t>Finnåker</t>
  </si>
  <si>
    <t>Finnåkers Kursgård ekonomisk förening</t>
  </si>
  <si>
    <t>15.57986</t>
  </si>
  <si>
    <t>59.56682</t>
  </si>
  <si>
    <t>Fjälla Kvarn</t>
  </si>
  <si>
    <t>Floby</t>
  </si>
  <si>
    <t>13.92623</t>
  </si>
  <si>
    <t>58.43304</t>
  </si>
  <si>
    <t>Fjällgrycksbo</t>
  </si>
  <si>
    <t>15.55771</t>
  </si>
  <si>
    <t>60.78836</t>
  </si>
  <si>
    <t>Flata kvarn</t>
  </si>
  <si>
    <t>Winsarp AB</t>
  </si>
  <si>
    <t>Timmele</t>
  </si>
  <si>
    <t>13.46057</t>
  </si>
  <si>
    <t>57.89517</t>
  </si>
  <si>
    <t>Flemminge</t>
  </si>
  <si>
    <t>Mjölby-Svartådalen Energi AB</t>
  </si>
  <si>
    <t>Boxholm</t>
  </si>
  <si>
    <t>Boxholms kommun</t>
  </si>
  <si>
    <t>15.03441</t>
  </si>
  <si>
    <t>58.19728</t>
  </si>
  <si>
    <t>Flerohopp (Bruksfallet)</t>
  </si>
  <si>
    <t>15.87238</t>
  </si>
  <si>
    <t>56.82499</t>
  </si>
  <si>
    <t>Floråns Kvarn</t>
  </si>
  <si>
    <t>Floråns Kvarn AB</t>
  </si>
  <si>
    <t>Florån</t>
  </si>
  <si>
    <t>Marmaverken</t>
  </si>
  <si>
    <t>16.81491</t>
  </si>
  <si>
    <t>61.28662</t>
  </si>
  <si>
    <t>Flugeby</t>
  </si>
  <si>
    <t>Flugeby Kraft AB</t>
  </si>
  <si>
    <t>15.15013</t>
  </si>
  <si>
    <t>57.43024</t>
  </si>
  <si>
    <t>Flygsnäs</t>
  </si>
  <si>
    <t>Hällingsjö</t>
  </si>
  <si>
    <t>12.37137</t>
  </si>
  <si>
    <t>57.60716</t>
  </si>
  <si>
    <t>Forsån</t>
  </si>
  <si>
    <t>Skepplanda</t>
  </si>
  <si>
    <t>Ale kommun</t>
  </si>
  <si>
    <t>12.19237</t>
  </si>
  <si>
    <t>57.97490</t>
  </si>
  <si>
    <t>Fors övre Kvarn</t>
  </si>
  <si>
    <t>12.19471</t>
  </si>
  <si>
    <t>57.97353</t>
  </si>
  <si>
    <t>Forsa</t>
  </si>
  <si>
    <t>16.09222</t>
  </si>
  <si>
    <t>58.94458</t>
  </si>
  <si>
    <t>Bollebygd</t>
  </si>
  <si>
    <t>12.53165</t>
  </si>
  <si>
    <t>57.66022</t>
  </si>
  <si>
    <t>Forsa ström nedre</t>
  </si>
  <si>
    <t>Forsa Ström</t>
  </si>
  <si>
    <t>Åtvidabergs kommun</t>
  </si>
  <si>
    <t>16.11283</t>
  </si>
  <si>
    <t>58.18018</t>
  </si>
  <si>
    <t>Forsa ström övre</t>
  </si>
  <si>
    <t>Forsaström</t>
  </si>
  <si>
    <t>16.09330</t>
  </si>
  <si>
    <t>58.18490</t>
  </si>
  <si>
    <t>Forsane</t>
  </si>
  <si>
    <t>Frändeforsån</t>
  </si>
  <si>
    <t>Frändefors</t>
  </si>
  <si>
    <t>12.26184</t>
  </si>
  <si>
    <t>58.48639</t>
  </si>
  <si>
    <t>Forsbacka</t>
  </si>
  <si>
    <t>Gävle Kraftvärme AB</t>
  </si>
  <si>
    <t>16.90411</t>
  </si>
  <si>
    <t>60.61263</t>
  </si>
  <si>
    <t>Forsbacken</t>
  </si>
  <si>
    <t>Ljusån</t>
  </si>
  <si>
    <t>21.59718</t>
  </si>
  <si>
    <t>65.95823</t>
  </si>
  <si>
    <t>Forsbol</t>
  </si>
  <si>
    <t>12.28742</t>
  </si>
  <si>
    <t>58.68235</t>
  </si>
  <si>
    <t>Forshalls El</t>
  </si>
  <si>
    <t>HB Forshalls Lantbruk</t>
  </si>
  <si>
    <t>Nossan</t>
  </si>
  <si>
    <t>Grästorp</t>
  </si>
  <si>
    <t>Grästorps kommun</t>
  </si>
  <si>
    <t>12.65206</t>
  </si>
  <si>
    <t>58.34040</t>
  </si>
  <si>
    <t>Forsnäs I</t>
  </si>
  <si>
    <t>Tranås Energi Elförsäljning AB</t>
  </si>
  <si>
    <t>Bulsjöån</t>
  </si>
  <si>
    <t>Tranås</t>
  </si>
  <si>
    <t>Ydre kommun</t>
  </si>
  <si>
    <t>15.20931</t>
  </si>
  <si>
    <t>57.84330</t>
  </si>
  <si>
    <t>Forsnäs II</t>
  </si>
  <si>
    <t>15.22686</t>
  </si>
  <si>
    <t>57.83620</t>
  </si>
  <si>
    <t>Forssa Kvarn</t>
  </si>
  <si>
    <t>Harmångersån</t>
  </si>
  <si>
    <t>Harmånger</t>
  </si>
  <si>
    <t>Nordanstigs kommun</t>
  </si>
  <si>
    <t>17.18178</t>
  </si>
  <si>
    <t>61.93851</t>
  </si>
  <si>
    <t>Forssa Nedre</t>
  </si>
  <si>
    <t>Forssa</t>
  </si>
  <si>
    <t>17.19675</t>
  </si>
  <si>
    <t>61.93675</t>
  </si>
  <si>
    <t>Forssa Övre</t>
  </si>
  <si>
    <t>17.17647</t>
  </si>
  <si>
    <t>61.93906</t>
  </si>
  <si>
    <t>Forsså</t>
  </si>
  <si>
    <t>16.87276</t>
  </si>
  <si>
    <t>61.75365</t>
  </si>
  <si>
    <t>Hermanstorp</t>
  </si>
  <si>
    <t>Hermanstorps Kvarn AB</t>
  </si>
  <si>
    <t>Emmaboda kommun</t>
  </si>
  <si>
    <t>15.64452</t>
  </si>
  <si>
    <t>56.75912</t>
  </si>
  <si>
    <t>Forsvik</t>
  </si>
  <si>
    <t>Forsviksån</t>
  </si>
  <si>
    <t>14.43486</t>
  </si>
  <si>
    <t>58.57929</t>
  </si>
  <si>
    <t>Viks Vattenkraftverk HB</t>
  </si>
  <si>
    <t>Hylteån</t>
  </si>
  <si>
    <t>Hestra</t>
  </si>
  <si>
    <t>13.60399</t>
  </si>
  <si>
    <t>57.41840</t>
  </si>
  <si>
    <t>Fredriksborg</t>
  </si>
  <si>
    <t>Abrahamssons Elkraft HB</t>
  </si>
  <si>
    <t>13.14472</t>
  </si>
  <si>
    <t>57.44841</t>
  </si>
  <si>
    <t>Fredriksfors</t>
  </si>
  <si>
    <t>13.99913</t>
  </si>
  <si>
    <t>56.59573</t>
  </si>
  <si>
    <t>Francis / Kaplan</t>
  </si>
  <si>
    <t>20.82005</t>
  </si>
  <si>
    <t>64.20109</t>
  </si>
  <si>
    <t>Fridafors Nedre</t>
  </si>
  <si>
    <t>Fridafors</t>
  </si>
  <si>
    <t>Watten i Sverige AB</t>
  </si>
  <si>
    <t>Almundsryd</t>
  </si>
  <si>
    <t>14.66662</t>
  </si>
  <si>
    <t>56.39999</t>
  </si>
  <si>
    <t>Fritsla</t>
  </si>
  <si>
    <t>LJ Wingqvist HB</t>
  </si>
  <si>
    <t>12.78135</t>
  </si>
  <si>
    <t>57.56457</t>
  </si>
  <si>
    <t>Främmestad</t>
  </si>
  <si>
    <t>Forsbacka Kraft AB</t>
  </si>
  <si>
    <t>Nossebro</t>
  </si>
  <si>
    <t>Essunga kommun</t>
  </si>
  <si>
    <t>12.68878</t>
  </si>
  <si>
    <t>58.24846</t>
  </si>
  <si>
    <t>Fröjered</t>
  </si>
  <si>
    <t>Tidaholms Energi AB</t>
  </si>
  <si>
    <t>14.01412</t>
  </si>
  <si>
    <t>58.24976</t>
  </si>
  <si>
    <t>Fröseke Nedre</t>
  </si>
  <si>
    <t>Fröseke</t>
  </si>
  <si>
    <t>15.78896</t>
  </si>
  <si>
    <t>56.94963</t>
  </si>
  <si>
    <t>Fröseke Övre</t>
  </si>
  <si>
    <t>15.77927</t>
  </si>
  <si>
    <t>56.94893</t>
  </si>
  <si>
    <t>Fröskog</t>
  </si>
  <si>
    <t>12.47249</t>
  </si>
  <si>
    <t>58.97868</t>
  </si>
  <si>
    <t>Furulund</t>
  </si>
  <si>
    <t>Furulunds Kraft HB</t>
  </si>
  <si>
    <t>Musån</t>
  </si>
  <si>
    <t>13.42774</t>
  </si>
  <si>
    <t>57.43954</t>
  </si>
  <si>
    <t>Fyllinge kvarn</t>
  </si>
  <si>
    <t>Fylleån</t>
  </si>
  <si>
    <t>Halmstad</t>
  </si>
  <si>
    <t>12.92091</t>
  </si>
  <si>
    <t>56.66500</t>
  </si>
  <si>
    <t>Fågelfors</t>
  </si>
  <si>
    <t>1: Arbåga, 2: Hällaryd, 3: Arbåga</t>
  </si>
  <si>
    <t>Skillingaryd</t>
  </si>
  <si>
    <t>14.10557</t>
  </si>
  <si>
    <t>57.44103</t>
  </si>
  <si>
    <t>Fäbodbäcken Övre</t>
  </si>
  <si>
    <t>Åsele Kraft AB</t>
  </si>
  <si>
    <t>Sängsjön</t>
  </si>
  <si>
    <t>17.15250</t>
  </si>
  <si>
    <t>64.20947</t>
  </si>
  <si>
    <t>Fäbodbäcken Nedre</t>
  </si>
  <si>
    <t>17.14975</t>
  </si>
  <si>
    <t>64.19101</t>
  </si>
  <si>
    <t>Färna</t>
  </si>
  <si>
    <t>Kungsådran Kraft AB</t>
  </si>
  <si>
    <t>15.86235</t>
  </si>
  <si>
    <t>59.77967</t>
  </si>
  <si>
    <t>Fördärvet</t>
  </si>
  <si>
    <t>14.62744</t>
  </si>
  <si>
    <t>58.96094</t>
  </si>
  <si>
    <t>Gammelbo</t>
  </si>
  <si>
    <t>Propellerturbin</t>
  </si>
  <si>
    <t>Sverkestaån</t>
  </si>
  <si>
    <t>Ramsberg</t>
  </si>
  <si>
    <t>15.37642</t>
  </si>
  <si>
    <t>59.78812</t>
  </si>
  <si>
    <t>Gammelstilla Bruk</t>
  </si>
  <si>
    <t>Gammelstilla Whisky AB</t>
  </si>
  <si>
    <t>16.63754</t>
  </si>
  <si>
    <t>60.44023</t>
  </si>
  <si>
    <t>Garphytte Gård</t>
  </si>
  <si>
    <t>14.94054</t>
  </si>
  <si>
    <t>59.30042</t>
  </si>
  <si>
    <t>Gassbo</t>
  </si>
  <si>
    <t>Gassboån</t>
  </si>
  <si>
    <t>13.37585</t>
  </si>
  <si>
    <t>56.97661</t>
  </si>
  <si>
    <t>Genne</t>
  </si>
  <si>
    <t>16.14208</t>
  </si>
  <si>
    <t>58.98944</t>
  </si>
  <si>
    <t>Gertsbäcken</t>
  </si>
  <si>
    <t>Gertsbäcks Kraft AB</t>
  </si>
  <si>
    <t>17.26920</t>
  </si>
  <si>
    <t>65.70859</t>
  </si>
  <si>
    <t>Getasjökvarn</t>
  </si>
  <si>
    <t>Emmaboda Energi &amp; Miljö AB</t>
  </si>
  <si>
    <t>Emmaboda</t>
  </si>
  <si>
    <t>15.55945</t>
  </si>
  <si>
    <t>56.67515</t>
  </si>
  <si>
    <t>Getterån</t>
  </si>
  <si>
    <t>Fränsta</t>
  </si>
  <si>
    <t>16.10162</t>
  </si>
  <si>
    <t>62.53968</t>
  </si>
  <si>
    <t>Getås</t>
  </si>
  <si>
    <t>Mjöaån</t>
  </si>
  <si>
    <t>Högvadsån</t>
  </si>
  <si>
    <t>12.87546</t>
  </si>
  <si>
    <t>57.33675</t>
  </si>
  <si>
    <t>Gimmån</t>
  </si>
  <si>
    <t>Dala Energi Elnät AB</t>
  </si>
  <si>
    <t>Gagnef</t>
  </si>
  <si>
    <t>15.26397</t>
  </si>
  <si>
    <t>60.55879</t>
  </si>
  <si>
    <t>Gingri</t>
  </si>
  <si>
    <t>13.04635</t>
  </si>
  <si>
    <t>57.81459</t>
  </si>
  <si>
    <t>Gissjön</t>
  </si>
  <si>
    <t>16.26634</t>
  </si>
  <si>
    <t>62.48688</t>
  </si>
  <si>
    <t>Gisslefors</t>
  </si>
  <si>
    <t>12.58451</t>
  </si>
  <si>
    <t>57.72185</t>
  </si>
  <si>
    <t>Kullafors</t>
  </si>
  <si>
    <t>15.79471</t>
  </si>
  <si>
    <t>56.94880</t>
  </si>
  <si>
    <t>Glaskonst</t>
  </si>
  <si>
    <t>Klövabäcken</t>
  </si>
  <si>
    <t>13.10865</t>
  </si>
  <si>
    <t>56.09568</t>
  </si>
  <si>
    <t>Gonarp</t>
  </si>
  <si>
    <t>Olofströms Energiservice AB</t>
  </si>
  <si>
    <t>Bromölla kommun</t>
  </si>
  <si>
    <t>14.50241</t>
  </si>
  <si>
    <t>56.19033</t>
  </si>
  <si>
    <t>Gottarsbyn</t>
  </si>
  <si>
    <t>Gottarsbyälven</t>
  </si>
  <si>
    <t>12.12786</t>
  </si>
  <si>
    <t>59.07371</t>
  </si>
  <si>
    <t>Gottne</t>
  </si>
  <si>
    <t>Gottne Energi AB</t>
  </si>
  <si>
    <t>1935 aggr byte</t>
  </si>
  <si>
    <t>ca 0,1 m</t>
  </si>
  <si>
    <t>18.39452</t>
  </si>
  <si>
    <t>63.42877</t>
  </si>
  <si>
    <t>Granefors</t>
  </si>
  <si>
    <t>Asarum</t>
  </si>
  <si>
    <t>14.87373</t>
  </si>
  <si>
    <t>56.20924</t>
  </si>
  <si>
    <t>Torpsbruk</t>
  </si>
  <si>
    <t>Alvesta kommun</t>
  </si>
  <si>
    <t>14.57169</t>
  </si>
  <si>
    <t>57.05352</t>
  </si>
  <si>
    <t>Skillinaryd</t>
  </si>
  <si>
    <t>14.02800</t>
  </si>
  <si>
    <t>57.44172</t>
  </si>
  <si>
    <t>Granhult</t>
  </si>
  <si>
    <t>Lilla Helgeån</t>
  </si>
  <si>
    <t>Agunnaryd</t>
  </si>
  <si>
    <t>14.24278</t>
  </si>
  <si>
    <t>56.77905</t>
  </si>
  <si>
    <t>Gransholm</t>
  </si>
  <si>
    <t>Gransholms Bruks Fastigheter AB</t>
  </si>
  <si>
    <t>Turab, Nässjö</t>
  </si>
  <si>
    <t>Bevi - Hitzinger</t>
  </si>
  <si>
    <t>Gemla</t>
  </si>
  <si>
    <t>14.60237</t>
  </si>
  <si>
    <t>56.84431</t>
  </si>
  <si>
    <t>Grorud</t>
  </si>
  <si>
    <t>Grorudsälven</t>
  </si>
  <si>
    <t>Dals-Ed</t>
  </si>
  <si>
    <t>Dals-Eds kommun</t>
  </si>
  <si>
    <t>12.02080</t>
  </si>
  <si>
    <t>58.92613</t>
  </si>
  <si>
    <t>Grytgöl</t>
  </si>
  <si>
    <t>Grytgöls Bruks Förvaltnings AB</t>
  </si>
  <si>
    <t>Emmaån</t>
  </si>
  <si>
    <t>15.55967</t>
  </si>
  <si>
    <t>58.80470</t>
  </si>
  <si>
    <t>Grytnäs</t>
  </si>
  <si>
    <t>Jularboån</t>
  </si>
  <si>
    <t>16.23282</t>
  </si>
  <si>
    <t>60.16758</t>
  </si>
  <si>
    <t>Gullered Såg och Kvarn</t>
  </si>
  <si>
    <t>Slumpån</t>
  </si>
  <si>
    <t>12.36289</t>
  </si>
  <si>
    <t>58.21734</t>
  </si>
  <si>
    <t>Gunnebo Industrier AB</t>
  </si>
  <si>
    <t>Venerna</t>
  </si>
  <si>
    <t>16.54462</t>
  </si>
  <si>
    <t>57.72110</t>
  </si>
  <si>
    <t>Gunvarbyn</t>
  </si>
  <si>
    <t>12.28943</t>
  </si>
  <si>
    <t>58.66075</t>
  </si>
  <si>
    <t>Gyllenfors</t>
  </si>
  <si>
    <t>Gislaved EnergiRing AB</t>
  </si>
  <si>
    <t>Gislaved</t>
  </si>
  <si>
    <t>13.54496</t>
  </si>
  <si>
    <t>57.29695</t>
  </si>
  <si>
    <t>Gysinge</t>
  </si>
  <si>
    <t>Vattenfall Dalälven AB</t>
  </si>
  <si>
    <t>16.88477</t>
  </si>
  <si>
    <t>60.29017</t>
  </si>
  <si>
    <t>Gårdveda</t>
  </si>
  <si>
    <t>Jarhult Energi AB</t>
  </si>
  <si>
    <t>Gårdsvedaån</t>
  </si>
  <si>
    <t>Målilla</t>
  </si>
  <si>
    <t>Hultsfreds kommun</t>
  </si>
  <si>
    <t>15.74199</t>
  </si>
  <si>
    <t>57.36194</t>
  </si>
  <si>
    <t>Gäddeviksås</t>
  </si>
  <si>
    <t>14.84512</t>
  </si>
  <si>
    <t>56.38937</t>
  </si>
  <si>
    <t>Gälared</t>
  </si>
  <si>
    <t>Lillån Gälared</t>
  </si>
  <si>
    <t>Hillared</t>
  </si>
  <si>
    <t>13.15282</t>
  </si>
  <si>
    <t>57.63558</t>
  </si>
  <si>
    <t>Gäle</t>
  </si>
  <si>
    <t>Fred Bäckström AB</t>
  </si>
  <si>
    <t>Cargo &amp; kraft AB</t>
  </si>
  <si>
    <t>Turgo</t>
  </si>
  <si>
    <t>Gälebäcken</t>
  </si>
  <si>
    <t>16.42748</t>
  </si>
  <si>
    <t>62.43866</t>
  </si>
  <si>
    <t>Gällsta</t>
  </si>
  <si>
    <t>Gnarpsån</t>
  </si>
  <si>
    <t>Gnarp</t>
  </si>
  <si>
    <t>17.33134</t>
  </si>
  <si>
    <t>62.03822</t>
  </si>
  <si>
    <t>Gärdslätts Kvarn</t>
  </si>
  <si>
    <t>Lillån</t>
  </si>
  <si>
    <t>14.93080</t>
  </si>
  <si>
    <t>58.26279</t>
  </si>
  <si>
    <t>Gökalid</t>
  </si>
  <si>
    <t>Gökalid Kraft KB</t>
  </si>
  <si>
    <t>Sundstorpsån</t>
  </si>
  <si>
    <t>12.31654</t>
  </si>
  <si>
    <t>57.51645</t>
  </si>
  <si>
    <t>Götafors</t>
  </si>
  <si>
    <t>Vaggeryd</t>
  </si>
  <si>
    <t>14.12951</t>
  </si>
  <si>
    <t>57.48742</t>
  </si>
  <si>
    <t>Götsbo</t>
  </si>
  <si>
    <t>Nennesholms Energi Försäljning AB</t>
  </si>
  <si>
    <t>Burseryds församling</t>
  </si>
  <si>
    <t>13.29903</t>
  </si>
  <si>
    <t>57.21211</t>
  </si>
  <si>
    <t>Hackefors</t>
  </si>
  <si>
    <t>Full Kapln</t>
  </si>
  <si>
    <t>Linköping</t>
  </si>
  <si>
    <t>15.69663</t>
  </si>
  <si>
    <t>58.38493</t>
  </si>
  <si>
    <t>Haga</t>
  </si>
  <si>
    <t xml:space="preserve">Kaplan </t>
  </si>
  <si>
    <t>Bodafors</t>
  </si>
  <si>
    <t>Nässjö kommun</t>
  </si>
  <si>
    <t>14.73433</t>
  </si>
  <si>
    <t>57.47902</t>
  </si>
  <si>
    <t>Halla</t>
  </si>
  <si>
    <t>Halla Kraft AB</t>
  </si>
  <si>
    <t>13.38317</t>
  </si>
  <si>
    <t>58.35441</t>
  </si>
  <si>
    <t>Hallaryd</t>
  </si>
  <si>
    <t>13.89040</t>
  </si>
  <si>
    <t>56.48535</t>
  </si>
  <si>
    <t>Hallens Kvarn</t>
  </si>
  <si>
    <t>Kilån</t>
  </si>
  <si>
    <t>Kilafors</t>
  </si>
  <si>
    <t>16.54917</t>
  </si>
  <si>
    <t>61.21330</t>
  </si>
  <si>
    <t>Hallinge kvarn</t>
  </si>
  <si>
    <t>Trehörna</t>
  </si>
  <si>
    <t>Ödeshögs kommun</t>
  </si>
  <si>
    <t>14.82642</t>
  </si>
  <si>
    <t>58.17118</t>
  </si>
  <si>
    <t>Hallstorpsfallet</t>
  </si>
  <si>
    <t>Torestorpsån</t>
  </si>
  <si>
    <t>Öxabäck</t>
  </si>
  <si>
    <t>12.86130</t>
  </si>
  <si>
    <t>57.40690</t>
  </si>
  <si>
    <t>Ovansjö</t>
  </si>
  <si>
    <t>16.57454</t>
  </si>
  <si>
    <t>60.54167</t>
  </si>
  <si>
    <t>Hammarfallet</t>
  </si>
  <si>
    <t>Sandviken</t>
  </si>
  <si>
    <t>16.58881</t>
  </si>
  <si>
    <t>60.72872</t>
  </si>
  <si>
    <t>Esperyd</t>
  </si>
  <si>
    <t>Fredriksdalsån</t>
  </si>
  <si>
    <t>14.62028</t>
  </si>
  <si>
    <t>57.68763</t>
  </si>
  <si>
    <t>Hanefors</t>
  </si>
  <si>
    <t>Åmålsån</t>
  </si>
  <si>
    <t>Åmål</t>
  </si>
  <si>
    <t>12.60766</t>
  </si>
  <si>
    <t>59.08043</t>
  </si>
  <si>
    <t>Hannebol Nedre</t>
  </si>
  <si>
    <t>Vitlandaån</t>
  </si>
  <si>
    <t>Tösse</t>
  </si>
  <si>
    <t>12.54470</t>
  </si>
  <si>
    <t>58.98799</t>
  </si>
  <si>
    <t>Harakers kvarn</t>
  </si>
  <si>
    <t>Swedish Energy and Estate AB</t>
  </si>
  <si>
    <t>Kössler/Hällaryd</t>
  </si>
  <si>
    <t>Svartån, Västerås</t>
  </si>
  <si>
    <t>Skultuna</t>
  </si>
  <si>
    <t>16.44637</t>
  </si>
  <si>
    <t>59.76890</t>
  </si>
  <si>
    <t>Harg</t>
  </si>
  <si>
    <t>Turbin 1 KMW, Turbin 2 Undenäs</t>
  </si>
  <si>
    <t>G1 och G2 ASEA</t>
  </si>
  <si>
    <t>Turbin 1 Francis, Turbin 2 Kaplan</t>
  </si>
  <si>
    <t>16.98309</t>
  </si>
  <si>
    <t>58.77525</t>
  </si>
  <si>
    <t>Havets kvarn</t>
  </si>
  <si>
    <t>Havets Kvarn AB</t>
  </si>
  <si>
    <t>Gamleby</t>
  </si>
  <si>
    <t>16.18586</t>
  </si>
  <si>
    <t>57.92166</t>
  </si>
  <si>
    <t>HB Växtkraft</t>
  </si>
  <si>
    <t>Bräkneån</t>
  </si>
  <si>
    <t>Bräkne-Hoby</t>
  </si>
  <si>
    <t>15.10228</t>
  </si>
  <si>
    <t>56.27739</t>
  </si>
  <si>
    <t>Heden</t>
  </si>
  <si>
    <t>Gårdaån</t>
  </si>
  <si>
    <t>Lödöse</t>
  </si>
  <si>
    <t>12.16069</t>
  </si>
  <si>
    <t>58.03150</t>
  </si>
  <si>
    <t>Hevigsfors</t>
  </si>
  <si>
    <t>16.47283</t>
  </si>
  <si>
    <t>61.96948</t>
  </si>
  <si>
    <t>Hellstorp</t>
  </si>
  <si>
    <t>Allbärgaren i Jönköping AB</t>
  </si>
  <si>
    <t>Lillån Jönköping</t>
  </si>
  <si>
    <t>Jönköping</t>
  </si>
  <si>
    <t>14.14716</t>
  </si>
  <si>
    <t>57.73229</t>
  </si>
  <si>
    <t>Hemlings</t>
  </si>
  <si>
    <t>Hemlings Kraft AB</t>
  </si>
  <si>
    <t>18.51968</t>
  </si>
  <si>
    <t>63.65127</t>
  </si>
  <si>
    <t>Hemmershult</t>
  </si>
  <si>
    <t>14.16969</t>
  </si>
  <si>
    <t>57.29922</t>
  </si>
  <si>
    <t>Hennan</t>
  </si>
  <si>
    <t>TES, Tjeckoslovakien</t>
  </si>
  <si>
    <t>Väljeån</t>
  </si>
  <si>
    <t>Ljusdal</t>
  </si>
  <si>
    <t>15.91145</t>
  </si>
  <si>
    <t>62.02910</t>
  </si>
  <si>
    <t>Henneviken</t>
  </si>
  <si>
    <t>Erve-Råvarpen</t>
  </si>
  <si>
    <t>12.37146</t>
  </si>
  <si>
    <t>58.87128</t>
  </si>
  <si>
    <t>Hensgård</t>
  </si>
  <si>
    <t>Hensgårds Elektriska Ek För</t>
  </si>
  <si>
    <t>13.06409</t>
  </si>
  <si>
    <t>59.74028</t>
  </si>
  <si>
    <t>Herrljunga Kvarn</t>
  </si>
  <si>
    <t>Herrljunga</t>
  </si>
  <si>
    <t>13.01050</t>
  </si>
  <si>
    <t>58.08254</t>
  </si>
  <si>
    <t>Herrtorps Qvarn</t>
  </si>
  <si>
    <t>S &amp; S Fastighetsförvaltning i Skara AB</t>
  </si>
  <si>
    <t>13.41943</t>
  </si>
  <si>
    <t>58.33470</t>
  </si>
  <si>
    <t>Hidingebro</t>
  </si>
  <si>
    <t>Hidingebro Kraftstation HB</t>
  </si>
  <si>
    <t>Francis, Propeller</t>
  </si>
  <si>
    <t>14.89877</t>
  </si>
  <si>
    <t>59.21754</t>
  </si>
  <si>
    <t>Hoafors</t>
  </si>
  <si>
    <t>Ytterhogdals Elektriska Kraft AB</t>
  </si>
  <si>
    <t>Hoan</t>
  </si>
  <si>
    <t>14.99178</t>
  </si>
  <si>
    <t>62.16313</t>
  </si>
  <si>
    <t>Holmens kvarn</t>
  </si>
  <si>
    <t>Lidköping</t>
  </si>
  <si>
    <t>Lidköpings kommun</t>
  </si>
  <si>
    <t>13.11894</t>
  </si>
  <si>
    <t>58.41354</t>
  </si>
  <si>
    <t>Holsby Kvarn</t>
  </si>
  <si>
    <t>Dinant AB</t>
  </si>
  <si>
    <t>ASEA (asynkron)</t>
  </si>
  <si>
    <t>Holsbybrunn</t>
  </si>
  <si>
    <t>15.20752</t>
  </si>
  <si>
    <t>57.43865</t>
  </si>
  <si>
    <t>Holsvattnet</t>
  </si>
  <si>
    <t>21.52582</t>
  </si>
  <si>
    <t>65.96172</t>
  </si>
  <si>
    <t>Horndal</t>
  </si>
  <si>
    <t>Tyskbo Kraft HB</t>
  </si>
  <si>
    <t>16.42141</t>
  </si>
  <si>
    <t>60.29303</t>
  </si>
  <si>
    <t>Hovdala</t>
  </si>
  <si>
    <t>Brännestadsån</t>
  </si>
  <si>
    <t>13.71212</t>
  </si>
  <si>
    <t>56.10394</t>
  </si>
  <si>
    <t>Hovermo kvarn</t>
  </si>
  <si>
    <t>Hovermo Kraft &amp; Såg HB</t>
  </si>
  <si>
    <t>Högån</t>
  </si>
  <si>
    <t>Oviken</t>
  </si>
  <si>
    <t>14.36081</t>
  </si>
  <si>
    <t>62.88330</t>
  </si>
  <si>
    <t>Hudene kvarn</t>
  </si>
  <si>
    <t>Herrljuna</t>
  </si>
  <si>
    <t>13.09107</t>
  </si>
  <si>
    <t>58.05549</t>
  </si>
  <si>
    <t>Hugnerud</t>
  </si>
  <si>
    <t>Hemmagjord</t>
  </si>
  <si>
    <t>Westinghouse</t>
  </si>
  <si>
    <t>Hugnerudsälven</t>
  </si>
  <si>
    <t>Svanskog</t>
  </si>
  <si>
    <t>12.45946</t>
  </si>
  <si>
    <t>59.15313</t>
  </si>
  <si>
    <t>Hulebo</t>
  </si>
  <si>
    <t>14.04874</t>
  </si>
  <si>
    <t>57.86446</t>
  </si>
  <si>
    <t>Hult</t>
  </si>
  <si>
    <t>12.56428</t>
  </si>
  <si>
    <t>57.30912</t>
  </si>
  <si>
    <t>Hultaberg</t>
  </si>
  <si>
    <t>12.55843</t>
  </si>
  <si>
    <t>57.30587</t>
  </si>
  <si>
    <t>Hultafors</t>
  </si>
  <si>
    <t>Sörån</t>
  </si>
  <si>
    <t>Olsfors</t>
  </si>
  <si>
    <t>12.70866</t>
  </si>
  <si>
    <t>57.69155</t>
  </si>
  <si>
    <t>Hultaström</t>
  </si>
  <si>
    <t>Hillerstorp</t>
  </si>
  <si>
    <t>Gnosjö kommun</t>
  </si>
  <si>
    <t>13.94810</t>
  </si>
  <si>
    <t>57.34729</t>
  </si>
  <si>
    <t>Lemesjö</t>
  </si>
  <si>
    <t>Husån</t>
  </si>
  <si>
    <t>Trehörningsjö</t>
  </si>
  <si>
    <t>19.00307</t>
  </si>
  <si>
    <t>63.67003</t>
  </si>
  <si>
    <t>Hults Kraft</t>
  </si>
  <si>
    <t>HKraft AB</t>
  </si>
  <si>
    <t>13.28962</t>
  </si>
  <si>
    <t>57.20295</t>
  </si>
  <si>
    <t>Huluhammar</t>
  </si>
  <si>
    <t>Tabergsån</t>
  </si>
  <si>
    <t>Taberg</t>
  </si>
  <si>
    <t>14.12060</t>
  </si>
  <si>
    <t>57.71667</t>
  </si>
  <si>
    <t>Hunge</t>
  </si>
  <si>
    <t>Kössler, Österrike</t>
  </si>
  <si>
    <t>Kaplan rörturbin</t>
  </si>
  <si>
    <t>Hungån</t>
  </si>
  <si>
    <t>Bräcke kommun</t>
  </si>
  <si>
    <t>15.05568</t>
  </si>
  <si>
    <t>62.75027</t>
  </si>
  <si>
    <t>Hunnabo</t>
  </si>
  <si>
    <t>Hunnabo Kraftstation</t>
  </si>
  <si>
    <t>Kalvån</t>
  </si>
  <si>
    <t>Ambjörnarp</t>
  </si>
  <si>
    <t>13.27222</t>
  </si>
  <si>
    <t>57.39042</t>
  </si>
  <si>
    <t>Husbykvarn</t>
  </si>
  <si>
    <t>Tämnareån</t>
  </si>
  <si>
    <t>Tierp</t>
  </si>
  <si>
    <t>17.44965</t>
  </si>
  <si>
    <t>60.27918</t>
  </si>
  <si>
    <t>Huseby</t>
  </si>
  <si>
    <t>Statens Fastighetsverk</t>
  </si>
  <si>
    <t>BEWI</t>
  </si>
  <si>
    <t>Alvesta</t>
  </si>
  <si>
    <t>14.58892</t>
  </si>
  <si>
    <t>56.77907</t>
  </si>
  <si>
    <t>Hvena</t>
  </si>
  <si>
    <t>Brålanda</t>
  </si>
  <si>
    <t>12.41151</t>
  </si>
  <si>
    <t>58.57832</t>
  </si>
  <si>
    <t>Hwitlanda (Vitlanda)</t>
  </si>
  <si>
    <t>12.58941</t>
  </si>
  <si>
    <t>58.99004</t>
  </si>
  <si>
    <t>Hårda Kvarn</t>
  </si>
  <si>
    <t>Föreningen Hårda Kvarn</t>
  </si>
  <si>
    <t>13.15903</t>
  </si>
  <si>
    <t>58.04281</t>
  </si>
  <si>
    <t>Hårsabäcks kvarn</t>
  </si>
  <si>
    <t>Smedjeån</t>
  </si>
  <si>
    <t>Våxtorp</t>
  </si>
  <si>
    <t>13.12241</t>
  </si>
  <si>
    <t>56.44221</t>
  </si>
  <si>
    <t>Hägerums Kvarn</t>
  </si>
  <si>
    <t>Hägerums Kvarn HB</t>
  </si>
  <si>
    <t>Virån</t>
  </si>
  <si>
    <t>Påskallavik</t>
  </si>
  <si>
    <t>16.22499</t>
  </si>
  <si>
    <t>57.41660</t>
  </si>
  <si>
    <t>Häggsjöns El</t>
  </si>
  <si>
    <t>Sågån</t>
  </si>
  <si>
    <t>12.71154</t>
  </si>
  <si>
    <t>63.51983</t>
  </si>
  <si>
    <t>Häldeholm</t>
  </si>
  <si>
    <t>Holmån</t>
  </si>
  <si>
    <t>Brandstorp</t>
  </si>
  <si>
    <t>14.20383</t>
  </si>
  <si>
    <t>58.08045</t>
  </si>
  <si>
    <t>Hälla</t>
  </si>
  <si>
    <t>Hällaån</t>
  </si>
  <si>
    <t>Tvärån</t>
  </si>
  <si>
    <t>Söderköping</t>
  </si>
  <si>
    <t>Söderköpings kommun</t>
  </si>
  <si>
    <t>16.44130</t>
  </si>
  <si>
    <t>58.40877</t>
  </si>
  <si>
    <t>Hälla Kvarn</t>
  </si>
  <si>
    <t>15.40131</t>
  </si>
  <si>
    <t>60.43601</t>
  </si>
  <si>
    <t>Hällstorps Nedre</t>
  </si>
  <si>
    <t>Kråkeboån</t>
  </si>
  <si>
    <t>14.14726</t>
  </si>
  <si>
    <t>57.73189</t>
  </si>
  <si>
    <t>Hällstorps övre</t>
  </si>
  <si>
    <t>14.16299</t>
  </si>
  <si>
    <t>57.72190</t>
  </si>
  <si>
    <t>Häreholm</t>
  </si>
  <si>
    <t>Högsäter</t>
  </si>
  <si>
    <t>11.96738</t>
  </si>
  <si>
    <t>58.65546</t>
  </si>
  <si>
    <t>Vifors</t>
  </si>
  <si>
    <t>Hamrånge</t>
  </si>
  <si>
    <t>17.02810</t>
  </si>
  <si>
    <t>60.94065</t>
  </si>
  <si>
    <t>Härjevad</t>
  </si>
  <si>
    <t>13.03958</t>
  </si>
  <si>
    <t>58.36469</t>
  </si>
  <si>
    <t>Hässeltull</t>
  </si>
  <si>
    <t>Yxered</t>
  </si>
  <si>
    <t>16.17279</t>
  </si>
  <si>
    <t>57.65539</t>
  </si>
  <si>
    <t>Hästberga</t>
  </si>
  <si>
    <t>13.85577</t>
  </si>
  <si>
    <t>56.38150</t>
  </si>
  <si>
    <t>Hättorp</t>
  </si>
  <si>
    <t>Bofors Nohab</t>
  </si>
  <si>
    <t>Fast propeller</t>
  </si>
  <si>
    <t>Hättorpsån</t>
  </si>
  <si>
    <t>Tjällmo</t>
  </si>
  <si>
    <t>15.30221</t>
  </si>
  <si>
    <t>58.68668</t>
  </si>
  <si>
    <t>Högaström</t>
  </si>
  <si>
    <t>Kosta</t>
  </si>
  <si>
    <t>Lessebo kommun</t>
  </si>
  <si>
    <t>15.42320</t>
  </si>
  <si>
    <t>56.81818</t>
  </si>
  <si>
    <t>Högbergsfors</t>
  </si>
  <si>
    <t>14.97597</t>
  </si>
  <si>
    <t>59.96711</t>
  </si>
  <si>
    <t>Högebro</t>
  </si>
  <si>
    <t>Bruza Hydroelektriska AB</t>
  </si>
  <si>
    <t>Schorch</t>
  </si>
  <si>
    <t>1990/2012</t>
  </si>
  <si>
    <t>Eksjö</t>
  </si>
  <si>
    <t>Eksjö kommun</t>
  </si>
  <si>
    <t>15.52492</t>
  </si>
  <si>
    <t>57.61862</t>
  </si>
  <si>
    <t>Högeström</t>
  </si>
  <si>
    <t>Elektroinstallationer i Påryd AB</t>
  </si>
  <si>
    <t>Kösser</t>
  </si>
  <si>
    <t>Hitzinger</t>
  </si>
  <si>
    <t>15.98775</t>
  </si>
  <si>
    <t>56.94243</t>
  </si>
  <si>
    <t>Högforsen</t>
  </si>
  <si>
    <t>Torrsjö Kraft AB</t>
  </si>
  <si>
    <t>Gilleran</t>
  </si>
  <si>
    <t>16.29454</t>
  </si>
  <si>
    <t>63.17782</t>
  </si>
  <si>
    <t>Höghultström</t>
  </si>
  <si>
    <t>Näshult</t>
  </si>
  <si>
    <t>15.45755</t>
  </si>
  <si>
    <t>57.24943</t>
  </si>
  <si>
    <t>Högsjö</t>
  </si>
  <si>
    <t>Voith Paper Fabrics Högsjö AB</t>
  </si>
  <si>
    <t>Brevens bruk</t>
  </si>
  <si>
    <t>15.67658</t>
  </si>
  <si>
    <t>59.02369</t>
  </si>
  <si>
    <t>Höljeryds</t>
  </si>
  <si>
    <t>Strömshultsån</t>
  </si>
  <si>
    <t>Långaryds Församling</t>
  </si>
  <si>
    <t>13.42219</t>
  </si>
  <si>
    <t>57.00027</t>
  </si>
  <si>
    <t>Hörle</t>
  </si>
  <si>
    <t>14.05676</t>
  </si>
  <si>
    <t>57.26326</t>
  </si>
  <si>
    <t>Ingribyn</t>
  </si>
  <si>
    <t>Holmsån</t>
  </si>
  <si>
    <t>12.41191</t>
  </si>
  <si>
    <t>58.76338</t>
  </si>
  <si>
    <t>Isala-Böle</t>
  </si>
  <si>
    <t>Fahlia AB</t>
  </si>
  <si>
    <t>Svärdsjö</t>
  </si>
  <si>
    <t>15.96216</t>
  </si>
  <si>
    <t>60.76748</t>
  </si>
  <si>
    <t>Ivantjärn</t>
  </si>
  <si>
    <t>16.51377</t>
  </si>
  <si>
    <t>60.80403</t>
  </si>
  <si>
    <t>Janneberg</t>
  </si>
  <si>
    <t>Karlshamn</t>
  </si>
  <si>
    <t>14.84579</t>
  </si>
  <si>
    <t>56.19238</t>
  </si>
  <si>
    <t>Johannisholm</t>
  </si>
  <si>
    <t>268,57-273,43</t>
  </si>
  <si>
    <t>14.11952</t>
  </si>
  <si>
    <t>60.83148</t>
  </si>
  <si>
    <t>Svartå Herrgård</t>
  </si>
  <si>
    <t>14.54902</t>
  </si>
  <si>
    <t>59.11206</t>
  </si>
  <si>
    <t>Jonsbol Kvarn</t>
  </si>
  <si>
    <t>14.18888</t>
  </si>
  <si>
    <t>59.18381</t>
  </si>
  <si>
    <t>Jonsbols Gård</t>
  </si>
  <si>
    <t>14.20186</t>
  </si>
  <si>
    <t>59.19250</t>
  </si>
  <si>
    <t>Jungnerholmarna</t>
  </si>
  <si>
    <t>Fliseryd</t>
  </si>
  <si>
    <t>16.25717</t>
  </si>
  <si>
    <t>57.13072</t>
  </si>
  <si>
    <t>Fabriksfallet</t>
  </si>
  <si>
    <t>Korsnäs Rockhammar AB</t>
  </si>
  <si>
    <t>15.44696</t>
  </si>
  <si>
    <t>59.52905</t>
  </si>
  <si>
    <t>Jädersfors</t>
  </si>
  <si>
    <t>Bohus Vattenkraft AB</t>
  </si>
  <si>
    <t>Erik Ehlin (egen konstruktion)</t>
  </si>
  <si>
    <t>1985/2003</t>
  </si>
  <si>
    <t>Risån</t>
  </si>
  <si>
    <t>Bäveån</t>
  </si>
  <si>
    <t>Vänersborg</t>
  </si>
  <si>
    <t>12.11400</t>
  </si>
  <si>
    <t>58.33044</t>
  </si>
  <si>
    <t>Jädraås</t>
  </si>
  <si>
    <t>16.46271</t>
  </si>
  <si>
    <t>60.83830</t>
  </si>
  <si>
    <t>Järnfallet</t>
  </si>
  <si>
    <t>Iggesundsån</t>
  </si>
  <si>
    <t>Iggesund</t>
  </si>
  <si>
    <t>17.07508</t>
  </si>
  <si>
    <t>61.63899</t>
  </si>
  <si>
    <t>Järnforsen</t>
  </si>
  <si>
    <t>Emå-Kraft AB</t>
  </si>
  <si>
    <t>Asea &amp; Kinesisk</t>
  </si>
  <si>
    <t>15.61911</t>
  </si>
  <si>
    <t>57.41089</t>
  </si>
  <si>
    <t>Kallskog</t>
  </si>
  <si>
    <t>12.62741</t>
  </si>
  <si>
    <t>59.08662</t>
  </si>
  <si>
    <t>Kalltorp</t>
  </si>
  <si>
    <t>Kalltorp Kraft HB</t>
  </si>
  <si>
    <t>12.23877</t>
  </si>
  <si>
    <t>58.16456</t>
  </si>
  <si>
    <t>Karsbol</t>
  </si>
  <si>
    <t>Karsbol Kraftverk AB</t>
  </si>
  <si>
    <t>Sunne</t>
  </si>
  <si>
    <t>13.23619</t>
  </si>
  <si>
    <t>59.89291</t>
  </si>
  <si>
    <t>Karlshammar</t>
  </si>
  <si>
    <t>IR Kraft AB</t>
  </si>
  <si>
    <t>Karlstad mekaniska</t>
  </si>
  <si>
    <t>16.41997</t>
  </si>
  <si>
    <t>57.15388</t>
  </si>
  <si>
    <t>Kedjebohammar</t>
  </si>
  <si>
    <t>Relatera AB</t>
  </si>
  <si>
    <t>Cargo &amp; Kraft Turbin Sverige AB</t>
  </si>
  <si>
    <t>Semikaplan CK600RM</t>
  </si>
  <si>
    <t>15.85627</t>
  </si>
  <si>
    <t>59.80932</t>
  </si>
  <si>
    <t>Kengis Bruk</t>
  </si>
  <si>
    <t>Kengis Bruk AB</t>
  </si>
  <si>
    <t>Torne älv</t>
  </si>
  <si>
    <t>Pajala</t>
  </si>
  <si>
    <t>Pajala kommun</t>
  </si>
  <si>
    <t>23.50899</t>
  </si>
  <si>
    <t>67.19216</t>
  </si>
  <si>
    <t>Kilanda Kvarn</t>
  </si>
  <si>
    <t>LJ Trä och Form AB</t>
  </si>
  <si>
    <t>Kilandaån</t>
  </si>
  <si>
    <t>Älvängen</t>
  </si>
  <si>
    <t>12.22342</t>
  </si>
  <si>
    <t>57.93925</t>
  </si>
  <si>
    <t>Kilanda Sågfall</t>
  </si>
  <si>
    <t>12.21822</t>
  </si>
  <si>
    <t>57.93717</t>
  </si>
  <si>
    <t>Kilafors Kraftverk AB</t>
  </si>
  <si>
    <t>16.57973</t>
  </si>
  <si>
    <t>61.22256</t>
  </si>
  <si>
    <t>Kimmelsbygd</t>
  </si>
  <si>
    <t>HB Kimmelsbygs Kraftverk</t>
  </si>
  <si>
    <t>13.89262</t>
  </si>
  <si>
    <t>56.49205</t>
  </si>
  <si>
    <t>Kinnareds nedre</t>
  </si>
  <si>
    <t>Fröslida Kraft AB</t>
  </si>
  <si>
    <t>Kinnared</t>
  </si>
  <si>
    <t>13.09827</t>
  </si>
  <si>
    <t>57.02570</t>
  </si>
  <si>
    <t>Kinnareds övre</t>
  </si>
  <si>
    <t>ASEA, AEG</t>
  </si>
  <si>
    <t>1 Francis, 1 Dubbel Lavacheck</t>
  </si>
  <si>
    <t>13.11079</t>
  </si>
  <si>
    <t>57.03707</t>
  </si>
  <si>
    <t>Kinnaström</t>
  </si>
  <si>
    <t>Kinna</t>
  </si>
  <si>
    <t>12.68140</t>
  </si>
  <si>
    <t>57.51165</t>
  </si>
  <si>
    <t>Klerebo</t>
  </si>
  <si>
    <t>14.09212</t>
  </si>
  <si>
    <t>57.85751</t>
  </si>
  <si>
    <t>Knivingaryd</t>
  </si>
  <si>
    <t>15.96274</t>
  </si>
  <si>
    <t>56.93262</t>
  </si>
  <si>
    <t>Kniva</t>
  </si>
  <si>
    <t>Knivaån</t>
  </si>
  <si>
    <t>Lissebo</t>
  </si>
  <si>
    <t>15.85369</t>
  </si>
  <si>
    <t>60.56119</t>
  </si>
  <si>
    <t>Knällsberg</t>
  </si>
  <si>
    <t>14.98068</t>
  </si>
  <si>
    <t>56.44024</t>
  </si>
  <si>
    <t>Knätte kvarn</t>
  </si>
  <si>
    <t>13.55137</t>
  </si>
  <si>
    <t>57.86418</t>
  </si>
  <si>
    <t>Kolsäter</t>
  </si>
  <si>
    <t>12.69919</t>
  </si>
  <si>
    <t>59.31737</t>
  </si>
  <si>
    <t>Koppom</t>
  </si>
  <si>
    <t>BBC</t>
  </si>
  <si>
    <t>12.14777</t>
  </si>
  <si>
    <t>59.71111</t>
  </si>
  <si>
    <t>Korröds Kvarn</t>
  </si>
  <si>
    <t>Örebäcken</t>
  </si>
  <si>
    <t>Stensån</t>
  </si>
  <si>
    <t>Båstad</t>
  </si>
  <si>
    <t>Båstad kommun</t>
  </si>
  <si>
    <t>12.85154</t>
  </si>
  <si>
    <t>56.41695</t>
  </si>
  <si>
    <t>Korsbyn</t>
  </si>
  <si>
    <t>12.63842</t>
  </si>
  <si>
    <t>59.07332</t>
  </si>
  <si>
    <t>Korsån</t>
  </si>
  <si>
    <t>Hinsen</t>
  </si>
  <si>
    <t>16.14160</t>
  </si>
  <si>
    <t>60.63571</t>
  </si>
  <si>
    <t>Marbäck</t>
  </si>
  <si>
    <t>Sperlingsholm Holding AB</t>
  </si>
  <si>
    <t>13.03476</t>
  </si>
  <si>
    <t>56.70443</t>
  </si>
  <si>
    <t>Sperlingsholm</t>
  </si>
  <si>
    <t>Sperlingsholms Holding AB</t>
  </si>
  <si>
    <t>12.92568</t>
  </si>
  <si>
    <t>56.69847</t>
  </si>
  <si>
    <t>Lilla Harrie</t>
  </si>
  <si>
    <t>Farina AB</t>
  </si>
  <si>
    <t>Kävlinge</t>
  </si>
  <si>
    <t>Kävlinge kommun</t>
  </si>
  <si>
    <t>13.20064</t>
  </si>
  <si>
    <t>55.78871</t>
  </si>
  <si>
    <t>Krokfjorden</t>
  </si>
  <si>
    <t>15.15245</t>
  </si>
  <si>
    <t>56.46883</t>
  </si>
  <si>
    <t>Bodträskån</t>
  </si>
  <si>
    <t>20.71438</t>
  </si>
  <si>
    <t>66.19740</t>
  </si>
  <si>
    <t>Krokfors kvarn</t>
  </si>
  <si>
    <t>12.33127</t>
  </si>
  <si>
    <t>58.65263</t>
  </si>
  <si>
    <t>Krokhemmet</t>
  </si>
  <si>
    <t>Elektrofor KB</t>
  </si>
  <si>
    <t>Hubbestad-hok-krokhemmet</t>
  </si>
  <si>
    <t>14.31394</t>
  </si>
  <si>
    <t>57.40582</t>
  </si>
  <si>
    <t>Kröklingsfors</t>
  </si>
  <si>
    <t>Kraftbolaget i Sverige AB</t>
  </si>
  <si>
    <t>ca 2-3</t>
  </si>
  <si>
    <t>Fristad</t>
  </si>
  <si>
    <t>13.02653</t>
  </si>
  <si>
    <t>57.81289</t>
  </si>
  <si>
    <t>Kulebo</t>
  </si>
  <si>
    <t>Kulebokräftan AB</t>
  </si>
  <si>
    <t>Bruatorpsån</t>
  </si>
  <si>
    <t>Torsås</t>
  </si>
  <si>
    <t>Torsås kommun</t>
  </si>
  <si>
    <t>15.92908</t>
  </si>
  <si>
    <t>56.41041</t>
  </si>
  <si>
    <t>Kulla Kvarn</t>
  </si>
  <si>
    <t>13.17815</t>
  </si>
  <si>
    <t>58.04415</t>
  </si>
  <si>
    <t>Kullafors AB</t>
  </si>
  <si>
    <t>Norrhult</t>
  </si>
  <si>
    <t>15.15501</t>
  </si>
  <si>
    <t>57.19243</t>
  </si>
  <si>
    <t>Kullagård</t>
  </si>
  <si>
    <t>Minikraft I Veddige AB</t>
  </si>
  <si>
    <t>Veddige</t>
  </si>
  <si>
    <t>12.33367</t>
  </si>
  <si>
    <t>57.25960</t>
  </si>
  <si>
    <t>Kumla kvarn</t>
  </si>
  <si>
    <t>Kumla Kvarn Leif Johansson AB</t>
  </si>
  <si>
    <t>Cargo&amp;Kraft AB</t>
  </si>
  <si>
    <t>Kumlaån</t>
  </si>
  <si>
    <t>Linghem</t>
  </si>
  <si>
    <t>15.88468</t>
  </si>
  <si>
    <t>58.46687</t>
  </si>
  <si>
    <t>Francis, Kaplan</t>
  </si>
  <si>
    <t>12.67153</t>
  </si>
  <si>
    <t>57.48631</t>
  </si>
  <si>
    <t>16.53064</t>
  </si>
  <si>
    <t>60.75610</t>
  </si>
  <si>
    <t>Kvarnagård</t>
  </si>
  <si>
    <t>Elajo Energiteknik AB</t>
  </si>
  <si>
    <t>Forsheda</t>
  </si>
  <si>
    <t>13.73477</t>
  </si>
  <si>
    <t>57.10661</t>
  </si>
  <si>
    <t>Skrikarhytte Gård</t>
  </si>
  <si>
    <t>14.89220</t>
  </si>
  <si>
    <t>59.44987</t>
  </si>
  <si>
    <t>Kvarned</t>
  </si>
  <si>
    <t>Turbosun AB</t>
  </si>
  <si>
    <t>Åmotfors</t>
  </si>
  <si>
    <t>12.36886</t>
  </si>
  <si>
    <t>59.76996</t>
  </si>
  <si>
    <t>15.94359</t>
  </si>
  <si>
    <t>59.37530</t>
  </si>
  <si>
    <t>Skyllbergs Bruks AB</t>
  </si>
  <si>
    <t>Vingåkersån</t>
  </si>
  <si>
    <t>Åsbro</t>
  </si>
  <si>
    <t>15.02770</t>
  </si>
  <si>
    <t>58.99693</t>
  </si>
  <si>
    <t>16.61368</t>
  </si>
  <si>
    <t>60.70452</t>
  </si>
  <si>
    <t>Kvarnfors</t>
  </si>
  <si>
    <t>Kvarnbäcken</t>
  </si>
  <si>
    <t>Örträsk</t>
  </si>
  <si>
    <t>18.94276</t>
  </si>
  <si>
    <t>64.17515</t>
  </si>
  <si>
    <t>Kvarngården</t>
  </si>
  <si>
    <t>Hjärtaredsån</t>
  </si>
  <si>
    <t>12.69205</t>
  </si>
  <si>
    <t>57.13508</t>
  </si>
  <si>
    <t>Kvarnmora</t>
  </si>
  <si>
    <t>Granån</t>
  </si>
  <si>
    <t>Äppelbo</t>
  </si>
  <si>
    <t>13.98990</t>
  </si>
  <si>
    <t>60.42783</t>
  </si>
  <si>
    <t>Kvarnströmmen</t>
  </si>
  <si>
    <t>Funäsdalen</t>
  </si>
  <si>
    <t>12.57127</t>
  </si>
  <si>
    <t>62.55365</t>
  </si>
  <si>
    <t>Kvarnstugan</t>
  </si>
  <si>
    <t>Sällevadsån</t>
  </si>
  <si>
    <t>15.61543</t>
  </si>
  <si>
    <t>57.41492</t>
  </si>
  <si>
    <t>Kvarnsvedjans elkraft</t>
  </si>
  <si>
    <t>Rödån</t>
  </si>
  <si>
    <t>Tavelsjö</t>
  </si>
  <si>
    <t>20.00250</t>
  </si>
  <si>
    <t>64.09900</t>
  </si>
  <si>
    <t>Åtvidaberg</t>
  </si>
  <si>
    <t>15.90127</t>
  </si>
  <si>
    <t>58.20133</t>
  </si>
  <si>
    <t>Kvarnån</t>
  </si>
  <si>
    <t>20.81021</t>
  </si>
  <si>
    <t>66.06117</t>
  </si>
  <si>
    <t>Kvarnö</t>
  </si>
  <si>
    <t>Kvänum</t>
  </si>
  <si>
    <t>13.23009</t>
  </si>
  <si>
    <t>58.18974</t>
  </si>
  <si>
    <t>Kvillsfors</t>
  </si>
  <si>
    <t>15.51104</t>
  </si>
  <si>
    <t>57.41144</t>
  </si>
  <si>
    <t>Kåfalla</t>
  </si>
  <si>
    <t>Stiftelsen Kåfalla Herrgård</t>
  </si>
  <si>
    <t>15.41663</t>
  </si>
  <si>
    <t>59.59247</t>
  </si>
  <si>
    <t>Ugerups Mölla</t>
  </si>
  <si>
    <t>Ugerup</t>
  </si>
  <si>
    <t>14.11917</t>
  </si>
  <si>
    <t>55.94597</t>
  </si>
  <si>
    <t>Källfors</t>
  </si>
  <si>
    <t>19.13129</t>
  </si>
  <si>
    <t>63.52052</t>
  </si>
  <si>
    <t>Källsjön</t>
  </si>
  <si>
    <t>Källsjöns Kraft AB</t>
  </si>
  <si>
    <t>17.36406</t>
  </si>
  <si>
    <t>63.11152</t>
  </si>
  <si>
    <t>Käppesjö</t>
  </si>
  <si>
    <t>12.53694</t>
  </si>
  <si>
    <t>58.99542</t>
  </si>
  <si>
    <t>Kärramölla produktion</t>
  </si>
  <si>
    <t>13.08481</t>
  </si>
  <si>
    <t>56.40208</t>
  </si>
  <si>
    <t>Kölsillre</t>
  </si>
  <si>
    <t>256-260</t>
  </si>
  <si>
    <t>15.19875</t>
  </si>
  <si>
    <t>62.39259</t>
  </si>
  <si>
    <t>Kölsjö station</t>
  </si>
  <si>
    <t>Kölsjön</t>
  </si>
  <si>
    <t>15.14004</t>
  </si>
  <si>
    <t>59.87676</t>
  </si>
  <si>
    <t>Landa Kvarn</t>
  </si>
  <si>
    <t>12.88316</t>
  </si>
  <si>
    <t>58.03345</t>
  </si>
  <si>
    <t>Lappvattshedens Kvarn AB</t>
  </si>
  <si>
    <t>cargo kraft</t>
  </si>
  <si>
    <t>finshyttan/cargo</t>
  </si>
  <si>
    <t>Burträsk</t>
  </si>
  <si>
    <t>20.86961</t>
  </si>
  <si>
    <t>64.49629</t>
  </si>
  <si>
    <t>Haddebo, Lars De Geers kraftverk</t>
  </si>
  <si>
    <t>Haddeboån</t>
  </si>
  <si>
    <t>Hjortkvarn</t>
  </si>
  <si>
    <t>Hallsbergs kommun</t>
  </si>
  <si>
    <t>15.36581</t>
  </si>
  <si>
    <t>58.91371</t>
  </si>
  <si>
    <t>Lassåna</t>
  </si>
  <si>
    <t>Laxå</t>
  </si>
  <si>
    <t>14.63420</t>
  </si>
  <si>
    <t>58.97155</t>
  </si>
  <si>
    <t>Laxarby</t>
  </si>
  <si>
    <t>12.32857</t>
  </si>
  <si>
    <t>59.03216</t>
  </si>
  <si>
    <t>Lemmån</t>
  </si>
  <si>
    <t>Särna</t>
  </si>
  <si>
    <t>13.03444</t>
  </si>
  <si>
    <t>61.70316</t>
  </si>
  <si>
    <t>Lennartsfors</t>
  </si>
  <si>
    <t>11.90332</t>
  </si>
  <si>
    <t>59.31751</t>
  </si>
  <si>
    <t>Liane</t>
  </si>
  <si>
    <t>Holmedalssjön</t>
  </si>
  <si>
    <t>Holmedal</t>
  </si>
  <si>
    <t>11.93800</t>
  </si>
  <si>
    <t>59.46219</t>
  </si>
  <si>
    <t>Lida</t>
  </si>
  <si>
    <t>12.83960</t>
  </si>
  <si>
    <t>57.90294</t>
  </si>
  <si>
    <t>Lidaborg</t>
  </si>
  <si>
    <t>Lidéns Kraft HB</t>
  </si>
  <si>
    <t>13.07197</t>
  </si>
  <si>
    <t>58.29514</t>
  </si>
  <si>
    <t>Lidboholm</t>
  </si>
  <si>
    <t>15.06352</t>
  </si>
  <si>
    <t>57.07838</t>
  </si>
  <si>
    <t>Lidekvarn</t>
  </si>
  <si>
    <t>Saknas</t>
  </si>
  <si>
    <t>14.82068</t>
  </si>
  <si>
    <t>57.08218</t>
  </si>
  <si>
    <t>Lillpite</t>
  </si>
  <si>
    <t>Lillpite Kvarn AB</t>
  </si>
  <si>
    <t>Lillpiteälv</t>
  </si>
  <si>
    <t>21.15845</t>
  </si>
  <si>
    <t>65.37137</t>
  </si>
  <si>
    <t>Lillån, Helge å</t>
  </si>
  <si>
    <t>13.82995</t>
  </si>
  <si>
    <t>56.48087</t>
  </si>
  <si>
    <t>Limån</t>
  </si>
  <si>
    <t>Leksand</t>
  </si>
  <si>
    <t>14.72467</t>
  </si>
  <si>
    <t>60.77017</t>
  </si>
  <si>
    <t>Lindefors</t>
  </si>
  <si>
    <t>Hokån</t>
  </si>
  <si>
    <t>14.28646</t>
  </si>
  <si>
    <t>57.51689</t>
  </si>
  <si>
    <t>Lindoms kvarn</t>
  </si>
  <si>
    <t>Alslöfsån</t>
  </si>
  <si>
    <t>Genevadsån</t>
  </si>
  <si>
    <t>Eldsberga</t>
  </si>
  <si>
    <t>13.05403</t>
  </si>
  <si>
    <t>56.62170</t>
  </si>
  <si>
    <t>Lindshammar</t>
  </si>
  <si>
    <t>15.14178</t>
  </si>
  <si>
    <t>57.22043</t>
  </si>
  <si>
    <t>Lindåsen</t>
  </si>
  <si>
    <t>Sjöer</t>
  </si>
  <si>
    <t>Nödinge</t>
  </si>
  <si>
    <t>12.10752</t>
  </si>
  <si>
    <t>57.88497</t>
  </si>
  <si>
    <t>Lingforsen</t>
  </si>
  <si>
    <t>Lingforsen Kraft AB</t>
  </si>
  <si>
    <t>BrookHansen</t>
  </si>
  <si>
    <t>Bygget</t>
  </si>
  <si>
    <t>13.26475</t>
  </si>
  <si>
    <t>56.81115</t>
  </si>
  <si>
    <t>Linghed Lilla</t>
  </si>
  <si>
    <t>Lingheds Elektriska Belysningsförening upa</t>
  </si>
  <si>
    <t>Linghed</t>
  </si>
  <si>
    <t>15.85061</t>
  </si>
  <si>
    <t>60.77951</t>
  </si>
  <si>
    <t>Linghed Stora</t>
  </si>
  <si>
    <t>15.85031</t>
  </si>
  <si>
    <t>60.77918</t>
  </si>
  <si>
    <t>Linneberga</t>
  </si>
  <si>
    <t>Laholms Stenhuggeri AB</t>
  </si>
  <si>
    <t>13.05604</t>
  </si>
  <si>
    <t>56.69704</t>
  </si>
  <si>
    <t>Litzkvarn</t>
  </si>
  <si>
    <t>Veter AB</t>
  </si>
  <si>
    <t>Karlströmsån</t>
  </si>
  <si>
    <t>15.19797</t>
  </si>
  <si>
    <t>58.61816</t>
  </si>
  <si>
    <t>Ljunga Kvarn</t>
  </si>
  <si>
    <t>13.16892</t>
  </si>
  <si>
    <t>57.94646</t>
  </si>
  <si>
    <t>Ljungafors</t>
  </si>
  <si>
    <t>13.11301</t>
  </si>
  <si>
    <t>57.50924</t>
  </si>
  <si>
    <t>Ljungby</t>
  </si>
  <si>
    <t>Ljungby Energi AB</t>
  </si>
  <si>
    <t>1908-1910</t>
  </si>
  <si>
    <t>2 st ASEA, 2 st Siemens</t>
  </si>
  <si>
    <t>1 st Kaplan, 3 st Francis</t>
  </si>
  <si>
    <t>1940, 1953</t>
  </si>
  <si>
    <t>13.95044</t>
  </si>
  <si>
    <t>56.83059</t>
  </si>
  <si>
    <t>Ljungå</t>
  </si>
  <si>
    <t>Ljungån</t>
  </si>
  <si>
    <t>16.30937</t>
  </si>
  <si>
    <t>62.75568</t>
  </si>
  <si>
    <t>Ljusholms kvarn</t>
  </si>
  <si>
    <t>Nötån</t>
  </si>
  <si>
    <t>15.87812</t>
  </si>
  <si>
    <t>57.21296</t>
  </si>
  <si>
    <t>Ljuså</t>
  </si>
  <si>
    <t>21.60165</t>
  </si>
  <si>
    <t>65.97597</t>
  </si>
  <si>
    <t>Lobonäs</t>
  </si>
  <si>
    <t>Lobonäs Kraft AB</t>
  </si>
  <si>
    <t>Loån</t>
  </si>
  <si>
    <t>Voxnabruk</t>
  </si>
  <si>
    <t>15.35296</t>
  </si>
  <si>
    <t>61.52234</t>
  </si>
  <si>
    <t>Lommis</t>
  </si>
  <si>
    <t>Vänjaurbäcken</t>
  </si>
  <si>
    <t>18.70970</t>
  </si>
  <si>
    <t>64.32191</t>
  </si>
  <si>
    <t>Lonnhyttan</t>
  </si>
  <si>
    <t>Kedjan</t>
  </si>
  <si>
    <t>14.47411</t>
  </si>
  <si>
    <t>59.38859</t>
  </si>
  <si>
    <t>Loviseholm</t>
  </si>
  <si>
    <t>Glomman</t>
  </si>
  <si>
    <t>Ed</t>
  </si>
  <si>
    <t>11.71167</t>
  </si>
  <si>
    <t>58.85182</t>
  </si>
  <si>
    <t>Lundströmmen</t>
  </si>
  <si>
    <t>Hudriksvall</t>
  </si>
  <si>
    <t>16.96544</t>
  </si>
  <si>
    <t>61.71350</t>
  </si>
  <si>
    <t>Lunnahöja Såg &amp; Kraft</t>
  </si>
  <si>
    <t>Mellbyån-Skåne</t>
  </si>
  <si>
    <t>13.73596</t>
  </si>
  <si>
    <t>56.07056</t>
  </si>
  <si>
    <t>Lustebo</t>
  </si>
  <si>
    <t>1980, 1996</t>
  </si>
  <si>
    <t>Lustboån</t>
  </si>
  <si>
    <t>15.40047</t>
  </si>
  <si>
    <t>60.69994</t>
  </si>
  <si>
    <t>Lustholmsfallet</t>
  </si>
  <si>
    <t>15.44596</t>
  </si>
  <si>
    <t>59.52398</t>
  </si>
  <si>
    <t>Lyred</t>
  </si>
  <si>
    <t>12.48499</t>
  </si>
  <si>
    <t>59.92459</t>
  </si>
  <si>
    <t>Långare</t>
  </si>
  <si>
    <t>Broaryd</t>
  </si>
  <si>
    <t>13.20512</t>
  </si>
  <si>
    <t>57.13730</t>
  </si>
  <si>
    <t>Långgölsmåla</t>
  </si>
  <si>
    <t>15.24917</t>
  </si>
  <si>
    <t>56.35129</t>
  </si>
  <si>
    <t>Långshyttan</t>
  </si>
  <si>
    <t>Amungeån</t>
  </si>
  <si>
    <t>16.03686</t>
  </si>
  <si>
    <t>60.45191</t>
  </si>
  <si>
    <t>Lämneå</t>
  </si>
  <si>
    <t>Lämneå Bruk AB</t>
  </si>
  <si>
    <t>Ljusfallshammar</t>
  </si>
  <si>
    <t>15.45091</t>
  </si>
  <si>
    <t>58.76414</t>
  </si>
  <si>
    <t>Lökeryds Kvarn</t>
  </si>
  <si>
    <t>LT Emballage AB</t>
  </si>
  <si>
    <t>14.36211</t>
  </si>
  <si>
    <t>57.47979</t>
  </si>
  <si>
    <t>Lövåsen</t>
  </si>
  <si>
    <t>Stora Skevi</t>
  </si>
  <si>
    <t>15.88226</t>
  </si>
  <si>
    <t>60.46200</t>
  </si>
  <si>
    <t>Ågårds Kvarn</t>
  </si>
  <si>
    <t>Vinån</t>
  </si>
  <si>
    <t>12.56498</t>
  </si>
  <si>
    <t>56.96027</t>
  </si>
  <si>
    <t>Marum</t>
  </si>
  <si>
    <t>13.36102</t>
  </si>
  <si>
    <t>58.35588</t>
  </si>
  <si>
    <t>Masugnsfallet</t>
  </si>
  <si>
    <t>14.99455</t>
  </si>
  <si>
    <t>58.94210</t>
  </si>
  <si>
    <t>Masugnsdammen</t>
  </si>
  <si>
    <t>16.42320</t>
  </si>
  <si>
    <t>60.95117</t>
  </si>
  <si>
    <t>Melby</t>
  </si>
  <si>
    <t>Ukna</t>
  </si>
  <si>
    <t>16.30845</t>
  </si>
  <si>
    <t>58.08888</t>
  </si>
  <si>
    <t>Milsbron</t>
  </si>
  <si>
    <t>17.35572</t>
  </si>
  <si>
    <t>62.03490</t>
  </si>
  <si>
    <t>Mjödvattsforsen</t>
  </si>
  <si>
    <t>Mjödvattnet</t>
  </si>
  <si>
    <t>20.94119</t>
  </si>
  <si>
    <t>64.51242</t>
  </si>
  <si>
    <t>Mjölby</t>
  </si>
  <si>
    <t>Mjölby kommun</t>
  </si>
  <si>
    <t>15.12967</t>
  </si>
  <si>
    <t>58.32739</t>
  </si>
  <si>
    <t>Valåsen</t>
  </si>
  <si>
    <t>Moelven Valåsen AB</t>
  </si>
  <si>
    <t>Valån</t>
  </si>
  <si>
    <t>14.58449</t>
  </si>
  <si>
    <t>59.31193</t>
  </si>
  <si>
    <t>Mostorps gård</t>
  </si>
  <si>
    <t>Mostorps Gård AB</t>
  </si>
  <si>
    <t>Getinge</t>
  </si>
  <si>
    <t>12.72278</t>
  </si>
  <si>
    <t>56.84000</t>
  </si>
  <si>
    <t>Munkakvarn</t>
  </si>
  <si>
    <t>ITON HB</t>
  </si>
  <si>
    <t>Noån</t>
  </si>
  <si>
    <t>14.78446</t>
  </si>
  <si>
    <t>57.91251</t>
  </si>
  <si>
    <t>Månsabo kvarn</t>
  </si>
  <si>
    <t>Ån</t>
  </si>
  <si>
    <t>Vessingebro</t>
  </si>
  <si>
    <t>12.83076</t>
  </si>
  <si>
    <t>57.02219</t>
  </si>
  <si>
    <t>Möllefors</t>
  </si>
  <si>
    <t>Mölleforsen Förvaltning AB</t>
  </si>
  <si>
    <t>Anderstorp</t>
  </si>
  <si>
    <t>14.12489</t>
  </si>
  <si>
    <t>57.37065</t>
  </si>
  <si>
    <t>Mölleröd</t>
  </si>
  <si>
    <t>Vieån</t>
  </si>
  <si>
    <t>13.76657</t>
  </si>
  <si>
    <t>56.35503</t>
  </si>
  <si>
    <t>Mölnebacka</t>
  </si>
  <si>
    <t>Mölnebacka Kraft HB</t>
  </si>
  <si>
    <t>Surtan</t>
  </si>
  <si>
    <t>Hajom</t>
  </si>
  <si>
    <t>12.53544</t>
  </si>
  <si>
    <t>57.51297</t>
  </si>
  <si>
    <t>Mölneby</t>
  </si>
  <si>
    <t>Hitzinger/ASEA</t>
  </si>
  <si>
    <t>1 Kaplan 1 Francis</t>
  </si>
  <si>
    <t>Östra Frölunda</t>
  </si>
  <si>
    <t>13.04229</t>
  </si>
  <si>
    <t>57.33312</t>
  </si>
  <si>
    <t>Mölnerud Nedre</t>
  </si>
  <si>
    <t>Holmedals Mek Verkstad HB</t>
  </si>
  <si>
    <t>Holmerudsälven</t>
  </si>
  <si>
    <t>Årjäng</t>
  </si>
  <si>
    <t>11.99899</t>
  </si>
  <si>
    <t>59.43329</t>
  </si>
  <si>
    <t>Mölneruds Kraft</t>
  </si>
  <si>
    <t>Mölnerud</t>
  </si>
  <si>
    <t>11.99495</t>
  </si>
  <si>
    <t>59.43547</t>
  </si>
  <si>
    <t>Möreströms Minikraft</t>
  </si>
  <si>
    <t>Malmbäcksån</t>
  </si>
  <si>
    <t>14.42945</t>
  </si>
  <si>
    <t>57.56438</t>
  </si>
  <si>
    <t>Mörkebo</t>
  </si>
  <si>
    <t>13.29879</t>
  </si>
  <si>
    <t>57.23636</t>
  </si>
  <si>
    <t>Mörtefors</t>
  </si>
  <si>
    <t>Mörtefors Kraftstation HB</t>
  </si>
  <si>
    <t>Virserum</t>
  </si>
  <si>
    <t>15.49763</t>
  </si>
  <si>
    <t>57.30392</t>
  </si>
  <si>
    <t>Nedre Lianeforsen</t>
  </si>
  <si>
    <t>Lianeälven</t>
  </si>
  <si>
    <t>12.02335</t>
  </si>
  <si>
    <t>59.48441</t>
  </si>
  <si>
    <t>Nennesholm</t>
  </si>
  <si>
    <t>Anderstorpsån</t>
  </si>
  <si>
    <t>Reftele Församling</t>
  </si>
  <si>
    <t>13.55482</t>
  </si>
  <si>
    <t>57.22809</t>
  </si>
  <si>
    <t>Nerby Kraft</t>
  </si>
  <si>
    <t>Nerbyvägens Kraft HB</t>
  </si>
  <si>
    <t>16.44195</t>
  </si>
  <si>
    <t>60.23733</t>
  </si>
  <si>
    <t>Nordansjö</t>
  </si>
  <si>
    <t>Botån</t>
  </si>
  <si>
    <t>Norberg</t>
  </si>
  <si>
    <t>Norbergs kommun</t>
  </si>
  <si>
    <t>15.90181</t>
  </si>
  <si>
    <t>60.09109</t>
  </si>
  <si>
    <t>Nordkvarn</t>
  </si>
  <si>
    <t>Åsarp</t>
  </si>
  <si>
    <t>Falköpings kommun</t>
  </si>
  <si>
    <t>13.65986</t>
  </si>
  <si>
    <t>57.96248</t>
  </si>
  <si>
    <t>Nordmarks Kvarn</t>
  </si>
  <si>
    <t>14.09947</t>
  </si>
  <si>
    <t>59.83503</t>
  </si>
  <si>
    <t>Norn</t>
  </si>
  <si>
    <t>Lustån</t>
  </si>
  <si>
    <t>Hedemora</t>
  </si>
  <si>
    <t>Hedemora kommun</t>
  </si>
  <si>
    <t>15.78203</t>
  </si>
  <si>
    <t>60.21996</t>
  </si>
  <si>
    <t>Norrefors</t>
  </si>
  <si>
    <t>14.85804</t>
  </si>
  <si>
    <t>56.29615</t>
  </si>
  <si>
    <t>Nybble</t>
  </si>
  <si>
    <t>Storån Söderköping</t>
  </si>
  <si>
    <t>16.25384</t>
  </si>
  <si>
    <t>58.47240</t>
  </si>
  <si>
    <t>Nydala kvarn</t>
  </si>
  <si>
    <t>12.65575</t>
  </si>
  <si>
    <t>57.06754</t>
  </si>
  <si>
    <t>Nygård</t>
  </si>
  <si>
    <t>12.68721</t>
  </si>
  <si>
    <t>59.04805</t>
  </si>
  <si>
    <t>Nyhammaren</t>
  </si>
  <si>
    <t>14.63094</t>
  </si>
  <si>
    <t>58.96546</t>
  </si>
  <si>
    <t>14.94335</t>
  </si>
  <si>
    <t>60.92197</t>
  </si>
  <si>
    <t>14.83149</t>
  </si>
  <si>
    <t>57.69882</t>
  </si>
  <si>
    <t>Koncar (Kroatien)</t>
  </si>
  <si>
    <t>17.07534</t>
  </si>
  <si>
    <t>61.63942</t>
  </si>
  <si>
    <t>15.51905</t>
  </si>
  <si>
    <t>58.50675</t>
  </si>
  <si>
    <t>Nykvarn Stångån</t>
  </si>
  <si>
    <t>Full Kaplan</t>
  </si>
  <si>
    <t>15.63218</t>
  </si>
  <si>
    <t>58.41995</t>
  </si>
  <si>
    <t>Nylandsån</t>
  </si>
  <si>
    <t>17.35533</t>
  </si>
  <si>
    <t>63.13167</t>
  </si>
  <si>
    <t>Näsböle</t>
  </si>
  <si>
    <t>11.96267</t>
  </si>
  <si>
    <t>58.58310</t>
  </si>
  <si>
    <t>Nässjö kvarn</t>
  </si>
  <si>
    <t>Ramsele Rekreation AB</t>
  </si>
  <si>
    <t>Waterpumps WP OY Finland</t>
  </si>
  <si>
    <t>ABB Vasa Finland</t>
  </si>
  <si>
    <t>Kaplan (ej reglerbar )</t>
  </si>
  <si>
    <t>Kvarnån-Faxälven</t>
  </si>
  <si>
    <t>16.38420</t>
  </si>
  <si>
    <t>63.59138</t>
  </si>
  <si>
    <t>Nötabråne</t>
  </si>
  <si>
    <t>14.86873</t>
  </si>
  <si>
    <t>56.22910</t>
  </si>
  <si>
    <t>Objekt ID 822</t>
  </si>
  <si>
    <t>Ribbingebäcksån</t>
  </si>
  <si>
    <t>Örsundaån</t>
  </si>
  <si>
    <t>Järlåsa</t>
  </si>
  <si>
    <t>Uppsala kommun</t>
  </si>
  <si>
    <t>17.19629</t>
  </si>
  <si>
    <t>59.84118</t>
  </si>
  <si>
    <t>Odensfors</t>
  </si>
  <si>
    <t>15.46671</t>
  </si>
  <si>
    <t>58.44660</t>
  </si>
  <si>
    <t>Odensvi</t>
  </si>
  <si>
    <t>16.22653</t>
  </si>
  <si>
    <t>57.90601</t>
  </si>
  <si>
    <t>Ohs Bruk</t>
  </si>
  <si>
    <t>14.33512</t>
  </si>
  <si>
    <t>57.19323</t>
  </si>
  <si>
    <t>OHS</t>
  </si>
  <si>
    <t>Alvesta Energi AB</t>
  </si>
  <si>
    <t>1 propeller, 1 Kalpan, 1 Francis</t>
  </si>
  <si>
    <t>14.58196</t>
  </si>
  <si>
    <t>56.83735</t>
  </si>
  <si>
    <t>Olofström</t>
  </si>
  <si>
    <t xml:space="preserve">Volvo Personvagnar AB </t>
  </si>
  <si>
    <t>Gejer &amp; Quist Arboga</t>
  </si>
  <si>
    <t>ASEA, Siemens</t>
  </si>
  <si>
    <t>14.51385</t>
  </si>
  <si>
    <t>56.27795</t>
  </si>
  <si>
    <t>Olstorp</t>
  </si>
  <si>
    <t>15.09758</t>
  </si>
  <si>
    <t>57.83142</t>
  </si>
  <si>
    <t>Ornunga kvarn</t>
  </si>
  <si>
    <t>Sällerhagsån</t>
  </si>
  <si>
    <t>12.92652</t>
  </si>
  <si>
    <t>57.97758</t>
  </si>
  <si>
    <t>Orrnäs</t>
  </si>
  <si>
    <t>Orrnäs Elektriska AB</t>
  </si>
  <si>
    <t>Ornäsån</t>
  </si>
  <si>
    <t>Ödeshög</t>
  </si>
  <si>
    <t>14.61464</t>
  </si>
  <si>
    <t>58.22318</t>
  </si>
  <si>
    <t>Oslättfors</t>
  </si>
  <si>
    <t>Gävle</t>
  </si>
  <si>
    <t>16.96768</t>
  </si>
  <si>
    <t>60.77022</t>
  </si>
  <si>
    <t>Hushållningssällskapet i Västernorrlands Län</t>
  </si>
  <si>
    <t>Stångån</t>
  </si>
  <si>
    <t>Njurunda</t>
  </si>
  <si>
    <t>17.39340</t>
  </si>
  <si>
    <t>62.23864</t>
  </si>
  <si>
    <t>Oxhult</t>
  </si>
  <si>
    <t>14.60889</t>
  </si>
  <si>
    <t>59.00225</t>
  </si>
  <si>
    <t>Oxhultsverket</t>
  </si>
  <si>
    <t>Hishult</t>
  </si>
  <si>
    <t>13.25645</t>
  </si>
  <si>
    <t>56.43641</t>
  </si>
  <si>
    <t>Pallanite</t>
  </si>
  <si>
    <t>16.44237</t>
  </si>
  <si>
    <t>60.85321</t>
  </si>
  <si>
    <t>Pappersfallet</t>
  </si>
  <si>
    <t>17.03806</t>
  </si>
  <si>
    <t>61.64964</t>
  </si>
  <si>
    <t>Pauliströms Bruk</t>
  </si>
  <si>
    <t>METSÄ TISSUE AB</t>
  </si>
  <si>
    <t>Pauliströmsån</t>
  </si>
  <si>
    <t>Pauliström</t>
  </si>
  <si>
    <t>15.51273</t>
  </si>
  <si>
    <t>57.47008</t>
  </si>
  <si>
    <t>Persbo</t>
  </si>
  <si>
    <t>Persbo Power Production HB</t>
  </si>
  <si>
    <t>Garpån</t>
  </si>
  <si>
    <t>Garpenberg</t>
  </si>
  <si>
    <t>16.21937</t>
  </si>
  <si>
    <t>60.25995</t>
  </si>
  <si>
    <t>Petiknäs</t>
  </si>
  <si>
    <t>Petikån</t>
  </si>
  <si>
    <t>20.04300</t>
  </si>
  <si>
    <t>64.94100</t>
  </si>
  <si>
    <t>Pixtafallet</t>
  </si>
  <si>
    <t>Kroksälven</t>
  </si>
  <si>
    <t>11.96673</t>
  </si>
  <si>
    <t>59.54027</t>
  </si>
  <si>
    <t>Plate Såg</t>
  </si>
  <si>
    <t>Plate Såg &amp; Hyvleri AB</t>
  </si>
  <si>
    <t>13.43547</t>
  </si>
  <si>
    <t>57.88529</t>
  </si>
  <si>
    <t>Prinsfors</t>
  </si>
  <si>
    <t>Prinsfors Gård</t>
  </si>
  <si>
    <t>Hällaryd. Granbäckens varv o maskin</t>
  </si>
  <si>
    <t>2011-2012</t>
  </si>
  <si>
    <t>Vallsjön</t>
  </si>
  <si>
    <t>14.78096</t>
  </si>
  <si>
    <t>57.44292</t>
  </si>
  <si>
    <t>Prästforsen</t>
  </si>
  <si>
    <t>Abb</t>
  </si>
  <si>
    <t>17.07688</t>
  </si>
  <si>
    <t>60.66873</t>
  </si>
  <si>
    <t>Prästkvarn</t>
  </si>
  <si>
    <t>Vinterån</t>
  </si>
  <si>
    <t>15.19786</t>
  </si>
  <si>
    <t>60.94259</t>
  </si>
  <si>
    <t>Pure Kvarn</t>
  </si>
  <si>
    <t>13.36801</t>
  </si>
  <si>
    <t>58.10061</t>
  </si>
  <si>
    <t>Qvissle</t>
  </si>
  <si>
    <t>Falbygdens Energi AB</t>
  </si>
  <si>
    <t>Trävattna</t>
  </si>
  <si>
    <t>13.26547</t>
  </si>
  <si>
    <t>58.14801</t>
  </si>
  <si>
    <t>Rammbro Kvarn</t>
  </si>
  <si>
    <t>Lekeryd</t>
  </si>
  <si>
    <t>14.40522</t>
  </si>
  <si>
    <t>57.76868</t>
  </si>
  <si>
    <t>Ramshyttan</t>
  </si>
  <si>
    <t>Persson Kraft AB</t>
  </si>
  <si>
    <t>15.29615</t>
  </si>
  <si>
    <t>59.76870</t>
  </si>
  <si>
    <t>Ramsjöholm</t>
  </si>
  <si>
    <t>Nässjö Affärsverk AB</t>
  </si>
  <si>
    <t>14.42739</t>
  </si>
  <si>
    <t>57.84347</t>
  </si>
  <si>
    <t>Reaskäl</t>
  </si>
  <si>
    <t>12.94968</t>
  </si>
  <si>
    <t>57.49340</t>
  </si>
  <si>
    <t>Resville kvarn</t>
  </si>
  <si>
    <t>Resville Bygdegille</t>
  </si>
  <si>
    <t>13.15890</t>
  </si>
  <si>
    <t>58.39995</t>
  </si>
  <si>
    <t>Rimojokk</t>
  </si>
  <si>
    <t>Vattenfall Vattenkraft</t>
  </si>
  <si>
    <t>Rimobäcken</t>
  </si>
  <si>
    <t>20.02930</t>
  </si>
  <si>
    <t>66.77472</t>
  </si>
  <si>
    <t>Ringaby</t>
  </si>
  <si>
    <t xml:space="preserve">3 st Francis 1st Kaplan </t>
  </si>
  <si>
    <t>15.47175</t>
  </si>
  <si>
    <t>59.42679</t>
  </si>
  <si>
    <t>Ringsele</t>
  </si>
  <si>
    <t>16.83390</t>
  </si>
  <si>
    <t>66.43968</t>
  </si>
  <si>
    <t>Roggån</t>
  </si>
  <si>
    <t>16.21767</t>
  </si>
  <si>
    <t>62.48102</t>
  </si>
  <si>
    <t>Romperöds gård</t>
  </si>
  <si>
    <t>Kilingaån</t>
  </si>
  <si>
    <t>Glimåkra</t>
  </si>
  <si>
    <t>14.12450</t>
  </si>
  <si>
    <t>56.34790</t>
  </si>
  <si>
    <t>Rosenfors Bruk</t>
  </si>
  <si>
    <t>Qvarnsö kraft AB</t>
  </si>
  <si>
    <t>Rosenfors</t>
  </si>
  <si>
    <t>15.83887</t>
  </si>
  <si>
    <t>57.36738</t>
  </si>
  <si>
    <t>Rosse</t>
  </si>
  <si>
    <t>16.48847</t>
  </si>
  <si>
    <t>60.20008</t>
  </si>
  <si>
    <t>Rotnäs</t>
  </si>
  <si>
    <t>Nydal</t>
  </si>
  <si>
    <t>Bodaneälven</t>
  </si>
  <si>
    <t>12.12376</t>
  </si>
  <si>
    <t>58.42692</t>
  </si>
  <si>
    <t>Rots nedre</t>
  </si>
  <si>
    <t>Älvdalsträ AB</t>
  </si>
  <si>
    <t>Rotälven</t>
  </si>
  <si>
    <t>Rot</t>
  </si>
  <si>
    <t>14.03622</t>
  </si>
  <si>
    <t>61.26110</t>
  </si>
  <si>
    <t>Rots övre</t>
  </si>
  <si>
    <t>14.05723</t>
  </si>
  <si>
    <t>61.24862</t>
  </si>
  <si>
    <t>Ruta Kvarn</t>
  </si>
  <si>
    <t>Ruta Kraftstation AB</t>
  </si>
  <si>
    <t>13.05081</t>
  </si>
  <si>
    <t>58.31153</t>
  </si>
  <si>
    <t>Rydboholm</t>
  </si>
  <si>
    <t>12.88870</t>
  </si>
  <si>
    <t>57.65188</t>
  </si>
  <si>
    <t>Rydefors</t>
  </si>
  <si>
    <t>15.70802</t>
  </si>
  <si>
    <t>56.98284</t>
  </si>
  <si>
    <t>Råbäcken 1</t>
  </si>
  <si>
    <t>21.08405</t>
  </si>
  <si>
    <t>65.38407</t>
  </si>
  <si>
    <t>Rällsjöfors</t>
  </si>
  <si>
    <t>Rällsjön</t>
  </si>
  <si>
    <t>15.26491</t>
  </si>
  <si>
    <t>60.76937</t>
  </si>
  <si>
    <t>Rämninge</t>
  </si>
  <si>
    <t>Rämninge Kraftverk AB</t>
  </si>
  <si>
    <t>Hälestadsån</t>
  </si>
  <si>
    <t>Bönnern</t>
  </si>
  <si>
    <t>15.68035</t>
  </si>
  <si>
    <t>58.73113</t>
  </si>
  <si>
    <t>Rävmarken</t>
  </si>
  <si>
    <t>11.85082</t>
  </si>
  <si>
    <t>59.01796</t>
  </si>
  <si>
    <t>Röamölla</t>
  </si>
  <si>
    <t>Rössjöholmsån</t>
  </si>
  <si>
    <t>Munkaljungby</t>
  </si>
  <si>
    <t>Ängelholms kommun</t>
  </si>
  <si>
    <t>12.96918</t>
  </si>
  <si>
    <t>56.26404</t>
  </si>
  <si>
    <t>Röds Kraft</t>
  </si>
  <si>
    <t>Västerlandaån</t>
  </si>
  <si>
    <t>Västerlanda</t>
  </si>
  <si>
    <t>12.09756</t>
  </si>
  <si>
    <t>58.09228</t>
  </si>
  <si>
    <t>Röfors</t>
  </si>
  <si>
    <t>14.61934</t>
  </si>
  <si>
    <t>58.94618</t>
  </si>
  <si>
    <t>Rössjöfors</t>
  </si>
  <si>
    <t>Munka Ljungby</t>
  </si>
  <si>
    <t>12.99450</t>
  </si>
  <si>
    <t>56.27099</t>
  </si>
  <si>
    <t>Salebokvarn</t>
  </si>
  <si>
    <t>Saleboån</t>
  </si>
  <si>
    <t>Österbymo</t>
  </si>
  <si>
    <t>15.14694</t>
  </si>
  <si>
    <t>57.74121</t>
  </si>
  <si>
    <t>Salteå</t>
  </si>
  <si>
    <t>Seffle Turbin AB</t>
  </si>
  <si>
    <t>Lönne</t>
  </si>
  <si>
    <t>Dubbel francis samt en enkel</t>
  </si>
  <si>
    <t>18,4-20,0</t>
  </si>
  <si>
    <t>Salteån</t>
  </si>
  <si>
    <t>Kramfors kommun</t>
  </si>
  <si>
    <t>18.14609</t>
  </si>
  <si>
    <t>62.88907</t>
  </si>
  <si>
    <t>Sandslätt</t>
  </si>
  <si>
    <t>15.94208</t>
  </si>
  <si>
    <t>56.93222</t>
  </si>
  <si>
    <t>Sunnerå kvarn</t>
  </si>
  <si>
    <t>Ryssby</t>
  </si>
  <si>
    <t>14.18421</t>
  </si>
  <si>
    <t>56.83016</t>
  </si>
  <si>
    <t>Saxehammar</t>
  </si>
  <si>
    <t>Industri &amp; Flygteknik HB</t>
  </si>
  <si>
    <t>Larsboån</t>
  </si>
  <si>
    <t>15.55728</t>
  </si>
  <si>
    <t>60.11925</t>
  </si>
  <si>
    <t>Saxnäs</t>
  </si>
  <si>
    <t>Satsån</t>
  </si>
  <si>
    <t>15.33093</t>
  </si>
  <si>
    <t>64.96487</t>
  </si>
  <si>
    <t>Segerfors</t>
  </si>
  <si>
    <t>15.00097</t>
  </si>
  <si>
    <t>59.98086</t>
  </si>
  <si>
    <t>Klåvben</t>
  </si>
  <si>
    <t>Olofströms Energiservice AB &amp; E.ON Vattenkraft Sverige AB</t>
  </si>
  <si>
    <t>15.23232</t>
  </si>
  <si>
    <t>56.39536</t>
  </si>
  <si>
    <t>Semb</t>
  </si>
  <si>
    <t>Kaplanturbin</t>
  </si>
  <si>
    <t>Asige</t>
  </si>
  <si>
    <t>12.76292</t>
  </si>
  <si>
    <t>56.87765</t>
  </si>
  <si>
    <t>Sibbarp Kvarn</t>
  </si>
  <si>
    <t>Sibbarp</t>
  </si>
  <si>
    <t>13.18879</t>
  </si>
  <si>
    <t>58.03950</t>
  </si>
  <si>
    <t>Siggaboda</t>
  </si>
  <si>
    <t>Siggaboda Damm</t>
  </si>
  <si>
    <t>14.58873</t>
  </si>
  <si>
    <t>56.46014</t>
  </si>
  <si>
    <t>Sillegård</t>
  </si>
  <si>
    <t>Aqua Turbin AB</t>
  </si>
  <si>
    <t>Västara Ämtervik</t>
  </si>
  <si>
    <t>13.14662</t>
  </si>
  <si>
    <t>59.72370</t>
  </si>
  <si>
    <t>Silverfors</t>
  </si>
  <si>
    <t>Båt o Träprodukter HB</t>
  </si>
  <si>
    <t>13.22209</t>
  </si>
  <si>
    <t>59.97580</t>
  </si>
  <si>
    <t>Silverhyttan</t>
  </si>
  <si>
    <t>Trösälven</t>
  </si>
  <si>
    <t>Granbergsdal</t>
  </si>
  <si>
    <t>14.50704</t>
  </si>
  <si>
    <t>59.49401</t>
  </si>
  <si>
    <t>Sjunnen</t>
  </si>
  <si>
    <t>Sapa Profiler AB</t>
  </si>
  <si>
    <t>15.17133</t>
  </si>
  <si>
    <t>57.43718</t>
  </si>
  <si>
    <t>Sjuntorp</t>
  </si>
  <si>
    <t>12.22170</t>
  </si>
  <si>
    <t>58.19733</t>
  </si>
  <si>
    <t>Sjösäter</t>
  </si>
  <si>
    <t>Rimforsa</t>
  </si>
  <si>
    <t>15.57950</t>
  </si>
  <si>
    <t>58.15367</t>
  </si>
  <si>
    <t>Skaftet</t>
  </si>
  <si>
    <t>Aktiebolaget Guldkäppen</t>
  </si>
  <si>
    <t>TES</t>
  </si>
  <si>
    <t>16.59094</t>
  </si>
  <si>
    <t>57.64604</t>
  </si>
  <si>
    <t>Skahus</t>
  </si>
  <si>
    <t>Lenhovda</t>
  </si>
  <si>
    <t>15.44591</t>
  </si>
  <si>
    <t>56.99412</t>
  </si>
  <si>
    <t>Skansen</t>
  </si>
  <si>
    <t>13.97524</t>
  </si>
  <si>
    <t>56.35613</t>
  </si>
  <si>
    <t>Skeberg</t>
  </si>
  <si>
    <t>Djursjön</t>
  </si>
  <si>
    <t>14.87619</t>
  </si>
  <si>
    <t>60.62942</t>
  </si>
  <si>
    <t>Skillingsfors</t>
  </si>
  <si>
    <t>12.01562</t>
  </si>
  <si>
    <t>59.81716</t>
  </si>
  <si>
    <t>Skiltorp</t>
  </si>
  <si>
    <t>Semikaplanturbin</t>
  </si>
  <si>
    <t>12.20286</t>
  </si>
  <si>
    <t>58.04976</t>
  </si>
  <si>
    <t>Skinnsjön</t>
  </si>
  <si>
    <t>16.08444</t>
  </si>
  <si>
    <t>62.58332</t>
  </si>
  <si>
    <t>Skogsbo</t>
  </si>
  <si>
    <t>13.09958</t>
  </si>
  <si>
    <t>58.23851</t>
  </si>
  <si>
    <t>Skogsfors</t>
  </si>
  <si>
    <t>13.64281</t>
  </si>
  <si>
    <t>57.50669</t>
  </si>
  <si>
    <t>Skogsström</t>
  </si>
  <si>
    <t>Åsenhöga</t>
  </si>
  <si>
    <t>13.77148</t>
  </si>
  <si>
    <t>57.40909</t>
  </si>
  <si>
    <t>Skrika kvarn</t>
  </si>
  <si>
    <t>16.37418</t>
  </si>
  <si>
    <t>57.16383</t>
  </si>
  <si>
    <t>Västerås</t>
  </si>
  <si>
    <t>16.41909</t>
  </si>
  <si>
    <t>59.71856</t>
  </si>
  <si>
    <t>Skvattemölla</t>
  </si>
  <si>
    <t>Skvattemölla AB</t>
  </si>
  <si>
    <t>Pinnån</t>
  </si>
  <si>
    <t>13.08573</t>
  </si>
  <si>
    <t>56.19823</t>
  </si>
  <si>
    <t>Skägga Gård</t>
  </si>
  <si>
    <t>13.55040</t>
  </si>
  <si>
    <t>58.02628</t>
  </si>
  <si>
    <t>Skälleryd</t>
  </si>
  <si>
    <t>Blomstermåla</t>
  </si>
  <si>
    <t>16.34594</t>
  </si>
  <si>
    <t>56.96631</t>
  </si>
  <si>
    <t>Skälvandeström</t>
  </si>
  <si>
    <t>RH Kraft AB</t>
  </si>
  <si>
    <t>15.73763</t>
  </si>
  <si>
    <t>56.97913</t>
  </si>
  <si>
    <t>Duveström</t>
  </si>
  <si>
    <t>Skäppentorps Kraftverk AB</t>
  </si>
  <si>
    <t>16.31165</t>
  </si>
  <si>
    <t>56.98419</t>
  </si>
  <si>
    <t>Skärmartorp</t>
  </si>
  <si>
    <t>Lanna</t>
  </si>
  <si>
    <t>14.88235</t>
  </si>
  <si>
    <t>59.23565</t>
  </si>
  <si>
    <t>Skärsätt</t>
  </si>
  <si>
    <t>17.30771</t>
  </si>
  <si>
    <t>62.22160</t>
  </si>
  <si>
    <t>Skäve</t>
  </si>
  <si>
    <t>Hovmanstorp</t>
  </si>
  <si>
    <t>15.04275</t>
  </si>
  <si>
    <t>56.88495</t>
  </si>
  <si>
    <t>Skönnerud</t>
  </si>
  <si>
    <t>12.16246</t>
  </si>
  <si>
    <t>59.71834</t>
  </si>
  <si>
    <t>Slandrom</t>
  </si>
  <si>
    <t>Slandromsån</t>
  </si>
  <si>
    <t>Frösön</t>
  </si>
  <si>
    <t>14.65366</t>
  </si>
  <si>
    <t>63.13262</t>
  </si>
  <si>
    <t>Slattefors</t>
  </si>
  <si>
    <t>Landeryd</t>
  </si>
  <si>
    <t>15.73150</t>
  </si>
  <si>
    <t>58.36207</t>
  </si>
  <si>
    <t>Sliperifallet</t>
  </si>
  <si>
    <t>17.06539</t>
  </si>
  <si>
    <t>61.64081</t>
  </si>
  <si>
    <t>Slottsmöllan</t>
  </si>
  <si>
    <t>Slottsmöllans Fastighets AB</t>
  </si>
  <si>
    <t>12.87310</t>
  </si>
  <si>
    <t>56.69021</t>
  </si>
  <si>
    <t>Slättö kvarn</t>
  </si>
  <si>
    <t>Slättö Kvarn AB</t>
  </si>
  <si>
    <t>13.73255</t>
  </si>
  <si>
    <t>57.09171</t>
  </si>
  <si>
    <t>Smedjefallet</t>
  </si>
  <si>
    <t>15.05155</t>
  </si>
  <si>
    <t>58.99272</t>
  </si>
  <si>
    <t>Smedstorp</t>
  </si>
  <si>
    <t>Cargo&amp;Kraft</t>
  </si>
  <si>
    <t>Semi-kaplan</t>
  </si>
  <si>
    <t>Smedstorpsån</t>
  </si>
  <si>
    <t>Malmköping</t>
  </si>
  <si>
    <t>Flens kommun</t>
  </si>
  <si>
    <t>16.65170</t>
  </si>
  <si>
    <t>59.15557</t>
  </si>
  <si>
    <t>Snarkil</t>
  </si>
  <si>
    <t>12.26748</t>
  </si>
  <si>
    <t>59.33075</t>
  </si>
  <si>
    <t>Snipebro Qvarn</t>
  </si>
  <si>
    <t>13.28546</t>
  </si>
  <si>
    <t>58.12115</t>
  </si>
  <si>
    <t>Snäcke</t>
  </si>
  <si>
    <t>12.49564</t>
  </si>
  <si>
    <t>58.83086</t>
  </si>
  <si>
    <t>Snöfors</t>
  </si>
  <si>
    <t>14.53471</t>
  </si>
  <si>
    <t>56.32667</t>
  </si>
  <si>
    <t>Sofieholm</t>
  </si>
  <si>
    <t>Mittkraft AB</t>
  </si>
  <si>
    <t>Nianån</t>
  </si>
  <si>
    <t>17.06409</t>
  </si>
  <si>
    <t>61.60507</t>
  </si>
  <si>
    <t>Sollum</t>
  </si>
  <si>
    <t>Sollumsån</t>
  </si>
  <si>
    <t>Hjärtum</t>
  </si>
  <si>
    <t>12.10780</t>
  </si>
  <si>
    <t>58.18621</t>
  </si>
  <si>
    <t>Solängen</t>
  </si>
  <si>
    <t>Solängens Kraftverk KB</t>
  </si>
  <si>
    <t>14.98469</t>
  </si>
  <si>
    <t>57.08206</t>
  </si>
  <si>
    <t>Sonstorps Bruk Övre</t>
  </si>
  <si>
    <t>15.61696</t>
  </si>
  <si>
    <t>58.75161</t>
  </si>
  <si>
    <t>Sonstorps Bruk Nedre</t>
  </si>
  <si>
    <t>15.61966</t>
  </si>
  <si>
    <t>58.74874</t>
  </si>
  <si>
    <t>Spånga 1</t>
  </si>
  <si>
    <t>Spånga Kraftverk HB</t>
  </si>
  <si>
    <t>Hanaskog</t>
  </si>
  <si>
    <t>14.04632</t>
  </si>
  <si>
    <t>56.17220</t>
  </si>
  <si>
    <t>Spånga</t>
  </si>
  <si>
    <t>Vingåker</t>
  </si>
  <si>
    <t>15.82380</t>
  </si>
  <si>
    <t>59.04925</t>
  </si>
  <si>
    <t>ST Halla</t>
  </si>
  <si>
    <t>Kvänum Energi AB</t>
  </si>
  <si>
    <t>13.03449</t>
  </si>
  <si>
    <t>58.33036</t>
  </si>
  <si>
    <t>Stackenäs</t>
  </si>
  <si>
    <t>12.52083</t>
  </si>
  <si>
    <t>57.27601</t>
  </si>
  <si>
    <t>Båthusströmmen</t>
  </si>
  <si>
    <t>Kopparkraft AB</t>
  </si>
  <si>
    <t>Idre</t>
  </si>
  <si>
    <t>12.57818</t>
  </si>
  <si>
    <t>61.89326</t>
  </si>
  <si>
    <t>Staffas Skvaltkvarn</t>
  </si>
  <si>
    <t>Jörå Transport AB</t>
  </si>
  <si>
    <t>Lamborn</t>
  </si>
  <si>
    <t>15.71038</t>
  </si>
  <si>
    <t>60.98631</t>
  </si>
  <si>
    <t>Staka</t>
  </si>
  <si>
    <t>13.18300</t>
  </si>
  <si>
    <t>58.38293</t>
  </si>
  <si>
    <t>Stalpet</t>
  </si>
  <si>
    <t>14.81625</t>
  </si>
  <si>
    <t>57.84874</t>
  </si>
  <si>
    <t>Stampen</t>
  </si>
  <si>
    <t>Dals Rostock</t>
  </si>
  <si>
    <t>12.28765</t>
  </si>
  <si>
    <t>58.69723</t>
  </si>
  <si>
    <t>Stampens Kvarn</t>
  </si>
  <si>
    <t>Hjoån</t>
  </si>
  <si>
    <t>14.25428</t>
  </si>
  <si>
    <t>58.30831</t>
  </si>
  <si>
    <t>Skerved</t>
  </si>
  <si>
    <t>16.19144</t>
  </si>
  <si>
    <t>62.52165</t>
  </si>
  <si>
    <t>Stenby</t>
  </si>
  <si>
    <t>15.45729</t>
  </si>
  <si>
    <t>59.49650</t>
  </si>
  <si>
    <t>Stendalsmölla</t>
  </si>
  <si>
    <t>Kågleå</t>
  </si>
  <si>
    <t>Hjärnarp</t>
  </si>
  <si>
    <t>12.90136</t>
  </si>
  <si>
    <t>56.34072</t>
  </si>
  <si>
    <t>Stensjökvarn</t>
  </si>
  <si>
    <t>14.40437</t>
  </si>
  <si>
    <t>57.49742</t>
  </si>
  <si>
    <t>Stensta</t>
  </si>
  <si>
    <t>15.45215</t>
  </si>
  <si>
    <t>59.50640</t>
  </si>
  <si>
    <t>Stiftelsen Komstad kvarn</t>
  </si>
  <si>
    <t>Stiftelsen Komstad Kvarn</t>
  </si>
  <si>
    <t>14.61394</t>
  </si>
  <si>
    <t>57.40300</t>
  </si>
  <si>
    <t>Stigen västra</t>
  </si>
  <si>
    <t>Stigen</t>
  </si>
  <si>
    <t>12.04894</t>
  </si>
  <si>
    <t>58.56857</t>
  </si>
  <si>
    <t>Stigen Östra/mellan</t>
  </si>
  <si>
    <t>12.06367</t>
  </si>
  <si>
    <t>58.56514</t>
  </si>
  <si>
    <t>Stjärnsund</t>
  </si>
  <si>
    <t>Stjärnsundsån</t>
  </si>
  <si>
    <t>16.21013</t>
  </si>
  <si>
    <t>60.43152</t>
  </si>
  <si>
    <t>Stocka</t>
  </si>
  <si>
    <t>Stockvik</t>
  </si>
  <si>
    <t>17.33859</t>
  </si>
  <si>
    <t>61.89149</t>
  </si>
  <si>
    <t>Stockforsen</t>
  </si>
  <si>
    <t>14.10804</t>
  </si>
  <si>
    <t>59.79473</t>
  </si>
  <si>
    <t>14.52813</t>
  </si>
  <si>
    <t>59.44049</t>
  </si>
  <si>
    <t>Stoms kvarn</t>
  </si>
  <si>
    <t>Uvereds Hembygdsförening</t>
  </si>
  <si>
    <t>St Levene</t>
  </si>
  <si>
    <t>13.17164</t>
  </si>
  <si>
    <t>58.22111</t>
  </si>
  <si>
    <t>Storamölla</t>
  </si>
  <si>
    <t>13.02827</t>
  </si>
  <si>
    <t>56.20888</t>
  </si>
  <si>
    <t>Storbo</t>
  </si>
  <si>
    <t>15.44017</t>
  </si>
  <si>
    <t>59.55300</t>
  </si>
  <si>
    <t>Storebro</t>
  </si>
  <si>
    <t>Vimmerby kommun</t>
  </si>
  <si>
    <t>15.83813</t>
  </si>
  <si>
    <t>57.58562</t>
  </si>
  <si>
    <t>Storforsen</t>
  </si>
  <si>
    <t>Alconza</t>
  </si>
  <si>
    <t>Långnäs</t>
  </si>
  <si>
    <t>18.86934</t>
  </si>
  <si>
    <t>64.24667</t>
  </si>
  <si>
    <t>Storgysinge</t>
  </si>
  <si>
    <t>17.29081</t>
  </si>
  <si>
    <t>60.44206</t>
  </si>
  <si>
    <t>Storlugnet</t>
  </si>
  <si>
    <t>15.00186</t>
  </si>
  <si>
    <t>61.71043</t>
  </si>
  <si>
    <t>Stormyrforsen</t>
  </si>
  <si>
    <t>Tjärn</t>
  </si>
  <si>
    <t>20.53965</t>
  </si>
  <si>
    <t>64.63790</t>
  </si>
  <si>
    <t>16.72376</t>
  </si>
  <si>
    <t>61.95736</t>
  </si>
  <si>
    <t>Strömdalen</t>
  </si>
  <si>
    <t>15.89170</t>
  </si>
  <si>
    <t>60.78676</t>
  </si>
  <si>
    <t>17.12352</t>
  </si>
  <si>
    <t>60.67249</t>
  </si>
  <si>
    <t>Strömma</t>
  </si>
  <si>
    <t>Dagsåsån</t>
  </si>
  <si>
    <t>Tvååker</t>
  </si>
  <si>
    <t>12.42464</t>
  </si>
  <si>
    <t>57.05761</t>
  </si>
  <si>
    <t>12.87992</t>
  </si>
  <si>
    <t>57.26507</t>
  </si>
  <si>
    <t>12.52836</t>
  </si>
  <si>
    <t>57.26848</t>
  </si>
  <si>
    <t>Strömmafastigheter i Karlshamn AB</t>
  </si>
  <si>
    <t>14.85231</t>
  </si>
  <si>
    <t>56.19552</t>
  </si>
  <si>
    <t>Strömma Kvarn</t>
  </si>
  <si>
    <t>Lidhultsån</t>
  </si>
  <si>
    <t>Lidhult</t>
  </si>
  <si>
    <t>13.50172</t>
  </si>
  <si>
    <t>56.84662</t>
  </si>
  <si>
    <t>Strömmen</t>
  </si>
  <si>
    <t>Fönhult</t>
  </si>
  <si>
    <t>12.72885</t>
  </si>
  <si>
    <t>57.39515</t>
  </si>
  <si>
    <t>Strömsberg</t>
  </si>
  <si>
    <t>Strömsbergs Kraft &amp; Kvarn AB</t>
  </si>
  <si>
    <t>Flygt hydropower</t>
  </si>
  <si>
    <t>Sagån</t>
  </si>
  <si>
    <t>Bredsdal</t>
  </si>
  <si>
    <t>Enköpings kommun</t>
  </si>
  <si>
    <t>16.82393</t>
  </si>
  <si>
    <t>59.68906</t>
  </si>
  <si>
    <t>Rödeby</t>
  </si>
  <si>
    <t>15.66131</t>
  </si>
  <si>
    <t>56.33390</t>
  </si>
  <si>
    <t>Rossekraft AB</t>
  </si>
  <si>
    <t>Kvicksund</t>
  </si>
  <si>
    <t>17.58360</t>
  </si>
  <si>
    <t>60.40219</t>
  </si>
  <si>
    <t>Strömsborg</t>
  </si>
  <si>
    <t>17.13446</t>
  </si>
  <si>
    <t>60.67221</t>
  </si>
  <si>
    <t>16.64389</t>
  </si>
  <si>
    <t>60.91511</t>
  </si>
  <si>
    <t>Strömsbro</t>
  </si>
  <si>
    <t>17.15915</t>
  </si>
  <si>
    <t>60.69806</t>
  </si>
  <si>
    <t>Strömsnäs</t>
  </si>
  <si>
    <t>Kraftpojkarna AB</t>
  </si>
  <si>
    <t>Enköping</t>
  </si>
  <si>
    <t>16.82082</t>
  </si>
  <si>
    <t>59.70075</t>
  </si>
  <si>
    <t>Sturefors</t>
  </si>
  <si>
    <t>Sturefors Godsförvaltning AB</t>
  </si>
  <si>
    <t>15.76776</t>
  </si>
  <si>
    <t>58.32348</t>
  </si>
  <si>
    <t>Stångå</t>
  </si>
  <si>
    <t>17.37610</t>
  </si>
  <si>
    <t>62.26653</t>
  </si>
  <si>
    <t>Stämmemad</t>
  </si>
  <si>
    <t>12.67054</t>
  </si>
  <si>
    <t>57.51946</t>
  </si>
  <si>
    <t>Stömne</t>
  </si>
  <si>
    <t>Säffle Turbin</t>
  </si>
  <si>
    <t>Strömnebäcken</t>
  </si>
  <si>
    <t>12.74892</t>
  </si>
  <si>
    <t>59.43272</t>
  </si>
  <si>
    <t>Stöpafors kvarn</t>
  </si>
  <si>
    <t xml:space="preserve">Stöpafors Kraft HB                     </t>
  </si>
  <si>
    <t>Stöpälven</t>
  </si>
  <si>
    <t>13.10342</t>
  </si>
  <si>
    <t>59.95904</t>
  </si>
  <si>
    <t>Sulemon</t>
  </si>
  <si>
    <t>12.26937</t>
  </si>
  <si>
    <t>59.10357</t>
  </si>
  <si>
    <t>Sulfiten</t>
  </si>
  <si>
    <t>14.62251</t>
  </si>
  <si>
    <t>58.98805</t>
  </si>
  <si>
    <t>Svabensverk</t>
  </si>
  <si>
    <t>Hämmenån</t>
  </si>
  <si>
    <t>15.78862</t>
  </si>
  <si>
    <t>61.04654</t>
  </si>
  <si>
    <t>Svaneholm</t>
  </si>
  <si>
    <t>Svaneholm Energi AB</t>
  </si>
  <si>
    <t>12.55406</t>
  </si>
  <si>
    <t>59.18002</t>
  </si>
  <si>
    <t>Svarteström</t>
  </si>
  <si>
    <t>16.36406</t>
  </si>
  <si>
    <t>57.66974</t>
  </si>
  <si>
    <t>Svartnäs Nedre</t>
  </si>
  <si>
    <t>16.17309</t>
  </si>
  <si>
    <t>60.90604</t>
  </si>
  <si>
    <t>Svartnäs Övre</t>
  </si>
  <si>
    <t>16.13814</t>
  </si>
  <si>
    <t>60.91192</t>
  </si>
  <si>
    <t>Svartvik</t>
  </si>
  <si>
    <t>14.93219</t>
  </si>
  <si>
    <t>59.92150</t>
  </si>
  <si>
    <t>Svarveriet</t>
  </si>
  <si>
    <t>Belganet Handels AB</t>
  </si>
  <si>
    <t>Hallabro</t>
  </si>
  <si>
    <t>15.03023</t>
  </si>
  <si>
    <t>56.38608</t>
  </si>
  <si>
    <t>Svensbo</t>
  </si>
  <si>
    <t>Dannes Skoter &amp; Mc Racing AB</t>
  </si>
  <si>
    <t>Gryckån</t>
  </si>
  <si>
    <t>15.45695</t>
  </si>
  <si>
    <t>61.48195</t>
  </si>
  <si>
    <t>Svensby</t>
  </si>
  <si>
    <t>Häggmarks Kraft HB</t>
  </si>
  <si>
    <t>V:A Ämtervik</t>
  </si>
  <si>
    <t>13.15573</t>
  </si>
  <si>
    <t>Sågbäcken</t>
  </si>
  <si>
    <t>Sikåsån</t>
  </si>
  <si>
    <t>Hammerdal</t>
  </si>
  <si>
    <t>15.21458</t>
  </si>
  <si>
    <t>63.63437</t>
  </si>
  <si>
    <t>Nyafors (Hargdammen)</t>
  </si>
  <si>
    <t>Vetlanda Kommun</t>
  </si>
  <si>
    <t>15.09186</t>
  </si>
  <si>
    <t>57.41369</t>
  </si>
  <si>
    <t>Sågfallet</t>
  </si>
  <si>
    <t>16.39848</t>
  </si>
  <si>
    <t>58.78832</t>
  </si>
  <si>
    <t>16.60969</t>
  </si>
  <si>
    <t>60.71733</t>
  </si>
  <si>
    <t>17.06542</t>
  </si>
  <si>
    <t>61.64038</t>
  </si>
  <si>
    <t>Sågforsen</t>
  </si>
  <si>
    <t>1936, 1939</t>
  </si>
  <si>
    <t>20.84155</t>
  </si>
  <si>
    <t>64.19343</t>
  </si>
  <si>
    <t>Sågkvarn</t>
  </si>
  <si>
    <t>14.72618</t>
  </si>
  <si>
    <t>60.76067</t>
  </si>
  <si>
    <t>Sångåsen</t>
  </si>
  <si>
    <t>12.61146</t>
  </si>
  <si>
    <t>57.71726</t>
  </si>
  <si>
    <t>Sälla</t>
  </si>
  <si>
    <t>Arjeplogs Allmänningsskogar</t>
  </si>
  <si>
    <t>KMW, Kössler</t>
  </si>
  <si>
    <t>1983, 2013</t>
  </si>
  <si>
    <t>Arjeplog</t>
  </si>
  <si>
    <t>17.80758</t>
  </si>
  <si>
    <t>66.06672</t>
  </si>
  <si>
    <t>Säters bruk</t>
  </si>
  <si>
    <t>Ljusterån</t>
  </si>
  <si>
    <t>15.75024</t>
  </si>
  <si>
    <t>60.34898</t>
  </si>
  <si>
    <t>Sätra Nedre</t>
  </si>
  <si>
    <t>14.34530</t>
  </si>
  <si>
    <t>58.68412</t>
  </si>
  <si>
    <t>Sätra Övre</t>
  </si>
  <si>
    <t>14.35045</t>
  </si>
  <si>
    <t>58.69091</t>
  </si>
  <si>
    <t>Sävar</t>
  </si>
  <si>
    <t>Umeå Energi Elnät AB</t>
  </si>
  <si>
    <t>Sävarån</t>
  </si>
  <si>
    <t>20.55500</t>
  </si>
  <si>
    <t>63.90877</t>
  </si>
  <si>
    <t>Södra Sund</t>
  </si>
  <si>
    <t>14.52359</t>
  </si>
  <si>
    <t>56.27491</t>
  </si>
  <si>
    <t>Södra Åsarp</t>
  </si>
  <si>
    <t>Hällaryd, Finnshyttan</t>
  </si>
  <si>
    <t>Åsarpsån</t>
  </si>
  <si>
    <t>Limmared</t>
  </si>
  <si>
    <t>13.38845</t>
  </si>
  <si>
    <t>57.55781</t>
  </si>
  <si>
    <t>Södraby</t>
  </si>
  <si>
    <t>13.18991</t>
  </si>
  <si>
    <t>56.14163</t>
  </si>
  <si>
    <t>Sörbylund</t>
  </si>
  <si>
    <t>13.90312</t>
  </si>
  <si>
    <t>58.48200</t>
  </si>
  <si>
    <t>Sörflärke</t>
  </si>
  <si>
    <t>Sörflärke Elektriska Förening Upa</t>
  </si>
  <si>
    <t>17.91796</t>
  </si>
  <si>
    <t>63.47178</t>
  </si>
  <si>
    <t>Sörfors</t>
  </si>
  <si>
    <t>Stall Killigrew AB</t>
  </si>
  <si>
    <t>Sörforsån</t>
  </si>
  <si>
    <t>17.05136</t>
  </si>
  <si>
    <t>62.29046</t>
  </si>
  <si>
    <t>Taipale mini</t>
  </si>
  <si>
    <t>Assargenerator HB</t>
  </si>
  <si>
    <t>Sangis älv</t>
  </si>
  <si>
    <t>Kalix</t>
  </si>
  <si>
    <t>Övertorneå kommun</t>
  </si>
  <si>
    <t>23.36517</t>
  </si>
  <si>
    <t>66.09367</t>
  </si>
  <si>
    <t>Taxviken</t>
  </si>
  <si>
    <t>Steneby</t>
  </si>
  <si>
    <t>12.20531</t>
  </si>
  <si>
    <t>58.93039</t>
  </si>
  <si>
    <t>Tegane kvarn</t>
  </si>
  <si>
    <t>Askesjö</t>
  </si>
  <si>
    <t>12.11311</t>
  </si>
  <si>
    <t>59.10209</t>
  </si>
  <si>
    <t>Tensberg</t>
  </si>
  <si>
    <t>Los</t>
  </si>
  <si>
    <t>15.24802</t>
  </si>
  <si>
    <t>61.65270</t>
  </si>
  <si>
    <t>Torsrum</t>
  </si>
  <si>
    <t>Strömsrums AB</t>
  </si>
  <si>
    <t>16.42371</t>
  </si>
  <si>
    <t>56.93415</t>
  </si>
  <si>
    <t>Tidan (Lunne)</t>
  </si>
  <si>
    <t>14.01569</t>
  </si>
  <si>
    <t>58.57136</t>
  </si>
  <si>
    <t>Timmele Kvarn</t>
  </si>
  <si>
    <t>13.43180</t>
  </si>
  <si>
    <t>57.84889</t>
  </si>
  <si>
    <t>Tunarp</t>
  </si>
  <si>
    <t>Svartån, Tidan</t>
  </si>
  <si>
    <t>13.80641</t>
  </si>
  <si>
    <t>57.97192</t>
  </si>
  <si>
    <t>Tobro</t>
  </si>
  <si>
    <t>15.51347</t>
  </si>
  <si>
    <t>57.35649</t>
  </si>
  <si>
    <t>Tocknarås</t>
  </si>
  <si>
    <t>12.87752</t>
  </si>
  <si>
    <t>57.35586</t>
  </si>
  <si>
    <t>Tolvfors</t>
  </si>
  <si>
    <t>17.11157</t>
  </si>
  <si>
    <t>60.67947</t>
  </si>
  <si>
    <t>Gränshus kvarn</t>
  </si>
  <si>
    <t>Sven Allfredsson</t>
  </si>
  <si>
    <t>Tormarp</t>
  </si>
  <si>
    <t>13.10947</t>
  </si>
  <si>
    <t>56.44520</t>
  </si>
  <si>
    <t>Torne Gård</t>
  </si>
  <si>
    <t>Tornebäcken</t>
  </si>
  <si>
    <t>Vislanda</t>
  </si>
  <si>
    <t>14.59389</t>
  </si>
  <si>
    <t>56.69523</t>
  </si>
  <si>
    <t>Torp</t>
  </si>
  <si>
    <t>12.68764</t>
  </si>
  <si>
    <t>59.31108</t>
  </si>
  <si>
    <t>Göteborgs Stifts Prästlönetillgångar</t>
  </si>
  <si>
    <t>11.66556</t>
  </si>
  <si>
    <t>58.50532</t>
  </si>
  <si>
    <t>14.57348</t>
  </si>
  <si>
    <t>57.03410</t>
  </si>
  <si>
    <t>Torrsjö</t>
  </si>
  <si>
    <t>17.29377</t>
  </si>
  <si>
    <t>62.20982</t>
  </si>
  <si>
    <t>Totebo</t>
  </si>
  <si>
    <t>Totebo AB</t>
  </si>
  <si>
    <t>16.19364</t>
  </si>
  <si>
    <t>57.63154</t>
  </si>
  <si>
    <t>Tovehult</t>
  </si>
  <si>
    <t>Tovehults Kraftstation</t>
  </si>
  <si>
    <t>Noah</t>
  </si>
  <si>
    <t>16.56628</t>
  </si>
  <si>
    <t>57.64381</t>
  </si>
  <si>
    <t>Treen</t>
  </si>
  <si>
    <t>20-25</t>
  </si>
  <si>
    <t>12.63465</t>
  </si>
  <si>
    <t>59.88658</t>
  </si>
  <si>
    <t>Trollabo</t>
  </si>
  <si>
    <t>Trollabo Kraft AB</t>
  </si>
  <si>
    <t>13.09703</t>
  </si>
  <si>
    <t>58.05184</t>
  </si>
  <si>
    <t>Tråvadsbro</t>
  </si>
  <si>
    <t>Francis och en Skövde 1890-tal</t>
  </si>
  <si>
    <t>13.08567</t>
  </si>
  <si>
    <t>58.24441</t>
  </si>
  <si>
    <t>Träbena kvarn</t>
  </si>
  <si>
    <t>Wetterstad Consulting AB</t>
  </si>
  <si>
    <t>13.62510</t>
  </si>
  <si>
    <t>57.99642</t>
  </si>
  <si>
    <t>Trälshult</t>
  </si>
  <si>
    <t>Alvesta/Finshyttan</t>
  </si>
  <si>
    <t>Bewi</t>
  </si>
  <si>
    <t>13.40708</t>
  </si>
  <si>
    <t>56.52881</t>
  </si>
  <si>
    <t>Tunkarlsbo Kraft</t>
  </si>
  <si>
    <t>Tunkarlsbobäcken</t>
  </si>
  <si>
    <t>Söderbärke</t>
  </si>
  <si>
    <t>15.62408</t>
  </si>
  <si>
    <t>60.02381</t>
  </si>
  <si>
    <t>Tunsjön</t>
  </si>
  <si>
    <t>17.39966</t>
  </si>
  <si>
    <t>63.08487</t>
  </si>
  <si>
    <t>Turbinbron</t>
  </si>
  <si>
    <t xml:space="preserve">Västerås </t>
  </si>
  <si>
    <t>16.54497</t>
  </si>
  <si>
    <t>59.60753</t>
  </si>
  <si>
    <t>Turefors</t>
  </si>
  <si>
    <t>15.49116</t>
  </si>
  <si>
    <t>57.41045</t>
  </si>
  <si>
    <t>Tvartorp</t>
  </si>
  <si>
    <t>Rejmyre</t>
  </si>
  <si>
    <t>15.85772</t>
  </si>
  <si>
    <t>58.83276</t>
  </si>
  <si>
    <t>Tving</t>
  </si>
  <si>
    <t>15.45286</t>
  </si>
  <si>
    <t>56.30983</t>
  </si>
  <si>
    <t>Tvärfallet</t>
  </si>
  <si>
    <t>Gustavssons Kraft HB</t>
  </si>
  <si>
    <t>Cornelis mekaniska</t>
  </si>
  <si>
    <t>Norån</t>
  </si>
  <si>
    <t>15.26286</t>
  </si>
  <si>
    <t>60.43462</t>
  </si>
  <si>
    <t>Tyllinge (Wattengropen)</t>
  </si>
  <si>
    <t>Tyllinge Energi AB</t>
  </si>
  <si>
    <t>16.07284</t>
  </si>
  <si>
    <t>58.01369</t>
  </si>
  <si>
    <t>Tyrisfors</t>
  </si>
  <si>
    <t>15.83590</t>
  </si>
  <si>
    <t>57.90297</t>
  </si>
  <si>
    <t>Tyskbo bergmanssmedja</t>
  </si>
  <si>
    <t>16.40928</t>
  </si>
  <si>
    <t>60.28165</t>
  </si>
  <si>
    <t>Tången</t>
  </si>
  <si>
    <t>13.89315</t>
  </si>
  <si>
    <t>55.95906</t>
  </si>
  <si>
    <t>Täkt</t>
  </si>
  <si>
    <t>15.39722</t>
  </si>
  <si>
    <t>60.44335</t>
  </si>
  <si>
    <t>Vässinkoski</t>
  </si>
  <si>
    <t>408-424</t>
  </si>
  <si>
    <t>14.71371</t>
  </si>
  <si>
    <t>61.48882</t>
  </si>
  <si>
    <t>Tängerströmmen</t>
  </si>
  <si>
    <t>15.75495</t>
  </si>
  <si>
    <t>60.86592</t>
  </si>
  <si>
    <t>Tännfallet</t>
  </si>
  <si>
    <t>Tännäs</t>
  </si>
  <si>
    <t>12.48993</t>
  </si>
  <si>
    <t>62.48311</t>
  </si>
  <si>
    <t>Tönnersa</t>
  </si>
  <si>
    <t>12.97889</t>
  </si>
  <si>
    <t>56.57163</t>
  </si>
  <si>
    <t>Uddby</t>
  </si>
  <si>
    <t>Uddby Kraftstation AB</t>
  </si>
  <si>
    <t>1924/1983</t>
  </si>
  <si>
    <t>Albysjöns utlopp i Östersjön</t>
  </si>
  <si>
    <t>Gamla Tyresö</t>
  </si>
  <si>
    <t>Tyresö kommun</t>
  </si>
  <si>
    <t>18.30333</t>
  </si>
  <si>
    <t>59.22500</t>
  </si>
  <si>
    <t>Uddekvarn</t>
  </si>
  <si>
    <t>16.27435</t>
  </si>
  <si>
    <t>57.61358</t>
  </si>
  <si>
    <t>Strömberget (K1)</t>
  </si>
  <si>
    <t>Uddevalla Kraft AB</t>
  </si>
  <si>
    <t>Uddevalla</t>
  </si>
  <si>
    <t>Uddevalla kommun</t>
  </si>
  <si>
    <t>11.94077</t>
  </si>
  <si>
    <t>58.34671</t>
  </si>
  <si>
    <t>St. Anna (K2)</t>
  </si>
  <si>
    <t>11.94926</t>
  </si>
  <si>
    <t>58.34601</t>
  </si>
  <si>
    <t>Kollerö (K3)</t>
  </si>
  <si>
    <t>12.12132</t>
  </si>
  <si>
    <t>58.32416</t>
  </si>
  <si>
    <t>Fossumsberg (K4)</t>
  </si>
  <si>
    <t>11.96380</t>
  </si>
  <si>
    <t>58.35196</t>
  </si>
  <si>
    <t>Groröd (K5)</t>
  </si>
  <si>
    <t>12.01941</t>
  </si>
  <si>
    <t>58.35135</t>
  </si>
  <si>
    <t>Ulfstorps Krafstation</t>
  </si>
  <si>
    <t>14.00335</t>
  </si>
  <si>
    <t>57.48411</t>
  </si>
  <si>
    <t>Ullfors</t>
  </si>
  <si>
    <t>17.43274</t>
  </si>
  <si>
    <t>60.27539</t>
  </si>
  <si>
    <t>Ulva kvarn</t>
  </si>
  <si>
    <t>Ulva Kraft AB</t>
  </si>
  <si>
    <t>Fyrisån</t>
  </si>
  <si>
    <t>Uppsala</t>
  </si>
  <si>
    <t>17.57527</t>
  </si>
  <si>
    <t>59.91316</t>
  </si>
  <si>
    <t>Uman</t>
  </si>
  <si>
    <t>16.99305</t>
  </si>
  <si>
    <t>63.65409</t>
  </si>
  <si>
    <t>Ungsjöbo</t>
  </si>
  <si>
    <t>15.62040</t>
  </si>
  <si>
    <t>60.87290</t>
  </si>
  <si>
    <t>Unnån</t>
  </si>
  <si>
    <t>Oreälvens Kraft AB</t>
  </si>
  <si>
    <t>14.64152</t>
  </si>
  <si>
    <t>61.14684</t>
  </si>
  <si>
    <t>Urfors</t>
  </si>
  <si>
    <t>Borrsjöån</t>
  </si>
  <si>
    <t>16.57250</t>
  </si>
  <si>
    <t>60.63110</t>
  </si>
  <si>
    <t>Ursäter</t>
  </si>
  <si>
    <t>Gusum</t>
  </si>
  <si>
    <t>16.52282</t>
  </si>
  <si>
    <t>58.27433</t>
  </si>
  <si>
    <t>Utterbäck</t>
  </si>
  <si>
    <t>Immälven</t>
  </si>
  <si>
    <t>14.62140</t>
  </si>
  <si>
    <t>59.35392</t>
  </si>
  <si>
    <t>Uvafors</t>
  </si>
  <si>
    <t>Uvafors Energi AB</t>
  </si>
  <si>
    <t>15.85000</t>
  </si>
  <si>
    <t>56.94116</t>
  </si>
  <si>
    <t>Vade</t>
  </si>
  <si>
    <t>Bergsjö</t>
  </si>
  <si>
    <t>17.03291</t>
  </si>
  <si>
    <t>61.98811</t>
  </si>
  <si>
    <t>Valhalla</t>
  </si>
  <si>
    <t>Hansa Kraft HB</t>
  </si>
  <si>
    <t>Vrebroströmmen</t>
  </si>
  <si>
    <t>Sågmyra</t>
  </si>
  <si>
    <t>15.30100</t>
  </si>
  <si>
    <t>60.71012</t>
  </si>
  <si>
    <t>Vallby</t>
  </si>
  <si>
    <t>15.92738</t>
  </si>
  <si>
    <t>59.39108</t>
  </si>
  <si>
    <t>Vallmora</t>
  </si>
  <si>
    <t>Vallmoraån</t>
  </si>
  <si>
    <t>15.40811</t>
  </si>
  <si>
    <t>60.56316</t>
  </si>
  <si>
    <t>Valsverket</t>
  </si>
  <si>
    <t>14.61906</t>
  </si>
  <si>
    <t>58.99462</t>
  </si>
  <si>
    <t>Valtorps kvarn</t>
  </si>
  <si>
    <t>Rösberga bruk AB</t>
  </si>
  <si>
    <t>Falköping</t>
  </si>
  <si>
    <t>13.65114</t>
  </si>
  <si>
    <t>58.23132</t>
  </si>
  <si>
    <t>Vaplan</t>
  </si>
  <si>
    <t>Gällö Vattenkraft AB</t>
  </si>
  <si>
    <t>301-302</t>
  </si>
  <si>
    <t>Faxån</t>
  </si>
  <si>
    <t>Nälden</t>
  </si>
  <si>
    <t>14.21212</t>
  </si>
  <si>
    <t>63.33644</t>
  </si>
  <si>
    <t>Warbro kvarn</t>
  </si>
  <si>
    <t>Hedenlundaån</t>
  </si>
  <si>
    <t>Sköldinge</t>
  </si>
  <si>
    <t>16.52223</t>
  </si>
  <si>
    <t>59.02779</t>
  </si>
  <si>
    <t>Vasse</t>
  </si>
  <si>
    <t>Cecilia och Ove Claesson</t>
  </si>
  <si>
    <t>Horred</t>
  </si>
  <si>
    <t>12.47642</t>
  </si>
  <si>
    <t>57.36665</t>
  </si>
  <si>
    <t>Aggarpsvägen 308</t>
  </si>
  <si>
    <t>Hunserödsbäcken</t>
  </si>
  <si>
    <t>13.05304</t>
  </si>
  <si>
    <t>56.25865</t>
  </si>
  <si>
    <t>Nyhyttan</t>
  </si>
  <si>
    <t>14.81864</t>
  </si>
  <si>
    <t>59.67201</t>
  </si>
  <si>
    <t>Östra Vram</t>
  </si>
  <si>
    <t>14.02110</t>
  </si>
  <si>
    <t>55.92768</t>
  </si>
  <si>
    <t>Kölby</t>
  </si>
  <si>
    <t>AB Köhlby Gård</t>
  </si>
  <si>
    <t>Ljungbyholm</t>
  </si>
  <si>
    <t>Kalmar kommun</t>
  </si>
  <si>
    <t>16.19626</t>
  </si>
  <si>
    <t>56.63675</t>
  </si>
  <si>
    <t>Vatthammar Nedre</t>
  </si>
  <si>
    <t>Vatthammars Kraft AB</t>
  </si>
  <si>
    <t>15.46082</t>
  </si>
  <si>
    <t>60.45022</t>
  </si>
  <si>
    <t>Vatthammar Övre</t>
  </si>
  <si>
    <t>15.45456</t>
  </si>
  <si>
    <t>60.44913</t>
  </si>
  <si>
    <t>Veka</t>
  </si>
  <si>
    <t>13.95188</t>
  </si>
  <si>
    <t>56.54706</t>
  </si>
  <si>
    <t>Vemmenhult</t>
  </si>
  <si>
    <t>AB Iwarsfors</t>
  </si>
  <si>
    <t>Torvån</t>
  </si>
  <si>
    <t>12.80077</t>
  </si>
  <si>
    <t>57.83505</t>
  </si>
  <si>
    <t>Verkstadsfallet</t>
  </si>
  <si>
    <t>Skyllbergsån</t>
  </si>
  <si>
    <t>15.05400</t>
  </si>
  <si>
    <t>58.99352</t>
  </si>
  <si>
    <t>Vessige</t>
  </si>
  <si>
    <t>Vebro Industri AB</t>
  </si>
  <si>
    <t>Finnshyttan - Nohab</t>
  </si>
  <si>
    <t>Lillån Falkenberg</t>
  </si>
  <si>
    <t>Vessigebro</t>
  </si>
  <si>
    <t>12.65767</t>
  </si>
  <si>
    <t>56.97592</t>
  </si>
  <si>
    <t>Viggeby</t>
  </si>
  <si>
    <t>16.36886</t>
  </si>
  <si>
    <t>58.46885</t>
  </si>
  <si>
    <t>Vikafors</t>
  </si>
  <si>
    <t>Vikafors Kraft &amp; Energi AB</t>
  </si>
  <si>
    <t>13.44045</t>
  </si>
  <si>
    <t>57.33940</t>
  </si>
  <si>
    <t>Viksfors</t>
  </si>
  <si>
    <t>12.63075</t>
  </si>
  <si>
    <t>59.26362</t>
  </si>
  <si>
    <t>Vilstena</t>
  </si>
  <si>
    <t>Fjärdhundra</t>
  </si>
  <si>
    <t>16.91899</t>
  </si>
  <si>
    <t>59.85678</t>
  </si>
  <si>
    <t>Vinterå</t>
  </si>
  <si>
    <t>15.17382</t>
  </si>
  <si>
    <t>60.92682</t>
  </si>
  <si>
    <t>Visskvarn</t>
  </si>
  <si>
    <t>Tranås Energi AB</t>
  </si>
  <si>
    <t>Dubbel Francis</t>
  </si>
  <si>
    <t>Ydre</t>
  </si>
  <si>
    <t>15.37764</t>
  </si>
  <si>
    <t>57.89049</t>
  </si>
  <si>
    <t>Hagafors</t>
  </si>
  <si>
    <t>Wix AB</t>
  </si>
  <si>
    <t>14.34924</t>
  </si>
  <si>
    <t>57.47081</t>
  </si>
  <si>
    <t>Voxna</t>
  </si>
  <si>
    <t>Voxna Såg &amp; Snickeri AB</t>
  </si>
  <si>
    <t>15.51350</t>
  </si>
  <si>
    <t>61.36543</t>
  </si>
  <si>
    <t>Vrethammar</t>
  </si>
  <si>
    <t>15.29052</t>
  </si>
  <si>
    <t>59.76941</t>
  </si>
  <si>
    <t>Vrå kvarn</t>
  </si>
  <si>
    <t>Småländsk kraft AB</t>
  </si>
  <si>
    <t>Krokån i Lagan</t>
  </si>
  <si>
    <t>Vrån</t>
  </si>
  <si>
    <t>13.45237</t>
  </si>
  <si>
    <t>56.73705</t>
  </si>
  <si>
    <t>Vågforsen</t>
  </si>
  <si>
    <t>2 Dubbel-Francisturbin, 1 Semikaplan</t>
  </si>
  <si>
    <t>Skänninge</t>
  </si>
  <si>
    <t>15.25005</t>
  </si>
  <si>
    <t>58.43767</t>
  </si>
  <si>
    <t>Våmån kraft</t>
  </si>
  <si>
    <t>Våmåns Kraft AB</t>
  </si>
  <si>
    <t>Våmån</t>
  </si>
  <si>
    <t>14.39415</t>
  </si>
  <si>
    <t>61.14906</t>
  </si>
  <si>
    <t>Wåthultsström</t>
  </si>
  <si>
    <t>Wåthultsströms Kraft AB</t>
  </si>
  <si>
    <t>13.42384</t>
  </si>
  <si>
    <t>57.31757</t>
  </si>
  <si>
    <t>Våtsjön</t>
  </si>
  <si>
    <t>14.69137</t>
  </si>
  <si>
    <t>59.28151</t>
  </si>
  <si>
    <t>Värestorps kvarn</t>
  </si>
  <si>
    <t>Ena Arboga</t>
  </si>
  <si>
    <t>Nydals</t>
  </si>
  <si>
    <t>Francis, enkel + tvilling</t>
  </si>
  <si>
    <t>13.08796</t>
  </si>
  <si>
    <t>56.44658</t>
  </si>
  <si>
    <t>Värån Nedre</t>
  </si>
  <si>
    <t>Värån</t>
  </si>
  <si>
    <t>13.25312</t>
  </si>
  <si>
    <t>60.43111</t>
  </si>
  <si>
    <t>Värån Övre</t>
  </si>
  <si>
    <t>Finnshyttan</t>
  </si>
  <si>
    <t>13.27698</t>
  </si>
  <si>
    <t>60.45461</t>
  </si>
  <si>
    <t>Västanhede</t>
  </si>
  <si>
    <t>JPK Holding AB</t>
  </si>
  <si>
    <t>16.43686</t>
  </si>
  <si>
    <t>60.24018</t>
  </si>
  <si>
    <t>Västanå</t>
  </si>
  <si>
    <t>Malmbäck</t>
  </si>
  <si>
    <t>14.38539</t>
  </si>
  <si>
    <t>57.53928</t>
  </si>
  <si>
    <t>Västerrottna</t>
  </si>
  <si>
    <t>12.94581</t>
  </si>
  <si>
    <t>59.85101</t>
  </si>
  <si>
    <t>Västgöthyttan</t>
  </si>
  <si>
    <t>WEAB Vattenturbin Karlstad</t>
  </si>
  <si>
    <t>ASEA Asynkronmotor</t>
  </si>
  <si>
    <t>Hyttbäcken</t>
  </si>
  <si>
    <t>14.82894</t>
  </si>
  <si>
    <t>59.51091</t>
  </si>
  <si>
    <t>Västland</t>
  </si>
  <si>
    <t>17.61594</t>
  </si>
  <si>
    <t>60.44705</t>
  </si>
  <si>
    <t>Västra Kvarn</t>
  </si>
  <si>
    <t>Ängelholm</t>
  </si>
  <si>
    <t>12.85191</t>
  </si>
  <si>
    <t>56.27630</t>
  </si>
  <si>
    <t>Västra Utsjö</t>
  </si>
  <si>
    <t>Utsjövallens Såg &amp; Kvarn HB</t>
  </si>
  <si>
    <t>Vallen</t>
  </si>
  <si>
    <t>13.73672</t>
  </si>
  <si>
    <t>60.62929</t>
  </si>
  <si>
    <t>Yaberg</t>
  </si>
  <si>
    <t>Yabergs Kraft AB</t>
  </si>
  <si>
    <t>Yabergsån</t>
  </si>
  <si>
    <t>13.37902</t>
  </si>
  <si>
    <t>56.93782</t>
  </si>
  <si>
    <t>Ydrehammar</t>
  </si>
  <si>
    <t>Kaplan med fasta skovlar</t>
  </si>
  <si>
    <t>Gullringen</t>
  </si>
  <si>
    <t>15.56680</t>
  </si>
  <si>
    <t>57.76326</t>
  </si>
  <si>
    <t>Yg</t>
  </si>
  <si>
    <t>Skarpån</t>
  </si>
  <si>
    <t>15.91281</t>
  </si>
  <si>
    <t>61.78755</t>
  </si>
  <si>
    <t>Ysunda Kvarn</t>
  </si>
  <si>
    <t>15.90429</t>
  </si>
  <si>
    <t>58.69337</t>
  </si>
  <si>
    <t>14.78041</t>
  </si>
  <si>
    <t>57.02645</t>
  </si>
  <si>
    <t>Åbyfors</t>
  </si>
  <si>
    <t>Valbo</t>
  </si>
  <si>
    <t>17.03195</t>
  </si>
  <si>
    <t>60.65622</t>
  </si>
  <si>
    <t>Åbyfors Kraft AB</t>
  </si>
  <si>
    <t>14.00222</t>
  </si>
  <si>
    <t>56.90331</t>
  </si>
  <si>
    <t>Åbyhammar</t>
  </si>
  <si>
    <t>15.53454</t>
  </si>
  <si>
    <t>59.48214</t>
  </si>
  <si>
    <t>Åg</t>
  </si>
  <si>
    <t>16.04499</t>
  </si>
  <si>
    <t>60.77871</t>
  </si>
  <si>
    <t>Ågård</t>
  </si>
  <si>
    <t>12.93049</t>
  </si>
  <si>
    <t>57.14275</t>
  </si>
  <si>
    <t>Ågården</t>
  </si>
  <si>
    <t>Hökerum</t>
  </si>
  <si>
    <t>13.15721</t>
  </si>
  <si>
    <t>57.82679</t>
  </si>
  <si>
    <t>Ågårdsfors</t>
  </si>
  <si>
    <t>Smålandsstenar</t>
  </si>
  <si>
    <t>13.63552</t>
  </si>
  <si>
    <t>57.28511</t>
  </si>
  <si>
    <t>Åkfors</t>
  </si>
  <si>
    <t>Hällaryd / TURAB</t>
  </si>
  <si>
    <t>Jansson / VEM</t>
  </si>
  <si>
    <t>Bettna</t>
  </si>
  <si>
    <t>16.45624</t>
  </si>
  <si>
    <t>58.90354</t>
  </si>
  <si>
    <t>Åkvarn</t>
  </si>
  <si>
    <t>15.14090</t>
  </si>
  <si>
    <t>57.10845</t>
  </si>
  <si>
    <t>Åkroken i Ålaryd</t>
  </si>
  <si>
    <t>13.94406</t>
  </si>
  <si>
    <t>57.44005</t>
  </si>
  <si>
    <t>Ålberga</t>
  </si>
  <si>
    <t>Ålberga Bruk AB</t>
  </si>
  <si>
    <t>1919, 1940</t>
  </si>
  <si>
    <t>Kristinehamn, Finshyttan</t>
  </si>
  <si>
    <t>Asea, AEG, Siemens</t>
  </si>
  <si>
    <t>Jönåker</t>
  </si>
  <si>
    <t>16.54172</t>
  </si>
  <si>
    <t>58.75378</t>
  </si>
  <si>
    <t>Ålgårda</t>
  </si>
  <si>
    <t>Kungsbacka kommun</t>
  </si>
  <si>
    <t>12.24026</t>
  </si>
  <si>
    <t>57.48850</t>
  </si>
  <si>
    <t>Lofsån</t>
  </si>
  <si>
    <t>AB Hällarydturbiner</t>
  </si>
  <si>
    <t>13.60190</t>
  </si>
  <si>
    <t>62.03471</t>
  </si>
  <si>
    <t>G1 hävert, G2 Francis</t>
  </si>
  <si>
    <t>12.34953</t>
  </si>
  <si>
    <t>59.75655</t>
  </si>
  <si>
    <t>Åmotsbruk</t>
  </si>
  <si>
    <t>16.45038</t>
  </si>
  <si>
    <t>60.96289</t>
  </si>
  <si>
    <t>Åmsele Nedre</t>
  </si>
  <si>
    <t>Åman</t>
  </si>
  <si>
    <t>Åmsele</t>
  </si>
  <si>
    <t>19.34395</t>
  </si>
  <si>
    <t>64.53408</t>
  </si>
  <si>
    <t>Åmsele Övre</t>
  </si>
  <si>
    <t>19.35821</t>
  </si>
  <si>
    <t>64.54909</t>
  </si>
  <si>
    <t>Ånäs</t>
  </si>
  <si>
    <t>15.16761</t>
  </si>
  <si>
    <t>59.80746</t>
  </si>
  <si>
    <t>Årbol</t>
  </si>
  <si>
    <t>Dåverhög &amp; Johansson HB</t>
  </si>
  <si>
    <t>Årbolsälven</t>
  </si>
  <si>
    <t>12.14912</t>
  </si>
  <si>
    <t>59.04201</t>
  </si>
  <si>
    <t>Årnilt</t>
  </si>
  <si>
    <t>Årnilts Kraftstation HB</t>
  </si>
  <si>
    <t>Senneån</t>
  </si>
  <si>
    <t>13.04301</t>
  </si>
  <si>
    <t>56.81013</t>
  </si>
  <si>
    <t>Åsebro</t>
  </si>
  <si>
    <t>12.48152</t>
  </si>
  <si>
    <t>58.60279</t>
  </si>
  <si>
    <t>Åseby Elverk</t>
  </si>
  <si>
    <t>Åseby Elverk HB</t>
  </si>
  <si>
    <t>Åsebyälven</t>
  </si>
  <si>
    <t>Åsebyn</t>
  </si>
  <si>
    <t>12.23006</t>
  </si>
  <si>
    <t>59.38452</t>
  </si>
  <si>
    <t>Åsebyfors</t>
  </si>
  <si>
    <t>12.22851</t>
  </si>
  <si>
    <t>59.38368</t>
  </si>
  <si>
    <t>Åshammar</t>
  </si>
  <si>
    <t>16.55838</t>
  </si>
  <si>
    <t>60.64262</t>
  </si>
  <si>
    <t>Åsle Kvarn</t>
  </si>
  <si>
    <t>14.78811</t>
  </si>
  <si>
    <t>57.35841</t>
  </si>
  <si>
    <t>Åstafors</t>
  </si>
  <si>
    <t>T1 Finshyttan, T2 trol KMW</t>
  </si>
  <si>
    <t>G1 ASEA, G2 Elektromekano</t>
  </si>
  <si>
    <t>13.20815</t>
  </si>
  <si>
    <t>57.46451</t>
  </si>
  <si>
    <t>Åttersta</t>
  </si>
  <si>
    <t>16.58607</t>
  </si>
  <si>
    <t>60.62250</t>
  </si>
  <si>
    <t>16.00194</t>
  </si>
  <si>
    <t>58.19813</t>
  </si>
  <si>
    <t>Åäng</t>
  </si>
  <si>
    <t>Rottneån</t>
  </si>
  <si>
    <t>Rottne</t>
  </si>
  <si>
    <t>14.87183</t>
  </si>
  <si>
    <t>56.99901</t>
  </si>
  <si>
    <t>Ädelfors</t>
  </si>
  <si>
    <t>ASEA GS 183</t>
  </si>
  <si>
    <t>15.32785</t>
  </si>
  <si>
    <t>57.41119</t>
  </si>
  <si>
    <t>Äggsjön (Eggsjön)</t>
  </si>
  <si>
    <t>Tåsans Kraft AB</t>
  </si>
  <si>
    <t>12.91507</t>
  </si>
  <si>
    <t>60.82616</t>
  </si>
  <si>
    <t>14.02011</t>
  </si>
  <si>
    <t>56.60887</t>
  </si>
  <si>
    <t>Älvkarhed</t>
  </si>
  <si>
    <t>15.95853</t>
  </si>
  <si>
    <t>61.31711</t>
  </si>
  <si>
    <t>Ödeborg</t>
  </si>
  <si>
    <t>11.97416</t>
  </si>
  <si>
    <t>58.54457</t>
  </si>
  <si>
    <t>Ödebyn</t>
  </si>
  <si>
    <t>12.52085</t>
  </si>
  <si>
    <t>59.20869</t>
  </si>
  <si>
    <t>Ödegärdet</t>
  </si>
  <si>
    <t>12.87158</t>
  </si>
  <si>
    <t>57.24170</t>
  </si>
  <si>
    <t>Öjebro</t>
  </si>
  <si>
    <t>15.19318</t>
  </si>
  <si>
    <t>58.37570</t>
  </si>
  <si>
    <t>Ölsboda Bruk</t>
  </si>
  <si>
    <t>HB Ölsboda Bruk</t>
  </si>
  <si>
    <t>14.49236</t>
  </si>
  <si>
    <t>59.18301</t>
  </si>
  <si>
    <t>Ölsjön</t>
  </si>
  <si>
    <t>15.28384</t>
  </si>
  <si>
    <t>59.77575</t>
  </si>
  <si>
    <t>Ölvedals Kvarn</t>
  </si>
  <si>
    <t>Ölvedals Kvarn AB</t>
  </si>
  <si>
    <t>Marströmmen</t>
  </si>
  <si>
    <t>16.47533</t>
  </si>
  <si>
    <t>57.46320</t>
  </si>
  <si>
    <t>Önne</t>
  </si>
  <si>
    <t>Stiftelsen för främjandet av Önneås fiskereprod</t>
  </si>
  <si>
    <t>Odensjö</t>
  </si>
  <si>
    <t>13.56058</t>
  </si>
  <si>
    <t>56.89297</t>
  </si>
  <si>
    <t>Östebyn</t>
  </si>
  <si>
    <t>12.37440</t>
  </si>
  <si>
    <t>58.56432</t>
  </si>
  <si>
    <t>Lersjöfors</t>
  </si>
  <si>
    <t>Lerälven</t>
  </si>
  <si>
    <t>13.03849</t>
  </si>
  <si>
    <t>59.85825</t>
  </si>
  <si>
    <t>Östra Kvarn</t>
  </si>
  <si>
    <t>Kurt Alfredsson Förvaltning AB</t>
  </si>
  <si>
    <t>Cargo &amp; Kraft Turbin AB</t>
  </si>
  <si>
    <t>12.85425</t>
  </si>
  <si>
    <t>56.27735</t>
  </si>
  <si>
    <t>Abelvattnet</t>
  </si>
  <si>
    <t>652-668</t>
  </si>
  <si>
    <t>14.98451</t>
  </si>
  <si>
    <t>65.54585</t>
  </si>
  <si>
    <t>Gårdsjö övre</t>
  </si>
  <si>
    <t>Gårdsjöälven</t>
  </si>
  <si>
    <t>Mårbacka</t>
  </si>
  <si>
    <t>13.28698</t>
  </si>
  <si>
    <t>59.77380</t>
  </si>
  <si>
    <t>Fridafors Övre</t>
  </si>
  <si>
    <t>14.66376</t>
  </si>
  <si>
    <t>56.40624</t>
  </si>
  <si>
    <t>Vådån</t>
  </si>
  <si>
    <t>Leksand-Rättvik Elnät AB</t>
  </si>
  <si>
    <t>Siljansnäs</t>
  </si>
  <si>
    <t>14.61060</t>
  </si>
  <si>
    <t>60.78042</t>
  </si>
  <si>
    <t>Barsbro</t>
  </si>
  <si>
    <t>Barsbro Kraft AB</t>
  </si>
  <si>
    <t>2009-2010</t>
  </si>
  <si>
    <t>Modifierade Flyktturbiner</t>
  </si>
  <si>
    <t>Bevi</t>
  </si>
  <si>
    <t>2 propellerturbiner</t>
  </si>
  <si>
    <t>14.86632</t>
  </si>
  <si>
    <t>57.06178</t>
  </si>
  <si>
    <t>Trailertjänst Nils Granberg AB</t>
  </si>
  <si>
    <t>Tavelån</t>
  </si>
  <si>
    <t>20.11842</t>
  </si>
  <si>
    <t>63.96802</t>
  </si>
  <si>
    <t>Osbyholm</t>
  </si>
  <si>
    <t>Hörbyån</t>
  </si>
  <si>
    <t>Hörby kommun</t>
  </si>
  <si>
    <t>13.60815</t>
  </si>
  <si>
    <t>55.85000</t>
  </si>
  <si>
    <t>Stångsmåla</t>
  </si>
  <si>
    <t>Stångsmåla å</t>
  </si>
  <si>
    <t>Linneryd</t>
  </si>
  <si>
    <t>15.14099</t>
  </si>
  <si>
    <t>56.61546</t>
  </si>
  <si>
    <t>15.17360</t>
  </si>
  <si>
    <t>57.46492</t>
  </si>
  <si>
    <t>Mallbacken</t>
  </si>
  <si>
    <t>Trollenergi AB</t>
  </si>
  <si>
    <t>13.22322</t>
  </si>
  <si>
    <t>59.98243</t>
  </si>
  <si>
    <t>Gårdsjö nedre</t>
  </si>
  <si>
    <t>13.29171</t>
  </si>
  <si>
    <t>59.77002</t>
  </si>
  <si>
    <t>Sönnerudsheden</t>
  </si>
  <si>
    <t>Sönnerudshedens andels- och husbehovssåg</t>
  </si>
  <si>
    <t>Badaälven</t>
  </si>
  <si>
    <t>13.11482</t>
  </si>
  <si>
    <t>60.11851</t>
  </si>
  <si>
    <t>Kråkåssågen</t>
  </si>
  <si>
    <t>Solberg</t>
  </si>
  <si>
    <t>13.21626</t>
  </si>
  <si>
    <t>60.15388</t>
  </si>
  <si>
    <t>13.38047</t>
  </si>
  <si>
    <t>60.17911</t>
  </si>
  <si>
    <t>Thorskogs slott</t>
  </si>
  <si>
    <t>Thorskog</t>
  </si>
  <si>
    <t>12.13794</t>
  </si>
  <si>
    <t>58.03378</t>
  </si>
  <si>
    <t>Östanåkra</t>
  </si>
  <si>
    <t>14.57447</t>
  </si>
  <si>
    <t>57.02381</t>
  </si>
  <si>
    <t>Änganäs (Skogsforsen)</t>
  </si>
  <si>
    <t>Skaddeån</t>
  </si>
  <si>
    <t>14.50448</t>
  </si>
  <si>
    <t>56.88858</t>
  </si>
  <si>
    <t>Säs kvarn</t>
  </si>
  <si>
    <t>Semi kaplan</t>
  </si>
  <si>
    <t>14.38730</t>
  </si>
  <si>
    <t>61.06370</t>
  </si>
  <si>
    <t>Hednäs</t>
  </si>
  <si>
    <t>Åbyälven</t>
  </si>
  <si>
    <t>Blåfors</t>
  </si>
  <si>
    <t>20.86619</t>
  </si>
  <si>
    <t>65.18899</t>
  </si>
  <si>
    <t>Älglund</t>
  </si>
  <si>
    <t>Skellefteå kraft AB</t>
  </si>
  <si>
    <t>20.54714</t>
  </si>
  <si>
    <t>64.30750</t>
  </si>
  <si>
    <t>Hultakvarn</t>
  </si>
  <si>
    <t>Dutchi</t>
  </si>
  <si>
    <t>Hjortsberga</t>
  </si>
  <si>
    <t>14.45772</t>
  </si>
  <si>
    <t>56.93551</t>
  </si>
  <si>
    <t>15.44938</t>
  </si>
  <si>
    <t>60.43791</t>
  </si>
  <si>
    <t>Täppamöllan</t>
  </si>
  <si>
    <t>Verkaån</t>
  </si>
  <si>
    <t>Brösarp</t>
  </si>
  <si>
    <t>Tomelilla kommun</t>
  </si>
  <si>
    <t>14.00469</t>
  </si>
  <si>
    <t>55.70933</t>
  </si>
  <si>
    <t>Viskafors</t>
  </si>
  <si>
    <t>12.84102</t>
  </si>
  <si>
    <t>57.62714</t>
  </si>
  <si>
    <t>Kinnaström K4</t>
  </si>
  <si>
    <t>12.68366</t>
  </si>
  <si>
    <t>57.50966</t>
  </si>
  <si>
    <t>Mackmyra</t>
  </si>
  <si>
    <t>Gävle Energi AB</t>
  </si>
  <si>
    <t>16.97666</t>
  </si>
  <si>
    <t>60.63551</t>
  </si>
  <si>
    <t>Hälleströmmen</t>
  </si>
  <si>
    <t>16.95715</t>
  </si>
  <si>
    <t>60.63654</t>
  </si>
  <si>
    <t>Forshalls bygglager</t>
  </si>
  <si>
    <t>Forshalls bygglager AB</t>
  </si>
  <si>
    <t>12.65037</t>
  </si>
  <si>
    <t>58.33798</t>
  </si>
  <si>
    <t>Holmen 2:7 hb</t>
  </si>
  <si>
    <t>Fägre å</t>
  </si>
  <si>
    <t>Töreboda</t>
  </si>
  <si>
    <t>14.11307</t>
  </si>
  <si>
    <t>58.63121</t>
  </si>
  <si>
    <t>Hattsjö</t>
  </si>
  <si>
    <t>Hattsjöbäcken</t>
  </si>
  <si>
    <t>Flärke</t>
  </si>
  <si>
    <t>18.93754</t>
  </si>
  <si>
    <t>63.59402</t>
  </si>
  <si>
    <t>Hults mölla</t>
  </si>
  <si>
    <t>Hultån</t>
  </si>
  <si>
    <t>13.25652</t>
  </si>
  <si>
    <t>56.49251</t>
  </si>
  <si>
    <t>Stocke</t>
  </si>
  <si>
    <t>Stocke kvarn</t>
  </si>
  <si>
    <t>14.86249</t>
  </si>
  <si>
    <t>56.99374</t>
  </si>
  <si>
    <t>Weine</t>
  </si>
  <si>
    <t>Lindåsbäcken</t>
  </si>
  <si>
    <t>Lindås</t>
  </si>
  <si>
    <t>15.77358</t>
  </si>
  <si>
    <t>56.75547</t>
  </si>
  <si>
    <t>Viksjö bruk</t>
  </si>
  <si>
    <t>Viksjö</t>
  </si>
  <si>
    <t>16.91025</t>
  </si>
  <si>
    <t>60.97183</t>
  </si>
  <si>
    <t>Öringe mölla</t>
  </si>
  <si>
    <t>Brostorpsån</t>
  </si>
  <si>
    <t>Öringe</t>
  </si>
  <si>
    <t>13.04274</t>
  </si>
  <si>
    <t>56.58376</t>
  </si>
  <si>
    <t>Knaggen</t>
  </si>
  <si>
    <t>Tobyälven</t>
  </si>
  <si>
    <t>12.83868</t>
  </si>
  <si>
    <t>59.79594</t>
  </si>
  <si>
    <t>Herrekvarn</t>
  </si>
  <si>
    <t>14.25672</t>
  </si>
  <si>
    <t>58.30873</t>
  </si>
  <si>
    <t>Ekfors övre</t>
  </si>
  <si>
    <t>Storstark AB</t>
  </si>
  <si>
    <t>Puostijoki</t>
  </si>
  <si>
    <t>Ekfors</t>
  </si>
  <si>
    <t>23.44527</t>
  </si>
  <si>
    <t>66.30522</t>
  </si>
  <si>
    <t>Ekfors nedre</t>
  </si>
  <si>
    <t>23.47045</t>
  </si>
  <si>
    <t>66.29980</t>
  </si>
  <si>
    <t>Högforsån</t>
  </si>
  <si>
    <t>Undrom</t>
  </si>
  <si>
    <t>17.77061</t>
  </si>
  <si>
    <t>63.15808</t>
  </si>
  <si>
    <t>Borgärdet</t>
  </si>
  <si>
    <t>15.90696</t>
  </si>
  <si>
    <t>60.73305</t>
  </si>
  <si>
    <t>Tvärforsen</t>
  </si>
  <si>
    <t>Brännås</t>
  </si>
  <si>
    <t>16.22398</t>
  </si>
  <si>
    <t>62.08396</t>
  </si>
  <si>
    <t>Skånsjön</t>
  </si>
  <si>
    <t>Skån</t>
  </si>
  <si>
    <t>16.06684</t>
  </si>
  <si>
    <t>62.14657</t>
  </si>
  <si>
    <t>Kullekvarn</t>
  </si>
  <si>
    <t>Kullekvarn Förvaltnings AB</t>
  </si>
  <si>
    <t>Vederslövssjön</t>
  </si>
  <si>
    <t>Kalvsvik</t>
  </si>
  <si>
    <t>14.74532</t>
  </si>
  <si>
    <t>56.73446</t>
  </si>
  <si>
    <t>Kornhults kvarn</t>
  </si>
  <si>
    <t>13.38098</t>
  </si>
  <si>
    <t>56.43475</t>
  </si>
  <si>
    <t>Löve kvarn</t>
  </si>
  <si>
    <t>Björkabäcken</t>
  </si>
  <si>
    <t>Kumla</t>
  </si>
  <si>
    <t>Kumla kommun</t>
  </si>
  <si>
    <t>15.27079</t>
  </si>
  <si>
    <t>59.16039</t>
  </si>
  <si>
    <t>Orga kvarn</t>
  </si>
  <si>
    <t>Orga kvarn AB</t>
  </si>
  <si>
    <t>Glan</t>
  </si>
  <si>
    <t>15.88111</t>
  </si>
  <si>
    <t>58.58623</t>
  </si>
  <si>
    <t>Skäppentorp</t>
  </si>
  <si>
    <t>16.39435</t>
  </si>
  <si>
    <t>56.95283</t>
  </si>
  <si>
    <t>Snälleröds kvarn</t>
  </si>
  <si>
    <t>Snällerödsån</t>
  </si>
  <si>
    <t>Ljungbyhed</t>
  </si>
  <si>
    <t>13.39925</t>
  </si>
  <si>
    <t>56.03267</t>
  </si>
  <si>
    <t>Stegared</t>
  </si>
  <si>
    <t>Tvååkersån</t>
  </si>
  <si>
    <t>12.56468</t>
  </si>
  <si>
    <t>57.09692</t>
  </si>
  <si>
    <t>Suttarekulla kvarn</t>
  </si>
  <si>
    <t>Broakulla</t>
  </si>
  <si>
    <t>15.54287</t>
  </si>
  <si>
    <t>56.69397</t>
  </si>
  <si>
    <t>Svarttjärns kvarn</t>
  </si>
  <si>
    <t>12.26742</t>
  </si>
  <si>
    <t>59.10930</t>
  </si>
  <si>
    <t>Tevekvarn</t>
  </si>
  <si>
    <t>Tevekvarn AB</t>
  </si>
  <si>
    <t>Sörbyån</t>
  </si>
  <si>
    <t>Järvsö</t>
  </si>
  <si>
    <t>16.19415</t>
  </si>
  <si>
    <t>61.64680</t>
  </si>
  <si>
    <t>Trånhems Såg &amp; kvarn</t>
  </si>
  <si>
    <t>Francis &amp; Kaplan</t>
  </si>
  <si>
    <t>15.09025</t>
  </si>
  <si>
    <t>56.27794</t>
  </si>
  <si>
    <t>Sånnestorp</t>
  </si>
  <si>
    <t>Vettinge Lantbruks AB</t>
  </si>
  <si>
    <t>Möllebäcken</t>
  </si>
  <si>
    <t>Örkelljunga</t>
  </si>
  <si>
    <t>Örkelljunga kommun</t>
  </si>
  <si>
    <t>13.20247</t>
  </si>
  <si>
    <t>56.25801</t>
  </si>
  <si>
    <t>Övre Bruket</t>
  </si>
  <si>
    <t>16.53368</t>
  </si>
  <si>
    <t>57.71728</t>
  </si>
  <si>
    <t>Borensberg</t>
  </si>
  <si>
    <t>15.31407</t>
  </si>
  <si>
    <t>58.55524</t>
  </si>
  <si>
    <t>Knutsbro</t>
  </si>
  <si>
    <t>15.19880</t>
  </si>
  <si>
    <t>58.36198</t>
  </si>
  <si>
    <t>Bruksfallet</t>
  </si>
  <si>
    <t>Waplans mekaniska verkstad</t>
  </si>
  <si>
    <t>15.04614</t>
  </si>
  <si>
    <t>58.19222</t>
  </si>
  <si>
    <t>Hovetorp</t>
  </si>
  <si>
    <t>1961-62</t>
  </si>
  <si>
    <t>2 st vertikala Francisturbiner</t>
  </si>
  <si>
    <t>15.72623</t>
  </si>
  <si>
    <t>58.30150</t>
  </si>
  <si>
    <t>Svartåfors</t>
  </si>
  <si>
    <t>15.49210</t>
  </si>
  <si>
    <t>58.45125</t>
  </si>
  <si>
    <t>Tannefors</t>
  </si>
  <si>
    <t>15.65002</t>
  </si>
  <si>
    <t>58.40051</t>
  </si>
  <si>
    <t>Östra Löa</t>
  </si>
  <si>
    <t>15.16707</t>
  </si>
  <si>
    <t>59.80265</t>
  </si>
  <si>
    <t>Judebyån</t>
  </si>
  <si>
    <t>Hälledal</t>
  </si>
  <si>
    <t>17.76478</t>
  </si>
  <si>
    <t>62.83006</t>
  </si>
  <si>
    <t>Hjälmared</t>
  </si>
  <si>
    <t>Maryd å</t>
  </si>
  <si>
    <t>Västra götalands län</t>
  </si>
  <si>
    <t>12.55218</t>
  </si>
  <si>
    <t>57.89299</t>
  </si>
  <si>
    <t>Nyamölla</t>
  </si>
  <si>
    <t>12.93874</t>
  </si>
  <si>
    <t>56.26438</t>
  </si>
  <si>
    <t>Skogslund</t>
  </si>
  <si>
    <t>Getån</t>
  </si>
  <si>
    <t>13.01960</t>
  </si>
  <si>
    <t>57.08080</t>
  </si>
  <si>
    <t>Brattberg</t>
  </si>
  <si>
    <t>MCT Brattberg AB</t>
  </si>
  <si>
    <t>15.68964</t>
  </si>
  <si>
    <t>56.23170</t>
  </si>
  <si>
    <t>Ellingeån nedre</t>
  </si>
  <si>
    <t>Malungsfors</t>
  </si>
  <si>
    <t>13.52546</t>
  </si>
  <si>
    <t>60.73429</t>
  </si>
  <si>
    <t>Fabriksdammen</t>
  </si>
  <si>
    <t>Gnosjö Kommun</t>
  </si>
  <si>
    <t>Hessleholms Mekaniska Werkstad</t>
  </si>
  <si>
    <t>KMER</t>
  </si>
  <si>
    <t>Francis med 2/4-pådrag</t>
  </si>
  <si>
    <t>0,2 m</t>
  </si>
  <si>
    <t>Skärvån</t>
  </si>
  <si>
    <t>Marieholm</t>
  </si>
  <si>
    <t>13.85903</t>
  </si>
  <si>
    <t>57.38440</t>
  </si>
  <si>
    <t>Torskbäcken</t>
  </si>
  <si>
    <t>Hägglunds</t>
  </si>
  <si>
    <t>14.35023</t>
  </si>
  <si>
    <t>59.73568</t>
  </si>
  <si>
    <t>20.90464</t>
  </si>
  <si>
    <t>64.50281</t>
  </si>
  <si>
    <t>Lomforsen</t>
  </si>
  <si>
    <t>Lomforskraft HB</t>
  </si>
  <si>
    <t>Gigån</t>
  </si>
  <si>
    <t>18.11002</t>
  </si>
  <si>
    <t>64.12597</t>
  </si>
  <si>
    <t>Klinte</t>
  </si>
  <si>
    <t>Skånska Energi</t>
  </si>
  <si>
    <t>15.11122</t>
  </si>
  <si>
    <t>57.48986</t>
  </si>
  <si>
    <t>Åvikebruk</t>
  </si>
  <si>
    <t>Norrån</t>
  </si>
  <si>
    <t>Timrå kommun</t>
  </si>
  <si>
    <t>17.72186</t>
  </si>
  <si>
    <t>62.51112</t>
  </si>
  <si>
    <t>Skedevi</t>
  </si>
  <si>
    <t>Häfla Bruks AB</t>
  </si>
  <si>
    <t>Svarttorpsån</t>
  </si>
  <si>
    <t>Hävla</t>
  </si>
  <si>
    <t>15.87420</t>
  </si>
  <si>
    <t>58.91562</t>
  </si>
  <si>
    <t>Generator 1 Lilla</t>
  </si>
  <si>
    <t>15.51608</t>
  </si>
  <si>
    <t>57.47147</t>
  </si>
  <si>
    <t>Furusjömåla</t>
  </si>
  <si>
    <t>Fagerhult</t>
  </si>
  <si>
    <t>Uppvidinge</t>
  </si>
  <si>
    <t>15.59548</t>
  </si>
  <si>
    <t>57.13603</t>
  </si>
  <si>
    <t>Forsliden</t>
  </si>
  <si>
    <t>Tallån</t>
  </si>
  <si>
    <t>20.22118</t>
  </si>
  <si>
    <t>64.46550</t>
  </si>
  <si>
    <t>Smedjebäcken</t>
  </si>
  <si>
    <t>Tenhult</t>
  </si>
  <si>
    <t>14.35501</t>
  </si>
  <si>
    <t>57.69289</t>
  </si>
  <si>
    <t>Borggård</t>
  </si>
  <si>
    <t>Borggårds Kraft AB</t>
  </si>
  <si>
    <t>Borggårdsån</t>
  </si>
  <si>
    <t>15.55057</t>
  </si>
  <si>
    <t>58.73042</t>
  </si>
  <si>
    <t>Brohultskvarn</t>
  </si>
  <si>
    <t>Hjälmseryd</t>
  </si>
  <si>
    <t>14.52393</t>
  </si>
  <si>
    <t>57.27715</t>
  </si>
  <si>
    <t>Bökeberga</t>
  </si>
  <si>
    <t>Drivån</t>
  </si>
  <si>
    <t>Slähult</t>
  </si>
  <si>
    <t>14.06106</t>
  </si>
  <si>
    <t>56.44165</t>
  </si>
  <si>
    <t>Hannebol Övre</t>
  </si>
  <si>
    <t>12.54150</t>
  </si>
  <si>
    <t>58.98929</t>
  </si>
  <si>
    <t>Järle Kvarn</t>
  </si>
  <si>
    <t>I P Konsult och förvaltning AB</t>
  </si>
  <si>
    <t>Järle</t>
  </si>
  <si>
    <t>15.15067</t>
  </si>
  <si>
    <t>59.51583</t>
  </si>
  <si>
    <t>Lexsjöbo</t>
  </si>
  <si>
    <t>VEM</t>
  </si>
  <si>
    <t>Lexen</t>
  </si>
  <si>
    <t>15.60702</t>
  </si>
  <si>
    <t>59.98939</t>
  </si>
  <si>
    <t>Lyckebo</t>
  </si>
  <si>
    <t>Lyckebo Energi HB</t>
  </si>
  <si>
    <t>Sandhult</t>
  </si>
  <si>
    <t>12.78587</t>
  </si>
  <si>
    <t>57.76159</t>
  </si>
  <si>
    <t>Näshulta kvarn</t>
  </si>
  <si>
    <t>Näshultaån</t>
  </si>
  <si>
    <t>Näshulta</t>
  </si>
  <si>
    <t>16.27705</t>
  </si>
  <si>
    <t>59.24945</t>
  </si>
  <si>
    <t>12.60189</t>
  </si>
  <si>
    <t>58.98485</t>
  </si>
  <si>
    <t>Gemla Fabrikers AB</t>
  </si>
  <si>
    <t>14.21803</t>
  </si>
  <si>
    <t>56.63989</t>
  </si>
  <si>
    <t>Tyskbo Nedre</t>
  </si>
  <si>
    <t>WEAB</t>
  </si>
  <si>
    <t>Fullkaplan</t>
  </si>
  <si>
    <t>16.40898</t>
  </si>
  <si>
    <t>60.28559</t>
  </si>
  <si>
    <t>Tåsjön</t>
  </si>
  <si>
    <t>Perssons Byggcentrum</t>
  </si>
  <si>
    <t>Bergstena</t>
  </si>
  <si>
    <t>12.65229</t>
  </si>
  <si>
    <t>58.04833</t>
  </si>
  <si>
    <t>Vänga Kvarn</t>
  </si>
  <si>
    <t>Vänga hembygdsförening</t>
  </si>
  <si>
    <t>Vänga</t>
  </si>
  <si>
    <t>12.92401</t>
  </si>
  <si>
    <t>57.86062</t>
  </si>
  <si>
    <t>Åbyholm</t>
  </si>
  <si>
    <t>15.55786</t>
  </si>
  <si>
    <t>56.68241</t>
  </si>
  <si>
    <t>Norrkvarn</t>
  </si>
  <si>
    <t>Friaån</t>
  </si>
  <si>
    <t>Lyrestad</t>
  </si>
  <si>
    <t>Mariastads kommun</t>
  </si>
  <si>
    <t>14.07336</t>
  </si>
  <si>
    <t>58.78817</t>
  </si>
  <si>
    <t>Öllösa kvarn</t>
  </si>
  <si>
    <t>Sättraån</t>
  </si>
  <si>
    <t>Stjärnhov</t>
  </si>
  <si>
    <t>Gnesta kommun</t>
  </si>
  <si>
    <t>16.97220</t>
  </si>
  <si>
    <t>59.15105</t>
  </si>
  <si>
    <t>Aggån</t>
  </si>
  <si>
    <t>Ingelstad</t>
  </si>
  <si>
    <t>14.91773</t>
  </si>
  <si>
    <t>56.72943</t>
  </si>
  <si>
    <t>Vålsjö kvarn</t>
  </si>
  <si>
    <t>Stråsjöbäcken</t>
  </si>
  <si>
    <t>16.28221</t>
  </si>
  <si>
    <t>61.73747</t>
  </si>
  <si>
    <t>Gopa</t>
  </si>
  <si>
    <t>Heineman Kraft AB</t>
  </si>
  <si>
    <t>Semikaplan CK800RM</t>
  </si>
  <si>
    <t>15.31274</t>
  </si>
  <si>
    <t>60.70983</t>
  </si>
  <si>
    <t>Vrebrosttrömmen</t>
  </si>
  <si>
    <t>15.29486</t>
  </si>
  <si>
    <t>60.71182</t>
  </si>
  <si>
    <t>Svanhammar</t>
  </si>
  <si>
    <t>15.30822</t>
  </si>
  <si>
    <t>60.70847</t>
  </si>
  <si>
    <t>Sundshagsfors</t>
  </si>
  <si>
    <t>11.94910</t>
  </si>
  <si>
    <t>59.85429</t>
  </si>
  <si>
    <t>Noreborg</t>
  </si>
  <si>
    <t>12.32854</t>
  </si>
  <si>
    <t>59.76953</t>
  </si>
  <si>
    <t>Kroppstadfors</t>
  </si>
  <si>
    <t>12.35936</t>
  </si>
  <si>
    <t>59.75857</t>
  </si>
  <si>
    <t>Länna bruk</t>
  </si>
  <si>
    <t>Länna</t>
  </si>
  <si>
    <t>16.93872</t>
  </si>
  <si>
    <t>59.25465</t>
  </si>
  <si>
    <t>Drömme</t>
  </si>
  <si>
    <t>18.26365</t>
  </si>
  <si>
    <t>63.24586</t>
  </si>
  <si>
    <t>16.21196</t>
  </si>
  <si>
    <t>60.26876</t>
  </si>
  <si>
    <t>Namn</t>
  </si>
  <si>
    <t>Ägare</t>
  </si>
  <si>
    <t>Normalprod</t>
  </si>
  <si>
    <t>Effekt</t>
  </si>
  <si>
    <t>Byggt</t>
  </si>
  <si>
    <t>Aggregat</t>
  </si>
  <si>
    <t>Turbinlev</t>
  </si>
  <si>
    <t>Genlev</t>
  </si>
  <si>
    <t>Turbintyp</t>
  </si>
  <si>
    <t>Station</t>
  </si>
  <si>
    <t>Ombyggt</t>
  </si>
  <si>
    <t>Fallh</t>
  </si>
  <si>
    <t>223,5 m,ö,h,</t>
  </si>
  <si>
    <t>185,20-185,60</t>
  </si>
  <si>
    <t>Regler</t>
  </si>
  <si>
    <t>Vattenf</t>
  </si>
  <si>
    <t>Medelv</t>
  </si>
  <si>
    <t>Magasin</t>
  </si>
  <si>
    <t>Vattendrag</t>
  </si>
  <si>
    <t>Ort</t>
  </si>
  <si>
    <t>Kommun</t>
  </si>
  <si>
    <t>Län</t>
  </si>
  <si>
    <t>Lat</t>
  </si>
  <si>
    <t>Long</t>
  </si>
  <si>
    <t>Owner</t>
  </si>
  <si>
    <t>average_procution</t>
  </si>
  <si>
    <t>units</t>
  </si>
  <si>
    <t>turbine_manufacturer</t>
  </si>
  <si>
    <t>generator_manufacturer</t>
  </si>
  <si>
    <t>turbine_type</t>
  </si>
  <si>
    <t>station_type</t>
  </si>
  <si>
    <t>renovation_year</t>
  </si>
  <si>
    <t>height</t>
  </si>
  <si>
    <t>lat</t>
  </si>
  <si>
    <t>long</t>
  </si>
  <si>
    <t>Langaxlad ovanjordsanläggning</t>
  </si>
  <si>
    <t>nedgrävd  anläggning</t>
  </si>
  <si>
    <t>ovanjordsanläggning</t>
  </si>
  <si>
    <t>underjordsanläggning</t>
  </si>
  <si>
    <t>underjordsanläggning, pumpkraft</t>
  </si>
  <si>
    <t>region</t>
  </si>
  <si>
    <t>municipality</t>
  </si>
  <si>
    <t>place</t>
  </si>
  <si>
    <t>river</t>
  </si>
  <si>
    <t>unit</t>
  </si>
  <si>
    <t>NA</t>
  </si>
  <si>
    <t>kW</t>
  </si>
  <si>
    <t>year</t>
  </si>
  <si>
    <t>m</t>
  </si>
  <si>
    <t>MWh</t>
  </si>
  <si>
    <t>m³/s</t>
  </si>
  <si>
    <t>reservoir_capacity</t>
  </si>
  <si>
    <t>million m³</t>
  </si>
  <si>
    <t>regulation</t>
  </si>
  <si>
    <t>year_of_completion</t>
  </si>
  <si>
    <t>mean_annual_flow</t>
  </si>
  <si>
    <t>maximum_flow</t>
  </si>
  <si>
    <t>installed_capacity</t>
  </si>
  <si>
    <t>name</t>
  </si>
  <si>
    <t>above ground station</t>
  </si>
  <si>
    <t>under ground station</t>
  </si>
  <si>
    <t>under ground station (pumped storage)</t>
  </si>
  <si>
    <t>https://www.worldenergy.org/data/resources/country/sweden/hydropower/</t>
  </si>
  <si>
    <t>Sum installed capacity (MW) Leif Kuhlins webpage:</t>
  </si>
  <si>
    <r>
      <t>Today the total number of hydropower plants in Sweden is 2.057 of which 1.615 have an installed capacity of maximum 10 MW. The</t>
    </r>
    <r>
      <rPr>
        <b/>
        <sz val="11"/>
        <color theme="1"/>
        <rFont val="Calibri"/>
        <family val="2"/>
        <scheme val="minor"/>
      </rPr>
      <t xml:space="preserve"> total capacity is 16.197 MW of which 1.050 MW is small hydro</t>
    </r>
    <r>
      <rPr>
        <sz val="11"/>
        <color theme="1"/>
        <rFont val="Calibri"/>
        <family val="2"/>
        <scheme val="minor"/>
      </rPr>
      <t xml:space="preserve"> (plants less than 10 MW).
The total electricity production is 66 TWh during a normal year 4.6 TWh of which is produced in SHP. According to the BlueAGE study issued by ESHA in 2001, Sweden has a fifth position in energy winning in small hydropower in Europe having Italy, France, Germany and Spain ahead.
The construction of new hydro plants has largely ceased, on account of environmental and political considerations. Future activity is likely to be very largely confined to the modernisation and refurbishment of existing capacity.
As in many European countries large hydro is considered almost fully developed, but there is still a potential for developing small hydro in Sweden. The BlueAGE study shows a Swedish potential of almost 2 TWh in upgrading existing plants and constructing new plants taking into account technical, economical and environmental constraints. </t>
    </r>
  </si>
  <si>
    <t>cum_prod</t>
  </si>
  <si>
    <t>total_share</t>
  </si>
  <si>
    <t>share</t>
  </si>
  <si>
    <t>community</t>
  </si>
  <si>
    <t>normal_prod</t>
  </si>
  <si>
    <t>capacity</t>
  </si>
  <si>
    <t>aggregates</t>
  </si>
  <si>
    <t>station</t>
  </si>
  <si>
    <t>location</t>
  </si>
  <si>
    <t>mean_runoff</t>
  </si>
  <si>
    <t>magasin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</si>
</sst>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_-* #,##0\ _€_-;\-* #,##0\ _€_-;_-* &quot;-&quot;??\ _€_-;_-@_-"/>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9">
    <xf numFmtId="0" fontId="0" fillId="0" borderId="0" xfId="0"/>
    <xf numFmtId="16" fontId="0" fillId="0" borderId="0" xfId="0" applyNumberFormat="1"/>
    <xf numFmtId="0" fontId="0" fillId="0" borderId="0" xfId="0" applyAlignment="1">
      <alignment wrapText="1"/>
    </xf>
    <xf numFmtId="0" fontId="18" fillId="0" borderId="0" xfId="44"/>
    <xf numFmtId="0" fontId="0" fillId="0" borderId="0" xfId="0" applyAlignment="1">
      <alignment horizontal="right"/>
    </xf>
    <xf numFmtId="164" fontId="0" fillId="0" borderId="0" xfId="42" applyNumberFormat="1" applyFont="1" applyAlignment="1">
      <alignment horizontal="right"/>
    </xf>
    <xf numFmtId="165" fontId="0" fillId="0" borderId="0" xfId="43" applyNumberFormat="1" applyFont="1"/>
    <xf numFmtId="0" fontId="16" fillId="33" borderId="0" xfId="0" applyFont="1" applyFill="1"/>
    <xf numFmtId="0" fontId="16" fillId="0" borderId="0" xfId="0" applyFont="1"/>
  </cellXfs>
  <cellStyles count="45">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2" builtinId="3"/>
    <cellStyle name="Link" xfId="44" builtinId="8"/>
    <cellStyle name="Neutral" xfId="8" builtinId="28" customBuiltin="1"/>
    <cellStyle name="Notiz" xfId="15" builtinId="10" customBuiltin="1"/>
    <cellStyle name="Prozent" xfId="43"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orldenergy.org/data/resources/country/sweden/hydropow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00"/>
  <sheetViews>
    <sheetView topLeftCell="G1" workbookViewId="0">
      <pane ySplit="1" topLeftCell="A1461" activePane="bottomLeft" state="frozen"/>
      <selection pane="bottomLeft" sqref="A1:V1500"/>
    </sheetView>
  </sheetViews>
  <sheetFormatPr baseColWidth="10" defaultColWidth="9.140625" defaultRowHeight="15" x14ac:dyDescent="0.25"/>
  <cols>
    <col min="1" max="1" width="25.42578125" customWidth="1"/>
    <col min="2" max="2" width="20.42578125" customWidth="1"/>
    <col min="3" max="3" width="15.28515625" customWidth="1"/>
    <col min="7" max="7" width="21.140625" customWidth="1"/>
    <col min="8" max="8" width="20.28515625" customWidth="1"/>
    <col min="9" max="9" width="18.85546875" customWidth="1"/>
    <col min="10" max="10" width="22.140625" customWidth="1"/>
    <col min="11" max="11" width="11.42578125" customWidth="1"/>
    <col min="13" max="14" width="11.42578125" customWidth="1"/>
    <col min="15" max="15" width="11.28515625" customWidth="1"/>
    <col min="16" max="16" width="10.85546875" customWidth="1"/>
    <col min="17" max="17" width="15.140625" customWidth="1"/>
    <col min="18" max="18" width="13.85546875" customWidth="1"/>
    <col min="19" max="19" width="24.28515625" customWidth="1"/>
    <col min="20" max="20" width="23.140625" customWidth="1"/>
  </cols>
  <sheetData>
    <row r="1" spans="1:22" x14ac:dyDescent="0.25">
      <c r="A1" t="s">
        <v>6514</v>
      </c>
      <c r="B1" t="s">
        <v>6515</v>
      </c>
      <c r="C1" t="s">
        <v>6516</v>
      </c>
      <c r="D1" t="s">
        <v>6517</v>
      </c>
      <c r="E1" t="s">
        <v>6518</v>
      </c>
      <c r="F1" t="s">
        <v>6519</v>
      </c>
      <c r="G1" t="s">
        <v>6520</v>
      </c>
      <c r="H1" t="s">
        <v>6521</v>
      </c>
      <c r="I1" t="s">
        <v>6522</v>
      </c>
      <c r="J1" t="s">
        <v>6523</v>
      </c>
      <c r="K1" t="s">
        <v>6524</v>
      </c>
      <c r="L1" t="s">
        <v>6525</v>
      </c>
      <c r="M1" t="s">
        <v>6528</v>
      </c>
      <c r="N1" t="s">
        <v>6529</v>
      </c>
      <c r="O1" t="s">
        <v>6530</v>
      </c>
      <c r="P1" t="s">
        <v>6531</v>
      </c>
      <c r="Q1" t="s">
        <v>6532</v>
      </c>
      <c r="R1" t="s">
        <v>6533</v>
      </c>
      <c r="S1" t="s">
        <v>6534</v>
      </c>
      <c r="T1" t="s">
        <v>6535</v>
      </c>
      <c r="U1" t="s">
        <v>6536</v>
      </c>
      <c r="V1" t="s">
        <v>6537</v>
      </c>
    </row>
    <row r="2" spans="1:22" x14ac:dyDescent="0.25">
      <c r="A2" t="s">
        <v>2209</v>
      </c>
      <c r="B2" t="s">
        <v>801</v>
      </c>
      <c r="C2">
        <v>2256073</v>
      </c>
      <c r="D2">
        <v>599400</v>
      </c>
      <c r="E2">
        <v>1958</v>
      </c>
      <c r="F2">
        <v>5</v>
      </c>
      <c r="G2" t="s">
        <v>2210</v>
      </c>
      <c r="I2" t="s">
        <v>42</v>
      </c>
      <c r="J2" t="s">
        <v>3</v>
      </c>
      <c r="K2" t="s">
        <v>2211</v>
      </c>
      <c r="L2">
        <v>75</v>
      </c>
      <c r="N2">
        <v>1045</v>
      </c>
      <c r="O2">
        <v>440</v>
      </c>
      <c r="Q2" t="s">
        <v>5</v>
      </c>
      <c r="R2" t="s">
        <v>2212</v>
      </c>
      <c r="S2" t="s">
        <v>2213</v>
      </c>
      <c r="T2" t="s">
        <v>8</v>
      </c>
      <c r="U2" t="s">
        <v>2215</v>
      </c>
      <c r="V2" t="s">
        <v>2214</v>
      </c>
    </row>
    <row r="3" spans="1:22" x14ac:dyDescent="0.25">
      <c r="A3" t="s">
        <v>1001</v>
      </c>
      <c r="B3" t="s">
        <v>1</v>
      </c>
      <c r="C3">
        <v>2131000</v>
      </c>
      <c r="D3">
        <v>977000</v>
      </c>
      <c r="E3">
        <v>1951</v>
      </c>
      <c r="F3">
        <v>5</v>
      </c>
      <c r="G3" t="s">
        <v>1002</v>
      </c>
      <c r="H3" t="s">
        <v>1003</v>
      </c>
      <c r="I3" t="s">
        <v>42</v>
      </c>
      <c r="J3" t="s">
        <v>3</v>
      </c>
      <c r="K3" t="s">
        <v>1004</v>
      </c>
      <c r="L3">
        <v>107</v>
      </c>
      <c r="M3" t="s">
        <v>1005</v>
      </c>
      <c r="N3">
        <v>1119</v>
      </c>
      <c r="O3">
        <v>275</v>
      </c>
      <c r="P3">
        <v>6</v>
      </c>
      <c r="Q3" t="s">
        <v>15</v>
      </c>
      <c r="R3" t="s">
        <v>1006</v>
      </c>
      <c r="S3" t="s">
        <v>17</v>
      </c>
      <c r="T3" t="s">
        <v>18</v>
      </c>
      <c r="U3" t="s">
        <v>1008</v>
      </c>
      <c r="V3" t="s">
        <v>1007</v>
      </c>
    </row>
    <row r="4" spans="1:22" x14ac:dyDescent="0.25">
      <c r="A4" t="s">
        <v>1502</v>
      </c>
      <c r="B4" t="s">
        <v>1</v>
      </c>
      <c r="C4">
        <v>1857388</v>
      </c>
      <c r="D4">
        <v>456000</v>
      </c>
      <c r="E4">
        <v>1967</v>
      </c>
      <c r="F4">
        <v>3</v>
      </c>
      <c r="G4" t="s">
        <v>138</v>
      </c>
      <c r="I4" t="s">
        <v>42</v>
      </c>
      <c r="J4" t="s">
        <v>3</v>
      </c>
      <c r="K4">
        <v>2008</v>
      </c>
      <c r="L4">
        <v>135</v>
      </c>
      <c r="M4" t="s">
        <v>1503</v>
      </c>
      <c r="N4">
        <v>369</v>
      </c>
      <c r="O4">
        <v>181</v>
      </c>
      <c r="P4">
        <v>67</v>
      </c>
      <c r="Q4" t="s">
        <v>15</v>
      </c>
      <c r="R4" t="s">
        <v>1504</v>
      </c>
      <c r="S4" t="s">
        <v>17</v>
      </c>
      <c r="T4" t="s">
        <v>18</v>
      </c>
      <c r="U4" t="s">
        <v>1506</v>
      </c>
      <c r="V4" t="s">
        <v>1505</v>
      </c>
    </row>
    <row r="5" spans="1:22" x14ac:dyDescent="0.25">
      <c r="A5" t="s">
        <v>1711</v>
      </c>
      <c r="B5" t="s">
        <v>1</v>
      </c>
      <c r="C5">
        <v>1851441</v>
      </c>
      <c r="D5">
        <v>446100</v>
      </c>
      <c r="E5">
        <v>1963</v>
      </c>
      <c r="F5">
        <v>3</v>
      </c>
      <c r="G5" t="s">
        <v>138</v>
      </c>
      <c r="H5" t="s">
        <v>52</v>
      </c>
      <c r="I5" t="s">
        <v>42</v>
      </c>
      <c r="J5" t="s">
        <v>3</v>
      </c>
      <c r="K5" t="s">
        <v>1712</v>
      </c>
      <c r="L5">
        <v>87</v>
      </c>
      <c r="M5">
        <v>165</v>
      </c>
      <c r="N5">
        <v>615</v>
      </c>
      <c r="O5">
        <v>278</v>
      </c>
      <c r="P5">
        <v>53</v>
      </c>
      <c r="Q5" t="s">
        <v>15</v>
      </c>
      <c r="R5" t="s">
        <v>1504</v>
      </c>
      <c r="S5" t="s">
        <v>17</v>
      </c>
      <c r="T5" t="s">
        <v>18</v>
      </c>
      <c r="U5" t="s">
        <v>1714</v>
      </c>
      <c r="V5" t="s">
        <v>1713</v>
      </c>
    </row>
    <row r="6" spans="1:22" x14ac:dyDescent="0.25">
      <c r="A6" t="s">
        <v>1512</v>
      </c>
      <c r="B6" t="s">
        <v>1</v>
      </c>
      <c r="C6">
        <v>1655788</v>
      </c>
      <c r="D6">
        <v>326750</v>
      </c>
      <c r="E6">
        <v>1954</v>
      </c>
      <c r="F6">
        <v>3</v>
      </c>
      <c r="I6" t="s">
        <v>13</v>
      </c>
      <c r="J6" t="s">
        <v>3</v>
      </c>
      <c r="K6" t="s">
        <v>1513</v>
      </c>
      <c r="L6">
        <v>40</v>
      </c>
      <c r="M6" t="s">
        <v>1514</v>
      </c>
      <c r="N6">
        <v>1087</v>
      </c>
      <c r="O6">
        <v>277</v>
      </c>
      <c r="P6">
        <v>6</v>
      </c>
      <c r="Q6" t="s">
        <v>15</v>
      </c>
      <c r="R6" t="s">
        <v>1006</v>
      </c>
      <c r="S6" t="s">
        <v>17</v>
      </c>
      <c r="T6" t="s">
        <v>18</v>
      </c>
      <c r="U6" t="s">
        <v>1516</v>
      </c>
      <c r="V6" t="s">
        <v>1515</v>
      </c>
    </row>
    <row r="7" spans="1:22" x14ac:dyDescent="0.25">
      <c r="A7" t="s">
        <v>1343</v>
      </c>
      <c r="B7" t="s">
        <v>50</v>
      </c>
      <c r="C7">
        <v>1622400</v>
      </c>
      <c r="D7">
        <v>248400</v>
      </c>
      <c r="E7">
        <v>1936</v>
      </c>
      <c r="F7">
        <v>6</v>
      </c>
      <c r="I7" t="s">
        <v>42</v>
      </c>
      <c r="J7" t="s">
        <v>3</v>
      </c>
      <c r="L7">
        <v>60</v>
      </c>
      <c r="M7" t="s">
        <v>1344</v>
      </c>
      <c r="N7">
        <v>500</v>
      </c>
      <c r="O7">
        <v>383</v>
      </c>
      <c r="P7">
        <v>60</v>
      </c>
      <c r="Q7" t="s">
        <v>54</v>
      </c>
      <c r="R7" t="s">
        <v>784</v>
      </c>
      <c r="S7" t="s">
        <v>785</v>
      </c>
      <c r="T7" t="s">
        <v>57</v>
      </c>
      <c r="U7" t="s">
        <v>1346</v>
      </c>
      <c r="V7" t="s">
        <v>1345</v>
      </c>
    </row>
    <row r="8" spans="1:22" x14ac:dyDescent="0.25">
      <c r="A8" t="s">
        <v>2345</v>
      </c>
      <c r="B8" t="s">
        <v>1</v>
      </c>
      <c r="C8">
        <v>1260000</v>
      </c>
      <c r="D8">
        <v>249000</v>
      </c>
      <c r="E8" t="s">
        <v>2346</v>
      </c>
      <c r="F8">
        <v>16</v>
      </c>
      <c r="G8" t="s">
        <v>2347</v>
      </c>
      <c r="H8" t="s">
        <v>2348</v>
      </c>
      <c r="I8" t="s">
        <v>2349</v>
      </c>
      <c r="J8" t="s">
        <v>25</v>
      </c>
      <c r="K8" t="s">
        <v>2350</v>
      </c>
      <c r="L8">
        <v>32</v>
      </c>
      <c r="N8">
        <v>1040</v>
      </c>
      <c r="O8">
        <v>540</v>
      </c>
      <c r="Q8" t="s">
        <v>27</v>
      </c>
      <c r="R8" t="s">
        <v>2351</v>
      </c>
      <c r="S8" t="s">
        <v>2352</v>
      </c>
      <c r="T8" t="s">
        <v>64</v>
      </c>
      <c r="U8" t="s">
        <v>2354</v>
      </c>
      <c r="V8" t="s">
        <v>2353</v>
      </c>
    </row>
    <row r="9" spans="1:22" x14ac:dyDescent="0.25">
      <c r="A9" t="s">
        <v>1006</v>
      </c>
      <c r="B9" t="s">
        <v>1</v>
      </c>
      <c r="C9">
        <v>1234316</v>
      </c>
      <c r="D9">
        <v>480600</v>
      </c>
      <c r="E9">
        <v>1975</v>
      </c>
      <c r="F9">
        <v>2</v>
      </c>
      <c r="G9" t="s">
        <v>138</v>
      </c>
      <c r="H9" t="s">
        <v>52</v>
      </c>
      <c r="I9" t="s">
        <v>42</v>
      </c>
      <c r="J9" t="s">
        <v>3</v>
      </c>
      <c r="L9">
        <v>60</v>
      </c>
      <c r="M9" t="s">
        <v>1884</v>
      </c>
      <c r="N9">
        <v>930</v>
      </c>
      <c r="O9">
        <v>274</v>
      </c>
      <c r="P9">
        <v>610</v>
      </c>
      <c r="Q9" t="s">
        <v>15</v>
      </c>
      <c r="R9" t="s">
        <v>1006</v>
      </c>
      <c r="S9" t="s">
        <v>17</v>
      </c>
      <c r="T9" t="s">
        <v>18</v>
      </c>
      <c r="U9" t="s">
        <v>1886</v>
      </c>
      <c r="V9" t="s">
        <v>1885</v>
      </c>
    </row>
    <row r="10" spans="1:22" x14ac:dyDescent="0.25">
      <c r="A10" t="s">
        <v>1887</v>
      </c>
      <c r="B10" t="s">
        <v>1</v>
      </c>
      <c r="C10">
        <v>1147886</v>
      </c>
      <c r="D10">
        <v>274000</v>
      </c>
      <c r="E10">
        <v>1962</v>
      </c>
      <c r="F10">
        <v>3</v>
      </c>
      <c r="I10" t="s">
        <v>1888</v>
      </c>
      <c r="J10" t="s">
        <v>25</v>
      </c>
      <c r="K10" t="s">
        <v>1889</v>
      </c>
      <c r="L10">
        <v>33</v>
      </c>
      <c r="M10">
        <v>78</v>
      </c>
      <c r="N10">
        <v>950</v>
      </c>
      <c r="O10">
        <v>460</v>
      </c>
      <c r="Q10" t="s">
        <v>15</v>
      </c>
      <c r="R10" t="s">
        <v>1504</v>
      </c>
      <c r="S10" t="s">
        <v>17</v>
      </c>
      <c r="T10" t="s">
        <v>18</v>
      </c>
      <c r="U10" t="s">
        <v>1891</v>
      </c>
      <c r="V10" t="s">
        <v>1890</v>
      </c>
    </row>
    <row r="11" spans="1:22" x14ac:dyDescent="0.25">
      <c r="A11" t="s">
        <v>2452</v>
      </c>
      <c r="B11" t="s">
        <v>1</v>
      </c>
      <c r="C11">
        <v>1123970</v>
      </c>
      <c r="D11">
        <v>306000</v>
      </c>
      <c r="E11" t="s">
        <v>2453</v>
      </c>
      <c r="F11">
        <v>2</v>
      </c>
      <c r="G11" t="s">
        <v>138</v>
      </c>
      <c r="H11" t="s">
        <v>52</v>
      </c>
      <c r="I11" t="s">
        <v>42</v>
      </c>
      <c r="J11" t="s">
        <v>25</v>
      </c>
      <c r="K11">
        <v>1971</v>
      </c>
      <c r="L11">
        <v>83</v>
      </c>
      <c r="M11" t="s">
        <v>2454</v>
      </c>
      <c r="N11">
        <v>530</v>
      </c>
      <c r="O11">
        <v>234</v>
      </c>
      <c r="P11">
        <v>7260</v>
      </c>
      <c r="Q11" t="s">
        <v>15</v>
      </c>
      <c r="R11" t="s">
        <v>2455</v>
      </c>
      <c r="S11" t="s">
        <v>1930</v>
      </c>
      <c r="T11" t="s">
        <v>18</v>
      </c>
      <c r="U11" t="s">
        <v>2457</v>
      </c>
      <c r="V11" t="s">
        <v>2456</v>
      </c>
    </row>
    <row r="12" spans="1:22" x14ac:dyDescent="0.25">
      <c r="A12" t="s">
        <v>1470</v>
      </c>
      <c r="B12" t="s">
        <v>1268</v>
      </c>
      <c r="C12">
        <v>1001810</v>
      </c>
      <c r="D12">
        <v>149600</v>
      </c>
      <c r="E12" t="s">
        <v>1471</v>
      </c>
      <c r="F12">
        <v>2</v>
      </c>
      <c r="I12" t="s">
        <v>13</v>
      </c>
      <c r="J12" t="s">
        <v>3</v>
      </c>
      <c r="L12">
        <v>54</v>
      </c>
      <c r="N12">
        <v>330</v>
      </c>
      <c r="O12">
        <v>189</v>
      </c>
      <c r="Q12" t="s">
        <v>184</v>
      </c>
      <c r="R12" t="s">
        <v>1269</v>
      </c>
      <c r="S12" t="s">
        <v>507</v>
      </c>
      <c r="T12" t="s">
        <v>75</v>
      </c>
      <c r="U12" t="s">
        <v>1473</v>
      </c>
      <c r="V12" t="s">
        <v>1472</v>
      </c>
    </row>
    <row r="13" spans="1:22" x14ac:dyDescent="0.25">
      <c r="A13" t="s">
        <v>1048</v>
      </c>
      <c r="B13" t="s">
        <v>197</v>
      </c>
      <c r="C13">
        <v>983000</v>
      </c>
      <c r="D13">
        <v>178000</v>
      </c>
      <c r="E13">
        <v>1952</v>
      </c>
      <c r="F13">
        <v>3</v>
      </c>
      <c r="I13" t="s">
        <v>42</v>
      </c>
      <c r="J13" t="s">
        <v>3</v>
      </c>
      <c r="L13">
        <v>82</v>
      </c>
      <c r="N13">
        <v>270</v>
      </c>
      <c r="O13">
        <v>170</v>
      </c>
      <c r="Q13" t="s">
        <v>291</v>
      </c>
      <c r="R13" t="s">
        <v>732</v>
      </c>
      <c r="S13" t="s">
        <v>507</v>
      </c>
      <c r="T13" t="s">
        <v>75</v>
      </c>
      <c r="U13" t="s">
        <v>1050</v>
      </c>
      <c r="V13" t="s">
        <v>1049</v>
      </c>
    </row>
    <row r="14" spans="1:22" x14ac:dyDescent="0.25">
      <c r="A14" t="s">
        <v>1267</v>
      </c>
      <c r="B14" t="s">
        <v>1268</v>
      </c>
      <c r="C14">
        <v>970000</v>
      </c>
      <c r="D14">
        <v>288000</v>
      </c>
      <c r="E14">
        <v>1953</v>
      </c>
      <c r="F14">
        <v>3</v>
      </c>
      <c r="I14" t="s">
        <v>42</v>
      </c>
      <c r="J14" t="s">
        <v>3</v>
      </c>
      <c r="L14">
        <v>99</v>
      </c>
      <c r="N14">
        <v>350</v>
      </c>
      <c r="O14">
        <v>131</v>
      </c>
      <c r="Q14" t="s">
        <v>183</v>
      </c>
      <c r="R14" t="s">
        <v>1269</v>
      </c>
      <c r="S14" t="s">
        <v>507</v>
      </c>
      <c r="T14" t="s">
        <v>75</v>
      </c>
      <c r="U14" t="s">
        <v>1271</v>
      </c>
      <c r="V14" t="s">
        <v>1270</v>
      </c>
    </row>
    <row r="15" spans="1:22" x14ac:dyDescent="0.25">
      <c r="A15" t="s">
        <v>996</v>
      </c>
      <c r="B15" t="s">
        <v>997</v>
      </c>
      <c r="C15">
        <v>950000</v>
      </c>
      <c r="D15">
        <v>223000</v>
      </c>
      <c r="E15">
        <v>1957</v>
      </c>
      <c r="F15">
        <v>3</v>
      </c>
      <c r="I15" t="s">
        <v>42</v>
      </c>
      <c r="J15" t="s">
        <v>3</v>
      </c>
      <c r="L15">
        <v>54.5</v>
      </c>
      <c r="N15">
        <v>450</v>
      </c>
      <c r="O15">
        <v>237</v>
      </c>
      <c r="Q15" t="s">
        <v>5</v>
      </c>
      <c r="R15" t="s">
        <v>996</v>
      </c>
      <c r="S15" t="s">
        <v>998</v>
      </c>
      <c r="T15" t="s">
        <v>8</v>
      </c>
      <c r="U15" t="s">
        <v>1000</v>
      </c>
      <c r="V15" t="s">
        <v>999</v>
      </c>
    </row>
    <row r="16" spans="1:22" x14ac:dyDescent="0.25">
      <c r="A16" t="s">
        <v>1433</v>
      </c>
      <c r="B16" t="s">
        <v>197</v>
      </c>
      <c r="C16">
        <v>869000</v>
      </c>
      <c r="D16">
        <v>157000</v>
      </c>
      <c r="E16">
        <v>1958</v>
      </c>
      <c r="F16">
        <v>3</v>
      </c>
      <c r="I16" t="s">
        <v>42</v>
      </c>
      <c r="J16" t="s">
        <v>3</v>
      </c>
      <c r="L16">
        <v>79.2</v>
      </c>
      <c r="M16" t="s">
        <v>6526</v>
      </c>
      <c r="N16">
        <v>240</v>
      </c>
      <c r="O16">
        <v>155</v>
      </c>
      <c r="Q16" t="s">
        <v>291</v>
      </c>
      <c r="R16" t="s">
        <v>1899</v>
      </c>
      <c r="S16" t="s">
        <v>507</v>
      </c>
      <c r="T16" t="s">
        <v>75</v>
      </c>
      <c r="U16" t="s">
        <v>1901</v>
      </c>
      <c r="V16" t="s">
        <v>1900</v>
      </c>
    </row>
    <row r="17" spans="1:22" x14ac:dyDescent="0.25">
      <c r="A17" t="s">
        <v>1474</v>
      </c>
      <c r="B17" t="s">
        <v>1</v>
      </c>
      <c r="C17">
        <v>855000</v>
      </c>
      <c r="D17">
        <v>200000</v>
      </c>
      <c r="E17" t="s">
        <v>1475</v>
      </c>
      <c r="F17">
        <v>3</v>
      </c>
      <c r="I17" t="s">
        <v>13</v>
      </c>
      <c r="J17" t="s">
        <v>25</v>
      </c>
      <c r="L17">
        <v>25.4</v>
      </c>
      <c r="M17">
        <v>45</v>
      </c>
      <c r="N17">
        <v>980</v>
      </c>
      <c r="O17">
        <v>470</v>
      </c>
      <c r="Q17" t="s">
        <v>15</v>
      </c>
      <c r="R17" t="s">
        <v>1476</v>
      </c>
      <c r="S17" t="s">
        <v>306</v>
      </c>
      <c r="T17" t="s">
        <v>18</v>
      </c>
      <c r="U17" t="s">
        <v>1478</v>
      </c>
      <c r="V17" t="s">
        <v>1477</v>
      </c>
    </row>
    <row r="18" spans="1:22" x14ac:dyDescent="0.25">
      <c r="A18" t="s">
        <v>2144</v>
      </c>
      <c r="B18" t="s">
        <v>1</v>
      </c>
      <c r="C18">
        <v>841288</v>
      </c>
      <c r="D18">
        <v>132550</v>
      </c>
      <c r="E18">
        <v>1939</v>
      </c>
      <c r="F18">
        <v>3</v>
      </c>
      <c r="I18" t="s">
        <v>13</v>
      </c>
      <c r="J18" t="s">
        <v>25</v>
      </c>
      <c r="K18">
        <v>1952</v>
      </c>
      <c r="L18">
        <v>28.5</v>
      </c>
      <c r="N18">
        <v>580</v>
      </c>
      <c r="O18">
        <v>433</v>
      </c>
      <c r="Q18" t="s">
        <v>54</v>
      </c>
      <c r="R18" t="s">
        <v>2145</v>
      </c>
      <c r="S18" t="s">
        <v>785</v>
      </c>
      <c r="T18" t="s">
        <v>57</v>
      </c>
      <c r="U18" t="s">
        <v>2147</v>
      </c>
      <c r="V18" t="s">
        <v>2146</v>
      </c>
    </row>
    <row r="19" spans="1:22" x14ac:dyDescent="0.25">
      <c r="A19" t="s">
        <v>2023</v>
      </c>
      <c r="B19" t="s">
        <v>1</v>
      </c>
      <c r="C19">
        <v>787000</v>
      </c>
      <c r="D19">
        <v>225000</v>
      </c>
      <c r="E19" t="s">
        <v>2024</v>
      </c>
      <c r="F19">
        <v>1</v>
      </c>
      <c r="G19" t="s">
        <v>138</v>
      </c>
      <c r="I19" t="s">
        <v>42</v>
      </c>
      <c r="J19" t="s">
        <v>3</v>
      </c>
      <c r="L19">
        <v>180</v>
      </c>
      <c r="M19" t="s">
        <v>2025</v>
      </c>
      <c r="N19">
        <v>135</v>
      </c>
      <c r="O19">
        <v>58</v>
      </c>
      <c r="P19">
        <v>1650</v>
      </c>
      <c r="Q19" t="s">
        <v>15</v>
      </c>
      <c r="R19" t="s">
        <v>2026</v>
      </c>
      <c r="S19" t="s">
        <v>17</v>
      </c>
      <c r="T19" t="s">
        <v>18</v>
      </c>
      <c r="U19" t="s">
        <v>2028</v>
      </c>
      <c r="V19" t="s">
        <v>2027</v>
      </c>
    </row>
    <row r="20" spans="1:22" x14ac:dyDescent="0.25">
      <c r="A20" t="s">
        <v>155</v>
      </c>
      <c r="B20" t="s">
        <v>156</v>
      </c>
      <c r="C20">
        <v>735000</v>
      </c>
      <c r="D20">
        <v>168000</v>
      </c>
      <c r="E20" t="s">
        <v>157</v>
      </c>
      <c r="F20">
        <v>4</v>
      </c>
      <c r="I20" t="s">
        <v>13</v>
      </c>
      <c r="J20" t="s">
        <v>25</v>
      </c>
      <c r="L20">
        <v>23</v>
      </c>
      <c r="N20">
        <v>840</v>
      </c>
      <c r="O20">
        <v>444</v>
      </c>
      <c r="Q20" t="s">
        <v>54</v>
      </c>
      <c r="R20" t="s">
        <v>158</v>
      </c>
      <c r="S20" t="s">
        <v>159</v>
      </c>
      <c r="T20" t="s">
        <v>75</v>
      </c>
      <c r="U20" t="s">
        <v>161</v>
      </c>
      <c r="V20" t="s">
        <v>160</v>
      </c>
    </row>
    <row r="21" spans="1:22" x14ac:dyDescent="0.25">
      <c r="A21" t="s">
        <v>718</v>
      </c>
      <c r="B21" t="s">
        <v>719</v>
      </c>
      <c r="C21">
        <v>730000</v>
      </c>
      <c r="D21">
        <v>160000</v>
      </c>
      <c r="E21">
        <v>1948</v>
      </c>
      <c r="F21">
        <v>4</v>
      </c>
      <c r="G21" t="s">
        <v>720</v>
      </c>
      <c r="H21" t="s">
        <v>52</v>
      </c>
      <c r="I21" t="s">
        <v>13</v>
      </c>
      <c r="J21" t="s">
        <v>3</v>
      </c>
      <c r="K21">
        <v>1957</v>
      </c>
      <c r="L21">
        <v>34</v>
      </c>
      <c r="N21">
        <v>600</v>
      </c>
      <c r="O21">
        <v>320</v>
      </c>
      <c r="Q21" t="s">
        <v>184</v>
      </c>
      <c r="R21" t="s">
        <v>721</v>
      </c>
      <c r="S21" t="s">
        <v>507</v>
      </c>
      <c r="T21" t="s">
        <v>75</v>
      </c>
      <c r="U21" t="s">
        <v>723</v>
      </c>
      <c r="V21" t="s">
        <v>722</v>
      </c>
    </row>
    <row r="22" spans="1:22" x14ac:dyDescent="0.25">
      <c r="A22" t="s">
        <v>1715</v>
      </c>
      <c r="B22" t="s">
        <v>1</v>
      </c>
      <c r="C22">
        <v>725000</v>
      </c>
      <c r="D22">
        <v>150000</v>
      </c>
      <c r="E22">
        <v>1944</v>
      </c>
      <c r="F22">
        <v>3</v>
      </c>
      <c r="G22" t="s">
        <v>1716</v>
      </c>
      <c r="H22" t="s">
        <v>52</v>
      </c>
      <c r="I22" t="s">
        <v>13</v>
      </c>
      <c r="J22" t="s">
        <v>25</v>
      </c>
      <c r="K22">
        <v>1956</v>
      </c>
      <c r="L22">
        <v>27</v>
      </c>
      <c r="M22" t="s">
        <v>1717</v>
      </c>
      <c r="N22">
        <v>640</v>
      </c>
      <c r="O22">
        <v>373</v>
      </c>
      <c r="P22">
        <v>53</v>
      </c>
      <c r="Q22" t="s">
        <v>54</v>
      </c>
      <c r="R22" t="s">
        <v>1715</v>
      </c>
      <c r="S22" t="s">
        <v>785</v>
      </c>
      <c r="T22" t="s">
        <v>57</v>
      </c>
      <c r="U22" t="s">
        <v>1719</v>
      </c>
      <c r="V22" t="s">
        <v>1718</v>
      </c>
    </row>
    <row r="23" spans="1:22" x14ac:dyDescent="0.25">
      <c r="A23" t="s">
        <v>1165</v>
      </c>
      <c r="B23" t="s">
        <v>1</v>
      </c>
      <c r="C23">
        <v>720000</v>
      </c>
      <c r="D23">
        <v>148000</v>
      </c>
      <c r="E23">
        <v>1941</v>
      </c>
      <c r="F23">
        <v>3</v>
      </c>
      <c r="I23" t="s">
        <v>13</v>
      </c>
      <c r="J23" t="s">
        <v>25</v>
      </c>
      <c r="L23">
        <v>25</v>
      </c>
      <c r="N23">
        <v>720</v>
      </c>
      <c r="O23">
        <v>430</v>
      </c>
      <c r="Q23" t="s">
        <v>54</v>
      </c>
      <c r="R23" t="s">
        <v>1166</v>
      </c>
      <c r="S23" t="s">
        <v>785</v>
      </c>
      <c r="T23" t="s">
        <v>57</v>
      </c>
      <c r="U23" t="s">
        <v>1168</v>
      </c>
      <c r="V23" t="s">
        <v>1167</v>
      </c>
    </row>
    <row r="24" spans="1:22" x14ac:dyDescent="0.25">
      <c r="A24" t="s">
        <v>768</v>
      </c>
      <c r="B24" t="s">
        <v>137</v>
      </c>
      <c r="C24">
        <v>705000</v>
      </c>
      <c r="D24">
        <v>219000</v>
      </c>
      <c r="E24">
        <v>1964</v>
      </c>
      <c r="F24">
        <v>2</v>
      </c>
      <c r="G24" t="s">
        <v>769</v>
      </c>
      <c r="H24" t="s">
        <v>770</v>
      </c>
      <c r="I24" t="s">
        <v>42</v>
      </c>
      <c r="J24" t="s">
        <v>3</v>
      </c>
      <c r="K24">
        <v>1988</v>
      </c>
      <c r="L24">
        <v>80</v>
      </c>
      <c r="Q24" t="s">
        <v>139</v>
      </c>
      <c r="R24" t="s">
        <v>771</v>
      </c>
      <c r="S24" t="s">
        <v>772</v>
      </c>
      <c r="T24" t="s">
        <v>8</v>
      </c>
      <c r="U24" t="s">
        <v>774</v>
      </c>
      <c r="V24" t="s">
        <v>773</v>
      </c>
    </row>
    <row r="25" spans="1:22" x14ac:dyDescent="0.25">
      <c r="A25" t="s">
        <v>2360</v>
      </c>
      <c r="B25" t="s">
        <v>50</v>
      </c>
      <c r="C25">
        <v>680000</v>
      </c>
      <c r="D25">
        <v>330000</v>
      </c>
      <c r="E25" t="s">
        <v>2361</v>
      </c>
      <c r="F25">
        <v>3</v>
      </c>
      <c r="G25" t="s">
        <v>2362</v>
      </c>
      <c r="H25" t="s">
        <v>52</v>
      </c>
      <c r="I25" t="s">
        <v>42</v>
      </c>
      <c r="J25" t="s">
        <v>3</v>
      </c>
      <c r="K25" t="s">
        <v>2363</v>
      </c>
      <c r="L25">
        <v>142</v>
      </c>
      <c r="M25" t="s">
        <v>2364</v>
      </c>
      <c r="N25">
        <v>275</v>
      </c>
      <c r="O25">
        <v>65</v>
      </c>
      <c r="P25">
        <v>880</v>
      </c>
      <c r="Q25" t="s">
        <v>94</v>
      </c>
      <c r="R25" t="s">
        <v>2365</v>
      </c>
      <c r="S25" t="s">
        <v>285</v>
      </c>
      <c r="T25" t="s">
        <v>97</v>
      </c>
      <c r="U25" t="s">
        <v>2367</v>
      </c>
      <c r="V25" t="s">
        <v>2366</v>
      </c>
    </row>
    <row r="26" spans="1:22" x14ac:dyDescent="0.25">
      <c r="A26" t="s">
        <v>1726</v>
      </c>
      <c r="B26" t="s">
        <v>197</v>
      </c>
      <c r="C26">
        <v>641000</v>
      </c>
      <c r="D26">
        <v>135000</v>
      </c>
      <c r="E26">
        <v>1968</v>
      </c>
      <c r="F26">
        <v>3</v>
      </c>
      <c r="I26" t="s">
        <v>13</v>
      </c>
      <c r="J26" t="s">
        <v>25</v>
      </c>
      <c r="L26">
        <v>28.1</v>
      </c>
      <c r="N26">
        <v>600</v>
      </c>
      <c r="O26">
        <v>320</v>
      </c>
      <c r="Q26" t="s">
        <v>184</v>
      </c>
      <c r="R26" t="s">
        <v>1727</v>
      </c>
      <c r="S26" t="s">
        <v>507</v>
      </c>
      <c r="T26" t="s">
        <v>75</v>
      </c>
      <c r="U26" t="s">
        <v>1729</v>
      </c>
      <c r="V26" t="s">
        <v>1728</v>
      </c>
    </row>
    <row r="27" spans="1:22" x14ac:dyDescent="0.25">
      <c r="A27" t="s">
        <v>1815</v>
      </c>
      <c r="B27" t="s">
        <v>1268</v>
      </c>
      <c r="C27">
        <v>604151</v>
      </c>
      <c r="D27">
        <v>114600</v>
      </c>
      <c r="E27">
        <v>1946</v>
      </c>
      <c r="F27">
        <v>3</v>
      </c>
      <c r="I27" t="s">
        <v>13</v>
      </c>
      <c r="J27" t="s">
        <v>1816</v>
      </c>
      <c r="K27">
        <v>1973</v>
      </c>
      <c r="L27">
        <v>22</v>
      </c>
      <c r="N27">
        <v>600</v>
      </c>
      <c r="O27">
        <v>320</v>
      </c>
      <c r="Q27" t="s">
        <v>184</v>
      </c>
      <c r="R27" t="s">
        <v>1269</v>
      </c>
      <c r="S27" t="s">
        <v>507</v>
      </c>
      <c r="T27" t="s">
        <v>75</v>
      </c>
      <c r="U27" t="s">
        <v>1818</v>
      </c>
      <c r="V27" t="s">
        <v>1817</v>
      </c>
    </row>
    <row r="28" spans="1:22" x14ac:dyDescent="0.25">
      <c r="A28" t="s">
        <v>11</v>
      </c>
      <c r="B28" t="s">
        <v>1</v>
      </c>
      <c r="C28">
        <v>591000</v>
      </c>
      <c r="D28">
        <v>150000</v>
      </c>
      <c r="E28">
        <v>1973</v>
      </c>
      <c r="F28">
        <v>2</v>
      </c>
      <c r="G28" t="s">
        <v>12</v>
      </c>
      <c r="I28" t="s">
        <v>13</v>
      </c>
      <c r="J28" t="s">
        <v>3</v>
      </c>
      <c r="K28">
        <v>2016</v>
      </c>
      <c r="L28">
        <v>46</v>
      </c>
      <c r="M28" t="s">
        <v>14</v>
      </c>
      <c r="N28">
        <v>450</v>
      </c>
      <c r="O28">
        <v>176</v>
      </c>
      <c r="P28">
        <v>42</v>
      </c>
      <c r="Q28" t="s">
        <v>15</v>
      </c>
      <c r="R28" t="s">
        <v>16</v>
      </c>
      <c r="S28" t="s">
        <v>17</v>
      </c>
      <c r="T28" t="s">
        <v>18</v>
      </c>
      <c r="U28" t="s">
        <v>20</v>
      </c>
      <c r="V28" t="s">
        <v>19</v>
      </c>
    </row>
    <row r="29" spans="1:22" x14ac:dyDescent="0.25">
      <c r="A29" t="s">
        <v>136</v>
      </c>
      <c r="B29" t="s">
        <v>137</v>
      </c>
      <c r="C29">
        <v>557473</v>
      </c>
      <c r="D29">
        <v>120000</v>
      </c>
      <c r="E29">
        <v>1973</v>
      </c>
      <c r="F29">
        <v>1</v>
      </c>
      <c r="G29" t="s">
        <v>138</v>
      </c>
      <c r="I29" t="s">
        <v>42</v>
      </c>
      <c r="J29" t="s">
        <v>3</v>
      </c>
      <c r="L29">
        <v>71</v>
      </c>
      <c r="N29">
        <v>170</v>
      </c>
      <c r="O29">
        <v>110.7</v>
      </c>
      <c r="Q29" t="s">
        <v>139</v>
      </c>
      <c r="R29" t="s">
        <v>140</v>
      </c>
      <c r="S29" t="s">
        <v>141</v>
      </c>
      <c r="T29" t="s">
        <v>8</v>
      </c>
      <c r="U29" t="s">
        <v>143</v>
      </c>
      <c r="V29" t="s">
        <v>142</v>
      </c>
    </row>
    <row r="30" spans="1:22" x14ac:dyDescent="0.25">
      <c r="A30" t="s">
        <v>972</v>
      </c>
      <c r="B30" t="s">
        <v>130</v>
      </c>
      <c r="C30">
        <v>549276</v>
      </c>
      <c r="D30">
        <v>79000</v>
      </c>
      <c r="E30" t="s">
        <v>973</v>
      </c>
      <c r="F30">
        <v>5</v>
      </c>
      <c r="G30" t="s">
        <v>974</v>
      </c>
      <c r="H30" t="s">
        <v>52</v>
      </c>
      <c r="I30" t="s">
        <v>975</v>
      </c>
      <c r="J30" t="s">
        <v>25</v>
      </c>
      <c r="K30" t="s">
        <v>976</v>
      </c>
      <c r="L30">
        <v>19.5</v>
      </c>
      <c r="N30">
        <v>485</v>
      </c>
      <c r="O30">
        <v>424</v>
      </c>
      <c r="Q30" t="s">
        <v>54</v>
      </c>
      <c r="R30" t="s">
        <v>977</v>
      </c>
      <c r="S30" t="s">
        <v>785</v>
      </c>
      <c r="T30" t="s">
        <v>57</v>
      </c>
      <c r="U30" t="s">
        <v>979</v>
      </c>
      <c r="V30" t="s">
        <v>978</v>
      </c>
    </row>
    <row r="31" spans="1:22" x14ac:dyDescent="0.25">
      <c r="A31" t="s">
        <v>2148</v>
      </c>
      <c r="B31" t="s">
        <v>1268</v>
      </c>
      <c r="C31">
        <v>548068</v>
      </c>
      <c r="D31">
        <v>130200</v>
      </c>
      <c r="E31">
        <v>1961</v>
      </c>
      <c r="F31">
        <v>1</v>
      </c>
      <c r="H31" t="s">
        <v>52</v>
      </c>
      <c r="I31" t="s">
        <v>42</v>
      </c>
      <c r="J31" t="s">
        <v>3</v>
      </c>
      <c r="L31">
        <v>199</v>
      </c>
      <c r="M31" t="s">
        <v>2149</v>
      </c>
      <c r="N31">
        <v>65</v>
      </c>
      <c r="O31">
        <v>38</v>
      </c>
      <c r="P31">
        <v>665</v>
      </c>
      <c r="Q31" t="s">
        <v>184</v>
      </c>
      <c r="R31" t="s">
        <v>1674</v>
      </c>
      <c r="S31" t="s">
        <v>1677</v>
      </c>
      <c r="T31" t="s">
        <v>8</v>
      </c>
      <c r="U31" t="s">
        <v>2151</v>
      </c>
      <c r="V31" t="s">
        <v>2150</v>
      </c>
    </row>
    <row r="32" spans="1:22" x14ac:dyDescent="0.25">
      <c r="A32" t="s">
        <v>2194</v>
      </c>
      <c r="B32" t="s">
        <v>197</v>
      </c>
      <c r="C32">
        <v>536000</v>
      </c>
      <c r="D32">
        <v>132000</v>
      </c>
      <c r="E32">
        <v>1953</v>
      </c>
      <c r="F32">
        <v>3</v>
      </c>
      <c r="G32" t="s">
        <v>51</v>
      </c>
      <c r="H32" t="s">
        <v>52</v>
      </c>
      <c r="I32" t="s">
        <v>42</v>
      </c>
      <c r="J32" t="s">
        <v>3</v>
      </c>
      <c r="L32">
        <v>49.5</v>
      </c>
      <c r="N32">
        <v>270</v>
      </c>
      <c r="O32">
        <v>151</v>
      </c>
      <c r="Q32" t="s">
        <v>291</v>
      </c>
      <c r="R32" t="s">
        <v>1433</v>
      </c>
      <c r="S32" t="s">
        <v>507</v>
      </c>
      <c r="T32" t="s">
        <v>75</v>
      </c>
      <c r="U32" t="s">
        <v>2196</v>
      </c>
      <c r="V32" t="s">
        <v>2195</v>
      </c>
    </row>
    <row r="33" spans="1:22" x14ac:dyDescent="0.25">
      <c r="A33" t="s">
        <v>1158</v>
      </c>
      <c r="B33" t="s">
        <v>50</v>
      </c>
      <c r="C33">
        <v>530000</v>
      </c>
      <c r="D33">
        <v>127000</v>
      </c>
      <c r="E33" t="s">
        <v>1159</v>
      </c>
      <c r="F33">
        <v>2</v>
      </c>
      <c r="G33" t="s">
        <v>1160</v>
      </c>
      <c r="H33" t="s">
        <v>346</v>
      </c>
      <c r="I33" t="s">
        <v>42</v>
      </c>
      <c r="J33" t="s">
        <v>3</v>
      </c>
      <c r="K33" t="s">
        <v>1161</v>
      </c>
      <c r="L33">
        <v>88</v>
      </c>
      <c r="M33">
        <v>34</v>
      </c>
      <c r="N33">
        <v>167</v>
      </c>
      <c r="O33">
        <v>94</v>
      </c>
      <c r="P33">
        <v>270</v>
      </c>
      <c r="Q33" t="s">
        <v>237</v>
      </c>
      <c r="R33" t="s">
        <v>1158</v>
      </c>
      <c r="S33" t="s">
        <v>1162</v>
      </c>
      <c r="T33" t="s">
        <v>29</v>
      </c>
      <c r="U33" t="s">
        <v>1164</v>
      </c>
      <c r="V33" t="s">
        <v>1163</v>
      </c>
    </row>
    <row r="34" spans="1:22" x14ac:dyDescent="0.25">
      <c r="A34" t="s">
        <v>1335</v>
      </c>
      <c r="B34" t="s">
        <v>50</v>
      </c>
      <c r="C34">
        <v>522000</v>
      </c>
      <c r="D34">
        <v>113000</v>
      </c>
      <c r="E34">
        <v>1952</v>
      </c>
      <c r="F34">
        <v>3</v>
      </c>
      <c r="G34" t="s">
        <v>826</v>
      </c>
      <c r="H34" t="s">
        <v>52</v>
      </c>
      <c r="I34" t="s">
        <v>1336</v>
      </c>
      <c r="J34" t="s">
        <v>3</v>
      </c>
      <c r="L34">
        <v>60</v>
      </c>
      <c r="N34">
        <v>200</v>
      </c>
      <c r="O34">
        <v>130</v>
      </c>
      <c r="Q34" t="s">
        <v>44</v>
      </c>
      <c r="R34" t="s">
        <v>1337</v>
      </c>
      <c r="S34" t="s">
        <v>437</v>
      </c>
      <c r="T34" t="s">
        <v>57</v>
      </c>
      <c r="U34" t="s">
        <v>1339</v>
      </c>
      <c r="V34" t="s">
        <v>1338</v>
      </c>
    </row>
    <row r="35" spans="1:22" x14ac:dyDescent="0.25">
      <c r="A35" t="s">
        <v>783</v>
      </c>
      <c r="B35" t="s">
        <v>50</v>
      </c>
      <c r="C35">
        <v>515000</v>
      </c>
      <c r="D35">
        <v>69000</v>
      </c>
      <c r="E35">
        <v>1944</v>
      </c>
      <c r="F35">
        <v>3</v>
      </c>
      <c r="I35" t="s">
        <v>13</v>
      </c>
      <c r="J35" t="s">
        <v>25</v>
      </c>
      <c r="L35">
        <v>19</v>
      </c>
      <c r="N35">
        <v>500</v>
      </c>
      <c r="O35">
        <v>383</v>
      </c>
      <c r="Q35" t="s">
        <v>54</v>
      </c>
      <c r="R35" t="s">
        <v>784</v>
      </c>
      <c r="S35" t="s">
        <v>785</v>
      </c>
      <c r="T35" t="s">
        <v>57</v>
      </c>
      <c r="U35" t="s">
        <v>787</v>
      </c>
      <c r="V35" t="s">
        <v>786</v>
      </c>
    </row>
    <row r="36" spans="1:22" x14ac:dyDescent="0.25">
      <c r="A36" t="s">
        <v>2559</v>
      </c>
      <c r="B36" t="s">
        <v>1</v>
      </c>
      <c r="C36">
        <v>510000</v>
      </c>
      <c r="D36">
        <v>125000</v>
      </c>
      <c r="E36">
        <v>1915</v>
      </c>
      <c r="F36">
        <v>6</v>
      </c>
      <c r="H36" t="s">
        <v>2560</v>
      </c>
      <c r="I36" t="s">
        <v>2561</v>
      </c>
      <c r="J36" t="s">
        <v>25</v>
      </c>
      <c r="L36">
        <v>23</v>
      </c>
      <c r="N36">
        <v>700</v>
      </c>
      <c r="O36">
        <v>342</v>
      </c>
      <c r="Q36" t="s">
        <v>94</v>
      </c>
      <c r="R36" t="s">
        <v>2559</v>
      </c>
      <c r="S36" t="s">
        <v>1463</v>
      </c>
      <c r="T36" t="s">
        <v>1464</v>
      </c>
      <c r="U36" t="s">
        <v>2563</v>
      </c>
      <c r="V36" t="s">
        <v>2562</v>
      </c>
    </row>
    <row r="37" spans="1:22" x14ac:dyDescent="0.25">
      <c r="A37" t="s">
        <v>1402</v>
      </c>
      <c r="B37" t="s">
        <v>71</v>
      </c>
      <c r="C37">
        <v>500000</v>
      </c>
      <c r="D37">
        <v>140000</v>
      </c>
      <c r="E37">
        <v>1962</v>
      </c>
      <c r="F37">
        <v>2</v>
      </c>
      <c r="H37" t="s">
        <v>52</v>
      </c>
      <c r="I37" t="s">
        <v>13</v>
      </c>
      <c r="J37" t="s">
        <v>3</v>
      </c>
      <c r="L37">
        <v>51</v>
      </c>
      <c r="O37">
        <v>160</v>
      </c>
      <c r="Q37" t="s">
        <v>139</v>
      </c>
      <c r="R37" t="s">
        <v>1403</v>
      </c>
      <c r="S37" t="s">
        <v>447</v>
      </c>
      <c r="T37" t="s">
        <v>8</v>
      </c>
      <c r="U37" t="s">
        <v>1405</v>
      </c>
      <c r="V37" t="s">
        <v>1404</v>
      </c>
    </row>
    <row r="38" spans="1:22" x14ac:dyDescent="0.25">
      <c r="A38" t="s">
        <v>440</v>
      </c>
      <c r="B38" t="s">
        <v>197</v>
      </c>
      <c r="C38">
        <v>495000</v>
      </c>
      <c r="D38">
        <v>88000</v>
      </c>
      <c r="E38">
        <v>1958</v>
      </c>
      <c r="F38">
        <v>2</v>
      </c>
      <c r="I38" t="s">
        <v>13</v>
      </c>
      <c r="J38" t="s">
        <v>3</v>
      </c>
      <c r="L38">
        <v>31.1</v>
      </c>
      <c r="N38">
        <v>305</v>
      </c>
      <c r="O38">
        <v>217</v>
      </c>
      <c r="Q38" t="s">
        <v>5</v>
      </c>
      <c r="R38" t="s">
        <v>198</v>
      </c>
      <c r="S38" t="s">
        <v>199</v>
      </c>
      <c r="T38" t="s">
        <v>8</v>
      </c>
      <c r="U38" t="s">
        <v>442</v>
      </c>
      <c r="V38" t="s">
        <v>441</v>
      </c>
    </row>
    <row r="39" spans="1:22" x14ac:dyDescent="0.25">
      <c r="A39" t="s">
        <v>871</v>
      </c>
      <c r="B39" t="s">
        <v>801</v>
      </c>
      <c r="C39">
        <v>492002</v>
      </c>
      <c r="D39">
        <v>103500</v>
      </c>
      <c r="E39">
        <v>1958</v>
      </c>
      <c r="F39">
        <v>2</v>
      </c>
      <c r="I39" t="s">
        <v>13</v>
      </c>
      <c r="J39" t="s">
        <v>3</v>
      </c>
      <c r="L39">
        <v>35.299999999999997</v>
      </c>
      <c r="N39">
        <v>330</v>
      </c>
      <c r="O39">
        <v>192</v>
      </c>
      <c r="Q39" t="s">
        <v>5</v>
      </c>
      <c r="R39" t="s">
        <v>805</v>
      </c>
      <c r="S39" t="s">
        <v>697</v>
      </c>
      <c r="T39" t="s">
        <v>8</v>
      </c>
      <c r="U39" t="s">
        <v>873</v>
      </c>
      <c r="V39" t="s">
        <v>872</v>
      </c>
    </row>
    <row r="40" spans="1:22" x14ac:dyDescent="0.25">
      <c r="A40" t="s">
        <v>1928</v>
      </c>
      <c r="B40" t="s">
        <v>1</v>
      </c>
      <c r="C40">
        <v>491023</v>
      </c>
      <c r="D40">
        <v>304000</v>
      </c>
      <c r="E40">
        <v>1978</v>
      </c>
      <c r="F40">
        <v>1</v>
      </c>
      <c r="I40" t="s">
        <v>42</v>
      </c>
      <c r="J40" t="s">
        <v>3</v>
      </c>
      <c r="L40">
        <v>173</v>
      </c>
      <c r="M40" t="s">
        <v>1929</v>
      </c>
      <c r="N40">
        <v>240</v>
      </c>
      <c r="O40">
        <v>40</v>
      </c>
      <c r="P40">
        <v>600</v>
      </c>
      <c r="Q40" t="s">
        <v>15</v>
      </c>
      <c r="R40" t="s">
        <v>1928</v>
      </c>
      <c r="S40" t="s">
        <v>1930</v>
      </c>
      <c r="T40" t="s">
        <v>18</v>
      </c>
      <c r="U40" t="s">
        <v>1932</v>
      </c>
      <c r="V40" t="s">
        <v>1931</v>
      </c>
    </row>
    <row r="41" spans="1:22" x14ac:dyDescent="0.25">
      <c r="A41" t="s">
        <v>303</v>
      </c>
      <c r="B41" t="s">
        <v>1</v>
      </c>
      <c r="C41">
        <v>455000</v>
      </c>
      <c r="D41">
        <v>78000</v>
      </c>
      <c r="E41">
        <v>1971</v>
      </c>
      <c r="F41">
        <v>2</v>
      </c>
      <c r="G41" t="s">
        <v>304</v>
      </c>
      <c r="H41" t="s">
        <v>52</v>
      </c>
      <c r="I41" t="s">
        <v>13</v>
      </c>
      <c r="J41" t="s">
        <v>25</v>
      </c>
      <c r="L41">
        <v>13</v>
      </c>
      <c r="M41" t="s">
        <v>305</v>
      </c>
      <c r="N41">
        <v>720</v>
      </c>
      <c r="O41">
        <v>514</v>
      </c>
      <c r="Q41" t="s">
        <v>15</v>
      </c>
      <c r="R41" t="s">
        <v>303</v>
      </c>
      <c r="S41" t="s">
        <v>306</v>
      </c>
      <c r="T41" t="s">
        <v>18</v>
      </c>
      <c r="U41" t="s">
        <v>308</v>
      </c>
      <c r="V41" t="s">
        <v>307</v>
      </c>
    </row>
    <row r="42" spans="1:22" x14ac:dyDescent="0.25">
      <c r="A42" t="s">
        <v>2434</v>
      </c>
      <c r="B42" t="s">
        <v>137</v>
      </c>
      <c r="C42">
        <v>452162</v>
      </c>
      <c r="D42">
        <v>122100</v>
      </c>
      <c r="E42">
        <v>1961</v>
      </c>
      <c r="F42">
        <v>2</v>
      </c>
      <c r="I42" t="s">
        <v>24</v>
      </c>
      <c r="J42" t="s">
        <v>3</v>
      </c>
      <c r="L42">
        <v>49</v>
      </c>
      <c r="Q42" t="s">
        <v>139</v>
      </c>
      <c r="R42" t="s">
        <v>2435</v>
      </c>
      <c r="S42" t="s">
        <v>772</v>
      </c>
      <c r="T42" t="s">
        <v>8</v>
      </c>
      <c r="U42" t="s">
        <v>2437</v>
      </c>
      <c r="V42" t="s">
        <v>2436</v>
      </c>
    </row>
    <row r="43" spans="1:22" x14ac:dyDescent="0.25">
      <c r="A43" t="s">
        <v>1204</v>
      </c>
      <c r="B43" t="s">
        <v>1205</v>
      </c>
      <c r="C43">
        <v>451369</v>
      </c>
      <c r="D43">
        <v>96500</v>
      </c>
      <c r="E43">
        <v>1959</v>
      </c>
      <c r="F43">
        <v>2</v>
      </c>
      <c r="I43" t="s">
        <v>13</v>
      </c>
      <c r="J43" t="s">
        <v>25</v>
      </c>
      <c r="L43">
        <v>14</v>
      </c>
      <c r="N43">
        <v>720</v>
      </c>
      <c r="O43">
        <v>437</v>
      </c>
      <c r="Q43" t="s">
        <v>54</v>
      </c>
      <c r="R43" t="s">
        <v>1204</v>
      </c>
      <c r="S43" t="s">
        <v>1206</v>
      </c>
      <c r="T43" t="s">
        <v>75</v>
      </c>
      <c r="U43" t="s">
        <v>1208</v>
      </c>
      <c r="V43" t="s">
        <v>1207</v>
      </c>
    </row>
    <row r="44" spans="1:22" x14ac:dyDescent="0.25">
      <c r="A44" t="s">
        <v>2372</v>
      </c>
      <c r="B44" t="s">
        <v>2373</v>
      </c>
      <c r="C44">
        <v>441000</v>
      </c>
      <c r="D44">
        <v>110000</v>
      </c>
      <c r="E44">
        <v>1961</v>
      </c>
      <c r="F44">
        <v>2</v>
      </c>
      <c r="I44" t="s">
        <v>13</v>
      </c>
      <c r="J44" t="s">
        <v>25</v>
      </c>
      <c r="L44">
        <v>27.5</v>
      </c>
      <c r="N44">
        <v>480</v>
      </c>
      <c r="O44">
        <v>227</v>
      </c>
      <c r="Q44" t="s">
        <v>5</v>
      </c>
      <c r="R44" t="s">
        <v>198</v>
      </c>
      <c r="S44" t="s">
        <v>199</v>
      </c>
      <c r="T44" t="s">
        <v>8</v>
      </c>
      <c r="U44" t="s">
        <v>2375</v>
      </c>
      <c r="V44" t="s">
        <v>2374</v>
      </c>
    </row>
    <row r="45" spans="1:22" x14ac:dyDescent="0.25">
      <c r="A45" t="s">
        <v>1610</v>
      </c>
      <c r="B45" t="s">
        <v>1268</v>
      </c>
      <c r="C45">
        <v>430669</v>
      </c>
      <c r="D45">
        <v>96900</v>
      </c>
      <c r="E45" t="s">
        <v>1611</v>
      </c>
      <c r="F45">
        <v>2</v>
      </c>
      <c r="G45" t="s">
        <v>1612</v>
      </c>
      <c r="H45" t="s">
        <v>310</v>
      </c>
      <c r="I45" t="s">
        <v>13</v>
      </c>
      <c r="J45" t="s">
        <v>25</v>
      </c>
      <c r="K45">
        <v>1992</v>
      </c>
      <c r="L45">
        <v>34</v>
      </c>
      <c r="N45">
        <v>330</v>
      </c>
      <c r="O45">
        <v>181</v>
      </c>
      <c r="Q45" t="s">
        <v>184</v>
      </c>
      <c r="R45" t="s">
        <v>1269</v>
      </c>
      <c r="S45" t="s">
        <v>507</v>
      </c>
      <c r="T45" t="s">
        <v>75</v>
      </c>
      <c r="U45" t="s">
        <v>1614</v>
      </c>
      <c r="V45" t="s">
        <v>1613</v>
      </c>
    </row>
    <row r="46" spans="1:22" x14ac:dyDescent="0.25">
      <c r="A46" t="s">
        <v>2262</v>
      </c>
      <c r="B46" t="s">
        <v>50</v>
      </c>
      <c r="C46">
        <v>430000</v>
      </c>
      <c r="D46">
        <v>80000</v>
      </c>
      <c r="E46" t="s">
        <v>2263</v>
      </c>
      <c r="F46">
        <v>3</v>
      </c>
      <c r="G46" t="s">
        <v>138</v>
      </c>
      <c r="H46" t="s">
        <v>52</v>
      </c>
      <c r="I46" t="s">
        <v>13</v>
      </c>
      <c r="J46" t="s">
        <v>25</v>
      </c>
      <c r="L46">
        <v>15</v>
      </c>
      <c r="M46">
        <v>0</v>
      </c>
      <c r="N46">
        <v>525</v>
      </c>
      <c r="O46">
        <v>430</v>
      </c>
      <c r="P46">
        <v>0</v>
      </c>
      <c r="Q46" t="s">
        <v>54</v>
      </c>
      <c r="R46" t="s">
        <v>2145</v>
      </c>
      <c r="S46" t="s">
        <v>785</v>
      </c>
      <c r="T46" t="s">
        <v>57</v>
      </c>
      <c r="U46" t="s">
        <v>2265</v>
      </c>
      <c r="V46" t="s">
        <v>2264</v>
      </c>
    </row>
    <row r="47" spans="1:22" x14ac:dyDescent="0.25">
      <c r="A47" t="s">
        <v>1319</v>
      </c>
      <c r="B47" t="s">
        <v>71</v>
      </c>
      <c r="C47">
        <v>428000</v>
      </c>
      <c r="D47">
        <v>130000</v>
      </c>
      <c r="E47">
        <v>1961</v>
      </c>
      <c r="F47">
        <v>2</v>
      </c>
      <c r="G47" t="s">
        <v>138</v>
      </c>
      <c r="I47" t="s">
        <v>42</v>
      </c>
      <c r="J47" t="s">
        <v>3</v>
      </c>
      <c r="L47">
        <v>112</v>
      </c>
      <c r="M47" t="s">
        <v>1320</v>
      </c>
      <c r="N47">
        <v>120</v>
      </c>
      <c r="O47">
        <v>54</v>
      </c>
      <c r="P47">
        <v>291</v>
      </c>
      <c r="Q47" t="s">
        <v>183</v>
      </c>
      <c r="R47" t="s">
        <v>185</v>
      </c>
      <c r="S47" t="s">
        <v>186</v>
      </c>
      <c r="T47" t="s">
        <v>57</v>
      </c>
      <c r="U47" t="s">
        <v>1322</v>
      </c>
      <c r="V47" t="s">
        <v>1321</v>
      </c>
    </row>
    <row r="48" spans="1:22" x14ac:dyDescent="0.25">
      <c r="A48" t="s">
        <v>1209</v>
      </c>
      <c r="B48" t="s">
        <v>71</v>
      </c>
      <c r="C48">
        <v>420000</v>
      </c>
      <c r="D48">
        <v>100000</v>
      </c>
      <c r="E48">
        <v>1976</v>
      </c>
      <c r="F48">
        <v>2</v>
      </c>
      <c r="G48" t="s">
        <v>191</v>
      </c>
      <c r="H48" t="s">
        <v>52</v>
      </c>
      <c r="I48" t="s">
        <v>42</v>
      </c>
      <c r="J48" t="s">
        <v>3</v>
      </c>
      <c r="L48">
        <v>86.8</v>
      </c>
      <c r="M48" t="s">
        <v>1210</v>
      </c>
      <c r="N48">
        <v>145</v>
      </c>
      <c r="O48">
        <v>68</v>
      </c>
      <c r="P48">
        <v>192</v>
      </c>
      <c r="Q48" t="s">
        <v>420</v>
      </c>
      <c r="R48" t="s">
        <v>1211</v>
      </c>
      <c r="S48" t="s">
        <v>422</v>
      </c>
      <c r="T48" t="s">
        <v>75</v>
      </c>
      <c r="U48" t="s">
        <v>1213</v>
      </c>
      <c r="V48" t="s">
        <v>1212</v>
      </c>
    </row>
    <row r="49" spans="1:22" x14ac:dyDescent="0.25">
      <c r="A49" t="s">
        <v>1219</v>
      </c>
      <c r="B49" t="s">
        <v>50</v>
      </c>
      <c r="C49">
        <v>415000</v>
      </c>
      <c r="D49">
        <v>114000</v>
      </c>
      <c r="E49">
        <v>1944</v>
      </c>
      <c r="F49">
        <v>3</v>
      </c>
      <c r="G49" t="s">
        <v>1220</v>
      </c>
      <c r="H49" t="s">
        <v>1220</v>
      </c>
      <c r="I49" t="s">
        <v>42</v>
      </c>
      <c r="J49" t="s">
        <v>3</v>
      </c>
      <c r="L49">
        <v>66</v>
      </c>
      <c r="M49" t="s">
        <v>1221</v>
      </c>
      <c r="N49">
        <v>220</v>
      </c>
      <c r="O49">
        <v>88</v>
      </c>
      <c r="P49">
        <v>502</v>
      </c>
      <c r="Q49" t="s">
        <v>54</v>
      </c>
      <c r="R49" t="s">
        <v>1222</v>
      </c>
      <c r="S49" t="s">
        <v>56</v>
      </c>
      <c r="T49" t="s">
        <v>57</v>
      </c>
      <c r="U49" t="s">
        <v>1224</v>
      </c>
      <c r="V49" t="s">
        <v>1223</v>
      </c>
    </row>
    <row r="50" spans="1:22" x14ac:dyDescent="0.25">
      <c r="A50" t="s">
        <v>2413</v>
      </c>
      <c r="B50" t="s">
        <v>1</v>
      </c>
      <c r="C50">
        <v>401000</v>
      </c>
      <c r="D50">
        <v>94000</v>
      </c>
      <c r="E50">
        <v>1957</v>
      </c>
      <c r="F50">
        <v>2</v>
      </c>
      <c r="I50" t="s">
        <v>13</v>
      </c>
      <c r="J50" t="s">
        <v>3</v>
      </c>
      <c r="L50">
        <v>35</v>
      </c>
      <c r="M50" t="s">
        <v>2414</v>
      </c>
      <c r="N50">
        <v>340</v>
      </c>
      <c r="O50">
        <v>180</v>
      </c>
      <c r="P50">
        <v>1100</v>
      </c>
      <c r="Q50" t="s">
        <v>5</v>
      </c>
      <c r="R50" t="s">
        <v>805</v>
      </c>
      <c r="S50" t="s">
        <v>697</v>
      </c>
      <c r="T50" t="s">
        <v>8</v>
      </c>
      <c r="U50" t="s">
        <v>2416</v>
      </c>
      <c r="V50" t="s">
        <v>2415</v>
      </c>
    </row>
    <row r="51" spans="1:22" x14ac:dyDescent="0.25">
      <c r="A51" t="s">
        <v>1636</v>
      </c>
      <c r="B51" t="s">
        <v>50</v>
      </c>
      <c r="C51">
        <v>400000</v>
      </c>
      <c r="D51">
        <v>156000</v>
      </c>
      <c r="E51" t="s">
        <v>1637</v>
      </c>
      <c r="F51">
        <v>2</v>
      </c>
      <c r="I51" t="s">
        <v>42</v>
      </c>
      <c r="J51" t="s">
        <v>3</v>
      </c>
      <c r="L51">
        <v>217</v>
      </c>
      <c r="N51">
        <v>110</v>
      </c>
      <c r="O51">
        <v>37</v>
      </c>
      <c r="P51">
        <v>784</v>
      </c>
      <c r="Q51" t="s">
        <v>44</v>
      </c>
      <c r="R51" t="s">
        <v>958</v>
      </c>
      <c r="S51" t="s">
        <v>437</v>
      </c>
      <c r="T51" t="s">
        <v>57</v>
      </c>
      <c r="U51" t="s">
        <v>1639</v>
      </c>
      <c r="V51" t="s">
        <v>1638</v>
      </c>
    </row>
    <row r="52" spans="1:22" x14ac:dyDescent="0.25">
      <c r="A52" t="s">
        <v>2286</v>
      </c>
      <c r="B52" t="s">
        <v>444</v>
      </c>
      <c r="C52">
        <v>350000</v>
      </c>
      <c r="D52">
        <v>160000</v>
      </c>
      <c r="E52">
        <v>1967</v>
      </c>
      <c r="F52">
        <v>2</v>
      </c>
      <c r="I52" t="s">
        <v>42</v>
      </c>
      <c r="J52" t="s">
        <v>3</v>
      </c>
      <c r="L52">
        <v>194</v>
      </c>
      <c r="M52" t="s">
        <v>2287</v>
      </c>
      <c r="N52">
        <v>110</v>
      </c>
      <c r="O52">
        <v>24</v>
      </c>
      <c r="P52">
        <v>700</v>
      </c>
      <c r="Q52" t="s">
        <v>54</v>
      </c>
      <c r="R52" t="s">
        <v>2288</v>
      </c>
      <c r="S52" t="s">
        <v>56</v>
      </c>
      <c r="T52" t="s">
        <v>57</v>
      </c>
      <c r="U52" t="s">
        <v>2290</v>
      </c>
      <c r="V52" t="s">
        <v>2289</v>
      </c>
    </row>
    <row r="53" spans="1:22" x14ac:dyDescent="0.25">
      <c r="A53" t="s">
        <v>1493</v>
      </c>
      <c r="B53" t="s">
        <v>1</v>
      </c>
      <c r="C53">
        <v>350000</v>
      </c>
      <c r="D53">
        <v>110000</v>
      </c>
      <c r="E53">
        <v>1943</v>
      </c>
      <c r="F53">
        <v>2</v>
      </c>
      <c r="G53" t="s">
        <v>191</v>
      </c>
      <c r="H53" t="s">
        <v>52</v>
      </c>
      <c r="I53" t="s">
        <v>42</v>
      </c>
      <c r="J53" t="s">
        <v>3</v>
      </c>
      <c r="K53">
        <v>1975</v>
      </c>
      <c r="L53">
        <v>123</v>
      </c>
      <c r="M53" t="s">
        <v>6527</v>
      </c>
      <c r="N53">
        <v>110</v>
      </c>
      <c r="O53">
        <v>39</v>
      </c>
      <c r="Q53" t="s">
        <v>1492</v>
      </c>
      <c r="R53" t="s">
        <v>1493</v>
      </c>
      <c r="S53" t="s">
        <v>422</v>
      </c>
      <c r="T53" t="s">
        <v>75</v>
      </c>
      <c r="U53" t="s">
        <v>2318</v>
      </c>
      <c r="V53" t="s">
        <v>2317</v>
      </c>
    </row>
    <row r="54" spans="1:22" x14ac:dyDescent="0.25">
      <c r="A54" t="s">
        <v>1832</v>
      </c>
      <c r="B54" t="s">
        <v>1205</v>
      </c>
      <c r="C54">
        <v>348833</v>
      </c>
      <c r="D54">
        <v>75600</v>
      </c>
      <c r="E54">
        <v>1955</v>
      </c>
      <c r="F54">
        <v>2</v>
      </c>
      <c r="H54" t="s">
        <v>1833</v>
      </c>
      <c r="I54" t="s">
        <v>13</v>
      </c>
      <c r="J54" t="s">
        <v>25</v>
      </c>
      <c r="K54">
        <v>2009</v>
      </c>
      <c r="L54">
        <v>13</v>
      </c>
      <c r="N54">
        <v>660</v>
      </c>
      <c r="O54">
        <v>374</v>
      </c>
      <c r="Q54" t="s">
        <v>54</v>
      </c>
      <c r="R54" t="s">
        <v>1834</v>
      </c>
      <c r="S54" t="s">
        <v>785</v>
      </c>
      <c r="T54" t="s">
        <v>57</v>
      </c>
      <c r="U54" t="s">
        <v>1836</v>
      </c>
      <c r="V54" t="s">
        <v>1835</v>
      </c>
    </row>
    <row r="55" spans="1:22" x14ac:dyDescent="0.25">
      <c r="A55" t="s">
        <v>215</v>
      </c>
      <c r="B55" t="s">
        <v>71</v>
      </c>
      <c r="C55">
        <v>348000</v>
      </c>
      <c r="D55">
        <v>78000</v>
      </c>
      <c r="E55">
        <v>1959</v>
      </c>
      <c r="F55">
        <v>3</v>
      </c>
      <c r="I55" t="s">
        <v>13</v>
      </c>
      <c r="J55" t="s">
        <v>25</v>
      </c>
      <c r="L55">
        <v>20</v>
      </c>
      <c r="N55">
        <v>450</v>
      </c>
      <c r="O55">
        <v>232</v>
      </c>
      <c r="Q55" t="s">
        <v>5</v>
      </c>
      <c r="R55" t="s">
        <v>216</v>
      </c>
      <c r="S55" t="s">
        <v>217</v>
      </c>
      <c r="T55" t="s">
        <v>8</v>
      </c>
      <c r="U55" t="s">
        <v>219</v>
      </c>
      <c r="V55" t="s">
        <v>218</v>
      </c>
    </row>
    <row r="56" spans="1:22" x14ac:dyDescent="0.25">
      <c r="A56" t="s">
        <v>543</v>
      </c>
      <c r="B56" t="s">
        <v>50</v>
      </c>
      <c r="C56">
        <v>340000</v>
      </c>
      <c r="D56">
        <v>72000</v>
      </c>
      <c r="E56">
        <v>1953</v>
      </c>
      <c r="F56">
        <v>3</v>
      </c>
      <c r="G56" t="s">
        <v>138</v>
      </c>
      <c r="H56" t="s">
        <v>544</v>
      </c>
      <c r="I56" t="s">
        <v>13</v>
      </c>
      <c r="J56" t="s">
        <v>3</v>
      </c>
      <c r="K56">
        <v>1966</v>
      </c>
      <c r="L56">
        <v>33.4</v>
      </c>
      <c r="N56">
        <v>240</v>
      </c>
      <c r="O56">
        <v>180</v>
      </c>
      <c r="Q56" t="s">
        <v>44</v>
      </c>
      <c r="R56" t="s">
        <v>545</v>
      </c>
      <c r="S56" t="s">
        <v>546</v>
      </c>
      <c r="T56" t="s">
        <v>46</v>
      </c>
      <c r="U56" t="s">
        <v>548</v>
      </c>
      <c r="V56" t="s">
        <v>547</v>
      </c>
    </row>
    <row r="57" spans="1:22" x14ac:dyDescent="0.25">
      <c r="A57" t="s">
        <v>1844</v>
      </c>
      <c r="B57" t="s">
        <v>71</v>
      </c>
      <c r="C57">
        <v>340000</v>
      </c>
      <c r="D57">
        <v>116000</v>
      </c>
      <c r="E57" t="s">
        <v>1845</v>
      </c>
      <c r="F57">
        <v>2</v>
      </c>
      <c r="G57" t="s">
        <v>1002</v>
      </c>
      <c r="H57" t="s">
        <v>52</v>
      </c>
      <c r="I57" t="s">
        <v>42</v>
      </c>
      <c r="J57" t="s">
        <v>3</v>
      </c>
      <c r="L57">
        <v>261</v>
      </c>
      <c r="M57" t="s">
        <v>1846</v>
      </c>
      <c r="N57">
        <v>65</v>
      </c>
      <c r="O57">
        <v>20.3</v>
      </c>
      <c r="P57">
        <v>178</v>
      </c>
      <c r="Q57" t="s">
        <v>1620</v>
      </c>
      <c r="R57" t="s">
        <v>1844</v>
      </c>
      <c r="S57" t="s">
        <v>1045</v>
      </c>
      <c r="T57" t="s">
        <v>57</v>
      </c>
      <c r="U57" t="s">
        <v>1848</v>
      </c>
      <c r="V57" t="s">
        <v>1847</v>
      </c>
    </row>
    <row r="58" spans="1:22" x14ac:dyDescent="0.25">
      <c r="A58" t="s">
        <v>1128</v>
      </c>
      <c r="B58" t="s">
        <v>197</v>
      </c>
      <c r="C58">
        <v>340000</v>
      </c>
      <c r="D58">
        <v>84000</v>
      </c>
      <c r="E58">
        <v>1970</v>
      </c>
      <c r="F58">
        <v>1</v>
      </c>
      <c r="I58" t="s">
        <v>13</v>
      </c>
      <c r="J58" t="s">
        <v>25</v>
      </c>
      <c r="K58">
        <v>1992</v>
      </c>
      <c r="L58">
        <v>29</v>
      </c>
      <c r="N58">
        <v>325</v>
      </c>
      <c r="O58">
        <v>169</v>
      </c>
      <c r="Q58" t="s">
        <v>184</v>
      </c>
      <c r="R58" t="s">
        <v>902</v>
      </c>
      <c r="S58" t="s">
        <v>507</v>
      </c>
      <c r="T58" t="s">
        <v>75</v>
      </c>
      <c r="U58" t="s">
        <v>1130</v>
      </c>
      <c r="V58" t="s">
        <v>1129</v>
      </c>
    </row>
    <row r="59" spans="1:22" x14ac:dyDescent="0.25">
      <c r="A59" t="s">
        <v>1436</v>
      </c>
      <c r="B59" t="s">
        <v>50</v>
      </c>
      <c r="C59">
        <v>330000</v>
      </c>
      <c r="D59">
        <v>57000</v>
      </c>
      <c r="E59">
        <v>1953</v>
      </c>
      <c r="F59">
        <v>3</v>
      </c>
      <c r="I59" t="s">
        <v>1336</v>
      </c>
      <c r="J59" t="s">
        <v>25</v>
      </c>
      <c r="K59">
        <v>1966</v>
      </c>
      <c r="L59">
        <v>35</v>
      </c>
      <c r="N59">
        <v>190</v>
      </c>
      <c r="O59">
        <v>149</v>
      </c>
      <c r="Q59" t="s">
        <v>44</v>
      </c>
      <c r="R59" t="s">
        <v>1436</v>
      </c>
      <c r="S59" t="s">
        <v>458</v>
      </c>
      <c r="T59" t="s">
        <v>46</v>
      </c>
      <c r="U59" t="s">
        <v>1438</v>
      </c>
      <c r="V59" t="s">
        <v>1437</v>
      </c>
    </row>
    <row r="60" spans="1:22" x14ac:dyDescent="0.25">
      <c r="A60" t="s">
        <v>556</v>
      </c>
      <c r="B60" t="s">
        <v>197</v>
      </c>
      <c r="C60">
        <v>328000</v>
      </c>
      <c r="D60">
        <v>60000</v>
      </c>
      <c r="E60">
        <v>1965</v>
      </c>
      <c r="F60">
        <v>2</v>
      </c>
      <c r="I60" t="s">
        <v>13</v>
      </c>
      <c r="J60" t="s">
        <v>3</v>
      </c>
      <c r="L60">
        <v>28</v>
      </c>
      <c r="N60">
        <v>240</v>
      </c>
      <c r="O60">
        <v>157</v>
      </c>
      <c r="Q60" t="s">
        <v>291</v>
      </c>
      <c r="R60" t="s">
        <v>556</v>
      </c>
      <c r="S60" t="s">
        <v>507</v>
      </c>
      <c r="T60" t="s">
        <v>75</v>
      </c>
      <c r="U60" t="s">
        <v>558</v>
      </c>
      <c r="V60" t="s">
        <v>557</v>
      </c>
    </row>
    <row r="61" spans="1:22" x14ac:dyDescent="0.25">
      <c r="A61" t="s">
        <v>902</v>
      </c>
      <c r="B61" t="s">
        <v>197</v>
      </c>
      <c r="C61">
        <v>327987</v>
      </c>
      <c r="D61">
        <v>66200</v>
      </c>
      <c r="E61">
        <v>1954</v>
      </c>
      <c r="F61">
        <v>3</v>
      </c>
      <c r="I61" t="s">
        <v>13</v>
      </c>
      <c r="J61" t="s">
        <v>3</v>
      </c>
      <c r="K61">
        <v>2008</v>
      </c>
      <c r="L61">
        <v>29</v>
      </c>
      <c r="N61">
        <v>275</v>
      </c>
      <c r="O61">
        <v>172</v>
      </c>
      <c r="Q61" t="s">
        <v>184</v>
      </c>
      <c r="R61" t="s">
        <v>902</v>
      </c>
      <c r="S61" t="s">
        <v>507</v>
      </c>
      <c r="T61" t="s">
        <v>75</v>
      </c>
      <c r="U61" t="s">
        <v>904</v>
      </c>
      <c r="V61" t="s">
        <v>903</v>
      </c>
    </row>
    <row r="62" spans="1:22" x14ac:dyDescent="0.25">
      <c r="A62" t="s">
        <v>553</v>
      </c>
      <c r="B62" t="s">
        <v>197</v>
      </c>
      <c r="C62">
        <v>321557</v>
      </c>
      <c r="D62">
        <v>71350</v>
      </c>
      <c r="E62">
        <v>1956</v>
      </c>
      <c r="F62">
        <v>2</v>
      </c>
      <c r="G62" t="s">
        <v>191</v>
      </c>
      <c r="H62" t="s">
        <v>41</v>
      </c>
      <c r="I62" t="s">
        <v>13</v>
      </c>
      <c r="J62" t="s">
        <v>3</v>
      </c>
      <c r="L62">
        <v>28</v>
      </c>
      <c r="M62">
        <v>1.25</v>
      </c>
      <c r="N62">
        <v>280</v>
      </c>
      <c r="O62">
        <v>175</v>
      </c>
      <c r="Q62" t="s">
        <v>184</v>
      </c>
      <c r="R62" t="s">
        <v>506</v>
      </c>
      <c r="S62" t="s">
        <v>507</v>
      </c>
      <c r="T62" t="s">
        <v>75</v>
      </c>
      <c r="U62" t="s">
        <v>555</v>
      </c>
      <c r="V62" t="s">
        <v>554</v>
      </c>
    </row>
    <row r="63" spans="1:22" x14ac:dyDescent="0.25">
      <c r="A63" t="s">
        <v>1038</v>
      </c>
      <c r="B63" t="s">
        <v>209</v>
      </c>
      <c r="C63">
        <v>320000</v>
      </c>
      <c r="D63">
        <v>68000</v>
      </c>
      <c r="E63" t="s">
        <v>1039</v>
      </c>
      <c r="F63">
        <v>3</v>
      </c>
      <c r="G63" t="s">
        <v>1040</v>
      </c>
      <c r="H63" t="s">
        <v>1041</v>
      </c>
      <c r="I63" t="s">
        <v>13</v>
      </c>
      <c r="J63" t="s">
        <v>25</v>
      </c>
      <c r="K63" t="s">
        <v>1042</v>
      </c>
      <c r="L63">
        <v>18</v>
      </c>
      <c r="M63" t="s">
        <v>1043</v>
      </c>
      <c r="N63">
        <v>440</v>
      </c>
      <c r="O63">
        <v>237</v>
      </c>
      <c r="P63">
        <v>1254</v>
      </c>
      <c r="Q63" t="s">
        <v>54</v>
      </c>
      <c r="R63" t="s">
        <v>1044</v>
      </c>
      <c r="S63" t="s">
        <v>1045</v>
      </c>
      <c r="T63" t="s">
        <v>57</v>
      </c>
      <c r="U63" t="s">
        <v>1047</v>
      </c>
      <c r="V63" t="s">
        <v>1046</v>
      </c>
    </row>
    <row r="64" spans="1:22" x14ac:dyDescent="0.25">
      <c r="A64" t="s">
        <v>1347</v>
      </c>
      <c r="B64" t="s">
        <v>444</v>
      </c>
      <c r="C64">
        <v>320000</v>
      </c>
      <c r="D64">
        <v>65000</v>
      </c>
      <c r="E64" t="s">
        <v>1348</v>
      </c>
      <c r="F64">
        <v>3</v>
      </c>
      <c r="I64" t="s">
        <v>1336</v>
      </c>
      <c r="J64" t="s">
        <v>25</v>
      </c>
      <c r="K64" t="s">
        <v>1349</v>
      </c>
      <c r="L64">
        <v>29.9</v>
      </c>
      <c r="N64">
        <v>240</v>
      </c>
      <c r="Q64" t="s">
        <v>139</v>
      </c>
      <c r="R64" t="s">
        <v>446</v>
      </c>
      <c r="S64" t="s">
        <v>447</v>
      </c>
      <c r="T64" t="s">
        <v>8</v>
      </c>
      <c r="U64" t="s">
        <v>1351</v>
      </c>
      <c r="V64" t="s">
        <v>1350</v>
      </c>
    </row>
    <row r="65" spans="1:22" x14ac:dyDescent="0.25">
      <c r="A65" t="s">
        <v>504</v>
      </c>
      <c r="B65" t="s">
        <v>197</v>
      </c>
      <c r="C65">
        <v>295000</v>
      </c>
      <c r="D65">
        <v>63000</v>
      </c>
      <c r="E65">
        <v>1966</v>
      </c>
      <c r="F65">
        <v>2</v>
      </c>
      <c r="G65" t="s">
        <v>505</v>
      </c>
      <c r="H65" t="s">
        <v>41</v>
      </c>
      <c r="I65" t="s">
        <v>13</v>
      </c>
      <c r="J65" t="s">
        <v>25</v>
      </c>
      <c r="L65">
        <v>24</v>
      </c>
      <c r="N65">
        <v>300</v>
      </c>
      <c r="O65">
        <v>174</v>
      </c>
      <c r="Q65" t="s">
        <v>184</v>
      </c>
      <c r="R65" t="s">
        <v>506</v>
      </c>
      <c r="S65" t="s">
        <v>507</v>
      </c>
      <c r="T65" t="s">
        <v>75</v>
      </c>
      <c r="U65" t="s">
        <v>509</v>
      </c>
      <c r="V65" t="s">
        <v>508</v>
      </c>
    </row>
    <row r="66" spans="1:22" x14ac:dyDescent="0.25">
      <c r="A66" t="s">
        <v>721</v>
      </c>
      <c r="B66" t="s">
        <v>2130</v>
      </c>
      <c r="C66">
        <v>295000</v>
      </c>
      <c r="D66">
        <v>62000</v>
      </c>
      <c r="E66">
        <v>1966</v>
      </c>
      <c r="F66">
        <v>3</v>
      </c>
      <c r="I66" t="s">
        <v>13</v>
      </c>
      <c r="J66" t="s">
        <v>25</v>
      </c>
      <c r="L66">
        <v>9.1999999999999993</v>
      </c>
      <c r="N66">
        <v>790</v>
      </c>
      <c r="O66">
        <v>490</v>
      </c>
      <c r="Q66" t="s">
        <v>184</v>
      </c>
      <c r="R66" t="s">
        <v>721</v>
      </c>
      <c r="S66" t="s">
        <v>507</v>
      </c>
      <c r="T66" t="s">
        <v>75</v>
      </c>
      <c r="U66" t="s">
        <v>2132</v>
      </c>
      <c r="V66" t="s">
        <v>2131</v>
      </c>
    </row>
    <row r="67" spans="1:22" x14ac:dyDescent="0.25">
      <c r="A67" t="s">
        <v>443</v>
      </c>
      <c r="B67" t="s">
        <v>444</v>
      </c>
      <c r="C67">
        <v>294194</v>
      </c>
      <c r="D67">
        <v>72900</v>
      </c>
      <c r="E67">
        <v>1962</v>
      </c>
      <c r="F67">
        <v>3</v>
      </c>
      <c r="I67" t="s">
        <v>13</v>
      </c>
      <c r="J67" t="s">
        <v>25</v>
      </c>
      <c r="K67" t="s">
        <v>445</v>
      </c>
      <c r="L67">
        <v>16.899999999999999</v>
      </c>
      <c r="N67">
        <v>326</v>
      </c>
      <c r="Q67" t="s">
        <v>139</v>
      </c>
      <c r="R67" t="s">
        <v>446</v>
      </c>
      <c r="S67" t="s">
        <v>447</v>
      </c>
      <c r="T67" t="s">
        <v>8</v>
      </c>
      <c r="U67" t="s">
        <v>449</v>
      </c>
      <c r="V67" t="s">
        <v>448</v>
      </c>
    </row>
    <row r="68" spans="1:22" x14ac:dyDescent="0.25">
      <c r="A68" t="s">
        <v>788</v>
      </c>
      <c r="B68" t="s">
        <v>1</v>
      </c>
      <c r="C68">
        <v>287000</v>
      </c>
      <c r="D68">
        <v>60000</v>
      </c>
      <c r="E68">
        <v>1963</v>
      </c>
      <c r="F68">
        <v>1</v>
      </c>
      <c r="I68" t="s">
        <v>13</v>
      </c>
      <c r="J68" t="s">
        <v>3</v>
      </c>
      <c r="L68">
        <v>43</v>
      </c>
      <c r="M68" t="s">
        <v>789</v>
      </c>
      <c r="N68">
        <v>170</v>
      </c>
      <c r="O68">
        <v>121</v>
      </c>
      <c r="P68">
        <v>871</v>
      </c>
      <c r="Q68" t="s">
        <v>5</v>
      </c>
      <c r="R68" t="s">
        <v>6</v>
      </c>
      <c r="S68" t="s">
        <v>697</v>
      </c>
      <c r="T68" t="s">
        <v>8</v>
      </c>
      <c r="U68" t="s">
        <v>791</v>
      </c>
      <c r="V68" t="s">
        <v>790</v>
      </c>
    </row>
    <row r="69" spans="1:22" x14ac:dyDescent="0.25">
      <c r="A69" t="s">
        <v>0</v>
      </c>
      <c r="B69" t="s">
        <v>1</v>
      </c>
      <c r="C69">
        <v>280000</v>
      </c>
      <c r="D69">
        <v>75000</v>
      </c>
      <c r="E69">
        <v>1967</v>
      </c>
      <c r="F69">
        <v>1</v>
      </c>
      <c r="I69" t="s">
        <v>2</v>
      </c>
      <c r="J69" t="s">
        <v>3</v>
      </c>
      <c r="L69">
        <v>55</v>
      </c>
      <c r="M69" t="s">
        <v>4</v>
      </c>
      <c r="N69">
        <v>170</v>
      </c>
      <c r="O69">
        <v>95</v>
      </c>
      <c r="P69">
        <v>209</v>
      </c>
      <c r="Q69" t="s">
        <v>5</v>
      </c>
      <c r="R69" t="s">
        <v>6</v>
      </c>
      <c r="S69" t="s">
        <v>7</v>
      </c>
      <c r="T69" t="s">
        <v>8</v>
      </c>
      <c r="U69" t="s">
        <v>10</v>
      </c>
      <c r="V69" t="s">
        <v>9</v>
      </c>
    </row>
    <row r="70" spans="1:22" x14ac:dyDescent="0.25">
      <c r="A70" t="s">
        <v>1259</v>
      </c>
      <c r="B70" t="s">
        <v>209</v>
      </c>
      <c r="C70">
        <v>280000</v>
      </c>
      <c r="D70">
        <v>56000</v>
      </c>
      <c r="E70">
        <v>1940</v>
      </c>
      <c r="F70">
        <v>3</v>
      </c>
      <c r="H70" t="s">
        <v>52</v>
      </c>
      <c r="I70" t="s">
        <v>13</v>
      </c>
      <c r="J70" t="s">
        <v>25</v>
      </c>
      <c r="K70">
        <v>1956</v>
      </c>
      <c r="L70">
        <v>18</v>
      </c>
      <c r="N70">
        <v>420</v>
      </c>
      <c r="O70">
        <v>238</v>
      </c>
      <c r="Q70" t="s">
        <v>54</v>
      </c>
      <c r="R70" t="s">
        <v>1260</v>
      </c>
      <c r="S70" t="s">
        <v>1045</v>
      </c>
      <c r="T70" t="s">
        <v>57</v>
      </c>
      <c r="U70" t="s">
        <v>1262</v>
      </c>
      <c r="V70" t="s">
        <v>1261</v>
      </c>
    </row>
    <row r="71" spans="1:22" x14ac:dyDescent="0.25">
      <c r="A71" t="s">
        <v>1792</v>
      </c>
      <c r="B71" t="s">
        <v>1793</v>
      </c>
      <c r="C71">
        <v>280000</v>
      </c>
      <c r="D71">
        <v>50000</v>
      </c>
      <c r="E71">
        <v>1963</v>
      </c>
      <c r="F71">
        <v>2</v>
      </c>
      <c r="I71" t="s">
        <v>13</v>
      </c>
      <c r="J71" t="s">
        <v>3</v>
      </c>
      <c r="L71">
        <v>21.5</v>
      </c>
      <c r="M71">
        <v>113</v>
      </c>
      <c r="N71">
        <v>240</v>
      </c>
      <c r="O71">
        <v>177</v>
      </c>
      <c r="P71">
        <v>40</v>
      </c>
      <c r="Q71" t="s">
        <v>44</v>
      </c>
      <c r="R71" t="s">
        <v>1588</v>
      </c>
      <c r="S71" t="s">
        <v>546</v>
      </c>
      <c r="T71" t="s">
        <v>46</v>
      </c>
      <c r="U71" t="s">
        <v>1795</v>
      </c>
      <c r="V71" t="s">
        <v>1794</v>
      </c>
    </row>
    <row r="72" spans="1:22" x14ac:dyDescent="0.25">
      <c r="A72" t="s">
        <v>1624</v>
      </c>
      <c r="B72" t="s">
        <v>50</v>
      </c>
      <c r="C72">
        <v>275000</v>
      </c>
      <c r="D72">
        <v>49000</v>
      </c>
      <c r="E72" t="s">
        <v>1625</v>
      </c>
      <c r="F72">
        <v>2</v>
      </c>
      <c r="I72" t="s">
        <v>13</v>
      </c>
      <c r="J72" t="s">
        <v>25</v>
      </c>
      <c r="K72">
        <v>1992</v>
      </c>
      <c r="L72">
        <v>13</v>
      </c>
      <c r="N72">
        <v>480</v>
      </c>
      <c r="O72">
        <v>317</v>
      </c>
      <c r="P72">
        <v>117</v>
      </c>
      <c r="Q72" t="s">
        <v>94</v>
      </c>
      <c r="R72" t="s">
        <v>1626</v>
      </c>
      <c r="S72" t="s">
        <v>1627</v>
      </c>
      <c r="T72" t="s">
        <v>97</v>
      </c>
      <c r="U72" t="s">
        <v>1629</v>
      </c>
      <c r="V72" t="s">
        <v>1628</v>
      </c>
    </row>
    <row r="73" spans="1:22" x14ac:dyDescent="0.25">
      <c r="A73" t="s">
        <v>1555</v>
      </c>
      <c r="B73" t="s">
        <v>50</v>
      </c>
      <c r="C73">
        <v>270000</v>
      </c>
      <c r="D73">
        <v>59000</v>
      </c>
      <c r="E73">
        <v>1973</v>
      </c>
      <c r="F73">
        <v>2</v>
      </c>
      <c r="I73" t="s">
        <v>42</v>
      </c>
      <c r="J73" t="s">
        <v>3</v>
      </c>
      <c r="L73">
        <v>53</v>
      </c>
      <c r="N73">
        <v>145</v>
      </c>
      <c r="O73">
        <v>76</v>
      </c>
      <c r="Q73" t="s">
        <v>420</v>
      </c>
      <c r="R73" t="s">
        <v>1556</v>
      </c>
      <c r="S73" t="s">
        <v>422</v>
      </c>
      <c r="T73" t="s">
        <v>75</v>
      </c>
      <c r="U73" t="s">
        <v>1558</v>
      </c>
      <c r="V73" t="s">
        <v>1557</v>
      </c>
    </row>
    <row r="74" spans="1:22" x14ac:dyDescent="0.25">
      <c r="A74" t="s">
        <v>800</v>
      </c>
      <c r="B74" t="s">
        <v>801</v>
      </c>
      <c r="C74">
        <v>265000</v>
      </c>
      <c r="D74">
        <v>65700</v>
      </c>
      <c r="E74">
        <v>1970</v>
      </c>
      <c r="F74">
        <v>1</v>
      </c>
      <c r="G74" t="s">
        <v>802</v>
      </c>
      <c r="H74" t="s">
        <v>803</v>
      </c>
      <c r="I74" t="s">
        <v>42</v>
      </c>
      <c r="J74" t="s">
        <v>25</v>
      </c>
      <c r="K74">
        <v>2008</v>
      </c>
      <c r="L74">
        <v>250.5</v>
      </c>
      <c r="M74" t="s">
        <v>804</v>
      </c>
      <c r="N74">
        <v>29</v>
      </c>
      <c r="O74">
        <v>13.8</v>
      </c>
      <c r="P74">
        <v>9</v>
      </c>
      <c r="Q74" t="s">
        <v>5</v>
      </c>
      <c r="R74" t="s">
        <v>805</v>
      </c>
      <c r="S74" t="s">
        <v>697</v>
      </c>
      <c r="T74" t="s">
        <v>8</v>
      </c>
      <c r="U74" t="s">
        <v>807</v>
      </c>
      <c r="V74" t="s">
        <v>806</v>
      </c>
    </row>
    <row r="75" spans="1:22" x14ac:dyDescent="0.25">
      <c r="A75" t="s">
        <v>2029</v>
      </c>
      <c r="B75" t="s">
        <v>444</v>
      </c>
      <c r="C75">
        <v>260000</v>
      </c>
      <c r="D75">
        <v>62000</v>
      </c>
      <c r="E75">
        <v>1944</v>
      </c>
      <c r="F75">
        <v>2</v>
      </c>
      <c r="I75" t="s">
        <v>13</v>
      </c>
      <c r="J75" t="s">
        <v>1816</v>
      </c>
      <c r="K75" t="s">
        <v>2030</v>
      </c>
      <c r="L75">
        <v>22.2</v>
      </c>
      <c r="N75">
        <v>300</v>
      </c>
      <c r="Q75" t="s">
        <v>139</v>
      </c>
      <c r="R75" t="s">
        <v>1403</v>
      </c>
      <c r="S75" t="s">
        <v>447</v>
      </c>
      <c r="T75" t="s">
        <v>8</v>
      </c>
      <c r="U75" t="s">
        <v>2032</v>
      </c>
      <c r="V75" t="s">
        <v>2031</v>
      </c>
    </row>
    <row r="76" spans="1:22" x14ac:dyDescent="0.25">
      <c r="A76" t="s">
        <v>2165</v>
      </c>
      <c r="B76" t="s">
        <v>801</v>
      </c>
      <c r="C76">
        <v>259704</v>
      </c>
      <c r="D76">
        <v>64000</v>
      </c>
      <c r="E76">
        <v>1960</v>
      </c>
      <c r="F76">
        <v>1</v>
      </c>
      <c r="H76" t="s">
        <v>2166</v>
      </c>
      <c r="I76" t="s">
        <v>13</v>
      </c>
      <c r="J76" t="s">
        <v>25</v>
      </c>
      <c r="K76">
        <v>2010</v>
      </c>
      <c r="L76">
        <v>19.3</v>
      </c>
      <c r="N76">
        <v>310</v>
      </c>
      <c r="O76">
        <v>188</v>
      </c>
      <c r="Q76" t="s">
        <v>5</v>
      </c>
      <c r="R76" t="s">
        <v>805</v>
      </c>
      <c r="S76" t="s">
        <v>697</v>
      </c>
      <c r="T76" t="s">
        <v>8</v>
      </c>
      <c r="U76" t="s">
        <v>2168</v>
      </c>
      <c r="V76" t="s">
        <v>2167</v>
      </c>
    </row>
    <row r="77" spans="1:22" x14ac:dyDescent="0.25">
      <c r="A77" t="s">
        <v>2355</v>
      </c>
      <c r="B77" t="s">
        <v>197</v>
      </c>
      <c r="C77">
        <v>258000</v>
      </c>
      <c r="D77">
        <v>73000</v>
      </c>
      <c r="E77">
        <v>1974</v>
      </c>
      <c r="F77">
        <v>1</v>
      </c>
      <c r="I77" t="s">
        <v>42</v>
      </c>
      <c r="J77" t="s">
        <v>3</v>
      </c>
      <c r="L77">
        <v>81</v>
      </c>
      <c r="M77" t="s">
        <v>2356</v>
      </c>
      <c r="N77">
        <v>115</v>
      </c>
      <c r="O77">
        <v>42</v>
      </c>
      <c r="P77">
        <v>20</v>
      </c>
      <c r="Q77" t="s">
        <v>420</v>
      </c>
      <c r="R77" t="s">
        <v>2357</v>
      </c>
      <c r="S77" t="s">
        <v>212</v>
      </c>
      <c r="T77" t="s">
        <v>57</v>
      </c>
      <c r="U77" t="s">
        <v>2359</v>
      </c>
      <c r="V77" t="s">
        <v>2358</v>
      </c>
    </row>
    <row r="78" spans="1:22" x14ac:dyDescent="0.25">
      <c r="A78" t="s">
        <v>1633</v>
      </c>
      <c r="B78" t="s">
        <v>50</v>
      </c>
      <c r="C78">
        <v>255000</v>
      </c>
      <c r="D78">
        <v>52000</v>
      </c>
      <c r="E78">
        <v>1961</v>
      </c>
      <c r="F78">
        <v>2</v>
      </c>
      <c r="I78" t="s">
        <v>13</v>
      </c>
      <c r="J78" t="s">
        <v>3</v>
      </c>
      <c r="L78">
        <v>31</v>
      </c>
      <c r="N78">
        <v>180</v>
      </c>
      <c r="O78">
        <v>131</v>
      </c>
      <c r="Q78" t="s">
        <v>44</v>
      </c>
      <c r="R78" t="s">
        <v>1337</v>
      </c>
      <c r="S78" t="s">
        <v>437</v>
      </c>
      <c r="T78" t="s">
        <v>57</v>
      </c>
      <c r="U78" t="s">
        <v>1635</v>
      </c>
      <c r="V78" t="s">
        <v>1634</v>
      </c>
    </row>
    <row r="79" spans="1:22" x14ac:dyDescent="0.25">
      <c r="A79" t="s">
        <v>2417</v>
      </c>
      <c r="B79" t="s">
        <v>50</v>
      </c>
      <c r="C79">
        <v>250000</v>
      </c>
      <c r="D79">
        <v>42000</v>
      </c>
      <c r="E79">
        <v>1918</v>
      </c>
      <c r="F79">
        <v>5</v>
      </c>
      <c r="I79" t="s">
        <v>42</v>
      </c>
      <c r="J79" t="s">
        <v>25</v>
      </c>
      <c r="L79">
        <v>14</v>
      </c>
      <c r="N79">
        <v>420</v>
      </c>
      <c r="O79">
        <v>339</v>
      </c>
      <c r="Q79" t="s">
        <v>94</v>
      </c>
      <c r="R79" t="s">
        <v>2418</v>
      </c>
      <c r="S79" t="s">
        <v>2295</v>
      </c>
      <c r="T79" t="s">
        <v>1464</v>
      </c>
      <c r="U79" t="s">
        <v>2420</v>
      </c>
      <c r="V79" t="s">
        <v>2419</v>
      </c>
    </row>
    <row r="80" spans="1:22" x14ac:dyDescent="0.25">
      <c r="A80" t="s">
        <v>1566</v>
      </c>
      <c r="B80" t="s">
        <v>190</v>
      </c>
      <c r="C80">
        <v>245000</v>
      </c>
      <c r="D80">
        <v>36400</v>
      </c>
      <c r="E80" t="s">
        <v>1567</v>
      </c>
      <c r="F80">
        <v>2</v>
      </c>
      <c r="G80" t="s">
        <v>1568</v>
      </c>
      <c r="H80" t="s">
        <v>1569</v>
      </c>
      <c r="I80" t="s">
        <v>13</v>
      </c>
      <c r="J80" t="s">
        <v>25</v>
      </c>
      <c r="L80">
        <v>16</v>
      </c>
      <c r="N80">
        <v>240</v>
      </c>
      <c r="O80">
        <v>233</v>
      </c>
      <c r="Q80" t="s">
        <v>44</v>
      </c>
      <c r="R80" t="s">
        <v>1563</v>
      </c>
      <c r="S80" t="s">
        <v>193</v>
      </c>
      <c r="T80" t="s">
        <v>46</v>
      </c>
      <c r="U80" t="s">
        <v>1571</v>
      </c>
      <c r="V80" t="s">
        <v>1570</v>
      </c>
    </row>
    <row r="81" spans="1:22" x14ac:dyDescent="0.25">
      <c r="A81" t="s">
        <v>617</v>
      </c>
      <c r="B81" t="s">
        <v>444</v>
      </c>
      <c r="C81">
        <v>240000</v>
      </c>
      <c r="D81">
        <v>44000</v>
      </c>
      <c r="E81">
        <v>1955</v>
      </c>
      <c r="F81">
        <v>2</v>
      </c>
      <c r="G81" t="s">
        <v>618</v>
      </c>
      <c r="H81" t="s">
        <v>165</v>
      </c>
      <c r="I81" t="s">
        <v>619</v>
      </c>
      <c r="J81" t="s">
        <v>25</v>
      </c>
      <c r="K81" t="s">
        <v>620</v>
      </c>
      <c r="L81">
        <v>20.7</v>
      </c>
      <c r="M81">
        <v>1</v>
      </c>
      <c r="N81">
        <v>300</v>
      </c>
      <c r="O81">
        <v>174</v>
      </c>
      <c r="Q81" t="s">
        <v>139</v>
      </c>
      <c r="R81" t="s">
        <v>446</v>
      </c>
      <c r="S81" t="s">
        <v>447</v>
      </c>
      <c r="T81" t="s">
        <v>8</v>
      </c>
      <c r="U81" t="s">
        <v>622</v>
      </c>
      <c r="V81" t="s">
        <v>621</v>
      </c>
    </row>
    <row r="82" spans="1:22" x14ac:dyDescent="0.25">
      <c r="A82" t="s">
        <v>1869</v>
      </c>
      <c r="B82" t="s">
        <v>1</v>
      </c>
      <c r="C82">
        <v>240000</v>
      </c>
      <c r="D82">
        <v>52000</v>
      </c>
      <c r="E82">
        <v>1954</v>
      </c>
      <c r="F82">
        <v>3</v>
      </c>
      <c r="I82" t="s">
        <v>13</v>
      </c>
      <c r="J82" t="s">
        <v>25</v>
      </c>
      <c r="L82">
        <v>15.5</v>
      </c>
      <c r="N82">
        <v>450</v>
      </c>
      <c r="O82">
        <v>237</v>
      </c>
      <c r="Q82" t="s">
        <v>5</v>
      </c>
      <c r="R82" t="s">
        <v>1870</v>
      </c>
      <c r="S82" t="s">
        <v>998</v>
      </c>
      <c r="T82" t="s">
        <v>8</v>
      </c>
      <c r="U82" t="s">
        <v>1872</v>
      </c>
      <c r="V82" t="s">
        <v>1871</v>
      </c>
    </row>
    <row r="83" spans="1:22" x14ac:dyDescent="0.25">
      <c r="A83" t="s">
        <v>1988</v>
      </c>
      <c r="B83" t="s">
        <v>197</v>
      </c>
      <c r="C83">
        <v>238000</v>
      </c>
      <c r="D83">
        <v>60000</v>
      </c>
      <c r="E83">
        <v>1968</v>
      </c>
      <c r="F83">
        <v>2</v>
      </c>
      <c r="G83" t="s">
        <v>138</v>
      </c>
      <c r="H83" t="s">
        <v>52</v>
      </c>
      <c r="I83" t="s">
        <v>42</v>
      </c>
      <c r="J83" t="s">
        <v>3</v>
      </c>
      <c r="L83">
        <v>61</v>
      </c>
      <c r="N83">
        <v>125</v>
      </c>
      <c r="O83">
        <v>51</v>
      </c>
      <c r="Q83" t="s">
        <v>420</v>
      </c>
      <c r="R83" t="s">
        <v>1988</v>
      </c>
      <c r="S83" t="s">
        <v>212</v>
      </c>
      <c r="T83" t="s">
        <v>57</v>
      </c>
      <c r="U83" t="s">
        <v>1990</v>
      </c>
      <c r="V83" t="s">
        <v>1989</v>
      </c>
    </row>
    <row r="84" spans="1:22" x14ac:dyDescent="0.25">
      <c r="A84" t="s">
        <v>2069</v>
      </c>
      <c r="B84" t="s">
        <v>50</v>
      </c>
      <c r="C84">
        <v>235000</v>
      </c>
      <c r="D84">
        <v>38000</v>
      </c>
      <c r="E84">
        <v>1949</v>
      </c>
      <c r="F84">
        <v>2</v>
      </c>
      <c r="I84" t="s">
        <v>13</v>
      </c>
      <c r="J84" t="s">
        <v>25</v>
      </c>
      <c r="L84">
        <v>11</v>
      </c>
      <c r="N84">
        <v>440</v>
      </c>
      <c r="O84">
        <v>320</v>
      </c>
      <c r="Q84" t="s">
        <v>94</v>
      </c>
      <c r="R84" t="s">
        <v>2070</v>
      </c>
      <c r="S84" t="s">
        <v>1627</v>
      </c>
      <c r="T84" t="s">
        <v>97</v>
      </c>
      <c r="U84" t="s">
        <v>2072</v>
      </c>
      <c r="V84" t="s">
        <v>2071</v>
      </c>
    </row>
    <row r="85" spans="1:22" x14ac:dyDescent="0.25">
      <c r="A85" t="s">
        <v>2155</v>
      </c>
      <c r="B85" t="s">
        <v>1</v>
      </c>
      <c r="C85">
        <v>235000</v>
      </c>
      <c r="D85">
        <v>58000</v>
      </c>
      <c r="E85">
        <v>1983</v>
      </c>
      <c r="F85">
        <v>1</v>
      </c>
      <c r="I85" t="s">
        <v>13</v>
      </c>
      <c r="J85" t="s">
        <v>25</v>
      </c>
      <c r="L85">
        <v>24</v>
      </c>
      <c r="N85">
        <v>285</v>
      </c>
      <c r="O85">
        <v>141</v>
      </c>
      <c r="Q85" t="s">
        <v>184</v>
      </c>
      <c r="R85" t="s">
        <v>2156</v>
      </c>
      <c r="S85" t="s">
        <v>2157</v>
      </c>
      <c r="T85" t="s">
        <v>8</v>
      </c>
      <c r="U85" t="s">
        <v>2159</v>
      </c>
      <c r="V85" t="s">
        <v>2158</v>
      </c>
    </row>
    <row r="86" spans="1:22" x14ac:dyDescent="0.25">
      <c r="A86" t="s">
        <v>414</v>
      </c>
      <c r="B86" t="s">
        <v>50</v>
      </c>
      <c r="C86">
        <v>229000</v>
      </c>
      <c r="D86">
        <v>47000</v>
      </c>
      <c r="E86">
        <v>1910</v>
      </c>
      <c r="F86">
        <v>2</v>
      </c>
      <c r="G86" t="s">
        <v>415</v>
      </c>
      <c r="I86" t="s">
        <v>13</v>
      </c>
      <c r="J86" t="s">
        <v>25</v>
      </c>
      <c r="K86" t="s">
        <v>416</v>
      </c>
      <c r="L86">
        <v>12.2</v>
      </c>
      <c r="N86">
        <v>500</v>
      </c>
      <c r="O86">
        <v>276</v>
      </c>
      <c r="Q86" t="s">
        <v>94</v>
      </c>
      <c r="R86" t="s">
        <v>410</v>
      </c>
      <c r="S86" t="s">
        <v>411</v>
      </c>
      <c r="T86" t="s">
        <v>97</v>
      </c>
      <c r="U86" t="s">
        <v>418</v>
      </c>
      <c r="V86" t="s">
        <v>417</v>
      </c>
    </row>
    <row r="87" spans="1:22" x14ac:dyDescent="0.25">
      <c r="A87" t="s">
        <v>1902</v>
      </c>
      <c r="B87" t="s">
        <v>1</v>
      </c>
      <c r="C87">
        <v>226680</v>
      </c>
      <c r="D87">
        <v>85000</v>
      </c>
      <c r="E87">
        <v>1976</v>
      </c>
      <c r="F87">
        <v>1</v>
      </c>
      <c r="I87" t="s">
        <v>13</v>
      </c>
      <c r="J87" t="s">
        <v>25</v>
      </c>
      <c r="L87">
        <v>25</v>
      </c>
      <c r="M87" t="s">
        <v>1903</v>
      </c>
      <c r="N87">
        <v>485</v>
      </c>
      <c r="O87">
        <v>128</v>
      </c>
      <c r="P87">
        <v>98</v>
      </c>
      <c r="Q87" t="s">
        <v>15</v>
      </c>
      <c r="R87" t="s">
        <v>1904</v>
      </c>
      <c r="S87" t="s">
        <v>17</v>
      </c>
      <c r="T87" t="s">
        <v>18</v>
      </c>
      <c r="U87" t="s">
        <v>1906</v>
      </c>
      <c r="V87" t="s">
        <v>1905</v>
      </c>
    </row>
    <row r="88" spans="1:22" x14ac:dyDescent="0.25">
      <c r="A88" t="s">
        <v>1461</v>
      </c>
      <c r="B88" t="s">
        <v>50</v>
      </c>
      <c r="C88">
        <v>215000</v>
      </c>
      <c r="D88">
        <v>44000</v>
      </c>
      <c r="E88">
        <v>1930</v>
      </c>
      <c r="F88">
        <v>4</v>
      </c>
      <c r="G88" t="s">
        <v>191</v>
      </c>
      <c r="H88" t="s">
        <v>52</v>
      </c>
      <c r="I88" t="s">
        <v>13</v>
      </c>
      <c r="J88" t="s">
        <v>25</v>
      </c>
      <c r="K88">
        <v>1944</v>
      </c>
      <c r="L88">
        <v>10</v>
      </c>
      <c r="N88">
        <v>620</v>
      </c>
      <c r="O88">
        <v>342</v>
      </c>
      <c r="Q88" t="s">
        <v>94</v>
      </c>
      <c r="R88" t="s">
        <v>1462</v>
      </c>
      <c r="S88" t="s">
        <v>1463</v>
      </c>
      <c r="T88" t="s">
        <v>1464</v>
      </c>
      <c r="U88" t="s">
        <v>1466</v>
      </c>
      <c r="V88" t="s">
        <v>1465</v>
      </c>
    </row>
    <row r="89" spans="1:22" x14ac:dyDescent="0.25">
      <c r="A89" t="s">
        <v>731</v>
      </c>
      <c r="B89" t="s">
        <v>197</v>
      </c>
      <c r="C89">
        <v>210000</v>
      </c>
      <c r="D89">
        <v>52000</v>
      </c>
      <c r="E89">
        <v>1968</v>
      </c>
      <c r="F89">
        <v>2</v>
      </c>
      <c r="G89" t="s">
        <v>505</v>
      </c>
      <c r="H89" t="s">
        <v>52</v>
      </c>
      <c r="I89" t="s">
        <v>13</v>
      </c>
      <c r="J89" t="s">
        <v>25</v>
      </c>
      <c r="L89">
        <v>20</v>
      </c>
      <c r="N89">
        <v>300</v>
      </c>
      <c r="O89">
        <v>166</v>
      </c>
      <c r="Q89" t="s">
        <v>291</v>
      </c>
      <c r="R89" t="s">
        <v>732</v>
      </c>
      <c r="S89" t="s">
        <v>507</v>
      </c>
      <c r="T89" t="s">
        <v>75</v>
      </c>
      <c r="U89" t="s">
        <v>734</v>
      </c>
      <c r="V89" t="s">
        <v>733</v>
      </c>
    </row>
    <row r="90" spans="1:22" x14ac:dyDescent="0.25">
      <c r="A90" t="s">
        <v>1520</v>
      </c>
      <c r="B90" t="s">
        <v>1</v>
      </c>
      <c r="C90">
        <v>210000</v>
      </c>
      <c r="D90">
        <v>43000</v>
      </c>
      <c r="E90" t="s">
        <v>1521</v>
      </c>
      <c r="F90">
        <v>4</v>
      </c>
      <c r="G90" t="s">
        <v>1522</v>
      </c>
      <c r="H90" t="s">
        <v>52</v>
      </c>
      <c r="I90" t="s">
        <v>1523</v>
      </c>
      <c r="J90" t="s">
        <v>1524</v>
      </c>
      <c r="K90">
        <v>1982</v>
      </c>
      <c r="L90">
        <v>7.3</v>
      </c>
      <c r="M90" t="s">
        <v>1525</v>
      </c>
      <c r="N90">
        <v>842</v>
      </c>
      <c r="Q90" t="s">
        <v>27</v>
      </c>
      <c r="R90" t="s">
        <v>1520</v>
      </c>
      <c r="S90" t="s">
        <v>1526</v>
      </c>
      <c r="T90" t="s">
        <v>64</v>
      </c>
      <c r="U90" t="s">
        <v>1528</v>
      </c>
      <c r="V90" t="s">
        <v>1527</v>
      </c>
    </row>
    <row r="91" spans="1:22" x14ac:dyDescent="0.25">
      <c r="A91" t="s">
        <v>712</v>
      </c>
      <c r="B91" t="s">
        <v>50</v>
      </c>
      <c r="C91">
        <v>209000</v>
      </c>
      <c r="D91">
        <v>44000</v>
      </c>
      <c r="E91">
        <v>1921</v>
      </c>
      <c r="F91">
        <v>4</v>
      </c>
      <c r="G91" t="s">
        <v>713</v>
      </c>
      <c r="H91" t="s">
        <v>714</v>
      </c>
      <c r="I91" t="s">
        <v>715</v>
      </c>
      <c r="J91" t="s">
        <v>25</v>
      </c>
      <c r="K91">
        <v>1990</v>
      </c>
      <c r="L91">
        <v>10.7</v>
      </c>
      <c r="N91">
        <v>500</v>
      </c>
      <c r="O91">
        <v>276</v>
      </c>
      <c r="Q91" t="s">
        <v>94</v>
      </c>
      <c r="R91" t="s">
        <v>410</v>
      </c>
      <c r="S91" t="s">
        <v>411</v>
      </c>
      <c r="T91" t="s">
        <v>97</v>
      </c>
      <c r="U91" t="s">
        <v>717</v>
      </c>
      <c r="V91" t="s">
        <v>716</v>
      </c>
    </row>
    <row r="92" spans="1:22" x14ac:dyDescent="0.25">
      <c r="A92" t="s">
        <v>1760</v>
      </c>
      <c r="B92" t="s">
        <v>50</v>
      </c>
      <c r="C92">
        <v>205000</v>
      </c>
      <c r="D92">
        <v>40000</v>
      </c>
      <c r="E92">
        <v>1949</v>
      </c>
      <c r="F92">
        <v>2</v>
      </c>
      <c r="I92" t="s">
        <v>13</v>
      </c>
      <c r="J92" t="s">
        <v>25</v>
      </c>
      <c r="L92">
        <v>18</v>
      </c>
      <c r="N92">
        <v>320</v>
      </c>
      <c r="O92">
        <v>158</v>
      </c>
      <c r="Q92" t="s">
        <v>54</v>
      </c>
      <c r="R92" t="s">
        <v>1760</v>
      </c>
      <c r="S92" t="s">
        <v>56</v>
      </c>
      <c r="T92" t="s">
        <v>57</v>
      </c>
      <c r="U92" t="s">
        <v>1762</v>
      </c>
      <c r="V92" t="s">
        <v>1761</v>
      </c>
    </row>
    <row r="93" spans="1:22" x14ac:dyDescent="0.25">
      <c r="A93" t="s">
        <v>2169</v>
      </c>
      <c r="B93" t="s">
        <v>50</v>
      </c>
      <c r="C93">
        <v>204000</v>
      </c>
      <c r="D93">
        <v>95000</v>
      </c>
      <c r="E93">
        <v>1968</v>
      </c>
      <c r="F93">
        <v>1</v>
      </c>
      <c r="I93" t="s">
        <v>42</v>
      </c>
      <c r="J93" t="s">
        <v>3</v>
      </c>
      <c r="L93">
        <v>318</v>
      </c>
      <c r="M93" t="s">
        <v>2170</v>
      </c>
      <c r="N93">
        <v>36</v>
      </c>
      <c r="O93">
        <v>8.5</v>
      </c>
      <c r="P93">
        <v>173</v>
      </c>
      <c r="Q93" t="s">
        <v>1142</v>
      </c>
      <c r="R93" t="s">
        <v>1378</v>
      </c>
      <c r="S93" t="s">
        <v>1045</v>
      </c>
      <c r="T93" t="s">
        <v>57</v>
      </c>
      <c r="U93" t="s">
        <v>2172</v>
      </c>
      <c r="V93" t="s">
        <v>2171</v>
      </c>
    </row>
    <row r="94" spans="1:22" x14ac:dyDescent="0.25">
      <c r="A94" t="s">
        <v>1542</v>
      </c>
      <c r="B94" t="s">
        <v>50</v>
      </c>
      <c r="C94">
        <v>204000</v>
      </c>
      <c r="D94">
        <v>43000</v>
      </c>
      <c r="E94">
        <v>1911</v>
      </c>
      <c r="F94">
        <v>2</v>
      </c>
      <c r="I94" t="s">
        <v>42</v>
      </c>
      <c r="J94" t="s">
        <v>3</v>
      </c>
      <c r="K94" t="s">
        <v>1723</v>
      </c>
      <c r="L94">
        <v>27</v>
      </c>
      <c r="N94">
        <v>190</v>
      </c>
      <c r="O94">
        <v>122</v>
      </c>
      <c r="Q94" t="s">
        <v>94</v>
      </c>
      <c r="R94" t="s">
        <v>1542</v>
      </c>
      <c r="S94" t="s">
        <v>1543</v>
      </c>
      <c r="T94" t="s">
        <v>97</v>
      </c>
      <c r="U94" t="s">
        <v>1725</v>
      </c>
      <c r="V94" t="s">
        <v>1724</v>
      </c>
    </row>
    <row r="95" spans="1:22" x14ac:dyDescent="0.25">
      <c r="A95" t="s">
        <v>288</v>
      </c>
      <c r="B95" t="s">
        <v>289</v>
      </c>
      <c r="C95">
        <v>201000</v>
      </c>
      <c r="D95">
        <v>60000</v>
      </c>
      <c r="E95">
        <v>1957</v>
      </c>
      <c r="F95">
        <v>1</v>
      </c>
      <c r="I95" t="s">
        <v>42</v>
      </c>
      <c r="J95" t="s">
        <v>3</v>
      </c>
      <c r="L95">
        <v>90</v>
      </c>
      <c r="M95" t="s">
        <v>290</v>
      </c>
      <c r="N95">
        <v>80</v>
      </c>
      <c r="O95">
        <v>33</v>
      </c>
      <c r="P95">
        <v>490</v>
      </c>
      <c r="Q95" t="s">
        <v>291</v>
      </c>
      <c r="R95" t="s">
        <v>292</v>
      </c>
      <c r="S95" t="s">
        <v>186</v>
      </c>
      <c r="T95" t="s">
        <v>57</v>
      </c>
      <c r="U95" t="s">
        <v>294</v>
      </c>
      <c r="V95" t="s">
        <v>293</v>
      </c>
    </row>
    <row r="96" spans="1:22" x14ac:dyDescent="0.25">
      <c r="A96" t="s">
        <v>1551</v>
      </c>
      <c r="B96" t="s">
        <v>1552</v>
      </c>
      <c r="C96">
        <v>200000</v>
      </c>
      <c r="D96">
        <v>73000</v>
      </c>
      <c r="E96">
        <v>1962</v>
      </c>
      <c r="F96">
        <v>2</v>
      </c>
      <c r="G96" t="s">
        <v>138</v>
      </c>
      <c r="I96" t="s">
        <v>42</v>
      </c>
      <c r="J96" t="s">
        <v>3</v>
      </c>
      <c r="L96">
        <v>108</v>
      </c>
      <c r="M96">
        <v>418</v>
      </c>
      <c r="N96">
        <v>52.5</v>
      </c>
      <c r="O96">
        <v>25</v>
      </c>
      <c r="P96">
        <v>560</v>
      </c>
      <c r="Q96" t="s">
        <v>291</v>
      </c>
      <c r="R96" t="s">
        <v>292</v>
      </c>
      <c r="S96" t="s">
        <v>186</v>
      </c>
      <c r="T96" t="s">
        <v>57</v>
      </c>
      <c r="U96" t="s">
        <v>1554</v>
      </c>
      <c r="V96" t="s">
        <v>1553</v>
      </c>
    </row>
    <row r="97" spans="1:22" x14ac:dyDescent="0.25">
      <c r="A97" t="s">
        <v>1920</v>
      </c>
      <c r="B97" t="s">
        <v>444</v>
      </c>
      <c r="C97">
        <v>200000</v>
      </c>
      <c r="D97">
        <v>35000</v>
      </c>
      <c r="E97">
        <v>1970</v>
      </c>
      <c r="F97">
        <v>1</v>
      </c>
      <c r="I97" t="s">
        <v>13</v>
      </c>
      <c r="J97" t="s">
        <v>25</v>
      </c>
      <c r="L97">
        <v>19.3</v>
      </c>
      <c r="N97">
        <v>220</v>
      </c>
      <c r="Q97" t="s">
        <v>139</v>
      </c>
      <c r="R97" t="s">
        <v>1920</v>
      </c>
      <c r="S97" t="s">
        <v>772</v>
      </c>
      <c r="T97" t="s">
        <v>8</v>
      </c>
      <c r="U97" t="s">
        <v>1922</v>
      </c>
      <c r="V97" t="s">
        <v>1921</v>
      </c>
    </row>
    <row r="98" spans="1:22" x14ac:dyDescent="0.25">
      <c r="A98" t="s">
        <v>840</v>
      </c>
      <c r="B98" t="s">
        <v>444</v>
      </c>
      <c r="C98">
        <v>195000</v>
      </c>
      <c r="D98">
        <v>40000</v>
      </c>
      <c r="E98">
        <v>1952</v>
      </c>
      <c r="F98">
        <v>2</v>
      </c>
      <c r="I98" t="s">
        <v>13</v>
      </c>
      <c r="J98" t="s">
        <v>25</v>
      </c>
      <c r="K98" t="s">
        <v>841</v>
      </c>
      <c r="L98">
        <v>18.600000000000001</v>
      </c>
      <c r="N98">
        <v>240</v>
      </c>
      <c r="Q98" t="s">
        <v>139</v>
      </c>
      <c r="R98" t="s">
        <v>446</v>
      </c>
      <c r="S98" t="s">
        <v>447</v>
      </c>
      <c r="T98" t="s">
        <v>8</v>
      </c>
      <c r="U98" t="s">
        <v>843</v>
      </c>
      <c r="V98" t="s">
        <v>842</v>
      </c>
    </row>
    <row r="99" spans="1:22" x14ac:dyDescent="0.25">
      <c r="A99" t="s">
        <v>1155</v>
      </c>
      <c r="B99" t="s">
        <v>50</v>
      </c>
      <c r="C99">
        <v>195000</v>
      </c>
      <c r="D99">
        <v>39000</v>
      </c>
      <c r="E99">
        <v>1932</v>
      </c>
      <c r="F99">
        <v>1</v>
      </c>
      <c r="I99" t="s">
        <v>13</v>
      </c>
      <c r="J99" t="s">
        <v>25</v>
      </c>
      <c r="L99">
        <v>15</v>
      </c>
      <c r="N99">
        <v>300</v>
      </c>
      <c r="O99">
        <v>233</v>
      </c>
      <c r="P99">
        <v>26</v>
      </c>
      <c r="Q99" t="s">
        <v>44</v>
      </c>
      <c r="R99" t="s">
        <v>1152</v>
      </c>
      <c r="S99" t="s">
        <v>193</v>
      </c>
      <c r="T99" t="s">
        <v>46</v>
      </c>
      <c r="U99" t="s">
        <v>1157</v>
      </c>
      <c r="V99" t="s">
        <v>1156</v>
      </c>
    </row>
    <row r="100" spans="1:22" x14ac:dyDescent="0.25">
      <c r="A100" t="s">
        <v>2062</v>
      </c>
      <c r="B100" t="s">
        <v>71</v>
      </c>
      <c r="C100">
        <v>195000</v>
      </c>
      <c r="D100">
        <v>46000</v>
      </c>
      <c r="E100">
        <v>1950</v>
      </c>
      <c r="F100">
        <v>3</v>
      </c>
      <c r="G100" t="s">
        <v>138</v>
      </c>
      <c r="H100" t="s">
        <v>52</v>
      </c>
      <c r="I100" t="s">
        <v>13</v>
      </c>
      <c r="J100" t="s">
        <v>25</v>
      </c>
      <c r="K100">
        <v>1981</v>
      </c>
      <c r="L100">
        <v>21.5</v>
      </c>
      <c r="N100">
        <v>265</v>
      </c>
      <c r="O100">
        <v>132</v>
      </c>
      <c r="Q100" t="s">
        <v>420</v>
      </c>
      <c r="R100" t="s">
        <v>1702</v>
      </c>
      <c r="S100" t="s">
        <v>1206</v>
      </c>
      <c r="T100" t="s">
        <v>75</v>
      </c>
      <c r="U100" t="s">
        <v>2064</v>
      </c>
      <c r="V100" t="s">
        <v>2063</v>
      </c>
    </row>
    <row r="101" spans="1:22" x14ac:dyDescent="0.25">
      <c r="A101" t="s">
        <v>220</v>
      </c>
      <c r="B101" t="s">
        <v>71</v>
      </c>
      <c r="C101">
        <v>194000</v>
      </c>
      <c r="D101">
        <v>42000</v>
      </c>
      <c r="E101">
        <v>1961</v>
      </c>
      <c r="F101">
        <v>3</v>
      </c>
      <c r="I101" t="s">
        <v>13</v>
      </c>
      <c r="J101" t="s">
        <v>25</v>
      </c>
      <c r="L101">
        <v>11.5</v>
      </c>
      <c r="N101">
        <v>450</v>
      </c>
      <c r="O101">
        <v>232</v>
      </c>
      <c r="Q101" t="s">
        <v>5</v>
      </c>
      <c r="R101" t="s">
        <v>216</v>
      </c>
      <c r="S101" t="s">
        <v>217</v>
      </c>
      <c r="T101" t="s">
        <v>8</v>
      </c>
      <c r="U101" t="s">
        <v>222</v>
      </c>
      <c r="V101" t="s">
        <v>221</v>
      </c>
    </row>
    <row r="102" spans="1:22" x14ac:dyDescent="0.25">
      <c r="A102" t="s">
        <v>874</v>
      </c>
      <c r="B102" t="s">
        <v>444</v>
      </c>
      <c r="C102">
        <v>189000</v>
      </c>
      <c r="D102">
        <v>37000</v>
      </c>
      <c r="E102">
        <v>1968</v>
      </c>
      <c r="F102">
        <v>1</v>
      </c>
      <c r="G102" t="s">
        <v>875</v>
      </c>
      <c r="H102" t="s">
        <v>876</v>
      </c>
      <c r="I102" t="s">
        <v>13</v>
      </c>
      <c r="J102" t="s">
        <v>25</v>
      </c>
      <c r="K102">
        <v>2013</v>
      </c>
      <c r="L102">
        <v>22.4</v>
      </c>
      <c r="M102">
        <v>1</v>
      </c>
      <c r="N102">
        <v>165</v>
      </c>
      <c r="Q102" t="s">
        <v>139</v>
      </c>
      <c r="R102" t="s">
        <v>140</v>
      </c>
      <c r="S102" t="s">
        <v>141</v>
      </c>
      <c r="T102" t="s">
        <v>8</v>
      </c>
      <c r="U102" t="s">
        <v>878</v>
      </c>
      <c r="V102" t="s">
        <v>877</v>
      </c>
    </row>
    <row r="103" spans="1:22" x14ac:dyDescent="0.25">
      <c r="A103" t="s">
        <v>2039</v>
      </c>
      <c r="B103" t="s">
        <v>444</v>
      </c>
      <c r="C103">
        <v>185000</v>
      </c>
      <c r="D103">
        <v>40000</v>
      </c>
      <c r="E103">
        <v>1990</v>
      </c>
      <c r="F103">
        <v>2</v>
      </c>
      <c r="I103" t="s">
        <v>13</v>
      </c>
      <c r="J103" t="s">
        <v>25</v>
      </c>
      <c r="L103">
        <v>19.5</v>
      </c>
      <c r="N103">
        <v>250</v>
      </c>
      <c r="P103">
        <v>0</v>
      </c>
      <c r="Q103" t="s">
        <v>2040</v>
      </c>
      <c r="R103" t="s">
        <v>2039</v>
      </c>
      <c r="S103" t="s">
        <v>2041</v>
      </c>
      <c r="T103" t="s">
        <v>18</v>
      </c>
      <c r="U103" t="s">
        <v>2043</v>
      </c>
      <c r="V103" t="s">
        <v>2042</v>
      </c>
    </row>
    <row r="104" spans="1:22" x14ac:dyDescent="0.25">
      <c r="A104" t="s">
        <v>1947</v>
      </c>
      <c r="B104" t="s">
        <v>1</v>
      </c>
      <c r="C104">
        <v>184000</v>
      </c>
      <c r="D104">
        <v>45000</v>
      </c>
      <c r="E104">
        <v>1962</v>
      </c>
      <c r="F104">
        <v>1</v>
      </c>
      <c r="G104" t="s">
        <v>191</v>
      </c>
      <c r="H104" t="s">
        <v>52</v>
      </c>
      <c r="I104" t="s">
        <v>13</v>
      </c>
      <c r="J104" t="s">
        <v>25</v>
      </c>
      <c r="L104">
        <v>12.3</v>
      </c>
      <c r="M104" t="s">
        <v>1948</v>
      </c>
      <c r="N104">
        <v>450</v>
      </c>
      <c r="O104">
        <v>216</v>
      </c>
      <c r="P104">
        <v>75</v>
      </c>
      <c r="Q104" t="s">
        <v>5</v>
      </c>
      <c r="R104" t="s">
        <v>1949</v>
      </c>
      <c r="S104" t="s">
        <v>199</v>
      </c>
      <c r="T104" t="s">
        <v>8</v>
      </c>
      <c r="U104" t="s">
        <v>1951</v>
      </c>
      <c r="V104" t="s">
        <v>1950</v>
      </c>
    </row>
    <row r="105" spans="1:22" x14ac:dyDescent="0.25">
      <c r="A105" t="s">
        <v>1834</v>
      </c>
      <c r="B105" t="s">
        <v>1205</v>
      </c>
      <c r="C105">
        <v>181000</v>
      </c>
      <c r="D105">
        <v>41000</v>
      </c>
      <c r="E105">
        <v>1956</v>
      </c>
      <c r="F105">
        <v>2</v>
      </c>
      <c r="I105" t="s">
        <v>13</v>
      </c>
      <c r="J105" t="s">
        <v>25</v>
      </c>
      <c r="L105">
        <v>7.3</v>
      </c>
      <c r="N105">
        <v>640</v>
      </c>
      <c r="O105">
        <v>377</v>
      </c>
      <c r="Q105" t="s">
        <v>54</v>
      </c>
      <c r="R105" t="s">
        <v>1834</v>
      </c>
      <c r="S105" t="s">
        <v>785</v>
      </c>
      <c r="T105" t="s">
        <v>57</v>
      </c>
      <c r="U105" t="s">
        <v>2239</v>
      </c>
      <c r="V105" t="s">
        <v>2238</v>
      </c>
    </row>
    <row r="106" spans="1:22" x14ac:dyDescent="0.25">
      <c r="A106" t="s">
        <v>2472</v>
      </c>
      <c r="B106" t="s">
        <v>1</v>
      </c>
      <c r="C106">
        <v>175000</v>
      </c>
      <c r="D106">
        <v>30000</v>
      </c>
      <c r="E106" t="s">
        <v>2473</v>
      </c>
      <c r="F106">
        <v>3</v>
      </c>
      <c r="I106" t="s">
        <v>93</v>
      </c>
      <c r="J106" t="s">
        <v>25</v>
      </c>
      <c r="L106">
        <v>6</v>
      </c>
      <c r="M106" t="s">
        <v>2474</v>
      </c>
      <c r="N106">
        <v>690</v>
      </c>
      <c r="O106">
        <v>475</v>
      </c>
      <c r="Q106" t="s">
        <v>15</v>
      </c>
      <c r="R106" t="s">
        <v>303</v>
      </c>
      <c r="S106" t="s">
        <v>306</v>
      </c>
      <c r="T106" t="s">
        <v>18</v>
      </c>
      <c r="U106" t="s">
        <v>2476</v>
      </c>
      <c r="V106" t="s">
        <v>2475</v>
      </c>
    </row>
    <row r="107" spans="1:22" x14ac:dyDescent="0.25">
      <c r="A107" t="s">
        <v>100</v>
      </c>
      <c r="B107" t="s">
        <v>50</v>
      </c>
      <c r="C107">
        <v>170000</v>
      </c>
      <c r="D107">
        <v>24000</v>
      </c>
      <c r="E107">
        <v>1931</v>
      </c>
      <c r="F107">
        <v>1</v>
      </c>
      <c r="I107" t="s">
        <v>13</v>
      </c>
      <c r="J107" t="s">
        <v>25</v>
      </c>
      <c r="K107">
        <v>2007</v>
      </c>
      <c r="L107">
        <v>9.4</v>
      </c>
      <c r="N107">
        <v>500</v>
      </c>
      <c r="O107">
        <v>325</v>
      </c>
      <c r="Q107" t="s">
        <v>94</v>
      </c>
      <c r="R107" t="s">
        <v>95</v>
      </c>
      <c r="S107" t="s">
        <v>96</v>
      </c>
      <c r="T107" t="s">
        <v>97</v>
      </c>
      <c r="U107" t="s">
        <v>102</v>
      </c>
      <c r="V107" t="s">
        <v>101</v>
      </c>
    </row>
    <row r="108" spans="1:22" x14ac:dyDescent="0.25">
      <c r="A108" t="s">
        <v>1865</v>
      </c>
      <c r="B108" t="s">
        <v>50</v>
      </c>
      <c r="C108">
        <v>170000</v>
      </c>
      <c r="D108">
        <v>35000</v>
      </c>
      <c r="E108">
        <v>1960</v>
      </c>
      <c r="F108">
        <v>2</v>
      </c>
      <c r="I108" t="s">
        <v>42</v>
      </c>
      <c r="J108" t="s">
        <v>3</v>
      </c>
      <c r="L108">
        <v>34</v>
      </c>
      <c r="N108">
        <v>140</v>
      </c>
      <c r="O108">
        <v>72</v>
      </c>
      <c r="Q108" t="s">
        <v>420</v>
      </c>
      <c r="R108" t="s">
        <v>1866</v>
      </c>
      <c r="S108" t="s">
        <v>422</v>
      </c>
      <c r="T108" t="s">
        <v>75</v>
      </c>
      <c r="U108" t="s">
        <v>1868</v>
      </c>
      <c r="V108" t="s">
        <v>1867</v>
      </c>
    </row>
    <row r="109" spans="1:22" x14ac:dyDescent="0.25">
      <c r="A109" t="s">
        <v>2438</v>
      </c>
      <c r="B109" t="s">
        <v>1</v>
      </c>
      <c r="C109">
        <v>165000</v>
      </c>
      <c r="D109">
        <v>34000</v>
      </c>
      <c r="E109" t="s">
        <v>2439</v>
      </c>
      <c r="F109">
        <v>3</v>
      </c>
      <c r="H109" t="s">
        <v>2440</v>
      </c>
      <c r="I109" t="s">
        <v>2441</v>
      </c>
      <c r="J109" t="s">
        <v>25</v>
      </c>
      <c r="K109">
        <v>1989</v>
      </c>
      <c r="L109">
        <v>5.2</v>
      </c>
      <c r="M109" t="s">
        <v>2442</v>
      </c>
      <c r="N109">
        <v>1000</v>
      </c>
      <c r="O109">
        <v>520</v>
      </c>
      <c r="P109">
        <v>9400</v>
      </c>
      <c r="Q109" t="s">
        <v>27</v>
      </c>
      <c r="R109" t="s">
        <v>2438</v>
      </c>
      <c r="S109" t="s">
        <v>2443</v>
      </c>
      <c r="T109" t="s">
        <v>64</v>
      </c>
      <c r="U109" t="s">
        <v>2445</v>
      </c>
      <c r="V109" t="s">
        <v>2444</v>
      </c>
    </row>
    <row r="110" spans="1:22" x14ac:dyDescent="0.25">
      <c r="A110" t="s">
        <v>2137</v>
      </c>
      <c r="B110" t="s">
        <v>2138</v>
      </c>
      <c r="C110">
        <v>165000</v>
      </c>
      <c r="D110">
        <v>35000</v>
      </c>
      <c r="E110">
        <v>1969</v>
      </c>
      <c r="F110">
        <v>1</v>
      </c>
      <c r="I110" t="s">
        <v>13</v>
      </c>
      <c r="J110" t="s">
        <v>25</v>
      </c>
      <c r="L110">
        <v>22</v>
      </c>
      <c r="N110">
        <v>210</v>
      </c>
      <c r="O110">
        <v>91</v>
      </c>
      <c r="Q110" t="s">
        <v>94</v>
      </c>
      <c r="R110" t="s">
        <v>2137</v>
      </c>
      <c r="S110" t="s">
        <v>934</v>
      </c>
      <c r="T110" t="s">
        <v>97</v>
      </c>
      <c r="U110" t="s">
        <v>2140</v>
      </c>
      <c r="V110" t="s">
        <v>2139</v>
      </c>
    </row>
    <row r="111" spans="1:22" x14ac:dyDescent="0.25">
      <c r="A111" t="s">
        <v>2589</v>
      </c>
      <c r="B111" t="s">
        <v>50</v>
      </c>
      <c r="C111">
        <v>160000</v>
      </c>
      <c r="D111">
        <v>27000</v>
      </c>
      <c r="E111">
        <v>1967</v>
      </c>
      <c r="F111">
        <v>1</v>
      </c>
      <c r="I111" t="s">
        <v>13</v>
      </c>
      <c r="J111" t="s">
        <v>25</v>
      </c>
      <c r="L111">
        <v>16</v>
      </c>
      <c r="N111">
        <v>190</v>
      </c>
      <c r="O111">
        <v>143</v>
      </c>
      <c r="Q111" t="s">
        <v>44</v>
      </c>
      <c r="R111" t="s">
        <v>2590</v>
      </c>
      <c r="S111" t="s">
        <v>458</v>
      </c>
      <c r="T111" t="s">
        <v>46</v>
      </c>
      <c r="U111" t="s">
        <v>2592</v>
      </c>
      <c r="V111" t="s">
        <v>2591</v>
      </c>
    </row>
    <row r="112" spans="1:22" x14ac:dyDescent="0.25">
      <c r="A112" t="s">
        <v>436</v>
      </c>
      <c r="B112" t="s">
        <v>2271</v>
      </c>
      <c r="C112">
        <v>155000</v>
      </c>
      <c r="D112">
        <v>36000</v>
      </c>
      <c r="E112">
        <v>1975</v>
      </c>
      <c r="F112">
        <v>1</v>
      </c>
      <c r="I112" t="s">
        <v>13</v>
      </c>
      <c r="J112" t="s">
        <v>25</v>
      </c>
      <c r="L112">
        <v>19</v>
      </c>
      <c r="M112" t="s">
        <v>2272</v>
      </c>
      <c r="N112">
        <v>200</v>
      </c>
      <c r="O112">
        <v>120</v>
      </c>
      <c r="P112">
        <v>237</v>
      </c>
      <c r="Q112" t="s">
        <v>44</v>
      </c>
      <c r="R112" t="s">
        <v>436</v>
      </c>
      <c r="S112" t="s">
        <v>437</v>
      </c>
      <c r="T112" t="s">
        <v>57</v>
      </c>
      <c r="U112" t="s">
        <v>2274</v>
      </c>
      <c r="V112" t="s">
        <v>2273</v>
      </c>
    </row>
    <row r="113" spans="1:22" x14ac:dyDescent="0.25">
      <c r="A113" t="s">
        <v>2222</v>
      </c>
      <c r="B113" t="s">
        <v>50</v>
      </c>
      <c r="C113">
        <v>150000</v>
      </c>
      <c r="D113">
        <v>25000</v>
      </c>
      <c r="E113">
        <v>1962</v>
      </c>
      <c r="F113">
        <v>2</v>
      </c>
      <c r="I113" t="s">
        <v>13</v>
      </c>
      <c r="J113" t="s">
        <v>25</v>
      </c>
      <c r="L113">
        <v>17</v>
      </c>
      <c r="N113">
        <v>180</v>
      </c>
      <c r="O113">
        <v>142</v>
      </c>
      <c r="Q113" t="s">
        <v>44</v>
      </c>
      <c r="R113" t="s">
        <v>1337</v>
      </c>
      <c r="S113" t="s">
        <v>437</v>
      </c>
      <c r="T113" t="s">
        <v>57</v>
      </c>
      <c r="U113" t="s">
        <v>2224</v>
      </c>
      <c r="V113" t="s">
        <v>2223</v>
      </c>
    </row>
    <row r="114" spans="1:22" x14ac:dyDescent="0.25">
      <c r="A114" t="s">
        <v>196</v>
      </c>
      <c r="B114" t="s">
        <v>197</v>
      </c>
      <c r="C114">
        <v>145000</v>
      </c>
      <c r="D114">
        <v>25000</v>
      </c>
      <c r="E114">
        <v>1965</v>
      </c>
      <c r="F114">
        <v>2</v>
      </c>
      <c r="I114" t="s">
        <v>13</v>
      </c>
      <c r="J114" t="s">
        <v>25</v>
      </c>
      <c r="L114">
        <v>9.5</v>
      </c>
      <c r="N114">
        <v>320</v>
      </c>
      <c r="O114">
        <v>217</v>
      </c>
      <c r="Q114" t="s">
        <v>5</v>
      </c>
      <c r="R114" t="s">
        <v>198</v>
      </c>
      <c r="S114" t="s">
        <v>199</v>
      </c>
      <c r="T114" t="s">
        <v>8</v>
      </c>
      <c r="U114" t="s">
        <v>201</v>
      </c>
      <c r="V114" t="s">
        <v>200</v>
      </c>
    </row>
    <row r="115" spans="1:22" x14ac:dyDescent="0.25">
      <c r="A115" t="s">
        <v>1911</v>
      </c>
      <c r="B115" t="s">
        <v>444</v>
      </c>
      <c r="C115">
        <v>142000</v>
      </c>
      <c r="D115">
        <v>64000</v>
      </c>
      <c r="E115">
        <v>1974</v>
      </c>
      <c r="F115">
        <v>1</v>
      </c>
      <c r="I115" t="s">
        <v>42</v>
      </c>
      <c r="J115" t="s">
        <v>3</v>
      </c>
      <c r="L115">
        <v>88</v>
      </c>
      <c r="M115" t="s">
        <v>1912</v>
      </c>
      <c r="Q115" t="s">
        <v>139</v>
      </c>
      <c r="R115" t="s">
        <v>1913</v>
      </c>
      <c r="S115" t="s">
        <v>169</v>
      </c>
      <c r="T115" t="s">
        <v>18</v>
      </c>
      <c r="U115" t="s">
        <v>1915</v>
      </c>
      <c r="V115" t="s">
        <v>1914</v>
      </c>
    </row>
    <row r="116" spans="1:22" x14ac:dyDescent="0.25">
      <c r="A116" t="s">
        <v>1654</v>
      </c>
      <c r="B116" t="s">
        <v>197</v>
      </c>
      <c r="C116">
        <v>140000</v>
      </c>
      <c r="D116">
        <v>36000</v>
      </c>
      <c r="E116">
        <v>1973</v>
      </c>
      <c r="F116">
        <v>2</v>
      </c>
      <c r="G116" t="s">
        <v>138</v>
      </c>
      <c r="I116" t="s">
        <v>93</v>
      </c>
      <c r="J116" t="s">
        <v>25</v>
      </c>
      <c r="L116">
        <v>14</v>
      </c>
      <c r="M116" t="s">
        <v>1655</v>
      </c>
      <c r="N116">
        <v>300</v>
      </c>
      <c r="O116">
        <v>142</v>
      </c>
      <c r="P116">
        <v>495</v>
      </c>
      <c r="Q116" t="s">
        <v>291</v>
      </c>
      <c r="R116" t="s">
        <v>1656</v>
      </c>
      <c r="S116" t="s">
        <v>186</v>
      </c>
      <c r="T116" t="s">
        <v>57</v>
      </c>
      <c r="U116" t="s">
        <v>1658</v>
      </c>
      <c r="V116" t="s">
        <v>1657</v>
      </c>
    </row>
    <row r="117" spans="1:22" x14ac:dyDescent="0.25">
      <c r="A117" t="s">
        <v>1743</v>
      </c>
      <c r="B117" t="s">
        <v>50</v>
      </c>
      <c r="C117">
        <v>140000</v>
      </c>
      <c r="D117">
        <v>33000</v>
      </c>
      <c r="E117">
        <v>1931</v>
      </c>
      <c r="F117">
        <v>2</v>
      </c>
      <c r="I117" t="s">
        <v>13</v>
      </c>
      <c r="J117" t="s">
        <v>25</v>
      </c>
      <c r="L117">
        <v>17</v>
      </c>
      <c r="Q117" t="s">
        <v>237</v>
      </c>
      <c r="R117" t="s">
        <v>1743</v>
      </c>
      <c r="S117" t="s">
        <v>1744</v>
      </c>
      <c r="T117" t="s">
        <v>29</v>
      </c>
      <c r="U117" t="s">
        <v>1746</v>
      </c>
      <c r="V117" t="s">
        <v>1745</v>
      </c>
    </row>
    <row r="118" spans="1:22" x14ac:dyDescent="0.25">
      <c r="A118" t="s">
        <v>2365</v>
      </c>
      <c r="B118" t="s">
        <v>50</v>
      </c>
      <c r="C118">
        <v>140000</v>
      </c>
      <c r="D118">
        <v>24000</v>
      </c>
      <c r="E118">
        <v>1963</v>
      </c>
      <c r="F118">
        <v>1</v>
      </c>
      <c r="I118" t="s">
        <v>13</v>
      </c>
      <c r="J118" t="s">
        <v>1816</v>
      </c>
      <c r="L118">
        <v>27</v>
      </c>
      <c r="N118">
        <v>130</v>
      </c>
      <c r="O118">
        <v>68</v>
      </c>
      <c r="Q118" t="s">
        <v>94</v>
      </c>
      <c r="R118" t="s">
        <v>2365</v>
      </c>
      <c r="S118" t="s">
        <v>285</v>
      </c>
      <c r="T118" t="s">
        <v>97</v>
      </c>
      <c r="U118" t="s">
        <v>2547</v>
      </c>
      <c r="V118" t="s">
        <v>2546</v>
      </c>
    </row>
    <row r="119" spans="1:22" x14ac:dyDescent="0.25">
      <c r="A119" t="s">
        <v>1134</v>
      </c>
      <c r="B119" t="s">
        <v>197</v>
      </c>
      <c r="C119">
        <v>130000</v>
      </c>
      <c r="D119">
        <v>22000</v>
      </c>
      <c r="E119">
        <v>1964</v>
      </c>
      <c r="F119">
        <v>2</v>
      </c>
      <c r="I119" t="s">
        <v>13</v>
      </c>
      <c r="J119" t="s">
        <v>25</v>
      </c>
      <c r="L119">
        <v>7.8</v>
      </c>
      <c r="N119">
        <v>320</v>
      </c>
      <c r="O119">
        <v>223</v>
      </c>
      <c r="Q119" t="s">
        <v>5</v>
      </c>
      <c r="R119" t="s">
        <v>198</v>
      </c>
      <c r="S119" t="s">
        <v>199</v>
      </c>
      <c r="T119" t="s">
        <v>8</v>
      </c>
      <c r="U119" t="s">
        <v>1136</v>
      </c>
      <c r="V119" t="s">
        <v>1135</v>
      </c>
    </row>
    <row r="120" spans="1:22" x14ac:dyDescent="0.25">
      <c r="A120" t="s">
        <v>1263</v>
      </c>
      <c r="B120" t="s">
        <v>71</v>
      </c>
      <c r="C120">
        <v>129000</v>
      </c>
      <c r="D120">
        <v>31400</v>
      </c>
      <c r="E120">
        <v>1930</v>
      </c>
      <c r="F120">
        <v>2</v>
      </c>
      <c r="H120" t="s">
        <v>52</v>
      </c>
      <c r="I120" t="s">
        <v>42</v>
      </c>
      <c r="J120" t="s">
        <v>25</v>
      </c>
      <c r="L120">
        <v>25.6</v>
      </c>
      <c r="N120">
        <v>155</v>
      </c>
      <c r="Q120" t="s">
        <v>131</v>
      </c>
      <c r="R120" t="s">
        <v>1264</v>
      </c>
      <c r="S120" t="s">
        <v>132</v>
      </c>
      <c r="T120" t="s">
        <v>133</v>
      </c>
      <c r="U120" t="s">
        <v>1266</v>
      </c>
      <c r="V120" t="s">
        <v>1265</v>
      </c>
    </row>
    <row r="121" spans="1:22" x14ac:dyDescent="0.25">
      <c r="A121" t="s">
        <v>318</v>
      </c>
      <c r="B121" t="s">
        <v>197</v>
      </c>
      <c r="C121">
        <v>126000</v>
      </c>
      <c r="D121">
        <v>26000</v>
      </c>
      <c r="E121">
        <v>1965</v>
      </c>
      <c r="F121">
        <v>2</v>
      </c>
      <c r="I121" t="s">
        <v>13</v>
      </c>
      <c r="J121" t="s">
        <v>25</v>
      </c>
      <c r="L121">
        <v>15.4</v>
      </c>
      <c r="N121">
        <v>210</v>
      </c>
      <c r="O121">
        <v>116</v>
      </c>
      <c r="Q121" t="s">
        <v>183</v>
      </c>
      <c r="R121" t="s">
        <v>312</v>
      </c>
      <c r="S121" t="s">
        <v>186</v>
      </c>
      <c r="T121" t="s">
        <v>57</v>
      </c>
      <c r="U121" t="s">
        <v>320</v>
      </c>
      <c r="V121" t="s">
        <v>319</v>
      </c>
    </row>
    <row r="122" spans="1:22" x14ac:dyDescent="0.25">
      <c r="A122" t="s">
        <v>91</v>
      </c>
      <c r="B122" t="s">
        <v>50</v>
      </c>
      <c r="C122">
        <v>125000</v>
      </c>
      <c r="D122">
        <v>22000</v>
      </c>
      <c r="E122">
        <v>1981</v>
      </c>
      <c r="F122">
        <v>2</v>
      </c>
      <c r="G122" t="s">
        <v>92</v>
      </c>
      <c r="H122" t="s">
        <v>52</v>
      </c>
      <c r="I122" t="s">
        <v>93</v>
      </c>
      <c r="J122" t="s">
        <v>25</v>
      </c>
      <c r="L122">
        <v>5</v>
      </c>
      <c r="N122">
        <v>500</v>
      </c>
      <c r="O122">
        <v>325</v>
      </c>
      <c r="Q122" t="s">
        <v>94</v>
      </c>
      <c r="R122" t="s">
        <v>95</v>
      </c>
      <c r="S122" t="s">
        <v>96</v>
      </c>
      <c r="T122" t="s">
        <v>97</v>
      </c>
      <c r="U122" t="s">
        <v>99</v>
      </c>
      <c r="V122" t="s">
        <v>98</v>
      </c>
    </row>
    <row r="123" spans="1:22" x14ac:dyDescent="0.25">
      <c r="A123" t="s">
        <v>882</v>
      </c>
      <c r="B123" t="s">
        <v>50</v>
      </c>
      <c r="C123">
        <v>125000</v>
      </c>
      <c r="D123">
        <v>24000</v>
      </c>
      <c r="E123">
        <v>1951</v>
      </c>
      <c r="F123">
        <v>2</v>
      </c>
      <c r="G123" t="s">
        <v>92</v>
      </c>
      <c r="H123" t="s">
        <v>52</v>
      </c>
      <c r="I123" t="s">
        <v>13</v>
      </c>
      <c r="J123" t="s">
        <v>25</v>
      </c>
      <c r="L123">
        <v>12</v>
      </c>
      <c r="M123" t="s">
        <v>883</v>
      </c>
      <c r="N123">
        <v>270</v>
      </c>
      <c r="O123">
        <v>154</v>
      </c>
      <c r="P123">
        <v>658</v>
      </c>
      <c r="Q123" t="s">
        <v>94</v>
      </c>
      <c r="R123" t="s">
        <v>884</v>
      </c>
      <c r="S123" t="s">
        <v>885</v>
      </c>
      <c r="T123" t="s">
        <v>97</v>
      </c>
      <c r="U123" t="s">
        <v>887</v>
      </c>
      <c r="V123" t="s">
        <v>886</v>
      </c>
    </row>
    <row r="124" spans="1:22" x14ac:dyDescent="0.25">
      <c r="A124" t="s">
        <v>835</v>
      </c>
      <c r="B124" t="s">
        <v>209</v>
      </c>
      <c r="C124">
        <v>120000</v>
      </c>
      <c r="D124">
        <v>24000</v>
      </c>
      <c r="E124">
        <v>1980</v>
      </c>
      <c r="F124">
        <v>2</v>
      </c>
      <c r="I124" t="s">
        <v>93</v>
      </c>
      <c r="J124" t="s">
        <v>25</v>
      </c>
      <c r="L124">
        <v>6</v>
      </c>
      <c r="N124">
        <v>450</v>
      </c>
      <c r="O124">
        <v>238</v>
      </c>
      <c r="Q124" t="s">
        <v>54</v>
      </c>
      <c r="R124" t="s">
        <v>836</v>
      </c>
      <c r="S124" t="s">
        <v>837</v>
      </c>
      <c r="T124" t="s">
        <v>57</v>
      </c>
      <c r="U124" t="s">
        <v>839</v>
      </c>
      <c r="V124" t="s">
        <v>838</v>
      </c>
    </row>
    <row r="125" spans="1:22" x14ac:dyDescent="0.25">
      <c r="A125" t="s">
        <v>1823</v>
      </c>
      <c r="B125" t="s">
        <v>1</v>
      </c>
      <c r="C125">
        <v>120000</v>
      </c>
      <c r="D125">
        <v>19000</v>
      </c>
      <c r="E125">
        <v>1980</v>
      </c>
      <c r="F125">
        <v>2</v>
      </c>
      <c r="G125" t="s">
        <v>191</v>
      </c>
      <c r="H125" t="s">
        <v>52</v>
      </c>
      <c r="I125" t="s">
        <v>93</v>
      </c>
      <c r="J125" t="s">
        <v>25</v>
      </c>
      <c r="L125">
        <v>5</v>
      </c>
      <c r="N125">
        <v>480</v>
      </c>
      <c r="O125">
        <v>328</v>
      </c>
      <c r="Q125" t="s">
        <v>94</v>
      </c>
      <c r="R125" t="s">
        <v>1824</v>
      </c>
      <c r="S125" t="s">
        <v>96</v>
      </c>
      <c r="T125" t="s">
        <v>97</v>
      </c>
      <c r="U125" t="s">
        <v>1826</v>
      </c>
      <c r="V125" t="s">
        <v>1825</v>
      </c>
    </row>
    <row r="126" spans="1:22" x14ac:dyDescent="0.25">
      <c r="A126" t="s">
        <v>2275</v>
      </c>
      <c r="B126" t="s">
        <v>444</v>
      </c>
      <c r="C126">
        <v>119000</v>
      </c>
      <c r="D126">
        <v>31000</v>
      </c>
      <c r="E126">
        <v>1985</v>
      </c>
      <c r="F126">
        <v>1</v>
      </c>
      <c r="G126" t="s">
        <v>2276</v>
      </c>
      <c r="H126" t="s">
        <v>41</v>
      </c>
      <c r="I126" t="s">
        <v>42</v>
      </c>
      <c r="J126" t="s">
        <v>3</v>
      </c>
      <c r="L126">
        <v>51</v>
      </c>
      <c r="M126" t="s">
        <v>2277</v>
      </c>
      <c r="N126">
        <v>70</v>
      </c>
      <c r="O126">
        <v>34</v>
      </c>
      <c r="P126">
        <v>600</v>
      </c>
      <c r="Q126" t="s">
        <v>139</v>
      </c>
      <c r="R126" t="s">
        <v>1913</v>
      </c>
      <c r="S126" t="s">
        <v>169</v>
      </c>
      <c r="T126" t="s">
        <v>18</v>
      </c>
      <c r="U126" t="s">
        <v>2279</v>
      </c>
      <c r="V126" t="s">
        <v>2278</v>
      </c>
    </row>
    <row r="127" spans="1:22" x14ac:dyDescent="0.25">
      <c r="A127" t="s">
        <v>2156</v>
      </c>
      <c r="B127" t="s">
        <v>1</v>
      </c>
      <c r="C127">
        <v>116000</v>
      </c>
      <c r="D127">
        <v>27000</v>
      </c>
      <c r="E127">
        <v>1981</v>
      </c>
      <c r="F127">
        <v>1</v>
      </c>
      <c r="G127" t="s">
        <v>191</v>
      </c>
      <c r="I127" t="s">
        <v>93</v>
      </c>
      <c r="J127" t="s">
        <v>25</v>
      </c>
      <c r="L127">
        <v>11</v>
      </c>
      <c r="N127">
        <v>300</v>
      </c>
      <c r="O127">
        <v>157</v>
      </c>
      <c r="P127">
        <v>4</v>
      </c>
      <c r="Q127" t="s">
        <v>184</v>
      </c>
      <c r="R127" t="s">
        <v>2156</v>
      </c>
      <c r="S127" t="s">
        <v>2157</v>
      </c>
      <c r="T127" t="s">
        <v>8</v>
      </c>
      <c r="U127" t="s">
        <v>2545</v>
      </c>
      <c r="V127" t="s">
        <v>2544</v>
      </c>
    </row>
    <row r="128" spans="1:22" x14ac:dyDescent="0.25">
      <c r="A128" t="s">
        <v>1187</v>
      </c>
      <c r="B128" t="s">
        <v>1188</v>
      </c>
      <c r="C128">
        <v>115000</v>
      </c>
      <c r="D128">
        <v>30000</v>
      </c>
      <c r="E128">
        <v>1961</v>
      </c>
      <c r="F128">
        <v>1</v>
      </c>
      <c r="I128" t="s">
        <v>13</v>
      </c>
      <c r="J128" t="s">
        <v>3</v>
      </c>
      <c r="K128">
        <v>2003</v>
      </c>
      <c r="L128">
        <v>34</v>
      </c>
      <c r="M128" t="s">
        <v>1189</v>
      </c>
      <c r="N128">
        <v>120</v>
      </c>
      <c r="O128">
        <v>45</v>
      </c>
      <c r="P128">
        <v>160</v>
      </c>
      <c r="Q128" t="s">
        <v>291</v>
      </c>
      <c r="R128" t="s">
        <v>292</v>
      </c>
      <c r="S128" t="s">
        <v>186</v>
      </c>
      <c r="T128" t="s">
        <v>57</v>
      </c>
      <c r="U128" t="s">
        <v>1191</v>
      </c>
      <c r="V128" t="s">
        <v>1190</v>
      </c>
    </row>
    <row r="129" spans="1:22" x14ac:dyDescent="0.25">
      <c r="A129" t="s">
        <v>1057</v>
      </c>
      <c r="B129" t="s">
        <v>1058</v>
      </c>
      <c r="C129">
        <v>112000</v>
      </c>
      <c r="D129">
        <v>29000</v>
      </c>
      <c r="E129">
        <v>1990</v>
      </c>
      <c r="F129">
        <v>1</v>
      </c>
      <c r="I129" t="s">
        <v>13</v>
      </c>
      <c r="J129" t="s">
        <v>3</v>
      </c>
      <c r="L129">
        <v>18</v>
      </c>
      <c r="Q129" t="s">
        <v>428</v>
      </c>
      <c r="R129" t="s">
        <v>642</v>
      </c>
      <c r="S129" t="s">
        <v>643</v>
      </c>
      <c r="T129" t="s">
        <v>431</v>
      </c>
      <c r="U129" t="s">
        <v>1060</v>
      </c>
      <c r="V129" t="s">
        <v>1059</v>
      </c>
    </row>
    <row r="130" spans="1:22" x14ac:dyDescent="0.25">
      <c r="A130" t="s">
        <v>38</v>
      </c>
      <c r="B130" t="s">
        <v>39</v>
      </c>
      <c r="C130">
        <v>110000</v>
      </c>
      <c r="D130">
        <v>32400</v>
      </c>
      <c r="E130">
        <v>1946</v>
      </c>
      <c r="F130">
        <v>2</v>
      </c>
      <c r="G130" t="s">
        <v>40</v>
      </c>
      <c r="H130" t="s">
        <v>41</v>
      </c>
      <c r="I130" t="s">
        <v>42</v>
      </c>
      <c r="J130" t="s">
        <v>3</v>
      </c>
      <c r="K130">
        <v>1994</v>
      </c>
      <c r="L130">
        <v>61.2</v>
      </c>
      <c r="N130">
        <v>63</v>
      </c>
      <c r="O130">
        <v>33</v>
      </c>
      <c r="Q130" t="s">
        <v>43</v>
      </c>
      <c r="R130" t="s">
        <v>38</v>
      </c>
      <c r="S130" t="s">
        <v>45</v>
      </c>
      <c r="T130" t="s">
        <v>46</v>
      </c>
      <c r="U130" t="s">
        <v>48</v>
      </c>
      <c r="V130" t="s">
        <v>47</v>
      </c>
    </row>
    <row r="131" spans="1:22" x14ac:dyDescent="0.25">
      <c r="A131" t="s">
        <v>703</v>
      </c>
      <c r="B131" t="s">
        <v>50</v>
      </c>
      <c r="C131">
        <v>110000</v>
      </c>
      <c r="D131">
        <v>24000</v>
      </c>
      <c r="E131">
        <v>1911</v>
      </c>
      <c r="F131">
        <v>3</v>
      </c>
      <c r="I131" t="s">
        <v>13</v>
      </c>
      <c r="J131" t="s">
        <v>25</v>
      </c>
      <c r="K131" t="s">
        <v>704</v>
      </c>
      <c r="L131">
        <v>12</v>
      </c>
      <c r="Q131" t="s">
        <v>237</v>
      </c>
      <c r="R131" t="s">
        <v>705</v>
      </c>
      <c r="S131" t="s">
        <v>348</v>
      </c>
      <c r="T131" t="s">
        <v>29</v>
      </c>
      <c r="U131" t="s">
        <v>707</v>
      </c>
      <c r="V131" t="s">
        <v>706</v>
      </c>
    </row>
    <row r="132" spans="1:22" x14ac:dyDescent="0.25">
      <c r="A132" t="s">
        <v>1387</v>
      </c>
      <c r="B132" t="s">
        <v>50</v>
      </c>
      <c r="C132">
        <v>110000</v>
      </c>
      <c r="D132">
        <v>61000</v>
      </c>
      <c r="E132">
        <v>1897</v>
      </c>
      <c r="F132">
        <v>2</v>
      </c>
      <c r="I132" t="s">
        <v>13</v>
      </c>
      <c r="J132" t="s">
        <v>25</v>
      </c>
      <c r="K132" t="s">
        <v>1388</v>
      </c>
      <c r="L132">
        <v>14</v>
      </c>
      <c r="N132">
        <v>500</v>
      </c>
      <c r="O132">
        <v>276</v>
      </c>
      <c r="Q132" t="s">
        <v>94</v>
      </c>
      <c r="R132" t="s">
        <v>410</v>
      </c>
      <c r="S132" t="s">
        <v>411</v>
      </c>
      <c r="T132" t="s">
        <v>97</v>
      </c>
      <c r="U132" t="s">
        <v>1390</v>
      </c>
      <c r="V132" t="s">
        <v>1389</v>
      </c>
    </row>
    <row r="133" spans="1:22" x14ac:dyDescent="0.25">
      <c r="A133" t="s">
        <v>1150</v>
      </c>
      <c r="B133" t="s">
        <v>50</v>
      </c>
      <c r="C133">
        <v>110000</v>
      </c>
      <c r="D133">
        <v>24000</v>
      </c>
      <c r="E133">
        <v>2001</v>
      </c>
      <c r="F133">
        <v>1</v>
      </c>
      <c r="I133" t="s">
        <v>13</v>
      </c>
      <c r="J133" t="s">
        <v>25</v>
      </c>
      <c r="L133">
        <v>15</v>
      </c>
      <c r="M133" t="s">
        <v>1151</v>
      </c>
      <c r="N133">
        <v>300</v>
      </c>
      <c r="O133">
        <v>233</v>
      </c>
      <c r="P133">
        <v>26</v>
      </c>
      <c r="Q133" t="s">
        <v>44</v>
      </c>
      <c r="R133" t="s">
        <v>1152</v>
      </c>
      <c r="S133" t="s">
        <v>193</v>
      </c>
      <c r="T133" t="s">
        <v>46</v>
      </c>
      <c r="U133" t="s">
        <v>1154</v>
      </c>
      <c r="V133" t="s">
        <v>1153</v>
      </c>
    </row>
    <row r="134" spans="1:22" x14ac:dyDescent="0.25">
      <c r="A134" t="s">
        <v>2102</v>
      </c>
      <c r="B134" t="s">
        <v>50</v>
      </c>
      <c r="C134">
        <v>110000</v>
      </c>
      <c r="D134">
        <v>15600</v>
      </c>
      <c r="E134">
        <v>1940</v>
      </c>
      <c r="F134">
        <v>2</v>
      </c>
      <c r="I134" t="s">
        <v>13</v>
      </c>
      <c r="J134" t="s">
        <v>25</v>
      </c>
      <c r="L134">
        <v>12</v>
      </c>
      <c r="Q134" t="s">
        <v>237</v>
      </c>
      <c r="R134" t="s">
        <v>2103</v>
      </c>
      <c r="S134" t="s">
        <v>348</v>
      </c>
      <c r="T134" t="s">
        <v>29</v>
      </c>
      <c r="U134" t="s">
        <v>2105</v>
      </c>
      <c r="V134" t="s">
        <v>2104</v>
      </c>
    </row>
    <row r="135" spans="1:22" x14ac:dyDescent="0.25">
      <c r="A135" t="s">
        <v>189</v>
      </c>
      <c r="B135" t="s">
        <v>190</v>
      </c>
      <c r="C135">
        <v>107000</v>
      </c>
      <c r="D135">
        <v>16200</v>
      </c>
      <c r="E135">
        <v>1961</v>
      </c>
      <c r="F135">
        <v>2</v>
      </c>
      <c r="G135" t="s">
        <v>191</v>
      </c>
      <c r="H135" t="s">
        <v>192</v>
      </c>
      <c r="I135" t="s">
        <v>13</v>
      </c>
      <c r="J135" t="s">
        <v>25</v>
      </c>
      <c r="L135">
        <v>8.3000000000000007</v>
      </c>
      <c r="M135">
        <v>47</v>
      </c>
      <c r="N135">
        <v>240</v>
      </c>
      <c r="O135">
        <v>231</v>
      </c>
      <c r="P135">
        <v>50</v>
      </c>
      <c r="Q135" t="s">
        <v>44</v>
      </c>
      <c r="R135" t="s">
        <v>189</v>
      </c>
      <c r="S135" t="s">
        <v>193</v>
      </c>
      <c r="T135" t="s">
        <v>46</v>
      </c>
      <c r="U135" t="s">
        <v>195</v>
      </c>
      <c r="V135" t="s">
        <v>194</v>
      </c>
    </row>
    <row r="136" spans="1:22" x14ac:dyDescent="0.25">
      <c r="A136" t="s">
        <v>523</v>
      </c>
      <c r="B136" t="s">
        <v>50</v>
      </c>
      <c r="C136">
        <v>100000</v>
      </c>
      <c r="D136">
        <v>22000</v>
      </c>
      <c r="E136">
        <v>1945</v>
      </c>
      <c r="F136">
        <v>2</v>
      </c>
      <c r="I136" t="s">
        <v>13</v>
      </c>
      <c r="J136" t="s">
        <v>25</v>
      </c>
      <c r="K136">
        <v>1994</v>
      </c>
      <c r="L136">
        <v>7</v>
      </c>
      <c r="N136">
        <v>400</v>
      </c>
      <c r="O136">
        <v>276</v>
      </c>
      <c r="Q136" t="s">
        <v>94</v>
      </c>
      <c r="R136" t="s">
        <v>410</v>
      </c>
      <c r="S136" t="s">
        <v>411</v>
      </c>
      <c r="T136" t="s">
        <v>97</v>
      </c>
      <c r="U136" t="s">
        <v>525</v>
      </c>
      <c r="V136" t="s">
        <v>524</v>
      </c>
    </row>
    <row r="137" spans="1:22" x14ac:dyDescent="0.25">
      <c r="A137" t="s">
        <v>1105</v>
      </c>
      <c r="B137" t="s">
        <v>71</v>
      </c>
      <c r="C137">
        <v>100000</v>
      </c>
      <c r="D137">
        <v>26000</v>
      </c>
      <c r="E137">
        <v>1990</v>
      </c>
      <c r="F137">
        <v>2</v>
      </c>
      <c r="I137" t="s">
        <v>13</v>
      </c>
      <c r="J137" t="s">
        <v>3</v>
      </c>
      <c r="L137">
        <v>63</v>
      </c>
      <c r="Q137" t="s">
        <v>745</v>
      </c>
      <c r="R137" t="s">
        <v>1106</v>
      </c>
      <c r="S137" t="s">
        <v>747</v>
      </c>
      <c r="T137" t="s">
        <v>133</v>
      </c>
      <c r="U137" t="s">
        <v>1108</v>
      </c>
      <c r="V137" t="s">
        <v>1107</v>
      </c>
    </row>
    <row r="138" spans="1:22" x14ac:dyDescent="0.25">
      <c r="A138" t="s">
        <v>1278</v>
      </c>
      <c r="B138" t="s">
        <v>444</v>
      </c>
      <c r="C138">
        <v>100000</v>
      </c>
      <c r="D138">
        <v>27000</v>
      </c>
      <c r="E138">
        <v>1994</v>
      </c>
      <c r="F138">
        <v>1</v>
      </c>
      <c r="I138" t="s">
        <v>42</v>
      </c>
      <c r="J138" t="s">
        <v>3</v>
      </c>
      <c r="L138">
        <v>65</v>
      </c>
      <c r="M138" t="s">
        <v>1279</v>
      </c>
      <c r="N138">
        <v>50</v>
      </c>
      <c r="O138">
        <v>23</v>
      </c>
      <c r="P138">
        <v>357</v>
      </c>
      <c r="Q138" t="s">
        <v>5</v>
      </c>
      <c r="R138" t="s">
        <v>6</v>
      </c>
      <c r="S138" t="s">
        <v>697</v>
      </c>
      <c r="T138" t="s">
        <v>8</v>
      </c>
      <c r="U138" t="s">
        <v>1281</v>
      </c>
      <c r="V138" t="s">
        <v>1280</v>
      </c>
    </row>
    <row r="139" spans="1:22" x14ac:dyDescent="0.25">
      <c r="A139" t="s">
        <v>1562</v>
      </c>
      <c r="B139" t="s">
        <v>190</v>
      </c>
      <c r="C139">
        <v>100000</v>
      </c>
      <c r="D139">
        <v>14500</v>
      </c>
      <c r="E139">
        <v>1976</v>
      </c>
      <c r="F139">
        <v>1</v>
      </c>
      <c r="I139" t="s">
        <v>93</v>
      </c>
      <c r="J139" t="s">
        <v>25</v>
      </c>
      <c r="L139">
        <v>7.1</v>
      </c>
      <c r="N139">
        <v>300</v>
      </c>
      <c r="O139">
        <v>233</v>
      </c>
      <c r="Q139" t="s">
        <v>44</v>
      </c>
      <c r="R139" t="s">
        <v>1563</v>
      </c>
      <c r="S139" t="s">
        <v>193</v>
      </c>
      <c r="T139" t="s">
        <v>46</v>
      </c>
      <c r="U139" t="s">
        <v>1565</v>
      </c>
      <c r="V139" t="s">
        <v>1564</v>
      </c>
    </row>
    <row r="140" spans="1:22" x14ac:dyDescent="0.25">
      <c r="A140" t="s">
        <v>2294</v>
      </c>
      <c r="B140" t="s">
        <v>1</v>
      </c>
      <c r="C140">
        <v>100000</v>
      </c>
      <c r="D140">
        <v>20000</v>
      </c>
      <c r="E140">
        <v>1979</v>
      </c>
      <c r="F140">
        <v>2</v>
      </c>
      <c r="I140" t="s">
        <v>93</v>
      </c>
      <c r="J140" t="s">
        <v>25</v>
      </c>
      <c r="K140">
        <v>2001</v>
      </c>
      <c r="L140">
        <v>5</v>
      </c>
      <c r="N140">
        <v>500</v>
      </c>
      <c r="O140">
        <v>338</v>
      </c>
      <c r="Q140" t="s">
        <v>94</v>
      </c>
      <c r="R140" t="s">
        <v>2294</v>
      </c>
      <c r="S140" t="s">
        <v>2295</v>
      </c>
      <c r="T140" t="s">
        <v>1464</v>
      </c>
      <c r="U140" t="s">
        <v>2297</v>
      </c>
      <c r="V140" t="s">
        <v>2296</v>
      </c>
    </row>
    <row r="141" spans="1:22" x14ac:dyDescent="0.25">
      <c r="A141" t="s">
        <v>2388</v>
      </c>
      <c r="B141" t="s">
        <v>2389</v>
      </c>
      <c r="C141">
        <v>100000</v>
      </c>
      <c r="D141">
        <v>40000</v>
      </c>
      <c r="E141">
        <v>1953</v>
      </c>
      <c r="F141">
        <v>1</v>
      </c>
      <c r="G141" t="s">
        <v>2390</v>
      </c>
      <c r="H141" t="s">
        <v>145</v>
      </c>
      <c r="I141" t="s">
        <v>42</v>
      </c>
      <c r="J141" t="s">
        <v>3</v>
      </c>
      <c r="L141">
        <v>269</v>
      </c>
      <c r="P141">
        <v>9</v>
      </c>
      <c r="Q141" t="s">
        <v>237</v>
      </c>
      <c r="R141" t="s">
        <v>1509</v>
      </c>
      <c r="S141" t="s">
        <v>1162</v>
      </c>
      <c r="T141" t="s">
        <v>29</v>
      </c>
      <c r="U141" t="s">
        <v>2392</v>
      </c>
      <c r="V141" t="s">
        <v>2391</v>
      </c>
    </row>
    <row r="142" spans="1:22" x14ac:dyDescent="0.25">
      <c r="A142" t="s">
        <v>474</v>
      </c>
      <c r="B142" t="s">
        <v>71</v>
      </c>
      <c r="C142">
        <v>97000</v>
      </c>
      <c r="D142">
        <v>26000</v>
      </c>
      <c r="E142">
        <v>1969</v>
      </c>
      <c r="F142">
        <v>1</v>
      </c>
      <c r="G142" t="s">
        <v>138</v>
      </c>
      <c r="I142" t="s">
        <v>42</v>
      </c>
      <c r="J142" t="s">
        <v>3</v>
      </c>
      <c r="K142">
        <v>2011</v>
      </c>
      <c r="L142">
        <v>50</v>
      </c>
      <c r="M142" t="s">
        <v>475</v>
      </c>
      <c r="N142">
        <v>74</v>
      </c>
      <c r="O142">
        <v>31</v>
      </c>
      <c r="P142">
        <v>337</v>
      </c>
      <c r="Q142" t="s">
        <v>183</v>
      </c>
      <c r="R142" t="s">
        <v>476</v>
      </c>
      <c r="S142" t="s">
        <v>477</v>
      </c>
      <c r="T142" t="s">
        <v>8</v>
      </c>
      <c r="U142" t="s">
        <v>479</v>
      </c>
      <c r="V142" t="s">
        <v>478</v>
      </c>
    </row>
    <row r="143" spans="1:22" x14ac:dyDescent="0.25">
      <c r="A143" t="s">
        <v>897</v>
      </c>
      <c r="B143" t="s">
        <v>50</v>
      </c>
      <c r="C143">
        <v>95000</v>
      </c>
      <c r="D143">
        <v>40000</v>
      </c>
      <c r="E143">
        <v>1908</v>
      </c>
      <c r="F143">
        <v>2</v>
      </c>
      <c r="I143" t="s">
        <v>898</v>
      </c>
      <c r="J143" t="s">
        <v>3</v>
      </c>
      <c r="K143">
        <v>1972</v>
      </c>
      <c r="L143">
        <v>23</v>
      </c>
      <c r="Q143" t="s">
        <v>225</v>
      </c>
      <c r="R143" t="s">
        <v>897</v>
      </c>
      <c r="S143" t="s">
        <v>899</v>
      </c>
      <c r="T143" t="s">
        <v>64</v>
      </c>
      <c r="U143" t="s">
        <v>901</v>
      </c>
      <c r="V143" t="s">
        <v>900</v>
      </c>
    </row>
    <row r="144" spans="1:22" x14ac:dyDescent="0.25">
      <c r="A144" t="s">
        <v>181</v>
      </c>
      <c r="B144" t="s">
        <v>71</v>
      </c>
      <c r="C144">
        <v>93000</v>
      </c>
      <c r="D144">
        <v>21000</v>
      </c>
      <c r="E144">
        <v>1968</v>
      </c>
      <c r="F144">
        <v>1</v>
      </c>
      <c r="G144" t="s">
        <v>138</v>
      </c>
      <c r="I144" t="s">
        <v>42</v>
      </c>
      <c r="J144" t="s">
        <v>3</v>
      </c>
      <c r="L144">
        <v>76</v>
      </c>
      <c r="M144" t="s">
        <v>182</v>
      </c>
      <c r="N144">
        <v>34</v>
      </c>
      <c r="O144">
        <v>16.7</v>
      </c>
      <c r="P144">
        <v>284</v>
      </c>
      <c r="Q144" t="s">
        <v>183</v>
      </c>
      <c r="R144" t="s">
        <v>185</v>
      </c>
      <c r="S144" t="s">
        <v>186</v>
      </c>
      <c r="T144" t="s">
        <v>57</v>
      </c>
      <c r="U144" t="s">
        <v>188</v>
      </c>
      <c r="V144" t="s">
        <v>187</v>
      </c>
    </row>
    <row r="145" spans="1:22" x14ac:dyDescent="0.25">
      <c r="A145" t="s">
        <v>1702</v>
      </c>
      <c r="B145" t="s">
        <v>71</v>
      </c>
      <c r="C145">
        <v>93000</v>
      </c>
      <c r="D145">
        <v>21000</v>
      </c>
      <c r="E145">
        <v>1982</v>
      </c>
      <c r="F145">
        <v>1</v>
      </c>
      <c r="G145" t="s">
        <v>1703</v>
      </c>
      <c r="H145" t="s">
        <v>310</v>
      </c>
      <c r="I145" t="s">
        <v>93</v>
      </c>
      <c r="J145" t="s">
        <v>25</v>
      </c>
      <c r="K145">
        <v>2007</v>
      </c>
      <c r="L145">
        <v>10.1</v>
      </c>
      <c r="N145">
        <v>250</v>
      </c>
      <c r="O145">
        <v>134</v>
      </c>
      <c r="Q145" t="s">
        <v>420</v>
      </c>
      <c r="R145" t="s">
        <v>1702</v>
      </c>
      <c r="S145" t="s">
        <v>1206</v>
      </c>
      <c r="T145" t="s">
        <v>75</v>
      </c>
      <c r="U145" t="s">
        <v>1705</v>
      </c>
      <c r="V145" t="s">
        <v>1704</v>
      </c>
    </row>
    <row r="146" spans="1:22" x14ac:dyDescent="0.25">
      <c r="A146" t="s">
        <v>510</v>
      </c>
      <c r="B146" t="s">
        <v>50</v>
      </c>
      <c r="C146">
        <v>90000</v>
      </c>
      <c r="D146">
        <v>20000</v>
      </c>
      <c r="E146">
        <v>1906</v>
      </c>
      <c r="F146">
        <v>7</v>
      </c>
      <c r="I146" t="s">
        <v>42</v>
      </c>
      <c r="J146" t="s">
        <v>25</v>
      </c>
      <c r="K146" t="s">
        <v>511</v>
      </c>
      <c r="L146">
        <v>11</v>
      </c>
      <c r="Q146" t="s">
        <v>237</v>
      </c>
      <c r="R146" t="s">
        <v>510</v>
      </c>
      <c r="S146" t="s">
        <v>512</v>
      </c>
      <c r="T146" t="s">
        <v>29</v>
      </c>
      <c r="U146" t="s">
        <v>514</v>
      </c>
      <c r="V146" t="s">
        <v>513</v>
      </c>
    </row>
    <row r="147" spans="1:22" x14ac:dyDescent="0.25">
      <c r="A147" t="s">
        <v>1178</v>
      </c>
      <c r="B147" t="s">
        <v>1</v>
      </c>
      <c r="C147">
        <v>90000</v>
      </c>
      <c r="D147">
        <v>26000</v>
      </c>
      <c r="E147" t="s">
        <v>1179</v>
      </c>
      <c r="F147">
        <v>1</v>
      </c>
      <c r="I147" t="s">
        <v>1180</v>
      </c>
      <c r="J147" t="s">
        <v>3</v>
      </c>
      <c r="K147" t="s">
        <v>1181</v>
      </c>
      <c r="L147">
        <v>85</v>
      </c>
      <c r="M147" t="s">
        <v>1182</v>
      </c>
      <c r="N147">
        <v>50</v>
      </c>
      <c r="O147">
        <v>26</v>
      </c>
      <c r="P147">
        <v>575</v>
      </c>
      <c r="Q147" t="s">
        <v>5</v>
      </c>
      <c r="R147" t="s">
        <v>1183</v>
      </c>
      <c r="S147" t="s">
        <v>1184</v>
      </c>
      <c r="T147" t="s">
        <v>8</v>
      </c>
      <c r="U147" t="s">
        <v>1186</v>
      </c>
      <c r="V147" t="s">
        <v>1185</v>
      </c>
    </row>
    <row r="148" spans="1:22" x14ac:dyDescent="0.25">
      <c r="A148" t="s">
        <v>817</v>
      </c>
      <c r="B148" t="s">
        <v>71</v>
      </c>
      <c r="C148">
        <v>88000</v>
      </c>
      <c r="D148">
        <v>17000</v>
      </c>
      <c r="E148">
        <v>1986</v>
      </c>
      <c r="F148">
        <v>2</v>
      </c>
      <c r="I148" t="s">
        <v>42</v>
      </c>
      <c r="J148" t="s">
        <v>818</v>
      </c>
      <c r="L148">
        <v>42</v>
      </c>
      <c r="M148" t="s">
        <v>819</v>
      </c>
      <c r="N148">
        <v>50</v>
      </c>
      <c r="Q148" t="s">
        <v>231</v>
      </c>
      <c r="R148" t="s">
        <v>814</v>
      </c>
      <c r="S148" t="s">
        <v>74</v>
      </c>
      <c r="T148" t="s">
        <v>75</v>
      </c>
      <c r="U148" t="s">
        <v>821</v>
      </c>
      <c r="V148" t="s">
        <v>820</v>
      </c>
    </row>
    <row r="149" spans="1:22" x14ac:dyDescent="0.25">
      <c r="A149" t="s">
        <v>434</v>
      </c>
      <c r="B149" t="s">
        <v>435</v>
      </c>
      <c r="C149">
        <v>87000</v>
      </c>
      <c r="D149">
        <v>16000</v>
      </c>
      <c r="E149">
        <v>1975</v>
      </c>
      <c r="F149">
        <v>1</v>
      </c>
      <c r="I149" t="s">
        <v>13</v>
      </c>
      <c r="J149" t="s">
        <v>25</v>
      </c>
      <c r="L149">
        <v>9.9</v>
      </c>
      <c r="N149">
        <v>200</v>
      </c>
      <c r="O149">
        <v>124</v>
      </c>
      <c r="Q149" t="s">
        <v>44</v>
      </c>
      <c r="R149" t="s">
        <v>436</v>
      </c>
      <c r="S149" t="s">
        <v>437</v>
      </c>
      <c r="T149" t="s">
        <v>57</v>
      </c>
      <c r="U149" t="s">
        <v>439</v>
      </c>
      <c r="V149" t="s">
        <v>438</v>
      </c>
    </row>
    <row r="150" spans="1:22" x14ac:dyDescent="0.25">
      <c r="A150" t="s">
        <v>1859</v>
      </c>
      <c r="B150" t="s">
        <v>1</v>
      </c>
      <c r="C150">
        <v>85000</v>
      </c>
      <c r="D150">
        <v>20000</v>
      </c>
      <c r="E150" t="s">
        <v>1860</v>
      </c>
      <c r="F150">
        <v>1</v>
      </c>
      <c r="I150" t="s">
        <v>93</v>
      </c>
      <c r="J150" t="s">
        <v>25</v>
      </c>
      <c r="L150">
        <v>14</v>
      </c>
      <c r="M150" t="s">
        <v>1861</v>
      </c>
      <c r="N150">
        <v>200</v>
      </c>
      <c r="O150">
        <v>115</v>
      </c>
      <c r="P150">
        <v>460</v>
      </c>
      <c r="Q150" t="s">
        <v>15</v>
      </c>
      <c r="R150" t="s">
        <v>1862</v>
      </c>
      <c r="S150" t="s">
        <v>17</v>
      </c>
      <c r="T150" t="s">
        <v>18</v>
      </c>
      <c r="U150" t="s">
        <v>1864</v>
      </c>
      <c r="V150" t="s">
        <v>1863</v>
      </c>
    </row>
    <row r="151" spans="1:22" x14ac:dyDescent="0.25">
      <c r="A151" t="s">
        <v>2380</v>
      </c>
      <c r="B151" t="s">
        <v>197</v>
      </c>
      <c r="C151">
        <v>85000</v>
      </c>
      <c r="D151">
        <v>18000</v>
      </c>
      <c r="E151">
        <v>1962</v>
      </c>
      <c r="F151">
        <v>2</v>
      </c>
      <c r="I151" t="s">
        <v>13</v>
      </c>
      <c r="J151" t="s">
        <v>25</v>
      </c>
      <c r="L151">
        <v>21</v>
      </c>
      <c r="N151">
        <v>120</v>
      </c>
      <c r="O151">
        <v>52</v>
      </c>
      <c r="Q151" t="s">
        <v>420</v>
      </c>
      <c r="R151" t="s">
        <v>421</v>
      </c>
      <c r="S151" t="s">
        <v>422</v>
      </c>
      <c r="T151" t="s">
        <v>75</v>
      </c>
      <c r="U151" t="s">
        <v>2382</v>
      </c>
      <c r="V151" t="s">
        <v>2381</v>
      </c>
    </row>
    <row r="152" spans="1:22" x14ac:dyDescent="0.25">
      <c r="A152" t="s">
        <v>957</v>
      </c>
      <c r="B152" t="s">
        <v>50</v>
      </c>
      <c r="C152">
        <v>80000</v>
      </c>
      <c r="D152">
        <v>24000</v>
      </c>
      <c r="E152">
        <v>1978</v>
      </c>
      <c r="F152">
        <v>1</v>
      </c>
      <c r="I152" t="s">
        <v>13</v>
      </c>
      <c r="J152" t="s">
        <v>25</v>
      </c>
      <c r="L152">
        <v>25</v>
      </c>
      <c r="N152">
        <v>120</v>
      </c>
      <c r="O152">
        <v>44</v>
      </c>
      <c r="Q152" t="s">
        <v>44</v>
      </c>
      <c r="R152" t="s">
        <v>958</v>
      </c>
      <c r="S152" t="s">
        <v>437</v>
      </c>
      <c r="T152" t="s">
        <v>57</v>
      </c>
      <c r="U152" t="s">
        <v>960</v>
      </c>
      <c r="V152" t="s">
        <v>959</v>
      </c>
    </row>
    <row r="153" spans="1:22" x14ac:dyDescent="0.25">
      <c r="A153" t="s">
        <v>2085</v>
      </c>
      <c r="B153" t="s">
        <v>50</v>
      </c>
      <c r="C153">
        <v>80000</v>
      </c>
      <c r="D153">
        <v>15000</v>
      </c>
      <c r="E153">
        <v>1943</v>
      </c>
      <c r="F153">
        <v>2</v>
      </c>
      <c r="I153" t="s">
        <v>13</v>
      </c>
      <c r="J153" t="s">
        <v>25</v>
      </c>
      <c r="L153">
        <v>11</v>
      </c>
      <c r="Q153" t="s">
        <v>237</v>
      </c>
      <c r="R153" t="s">
        <v>562</v>
      </c>
      <c r="S153" t="s">
        <v>348</v>
      </c>
      <c r="T153" t="s">
        <v>29</v>
      </c>
      <c r="U153" t="s">
        <v>2087</v>
      </c>
      <c r="V153" t="s">
        <v>2086</v>
      </c>
    </row>
    <row r="154" spans="1:22" x14ac:dyDescent="0.25">
      <c r="A154" t="s">
        <v>2477</v>
      </c>
      <c r="B154" t="s">
        <v>71</v>
      </c>
      <c r="C154">
        <v>80000</v>
      </c>
      <c r="D154">
        <v>20000</v>
      </c>
      <c r="E154">
        <v>1981</v>
      </c>
      <c r="F154">
        <v>2</v>
      </c>
      <c r="G154" t="s">
        <v>51</v>
      </c>
      <c r="H154" t="s">
        <v>310</v>
      </c>
      <c r="I154" t="s">
        <v>93</v>
      </c>
      <c r="J154" t="s">
        <v>25</v>
      </c>
      <c r="L154">
        <v>8</v>
      </c>
      <c r="N154">
        <v>280</v>
      </c>
      <c r="O154">
        <v>134</v>
      </c>
      <c r="Q154" t="s">
        <v>184</v>
      </c>
      <c r="R154" t="s">
        <v>2477</v>
      </c>
      <c r="S154" t="s">
        <v>1677</v>
      </c>
      <c r="T154" t="s">
        <v>8</v>
      </c>
      <c r="U154" t="s">
        <v>2479</v>
      </c>
      <c r="V154" t="s">
        <v>2478</v>
      </c>
    </row>
    <row r="155" spans="1:22" x14ac:dyDescent="0.25">
      <c r="A155" t="s">
        <v>1666</v>
      </c>
      <c r="B155" t="s">
        <v>1667</v>
      </c>
      <c r="C155">
        <v>79600</v>
      </c>
      <c r="D155">
        <v>21000</v>
      </c>
      <c r="E155" t="s">
        <v>1668</v>
      </c>
      <c r="F155">
        <v>2</v>
      </c>
      <c r="G155" t="s">
        <v>1669</v>
      </c>
      <c r="H155" t="s">
        <v>145</v>
      </c>
      <c r="I155" t="s">
        <v>42</v>
      </c>
      <c r="J155" t="s">
        <v>25</v>
      </c>
      <c r="L155">
        <v>28.5</v>
      </c>
      <c r="N155">
        <v>105</v>
      </c>
      <c r="O155">
        <v>41</v>
      </c>
      <c r="Q155" t="s">
        <v>428</v>
      </c>
      <c r="R155" t="s">
        <v>1670</v>
      </c>
      <c r="S155" t="s">
        <v>1671</v>
      </c>
      <c r="T155" t="s">
        <v>431</v>
      </c>
      <c r="U155" t="s">
        <v>1673</v>
      </c>
      <c r="V155" t="s">
        <v>1672</v>
      </c>
    </row>
    <row r="156" spans="1:22" x14ac:dyDescent="0.25">
      <c r="A156" t="s">
        <v>230</v>
      </c>
      <c r="B156" t="s">
        <v>71</v>
      </c>
      <c r="C156">
        <v>79000</v>
      </c>
      <c r="D156">
        <v>17000</v>
      </c>
      <c r="E156">
        <v>1986</v>
      </c>
      <c r="F156">
        <v>2</v>
      </c>
      <c r="I156" t="s">
        <v>42</v>
      </c>
      <c r="J156" t="s">
        <v>25</v>
      </c>
      <c r="L156">
        <v>39</v>
      </c>
      <c r="N156">
        <v>50</v>
      </c>
      <c r="Q156" t="s">
        <v>231</v>
      </c>
      <c r="R156" t="s">
        <v>230</v>
      </c>
      <c r="S156" t="s">
        <v>74</v>
      </c>
      <c r="T156" t="s">
        <v>75</v>
      </c>
      <c r="U156" t="s">
        <v>233</v>
      </c>
      <c r="V156" t="s">
        <v>232</v>
      </c>
    </row>
    <row r="157" spans="1:22" x14ac:dyDescent="0.25">
      <c r="A157" t="s">
        <v>2458</v>
      </c>
      <c r="B157" t="s">
        <v>71</v>
      </c>
      <c r="C157">
        <v>79000</v>
      </c>
      <c r="D157">
        <v>10000</v>
      </c>
      <c r="E157">
        <v>1982</v>
      </c>
      <c r="F157">
        <v>1</v>
      </c>
      <c r="I157" t="s">
        <v>93</v>
      </c>
      <c r="J157" t="s">
        <v>25</v>
      </c>
      <c r="L157">
        <v>7.8</v>
      </c>
      <c r="N157">
        <v>165</v>
      </c>
      <c r="O157">
        <v>138</v>
      </c>
      <c r="Q157" t="s">
        <v>420</v>
      </c>
      <c r="R157" t="s">
        <v>2459</v>
      </c>
      <c r="S157" t="s">
        <v>1206</v>
      </c>
      <c r="T157" t="s">
        <v>75</v>
      </c>
      <c r="U157" t="s">
        <v>2461</v>
      </c>
      <c r="V157" t="s">
        <v>2460</v>
      </c>
    </row>
    <row r="158" spans="1:22" x14ac:dyDescent="0.25">
      <c r="A158" t="s">
        <v>822</v>
      </c>
      <c r="B158" t="s">
        <v>71</v>
      </c>
      <c r="C158">
        <v>77000</v>
      </c>
      <c r="D158">
        <v>14000</v>
      </c>
      <c r="E158">
        <v>1995</v>
      </c>
      <c r="F158">
        <v>2</v>
      </c>
      <c r="I158" t="s">
        <v>42</v>
      </c>
      <c r="J158" t="s">
        <v>3</v>
      </c>
      <c r="L158">
        <v>34</v>
      </c>
      <c r="N158">
        <v>50</v>
      </c>
      <c r="Q158" t="s">
        <v>231</v>
      </c>
      <c r="R158" t="s">
        <v>814</v>
      </c>
      <c r="S158" t="s">
        <v>74</v>
      </c>
      <c r="T158" t="s">
        <v>75</v>
      </c>
      <c r="U158" t="s">
        <v>824</v>
      </c>
      <c r="V158" t="s">
        <v>823</v>
      </c>
    </row>
    <row r="159" spans="1:22" x14ac:dyDescent="0.25">
      <c r="A159" t="s">
        <v>663</v>
      </c>
      <c r="B159" t="s">
        <v>197</v>
      </c>
      <c r="C159">
        <v>73000</v>
      </c>
      <c r="D159">
        <v>20000</v>
      </c>
      <c r="E159">
        <v>1974</v>
      </c>
      <c r="F159">
        <v>1</v>
      </c>
      <c r="G159" t="s">
        <v>138</v>
      </c>
      <c r="I159" t="s">
        <v>42</v>
      </c>
      <c r="J159" t="s">
        <v>3</v>
      </c>
      <c r="L159">
        <v>46</v>
      </c>
      <c r="M159" t="s">
        <v>664</v>
      </c>
      <c r="N159">
        <v>60</v>
      </c>
      <c r="O159">
        <v>26</v>
      </c>
      <c r="P159">
        <v>400</v>
      </c>
      <c r="Q159" t="s">
        <v>420</v>
      </c>
      <c r="R159" t="s">
        <v>665</v>
      </c>
      <c r="S159" t="s">
        <v>212</v>
      </c>
      <c r="T159" t="s">
        <v>57</v>
      </c>
      <c r="U159" t="s">
        <v>667</v>
      </c>
      <c r="V159" t="s">
        <v>666</v>
      </c>
    </row>
    <row r="160" spans="1:22" x14ac:dyDescent="0.25">
      <c r="A160" t="s">
        <v>292</v>
      </c>
      <c r="B160" t="s">
        <v>921</v>
      </c>
      <c r="C160">
        <v>72000</v>
      </c>
      <c r="D160">
        <v>22000</v>
      </c>
      <c r="E160">
        <v>1974</v>
      </c>
      <c r="F160">
        <v>1</v>
      </c>
      <c r="G160" t="s">
        <v>138</v>
      </c>
      <c r="I160" t="s">
        <v>93</v>
      </c>
      <c r="J160" t="s">
        <v>25</v>
      </c>
      <c r="L160">
        <v>15.7</v>
      </c>
      <c r="M160" t="s">
        <v>922</v>
      </c>
      <c r="N160">
        <v>175</v>
      </c>
      <c r="O160">
        <v>83</v>
      </c>
      <c r="P160">
        <v>625</v>
      </c>
      <c r="Q160" t="s">
        <v>291</v>
      </c>
      <c r="R160" t="s">
        <v>292</v>
      </c>
      <c r="S160" t="s">
        <v>186</v>
      </c>
      <c r="T160" t="s">
        <v>57</v>
      </c>
      <c r="U160" t="s">
        <v>924</v>
      </c>
      <c r="V160" t="s">
        <v>923</v>
      </c>
    </row>
    <row r="161" spans="1:22" x14ac:dyDescent="0.25">
      <c r="A161" t="s">
        <v>3109</v>
      </c>
      <c r="B161" t="s">
        <v>1188</v>
      </c>
      <c r="C161">
        <v>70809</v>
      </c>
      <c r="D161">
        <v>13400</v>
      </c>
      <c r="E161">
        <v>1974</v>
      </c>
      <c r="F161">
        <v>1</v>
      </c>
      <c r="G161" t="s">
        <v>138</v>
      </c>
      <c r="I161" t="s">
        <v>93</v>
      </c>
      <c r="J161" t="s">
        <v>25</v>
      </c>
      <c r="K161">
        <v>1997</v>
      </c>
      <c r="L161">
        <v>8.8000000000000007</v>
      </c>
      <c r="M161" t="s">
        <v>3110</v>
      </c>
      <c r="N161">
        <v>170</v>
      </c>
      <c r="O161">
        <v>110</v>
      </c>
      <c r="P161">
        <v>130</v>
      </c>
      <c r="Q161" t="s">
        <v>291</v>
      </c>
      <c r="R161" t="s">
        <v>3109</v>
      </c>
      <c r="S161" t="s">
        <v>186</v>
      </c>
      <c r="T161" t="s">
        <v>57</v>
      </c>
      <c r="U161" t="s">
        <v>3112</v>
      </c>
      <c r="V161" t="s">
        <v>3111</v>
      </c>
    </row>
    <row r="162" spans="1:22" x14ac:dyDescent="0.25">
      <c r="A162" t="s">
        <v>284</v>
      </c>
      <c r="B162" t="s">
        <v>50</v>
      </c>
      <c r="C162">
        <v>70000</v>
      </c>
      <c r="D162">
        <v>15000</v>
      </c>
      <c r="E162">
        <v>1967</v>
      </c>
      <c r="F162">
        <v>1</v>
      </c>
      <c r="I162" t="s">
        <v>13</v>
      </c>
      <c r="J162" t="s">
        <v>25</v>
      </c>
      <c r="L162">
        <v>11</v>
      </c>
      <c r="N162">
        <v>160</v>
      </c>
      <c r="O162">
        <v>87</v>
      </c>
      <c r="Q162" t="s">
        <v>94</v>
      </c>
      <c r="R162" t="s">
        <v>284</v>
      </c>
      <c r="S162" t="s">
        <v>285</v>
      </c>
      <c r="T162" t="s">
        <v>97</v>
      </c>
      <c r="U162" t="s">
        <v>287</v>
      </c>
      <c r="V162" t="s">
        <v>286</v>
      </c>
    </row>
    <row r="163" spans="1:22" x14ac:dyDescent="0.25">
      <c r="A163" t="s">
        <v>1372</v>
      </c>
      <c r="B163" t="s">
        <v>1376</v>
      </c>
      <c r="C163">
        <v>70000</v>
      </c>
      <c r="D163">
        <v>17000</v>
      </c>
      <c r="E163">
        <v>1969</v>
      </c>
      <c r="F163">
        <v>1</v>
      </c>
      <c r="I163" t="s">
        <v>42</v>
      </c>
      <c r="J163" t="s">
        <v>3</v>
      </c>
      <c r="K163">
        <v>2009</v>
      </c>
      <c r="L163">
        <v>50</v>
      </c>
      <c r="M163" t="s">
        <v>1377</v>
      </c>
      <c r="N163">
        <v>44</v>
      </c>
      <c r="O163">
        <v>19.100000000000001</v>
      </c>
      <c r="P163">
        <v>11</v>
      </c>
      <c r="Q163" t="s">
        <v>1142</v>
      </c>
      <c r="R163" t="s">
        <v>1378</v>
      </c>
      <c r="S163" t="s">
        <v>1045</v>
      </c>
      <c r="T163" t="s">
        <v>57</v>
      </c>
      <c r="U163" t="s">
        <v>1380</v>
      </c>
      <c r="V163" t="s">
        <v>1379</v>
      </c>
    </row>
    <row r="164" spans="1:22" x14ac:dyDescent="0.25">
      <c r="A164" t="s">
        <v>2524</v>
      </c>
      <c r="B164" t="s">
        <v>197</v>
      </c>
      <c r="C164">
        <v>70000</v>
      </c>
      <c r="D164">
        <v>18800</v>
      </c>
      <c r="E164">
        <v>1964</v>
      </c>
      <c r="F164">
        <v>2</v>
      </c>
      <c r="I164" t="s">
        <v>42</v>
      </c>
      <c r="J164" t="s">
        <v>25</v>
      </c>
      <c r="L164">
        <v>28.3</v>
      </c>
      <c r="Q164" t="s">
        <v>112</v>
      </c>
      <c r="R164" t="s">
        <v>2525</v>
      </c>
      <c r="S164" t="s">
        <v>463</v>
      </c>
      <c r="T164" t="s">
        <v>133</v>
      </c>
      <c r="U164" t="s">
        <v>2527</v>
      </c>
      <c r="V164" t="s">
        <v>2526</v>
      </c>
    </row>
    <row r="165" spans="1:22" x14ac:dyDescent="0.25">
      <c r="A165" t="s">
        <v>813</v>
      </c>
      <c r="B165" t="s">
        <v>71</v>
      </c>
      <c r="C165">
        <v>69000</v>
      </c>
      <c r="D165">
        <v>12000</v>
      </c>
      <c r="E165">
        <v>1985</v>
      </c>
      <c r="F165">
        <v>2</v>
      </c>
      <c r="I165" t="s">
        <v>42</v>
      </c>
      <c r="J165" t="s">
        <v>25</v>
      </c>
      <c r="L165">
        <v>31</v>
      </c>
      <c r="N165">
        <v>50</v>
      </c>
      <c r="Q165" t="s">
        <v>231</v>
      </c>
      <c r="R165" t="s">
        <v>814</v>
      </c>
      <c r="S165" t="s">
        <v>74</v>
      </c>
      <c r="T165" t="s">
        <v>75</v>
      </c>
      <c r="U165" t="s">
        <v>816</v>
      </c>
      <c r="V165" t="s">
        <v>815</v>
      </c>
    </row>
    <row r="166" spans="1:22" x14ac:dyDescent="0.25">
      <c r="A166" t="s">
        <v>1586</v>
      </c>
      <c r="B166" t="s">
        <v>50</v>
      </c>
      <c r="C166">
        <v>67500</v>
      </c>
      <c r="D166">
        <v>13760</v>
      </c>
      <c r="E166">
        <v>1958</v>
      </c>
      <c r="F166">
        <v>5</v>
      </c>
      <c r="I166" t="s">
        <v>1587</v>
      </c>
      <c r="J166" t="s">
        <v>25</v>
      </c>
      <c r="L166">
        <v>6.7</v>
      </c>
      <c r="N166">
        <v>220</v>
      </c>
      <c r="O166">
        <v>178</v>
      </c>
      <c r="Q166" t="s">
        <v>44</v>
      </c>
      <c r="R166" t="s">
        <v>1588</v>
      </c>
      <c r="S166" t="s">
        <v>546</v>
      </c>
      <c r="T166" t="s">
        <v>46</v>
      </c>
      <c r="U166" t="s">
        <v>1590</v>
      </c>
      <c r="V166" t="s">
        <v>1589</v>
      </c>
    </row>
    <row r="167" spans="1:22" x14ac:dyDescent="0.25">
      <c r="A167" t="s">
        <v>1457</v>
      </c>
      <c r="B167" t="s">
        <v>50</v>
      </c>
      <c r="C167">
        <v>65000</v>
      </c>
      <c r="D167">
        <v>11200</v>
      </c>
      <c r="E167">
        <v>1976</v>
      </c>
      <c r="F167">
        <v>1</v>
      </c>
      <c r="I167" t="s">
        <v>93</v>
      </c>
      <c r="J167" t="s">
        <v>25</v>
      </c>
      <c r="L167">
        <v>5.5</v>
      </c>
      <c r="N167">
        <v>300</v>
      </c>
      <c r="O167">
        <v>224</v>
      </c>
      <c r="Q167" t="s">
        <v>44</v>
      </c>
      <c r="R167" t="s">
        <v>1458</v>
      </c>
      <c r="S167" t="s">
        <v>546</v>
      </c>
      <c r="T167" t="s">
        <v>46</v>
      </c>
      <c r="U167" t="s">
        <v>1460</v>
      </c>
      <c r="V167" t="s">
        <v>1459</v>
      </c>
    </row>
    <row r="168" spans="1:22" x14ac:dyDescent="0.25">
      <c r="A168" t="s">
        <v>1507</v>
      </c>
      <c r="B168" t="s">
        <v>50</v>
      </c>
      <c r="C168">
        <v>65000</v>
      </c>
      <c r="D168">
        <v>36000</v>
      </c>
      <c r="E168">
        <v>1956</v>
      </c>
      <c r="F168">
        <v>2</v>
      </c>
      <c r="G168" t="s">
        <v>1508</v>
      </c>
      <c r="H168" t="s">
        <v>145</v>
      </c>
      <c r="I168" t="s">
        <v>42</v>
      </c>
      <c r="J168" t="s">
        <v>3</v>
      </c>
      <c r="L168">
        <v>191</v>
      </c>
      <c r="Q168" t="s">
        <v>237</v>
      </c>
      <c r="R168" t="s">
        <v>1509</v>
      </c>
      <c r="S168" t="s">
        <v>1162</v>
      </c>
      <c r="T168" t="s">
        <v>29</v>
      </c>
      <c r="U168" t="s">
        <v>1511</v>
      </c>
      <c r="V168" t="s">
        <v>1510</v>
      </c>
    </row>
    <row r="169" spans="1:22" x14ac:dyDescent="0.25">
      <c r="A169" t="s">
        <v>1827</v>
      </c>
      <c r="B169" t="s">
        <v>209</v>
      </c>
      <c r="C169">
        <v>65000</v>
      </c>
      <c r="D169">
        <v>15000</v>
      </c>
      <c r="E169">
        <v>1975</v>
      </c>
      <c r="F169">
        <v>1</v>
      </c>
      <c r="I169" t="s">
        <v>13</v>
      </c>
      <c r="J169" t="s">
        <v>3</v>
      </c>
      <c r="L169">
        <v>16.2</v>
      </c>
      <c r="M169" t="s">
        <v>1828</v>
      </c>
      <c r="N169">
        <v>90</v>
      </c>
      <c r="O169">
        <v>76</v>
      </c>
      <c r="P169">
        <v>147</v>
      </c>
      <c r="Q169" t="s">
        <v>1142</v>
      </c>
      <c r="R169" t="s">
        <v>1829</v>
      </c>
      <c r="S169" t="s">
        <v>1045</v>
      </c>
      <c r="T169" t="s">
        <v>57</v>
      </c>
      <c r="U169" t="s">
        <v>1831</v>
      </c>
      <c r="V169" t="s">
        <v>1830</v>
      </c>
    </row>
    <row r="170" spans="1:22" x14ac:dyDescent="0.25">
      <c r="A170" t="s">
        <v>1766</v>
      </c>
      <c r="B170" t="s">
        <v>71</v>
      </c>
      <c r="C170">
        <v>65000</v>
      </c>
      <c r="D170">
        <v>16000</v>
      </c>
      <c r="E170">
        <v>1958</v>
      </c>
      <c r="F170">
        <v>2</v>
      </c>
      <c r="I170" t="s">
        <v>13</v>
      </c>
      <c r="J170" t="s">
        <v>25</v>
      </c>
      <c r="K170">
        <v>1989</v>
      </c>
      <c r="L170">
        <v>8.1999999999999993</v>
      </c>
      <c r="N170">
        <v>245</v>
      </c>
      <c r="O170">
        <v>123</v>
      </c>
      <c r="Q170" t="s">
        <v>420</v>
      </c>
      <c r="R170" t="s">
        <v>1767</v>
      </c>
      <c r="S170" t="s">
        <v>1206</v>
      </c>
      <c r="T170" t="s">
        <v>75</v>
      </c>
      <c r="U170" t="s">
        <v>1769</v>
      </c>
      <c r="V170" t="s">
        <v>1768</v>
      </c>
    </row>
    <row r="171" spans="1:22" x14ac:dyDescent="0.25">
      <c r="A171" t="s">
        <v>2500</v>
      </c>
      <c r="B171" t="s">
        <v>50</v>
      </c>
      <c r="C171">
        <v>65000</v>
      </c>
      <c r="D171">
        <v>15000</v>
      </c>
      <c r="E171">
        <v>1965</v>
      </c>
      <c r="F171">
        <v>1</v>
      </c>
      <c r="G171" t="s">
        <v>191</v>
      </c>
      <c r="H171" t="s">
        <v>52</v>
      </c>
      <c r="I171" t="s">
        <v>13</v>
      </c>
      <c r="J171" t="s">
        <v>25</v>
      </c>
      <c r="L171">
        <v>10.5</v>
      </c>
      <c r="N171">
        <v>160</v>
      </c>
      <c r="O171">
        <v>87</v>
      </c>
      <c r="Q171" t="s">
        <v>94</v>
      </c>
      <c r="R171" t="s">
        <v>2500</v>
      </c>
      <c r="S171" t="s">
        <v>285</v>
      </c>
      <c r="T171" t="s">
        <v>97</v>
      </c>
      <c r="U171" t="s">
        <v>2502</v>
      </c>
      <c r="V171" t="s">
        <v>2501</v>
      </c>
    </row>
    <row r="172" spans="1:22" x14ac:dyDescent="0.25">
      <c r="A172" t="s">
        <v>1225</v>
      </c>
      <c r="B172" t="s">
        <v>1226</v>
      </c>
      <c r="C172">
        <v>64000</v>
      </c>
      <c r="D172">
        <v>26000</v>
      </c>
      <c r="E172">
        <v>1951</v>
      </c>
      <c r="F172">
        <v>1</v>
      </c>
      <c r="I172" t="s">
        <v>13</v>
      </c>
      <c r="J172" t="s">
        <v>25</v>
      </c>
      <c r="L172">
        <v>25</v>
      </c>
      <c r="Q172" t="s">
        <v>391</v>
      </c>
      <c r="R172" t="s">
        <v>1225</v>
      </c>
      <c r="S172" t="s">
        <v>393</v>
      </c>
      <c r="T172" t="s">
        <v>29</v>
      </c>
      <c r="U172" t="s">
        <v>1228</v>
      </c>
      <c r="V172" t="s">
        <v>1227</v>
      </c>
    </row>
    <row r="173" spans="1:22" x14ac:dyDescent="0.25">
      <c r="A173" t="s">
        <v>2338</v>
      </c>
      <c r="B173" t="s">
        <v>71</v>
      </c>
      <c r="C173">
        <v>64000</v>
      </c>
      <c r="D173">
        <v>14400</v>
      </c>
      <c r="E173">
        <v>1945</v>
      </c>
      <c r="F173">
        <v>2</v>
      </c>
      <c r="I173" t="s">
        <v>13</v>
      </c>
      <c r="J173" t="s">
        <v>25</v>
      </c>
      <c r="L173">
        <v>16.100000000000001</v>
      </c>
      <c r="Q173" t="s">
        <v>131</v>
      </c>
      <c r="R173" t="s">
        <v>1364</v>
      </c>
      <c r="S173" t="s">
        <v>1365</v>
      </c>
      <c r="T173" t="s">
        <v>371</v>
      </c>
      <c r="U173" t="s">
        <v>2340</v>
      </c>
      <c r="V173" t="s">
        <v>2339</v>
      </c>
    </row>
    <row r="174" spans="1:22" x14ac:dyDescent="0.25">
      <c r="A174" t="s">
        <v>1192</v>
      </c>
      <c r="B174" t="s">
        <v>50</v>
      </c>
      <c r="C174">
        <v>62000</v>
      </c>
      <c r="D174">
        <v>14000</v>
      </c>
      <c r="E174">
        <v>1941</v>
      </c>
      <c r="F174">
        <v>1</v>
      </c>
      <c r="I174" t="s">
        <v>93</v>
      </c>
      <c r="J174" t="s">
        <v>25</v>
      </c>
      <c r="K174">
        <v>1948</v>
      </c>
      <c r="L174">
        <v>12</v>
      </c>
      <c r="M174" t="s">
        <v>1193</v>
      </c>
      <c r="N174">
        <v>150</v>
      </c>
      <c r="O174">
        <v>57</v>
      </c>
      <c r="P174">
        <v>269</v>
      </c>
      <c r="Q174" t="s">
        <v>54</v>
      </c>
      <c r="R174" t="s">
        <v>1194</v>
      </c>
      <c r="S174" t="s">
        <v>56</v>
      </c>
      <c r="T174" t="s">
        <v>57</v>
      </c>
      <c r="U174" t="s">
        <v>1196</v>
      </c>
      <c r="V174" t="s">
        <v>1195</v>
      </c>
    </row>
    <row r="175" spans="1:22" x14ac:dyDescent="0.25">
      <c r="A175" t="s">
        <v>1077</v>
      </c>
      <c r="B175" t="s">
        <v>71</v>
      </c>
      <c r="C175">
        <v>62000</v>
      </c>
      <c r="D175">
        <v>13000</v>
      </c>
      <c r="E175">
        <v>1978</v>
      </c>
      <c r="F175">
        <v>1</v>
      </c>
      <c r="G175" t="s">
        <v>1078</v>
      </c>
      <c r="H175" t="s">
        <v>1079</v>
      </c>
      <c r="I175" t="s">
        <v>93</v>
      </c>
      <c r="J175" t="s">
        <v>25</v>
      </c>
      <c r="L175">
        <v>15</v>
      </c>
      <c r="M175" t="s">
        <v>1080</v>
      </c>
      <c r="N175">
        <v>175</v>
      </c>
      <c r="O175">
        <v>78</v>
      </c>
      <c r="P175">
        <v>23</v>
      </c>
      <c r="Q175" t="s">
        <v>183</v>
      </c>
      <c r="R175" t="s">
        <v>1077</v>
      </c>
      <c r="S175" t="s">
        <v>186</v>
      </c>
      <c r="T175" t="s">
        <v>57</v>
      </c>
      <c r="U175" t="s">
        <v>1082</v>
      </c>
      <c r="V175" t="s">
        <v>1081</v>
      </c>
    </row>
    <row r="176" spans="1:22" x14ac:dyDescent="0.25">
      <c r="A176" t="s">
        <v>1141</v>
      </c>
      <c r="B176" t="s">
        <v>209</v>
      </c>
      <c r="C176">
        <v>60000</v>
      </c>
      <c r="D176">
        <v>14000</v>
      </c>
      <c r="E176">
        <v>1985</v>
      </c>
      <c r="F176">
        <v>2</v>
      </c>
      <c r="J176" t="s">
        <v>25</v>
      </c>
      <c r="L176">
        <v>12.6</v>
      </c>
      <c r="N176">
        <v>120</v>
      </c>
      <c r="O176">
        <v>84</v>
      </c>
      <c r="Q176" t="s">
        <v>1142</v>
      </c>
      <c r="R176" t="s">
        <v>836</v>
      </c>
      <c r="S176" t="s">
        <v>837</v>
      </c>
      <c r="T176" t="s">
        <v>57</v>
      </c>
      <c r="U176" t="s">
        <v>1144</v>
      </c>
      <c r="V176" t="s">
        <v>1143</v>
      </c>
    </row>
    <row r="177" spans="1:22" x14ac:dyDescent="0.25">
      <c r="A177" t="s">
        <v>1996</v>
      </c>
      <c r="B177" t="s">
        <v>50</v>
      </c>
      <c r="C177">
        <v>60000</v>
      </c>
      <c r="D177">
        <v>31500</v>
      </c>
      <c r="E177">
        <v>1964</v>
      </c>
      <c r="F177">
        <v>1</v>
      </c>
      <c r="G177" t="s">
        <v>138</v>
      </c>
      <c r="H177" t="s">
        <v>52</v>
      </c>
      <c r="I177" t="s">
        <v>42</v>
      </c>
      <c r="J177" t="s">
        <v>3</v>
      </c>
      <c r="L177">
        <v>192</v>
      </c>
      <c r="Q177" t="s">
        <v>1997</v>
      </c>
      <c r="R177" t="s">
        <v>1998</v>
      </c>
      <c r="S177" t="s">
        <v>1162</v>
      </c>
      <c r="T177" t="s">
        <v>29</v>
      </c>
      <c r="U177" t="s">
        <v>2000</v>
      </c>
      <c r="V177" t="s">
        <v>1999</v>
      </c>
    </row>
    <row r="178" spans="1:22" x14ac:dyDescent="0.25">
      <c r="A178" t="s">
        <v>2047</v>
      </c>
      <c r="B178" t="s">
        <v>197</v>
      </c>
      <c r="C178">
        <v>60000</v>
      </c>
      <c r="D178">
        <v>12000</v>
      </c>
      <c r="E178">
        <v>1976</v>
      </c>
      <c r="F178">
        <v>1</v>
      </c>
      <c r="G178" t="s">
        <v>647</v>
      </c>
      <c r="H178" t="s">
        <v>648</v>
      </c>
      <c r="I178" t="s">
        <v>93</v>
      </c>
      <c r="J178" t="s">
        <v>25</v>
      </c>
      <c r="L178">
        <v>7</v>
      </c>
      <c r="N178">
        <v>240</v>
      </c>
      <c r="O178">
        <v>122</v>
      </c>
      <c r="Q178" t="s">
        <v>183</v>
      </c>
      <c r="R178" t="s">
        <v>2048</v>
      </c>
      <c r="S178" t="s">
        <v>186</v>
      </c>
      <c r="T178" t="s">
        <v>57</v>
      </c>
      <c r="U178" t="s">
        <v>2050</v>
      </c>
      <c r="V178" t="s">
        <v>2049</v>
      </c>
    </row>
    <row r="179" spans="1:22" x14ac:dyDescent="0.25">
      <c r="A179" t="s">
        <v>646</v>
      </c>
      <c r="B179" t="s">
        <v>197</v>
      </c>
      <c r="C179">
        <v>57100</v>
      </c>
      <c r="D179">
        <v>13000</v>
      </c>
      <c r="E179">
        <v>1976</v>
      </c>
      <c r="F179">
        <v>1</v>
      </c>
      <c r="G179" t="s">
        <v>647</v>
      </c>
      <c r="H179" t="s">
        <v>648</v>
      </c>
      <c r="I179" t="s">
        <v>93</v>
      </c>
      <c r="J179" t="s">
        <v>25</v>
      </c>
      <c r="L179">
        <v>7</v>
      </c>
      <c r="N179">
        <v>240</v>
      </c>
      <c r="O179">
        <v>122</v>
      </c>
      <c r="Q179" t="s">
        <v>183</v>
      </c>
      <c r="R179" t="s">
        <v>646</v>
      </c>
      <c r="S179" t="s">
        <v>186</v>
      </c>
      <c r="T179" t="s">
        <v>57</v>
      </c>
      <c r="U179" t="s">
        <v>650</v>
      </c>
      <c r="V179" t="s">
        <v>649</v>
      </c>
    </row>
    <row r="180" spans="1:22" x14ac:dyDescent="0.25">
      <c r="A180" t="s">
        <v>1770</v>
      </c>
      <c r="B180" t="s">
        <v>71</v>
      </c>
      <c r="C180">
        <v>56000</v>
      </c>
      <c r="D180">
        <v>11200</v>
      </c>
      <c r="E180">
        <v>1950</v>
      </c>
      <c r="F180">
        <v>2</v>
      </c>
      <c r="G180" t="s">
        <v>1771</v>
      </c>
      <c r="H180" t="s">
        <v>52</v>
      </c>
      <c r="I180" t="s">
        <v>13</v>
      </c>
      <c r="J180" t="s">
        <v>25</v>
      </c>
      <c r="L180">
        <v>29</v>
      </c>
      <c r="Q180" t="s">
        <v>745</v>
      </c>
      <c r="R180" t="s">
        <v>1772</v>
      </c>
      <c r="S180" t="s">
        <v>1687</v>
      </c>
      <c r="T180" t="s">
        <v>133</v>
      </c>
      <c r="U180" t="s">
        <v>1774</v>
      </c>
      <c r="V180" t="s">
        <v>1773</v>
      </c>
    </row>
    <row r="181" spans="1:22" x14ac:dyDescent="0.25">
      <c r="A181" t="s">
        <v>2319</v>
      </c>
      <c r="B181" t="s">
        <v>50</v>
      </c>
      <c r="C181">
        <v>55000</v>
      </c>
      <c r="D181">
        <v>24000</v>
      </c>
      <c r="E181">
        <v>1936</v>
      </c>
      <c r="F181">
        <v>1</v>
      </c>
      <c r="I181" t="s">
        <v>93</v>
      </c>
      <c r="J181" t="s">
        <v>25</v>
      </c>
      <c r="K181">
        <v>1978</v>
      </c>
      <c r="L181">
        <v>22</v>
      </c>
      <c r="M181" t="s">
        <v>2320</v>
      </c>
      <c r="N181">
        <v>165</v>
      </c>
      <c r="O181">
        <v>46</v>
      </c>
      <c r="P181">
        <v>1178</v>
      </c>
      <c r="Q181" t="s">
        <v>54</v>
      </c>
      <c r="R181" t="s">
        <v>2321</v>
      </c>
      <c r="S181" t="s">
        <v>56</v>
      </c>
      <c r="T181" t="s">
        <v>57</v>
      </c>
      <c r="U181" t="s">
        <v>2323</v>
      </c>
      <c r="V181" t="s">
        <v>2322</v>
      </c>
    </row>
    <row r="182" spans="1:22" x14ac:dyDescent="0.25">
      <c r="A182" t="s">
        <v>2106</v>
      </c>
      <c r="B182" t="s">
        <v>1667</v>
      </c>
      <c r="C182">
        <v>55000</v>
      </c>
      <c r="D182">
        <v>10500</v>
      </c>
      <c r="E182">
        <v>1987</v>
      </c>
      <c r="F182">
        <v>2</v>
      </c>
      <c r="G182" t="s">
        <v>2107</v>
      </c>
      <c r="H182" t="s">
        <v>52</v>
      </c>
      <c r="I182" t="s">
        <v>2108</v>
      </c>
      <c r="J182" t="s">
        <v>25</v>
      </c>
      <c r="L182">
        <v>9</v>
      </c>
      <c r="N182">
        <v>150</v>
      </c>
      <c r="O182">
        <v>78</v>
      </c>
      <c r="Q182" t="s">
        <v>428</v>
      </c>
      <c r="R182" t="s">
        <v>2106</v>
      </c>
      <c r="S182" t="s">
        <v>643</v>
      </c>
      <c r="T182" t="s">
        <v>431</v>
      </c>
      <c r="U182" t="s">
        <v>2110</v>
      </c>
      <c r="V182" t="s">
        <v>2109</v>
      </c>
    </row>
    <row r="183" spans="1:22" x14ac:dyDescent="0.25">
      <c r="A183" t="s">
        <v>2393</v>
      </c>
      <c r="B183" t="s">
        <v>71</v>
      </c>
      <c r="C183">
        <v>54000</v>
      </c>
      <c r="D183">
        <v>13000</v>
      </c>
      <c r="E183">
        <v>1978</v>
      </c>
      <c r="F183">
        <v>1</v>
      </c>
      <c r="G183" t="s">
        <v>1078</v>
      </c>
      <c r="H183" t="s">
        <v>1079</v>
      </c>
      <c r="I183" t="s">
        <v>93</v>
      </c>
      <c r="J183" t="s">
        <v>25</v>
      </c>
      <c r="L183">
        <v>14</v>
      </c>
      <c r="M183" t="s">
        <v>2394</v>
      </c>
      <c r="N183">
        <v>135</v>
      </c>
      <c r="O183">
        <v>62</v>
      </c>
      <c r="P183">
        <v>262</v>
      </c>
      <c r="Q183" t="s">
        <v>183</v>
      </c>
      <c r="R183" t="s">
        <v>1077</v>
      </c>
      <c r="S183" t="s">
        <v>186</v>
      </c>
      <c r="T183" t="s">
        <v>57</v>
      </c>
      <c r="U183" t="s">
        <v>2396</v>
      </c>
      <c r="V183" t="s">
        <v>2395</v>
      </c>
    </row>
    <row r="184" spans="1:22" x14ac:dyDescent="0.25">
      <c r="A184" t="s">
        <v>2088</v>
      </c>
      <c r="B184" t="s">
        <v>71</v>
      </c>
      <c r="C184">
        <v>52000</v>
      </c>
      <c r="D184">
        <v>12500</v>
      </c>
      <c r="E184">
        <v>1922</v>
      </c>
      <c r="F184">
        <v>3</v>
      </c>
      <c r="H184" t="s">
        <v>52</v>
      </c>
      <c r="I184" t="s">
        <v>42</v>
      </c>
      <c r="J184" t="s">
        <v>25</v>
      </c>
      <c r="L184">
        <v>12.2</v>
      </c>
      <c r="N184">
        <v>130</v>
      </c>
      <c r="Q184" t="s">
        <v>131</v>
      </c>
      <c r="R184" t="s">
        <v>2088</v>
      </c>
      <c r="S184" t="s">
        <v>132</v>
      </c>
      <c r="T184" t="s">
        <v>133</v>
      </c>
      <c r="U184" t="s">
        <v>2090</v>
      </c>
      <c r="V184" t="s">
        <v>2089</v>
      </c>
    </row>
    <row r="185" spans="1:22" x14ac:dyDescent="0.25">
      <c r="A185" t="s">
        <v>2581</v>
      </c>
      <c r="B185" t="s">
        <v>197</v>
      </c>
      <c r="C185">
        <v>52000</v>
      </c>
      <c r="D185">
        <v>13000</v>
      </c>
      <c r="E185">
        <v>1918</v>
      </c>
      <c r="F185">
        <v>3</v>
      </c>
      <c r="I185" t="s">
        <v>42</v>
      </c>
      <c r="J185" t="s">
        <v>25</v>
      </c>
      <c r="K185">
        <v>1929</v>
      </c>
      <c r="L185">
        <v>23.5</v>
      </c>
      <c r="Q185" t="s">
        <v>112</v>
      </c>
      <c r="R185" t="s">
        <v>2525</v>
      </c>
      <c r="S185" t="s">
        <v>463</v>
      </c>
      <c r="T185" t="s">
        <v>133</v>
      </c>
      <c r="U185" t="s">
        <v>2583</v>
      </c>
      <c r="V185" t="s">
        <v>2582</v>
      </c>
    </row>
    <row r="186" spans="1:22" x14ac:dyDescent="0.25">
      <c r="A186" t="s">
        <v>1538</v>
      </c>
      <c r="B186" t="s">
        <v>50</v>
      </c>
      <c r="C186">
        <v>50000</v>
      </c>
      <c r="D186">
        <v>13000</v>
      </c>
      <c r="E186">
        <v>1959</v>
      </c>
      <c r="F186">
        <v>2</v>
      </c>
      <c r="I186" t="s">
        <v>13</v>
      </c>
      <c r="J186" t="s">
        <v>25</v>
      </c>
      <c r="L186">
        <v>17</v>
      </c>
      <c r="N186">
        <v>100</v>
      </c>
      <c r="O186">
        <v>58</v>
      </c>
      <c r="Q186" t="s">
        <v>94</v>
      </c>
      <c r="R186" t="s">
        <v>1538</v>
      </c>
      <c r="S186" t="s">
        <v>239</v>
      </c>
      <c r="T186" t="s">
        <v>97</v>
      </c>
      <c r="U186" t="s">
        <v>1540</v>
      </c>
      <c r="V186" t="s">
        <v>1539</v>
      </c>
    </row>
    <row r="187" spans="1:22" x14ac:dyDescent="0.25">
      <c r="A187" t="s">
        <v>1541</v>
      </c>
      <c r="B187" t="s">
        <v>50</v>
      </c>
      <c r="C187">
        <v>50000</v>
      </c>
      <c r="D187">
        <v>11000</v>
      </c>
      <c r="E187">
        <v>1953</v>
      </c>
      <c r="F187">
        <v>2</v>
      </c>
      <c r="G187" t="s">
        <v>92</v>
      </c>
      <c r="H187" t="s">
        <v>346</v>
      </c>
      <c r="I187" t="s">
        <v>13</v>
      </c>
      <c r="J187" t="s">
        <v>25</v>
      </c>
      <c r="L187">
        <v>9</v>
      </c>
      <c r="N187">
        <v>150</v>
      </c>
      <c r="O187">
        <v>124</v>
      </c>
      <c r="Q187" t="s">
        <v>94</v>
      </c>
      <c r="R187" t="s">
        <v>1542</v>
      </c>
      <c r="S187" t="s">
        <v>1543</v>
      </c>
      <c r="T187" t="s">
        <v>97</v>
      </c>
      <c r="U187" t="s">
        <v>1545</v>
      </c>
      <c r="V187" t="s">
        <v>1544</v>
      </c>
    </row>
    <row r="188" spans="1:22" x14ac:dyDescent="0.25">
      <c r="A188" t="s">
        <v>1939</v>
      </c>
      <c r="B188" t="s">
        <v>50</v>
      </c>
      <c r="C188">
        <v>50000</v>
      </c>
      <c r="D188">
        <v>17000</v>
      </c>
      <c r="E188" t="s">
        <v>1940</v>
      </c>
      <c r="F188">
        <v>1</v>
      </c>
      <c r="I188" t="s">
        <v>13</v>
      </c>
      <c r="J188" t="s">
        <v>3</v>
      </c>
      <c r="L188">
        <v>43</v>
      </c>
      <c r="N188">
        <v>45</v>
      </c>
      <c r="Q188" t="s">
        <v>1410</v>
      </c>
      <c r="R188" t="s">
        <v>1941</v>
      </c>
      <c r="S188" t="s">
        <v>1412</v>
      </c>
      <c r="T188" t="s">
        <v>29</v>
      </c>
      <c r="U188" t="s">
        <v>1943</v>
      </c>
      <c r="V188" t="s">
        <v>1942</v>
      </c>
    </row>
    <row r="189" spans="1:22" x14ac:dyDescent="0.25">
      <c r="A189" t="s">
        <v>953</v>
      </c>
      <c r="B189" t="s">
        <v>262</v>
      </c>
      <c r="C189">
        <v>49500</v>
      </c>
      <c r="D189">
        <v>15000</v>
      </c>
      <c r="E189">
        <v>1990</v>
      </c>
      <c r="F189">
        <v>1</v>
      </c>
      <c r="I189" t="s">
        <v>13</v>
      </c>
      <c r="J189" t="s">
        <v>3</v>
      </c>
      <c r="L189">
        <v>29.7</v>
      </c>
      <c r="N189">
        <v>60</v>
      </c>
      <c r="O189">
        <v>27</v>
      </c>
      <c r="Q189" t="s">
        <v>590</v>
      </c>
      <c r="R189" t="s">
        <v>953</v>
      </c>
      <c r="S189" t="s">
        <v>954</v>
      </c>
      <c r="T189" t="s">
        <v>577</v>
      </c>
      <c r="U189" t="s">
        <v>956</v>
      </c>
      <c r="V189" t="s">
        <v>955</v>
      </c>
    </row>
    <row r="190" spans="1:22" x14ac:dyDescent="0.25">
      <c r="A190" t="s">
        <v>559</v>
      </c>
      <c r="B190" t="s">
        <v>50</v>
      </c>
      <c r="C190">
        <v>49000</v>
      </c>
      <c r="D190">
        <v>9000</v>
      </c>
      <c r="E190">
        <v>1949</v>
      </c>
      <c r="F190">
        <v>2</v>
      </c>
      <c r="G190" t="s">
        <v>560</v>
      </c>
      <c r="H190" t="s">
        <v>52</v>
      </c>
      <c r="I190" t="s">
        <v>13</v>
      </c>
      <c r="J190" t="s">
        <v>25</v>
      </c>
      <c r="K190" t="s">
        <v>561</v>
      </c>
      <c r="L190">
        <v>7</v>
      </c>
      <c r="N190">
        <v>190</v>
      </c>
      <c r="Q190" t="s">
        <v>237</v>
      </c>
      <c r="R190" t="s">
        <v>562</v>
      </c>
      <c r="S190" t="s">
        <v>348</v>
      </c>
      <c r="T190" t="s">
        <v>29</v>
      </c>
      <c r="U190" t="s">
        <v>564</v>
      </c>
      <c r="V190" t="s">
        <v>563</v>
      </c>
    </row>
    <row r="191" spans="1:22" x14ac:dyDescent="0.25">
      <c r="A191" t="s">
        <v>309</v>
      </c>
      <c r="B191" t="s">
        <v>197</v>
      </c>
      <c r="C191">
        <v>49000</v>
      </c>
      <c r="D191">
        <v>12000</v>
      </c>
      <c r="E191">
        <v>1975</v>
      </c>
      <c r="F191">
        <v>1</v>
      </c>
      <c r="H191" t="s">
        <v>310</v>
      </c>
      <c r="I191" t="s">
        <v>93</v>
      </c>
      <c r="J191" t="s">
        <v>25</v>
      </c>
      <c r="K191">
        <v>2007</v>
      </c>
      <c r="L191">
        <v>6.5</v>
      </c>
      <c r="M191" t="s">
        <v>311</v>
      </c>
      <c r="N191">
        <v>220</v>
      </c>
      <c r="O191">
        <v>117</v>
      </c>
      <c r="P191">
        <v>21</v>
      </c>
      <c r="Q191" t="s">
        <v>183</v>
      </c>
      <c r="R191" t="s">
        <v>312</v>
      </c>
      <c r="S191" t="s">
        <v>186</v>
      </c>
      <c r="T191" t="s">
        <v>57</v>
      </c>
      <c r="U191" t="s">
        <v>314</v>
      </c>
      <c r="V191" t="s">
        <v>313</v>
      </c>
    </row>
    <row r="192" spans="1:22" x14ac:dyDescent="0.25">
      <c r="A192" t="s">
        <v>1098</v>
      </c>
      <c r="B192" t="s">
        <v>50</v>
      </c>
      <c r="C192">
        <v>45000</v>
      </c>
      <c r="D192">
        <v>10700</v>
      </c>
      <c r="E192">
        <v>1955</v>
      </c>
      <c r="F192">
        <v>1</v>
      </c>
      <c r="I192" t="s">
        <v>13</v>
      </c>
      <c r="J192" t="s">
        <v>25</v>
      </c>
      <c r="L192">
        <v>19</v>
      </c>
      <c r="N192">
        <v>64</v>
      </c>
      <c r="O192">
        <v>73</v>
      </c>
      <c r="Q192" t="s">
        <v>94</v>
      </c>
      <c r="R192" t="s">
        <v>1099</v>
      </c>
      <c r="S192" t="s">
        <v>582</v>
      </c>
      <c r="T192" t="s">
        <v>97</v>
      </c>
      <c r="U192" t="s">
        <v>1101</v>
      </c>
      <c r="V192" t="s">
        <v>1100</v>
      </c>
    </row>
    <row r="193" spans="1:22" x14ac:dyDescent="0.25">
      <c r="A193" t="s">
        <v>49</v>
      </c>
      <c r="B193" t="s">
        <v>50</v>
      </c>
      <c r="C193">
        <v>44000</v>
      </c>
      <c r="D193">
        <v>25000</v>
      </c>
      <c r="E193">
        <v>1978</v>
      </c>
      <c r="F193">
        <v>1</v>
      </c>
      <c r="G193" t="s">
        <v>51</v>
      </c>
      <c r="H193" t="s">
        <v>52</v>
      </c>
      <c r="I193" t="s">
        <v>42</v>
      </c>
      <c r="J193" t="s">
        <v>3</v>
      </c>
      <c r="K193">
        <v>1978</v>
      </c>
      <c r="L193">
        <v>40</v>
      </c>
      <c r="M193" t="s">
        <v>53</v>
      </c>
      <c r="N193">
        <v>72</v>
      </c>
      <c r="O193">
        <v>15</v>
      </c>
      <c r="P193">
        <v>210</v>
      </c>
      <c r="Q193" t="s">
        <v>54</v>
      </c>
      <c r="R193" t="s">
        <v>55</v>
      </c>
      <c r="S193" t="s">
        <v>56</v>
      </c>
      <c r="T193" t="s">
        <v>57</v>
      </c>
      <c r="U193" t="s">
        <v>59</v>
      </c>
      <c r="V193" t="s">
        <v>58</v>
      </c>
    </row>
    <row r="194" spans="1:22" x14ac:dyDescent="0.25">
      <c r="A194" t="s">
        <v>1662</v>
      </c>
      <c r="B194" t="s">
        <v>71</v>
      </c>
      <c r="C194">
        <v>44000</v>
      </c>
      <c r="D194">
        <v>10900</v>
      </c>
      <c r="E194">
        <v>1909</v>
      </c>
      <c r="F194">
        <v>4</v>
      </c>
      <c r="I194" t="s">
        <v>1663</v>
      </c>
      <c r="J194" t="s">
        <v>25</v>
      </c>
      <c r="K194">
        <v>1951</v>
      </c>
      <c r="L194">
        <v>10.6</v>
      </c>
      <c r="N194">
        <v>124</v>
      </c>
      <c r="Q194" t="s">
        <v>131</v>
      </c>
      <c r="R194" t="s">
        <v>1662</v>
      </c>
      <c r="S194" t="s">
        <v>1365</v>
      </c>
      <c r="T194" t="s">
        <v>371</v>
      </c>
      <c r="U194" t="s">
        <v>1665</v>
      </c>
      <c r="V194" t="s">
        <v>1664</v>
      </c>
    </row>
    <row r="195" spans="1:22" x14ac:dyDescent="0.25">
      <c r="A195" t="s">
        <v>469</v>
      </c>
      <c r="B195" t="s">
        <v>1102</v>
      </c>
      <c r="C195">
        <v>42000</v>
      </c>
      <c r="D195">
        <v>15000</v>
      </c>
      <c r="E195">
        <v>1969</v>
      </c>
      <c r="F195">
        <v>2</v>
      </c>
      <c r="G195" t="s">
        <v>505</v>
      </c>
      <c r="H195" t="s">
        <v>52</v>
      </c>
      <c r="I195" t="s">
        <v>42</v>
      </c>
      <c r="J195" t="s">
        <v>3</v>
      </c>
      <c r="L195">
        <v>116</v>
      </c>
      <c r="N195">
        <v>16</v>
      </c>
      <c r="Q195" t="s">
        <v>468</v>
      </c>
      <c r="R195" t="s">
        <v>469</v>
      </c>
      <c r="S195" t="s">
        <v>470</v>
      </c>
      <c r="T195" t="s">
        <v>471</v>
      </c>
      <c r="U195" t="s">
        <v>1104</v>
      </c>
      <c r="V195" t="s">
        <v>1103</v>
      </c>
    </row>
    <row r="196" spans="1:22" x14ac:dyDescent="0.25">
      <c r="A196" t="s">
        <v>580</v>
      </c>
      <c r="B196" t="s">
        <v>50</v>
      </c>
      <c r="C196">
        <v>41000</v>
      </c>
      <c r="D196">
        <v>8500</v>
      </c>
      <c r="E196">
        <v>2011</v>
      </c>
      <c r="F196">
        <v>1</v>
      </c>
      <c r="H196" t="s">
        <v>581</v>
      </c>
      <c r="I196" t="s">
        <v>13</v>
      </c>
      <c r="J196" t="s">
        <v>25</v>
      </c>
      <c r="L196">
        <v>10</v>
      </c>
      <c r="N196">
        <v>100</v>
      </c>
      <c r="O196">
        <v>74</v>
      </c>
      <c r="Q196" t="s">
        <v>94</v>
      </c>
      <c r="R196" t="s">
        <v>580</v>
      </c>
      <c r="S196" t="s">
        <v>582</v>
      </c>
      <c r="T196" t="s">
        <v>97</v>
      </c>
      <c r="U196" t="s">
        <v>584</v>
      </c>
      <c r="V196" t="s">
        <v>583</v>
      </c>
    </row>
    <row r="197" spans="1:22" x14ac:dyDescent="0.25">
      <c r="A197" t="s">
        <v>1735</v>
      </c>
      <c r="B197" t="s">
        <v>1667</v>
      </c>
      <c r="C197">
        <v>41000</v>
      </c>
      <c r="D197">
        <v>12000</v>
      </c>
      <c r="E197" t="s">
        <v>1736</v>
      </c>
      <c r="F197">
        <v>3</v>
      </c>
      <c r="H197" t="s">
        <v>145</v>
      </c>
      <c r="I197" t="s">
        <v>42</v>
      </c>
      <c r="J197" t="s">
        <v>25</v>
      </c>
      <c r="L197">
        <v>15.3</v>
      </c>
      <c r="N197">
        <v>105</v>
      </c>
      <c r="O197">
        <v>41</v>
      </c>
      <c r="Q197" t="s">
        <v>428</v>
      </c>
      <c r="R197" t="s">
        <v>1735</v>
      </c>
      <c r="S197" t="s">
        <v>1737</v>
      </c>
      <c r="T197" t="s">
        <v>431</v>
      </c>
      <c r="U197" t="s">
        <v>1739</v>
      </c>
      <c r="V197" t="s">
        <v>1738</v>
      </c>
    </row>
    <row r="198" spans="1:22" x14ac:dyDescent="0.25">
      <c r="A198" t="s">
        <v>1250</v>
      </c>
      <c r="B198" t="s">
        <v>50</v>
      </c>
      <c r="C198">
        <v>40000</v>
      </c>
      <c r="D198">
        <v>12500</v>
      </c>
      <c r="E198">
        <v>1936</v>
      </c>
      <c r="F198">
        <v>2</v>
      </c>
      <c r="I198" t="s">
        <v>42</v>
      </c>
      <c r="J198" t="s">
        <v>25</v>
      </c>
      <c r="L198">
        <v>22.5</v>
      </c>
      <c r="Q198" t="s">
        <v>250</v>
      </c>
      <c r="R198" t="s">
        <v>226</v>
      </c>
      <c r="S198" t="s">
        <v>227</v>
      </c>
      <c r="T198" t="s">
        <v>107</v>
      </c>
      <c r="U198" t="s">
        <v>1252</v>
      </c>
      <c r="V198" t="s">
        <v>1251</v>
      </c>
    </row>
    <row r="199" spans="1:22" x14ac:dyDescent="0.25">
      <c r="A199" t="s">
        <v>1674</v>
      </c>
      <c r="B199" t="s">
        <v>71</v>
      </c>
      <c r="C199">
        <v>40000</v>
      </c>
      <c r="D199">
        <v>10000</v>
      </c>
      <c r="E199">
        <v>1983</v>
      </c>
      <c r="F199">
        <v>1</v>
      </c>
      <c r="G199" t="s">
        <v>51</v>
      </c>
      <c r="H199" t="s">
        <v>310</v>
      </c>
      <c r="I199" t="s">
        <v>93</v>
      </c>
      <c r="J199" t="s">
        <v>25</v>
      </c>
      <c r="L199">
        <v>9</v>
      </c>
      <c r="M199" t="s">
        <v>1675</v>
      </c>
      <c r="N199">
        <v>140</v>
      </c>
      <c r="O199">
        <v>74</v>
      </c>
      <c r="P199">
        <v>554</v>
      </c>
      <c r="Q199" t="s">
        <v>184</v>
      </c>
      <c r="R199" t="s">
        <v>1676</v>
      </c>
      <c r="S199" t="s">
        <v>1677</v>
      </c>
      <c r="T199" t="s">
        <v>8</v>
      </c>
      <c r="U199" t="s">
        <v>1679</v>
      </c>
      <c r="V199" t="s">
        <v>1678</v>
      </c>
    </row>
    <row r="200" spans="1:22" x14ac:dyDescent="0.25">
      <c r="A200" t="s">
        <v>2091</v>
      </c>
      <c r="B200" t="s">
        <v>197</v>
      </c>
      <c r="C200">
        <v>38100</v>
      </c>
      <c r="D200">
        <v>9000</v>
      </c>
      <c r="E200">
        <v>1938</v>
      </c>
      <c r="F200">
        <v>2</v>
      </c>
      <c r="I200" t="s">
        <v>2092</v>
      </c>
      <c r="J200" t="s">
        <v>25</v>
      </c>
      <c r="L200">
        <v>14</v>
      </c>
      <c r="Q200" t="s">
        <v>112</v>
      </c>
      <c r="R200" t="s">
        <v>112</v>
      </c>
      <c r="S200" t="s">
        <v>463</v>
      </c>
      <c r="T200" t="s">
        <v>133</v>
      </c>
      <c r="U200" t="s">
        <v>2094</v>
      </c>
      <c r="V200" t="s">
        <v>2093</v>
      </c>
    </row>
    <row r="201" spans="1:22" x14ac:dyDescent="0.25">
      <c r="A201" t="s">
        <v>2114</v>
      </c>
      <c r="B201" t="s">
        <v>197</v>
      </c>
      <c r="C201">
        <v>36176</v>
      </c>
      <c r="D201">
        <v>11000</v>
      </c>
      <c r="E201">
        <v>1957</v>
      </c>
      <c r="F201">
        <v>1</v>
      </c>
      <c r="I201" t="s">
        <v>13</v>
      </c>
      <c r="J201" t="s">
        <v>25</v>
      </c>
      <c r="K201">
        <v>2008</v>
      </c>
      <c r="L201">
        <v>18</v>
      </c>
      <c r="Q201" t="s">
        <v>112</v>
      </c>
      <c r="R201" t="s">
        <v>2114</v>
      </c>
      <c r="S201" t="s">
        <v>113</v>
      </c>
      <c r="T201" t="s">
        <v>64</v>
      </c>
      <c r="U201" t="s">
        <v>2116</v>
      </c>
      <c r="V201" t="s">
        <v>2115</v>
      </c>
    </row>
    <row r="202" spans="1:22" x14ac:dyDescent="0.25">
      <c r="A202" t="s">
        <v>1264</v>
      </c>
      <c r="B202" t="s">
        <v>71</v>
      </c>
      <c r="C202">
        <v>36000</v>
      </c>
      <c r="D202">
        <v>11300</v>
      </c>
      <c r="E202">
        <v>1932</v>
      </c>
      <c r="F202">
        <v>1</v>
      </c>
      <c r="I202" t="s">
        <v>13</v>
      </c>
      <c r="J202" t="s">
        <v>25</v>
      </c>
      <c r="L202">
        <v>8</v>
      </c>
      <c r="N202">
        <v>180</v>
      </c>
      <c r="Q202" t="s">
        <v>131</v>
      </c>
      <c r="R202" t="s">
        <v>1264</v>
      </c>
      <c r="S202" t="s">
        <v>132</v>
      </c>
      <c r="T202" t="s">
        <v>133</v>
      </c>
      <c r="U202" t="s">
        <v>1456</v>
      </c>
      <c r="V202" t="s">
        <v>1455</v>
      </c>
    </row>
    <row r="203" spans="1:22" x14ac:dyDescent="0.25">
      <c r="A203" t="s">
        <v>1479</v>
      </c>
      <c r="B203" t="s">
        <v>197</v>
      </c>
      <c r="C203">
        <v>36000</v>
      </c>
      <c r="D203">
        <v>10000</v>
      </c>
      <c r="E203">
        <v>1982</v>
      </c>
      <c r="F203">
        <v>1</v>
      </c>
      <c r="G203" t="s">
        <v>138</v>
      </c>
      <c r="H203" t="s">
        <v>52</v>
      </c>
      <c r="I203" t="s">
        <v>42</v>
      </c>
      <c r="J203" t="s">
        <v>3</v>
      </c>
      <c r="L203">
        <v>74</v>
      </c>
      <c r="M203">
        <v>1</v>
      </c>
      <c r="N203">
        <v>20</v>
      </c>
      <c r="O203">
        <v>6.9</v>
      </c>
      <c r="Q203" t="s">
        <v>848</v>
      </c>
      <c r="R203" t="s">
        <v>732</v>
      </c>
      <c r="S203" t="s">
        <v>507</v>
      </c>
      <c r="T203" t="s">
        <v>75</v>
      </c>
      <c r="U203" t="s">
        <v>1481</v>
      </c>
      <c r="V203" t="s">
        <v>1480</v>
      </c>
    </row>
    <row r="204" spans="1:22" x14ac:dyDescent="0.25">
      <c r="A204" t="s">
        <v>6238</v>
      </c>
      <c r="B204" t="s">
        <v>50</v>
      </c>
      <c r="C204">
        <v>35800</v>
      </c>
      <c r="D204">
        <v>9000</v>
      </c>
      <c r="E204">
        <v>1960</v>
      </c>
      <c r="F204">
        <v>1</v>
      </c>
      <c r="G204" t="s">
        <v>505</v>
      </c>
      <c r="H204" t="s">
        <v>52</v>
      </c>
      <c r="I204" t="s">
        <v>42</v>
      </c>
      <c r="J204" t="s">
        <v>3</v>
      </c>
      <c r="L204">
        <v>90</v>
      </c>
      <c r="O204">
        <v>12</v>
      </c>
      <c r="Q204" t="s">
        <v>2678</v>
      </c>
      <c r="R204" t="s">
        <v>6239</v>
      </c>
      <c r="S204" t="s">
        <v>2681</v>
      </c>
      <c r="T204" t="s">
        <v>46</v>
      </c>
      <c r="U204" t="s">
        <v>6241</v>
      </c>
      <c r="V204" t="s">
        <v>6240</v>
      </c>
    </row>
    <row r="205" spans="1:22" x14ac:dyDescent="0.25">
      <c r="A205" t="s">
        <v>1286</v>
      </c>
      <c r="B205" t="s">
        <v>71</v>
      </c>
      <c r="C205">
        <v>35000</v>
      </c>
      <c r="D205">
        <v>7500</v>
      </c>
      <c r="E205">
        <v>1910</v>
      </c>
      <c r="F205">
        <v>3</v>
      </c>
      <c r="I205" t="s">
        <v>42</v>
      </c>
      <c r="J205" t="s">
        <v>25</v>
      </c>
      <c r="L205">
        <v>10</v>
      </c>
      <c r="N205">
        <v>109</v>
      </c>
      <c r="Q205" t="s">
        <v>131</v>
      </c>
      <c r="R205" t="s">
        <v>1283</v>
      </c>
      <c r="S205" t="s">
        <v>132</v>
      </c>
      <c r="T205" t="s">
        <v>133</v>
      </c>
      <c r="U205" t="s">
        <v>1288</v>
      </c>
      <c r="V205" t="s">
        <v>1287</v>
      </c>
    </row>
    <row r="206" spans="1:22" x14ac:dyDescent="0.25">
      <c r="A206" t="s">
        <v>1406</v>
      </c>
      <c r="B206" t="s">
        <v>50</v>
      </c>
      <c r="C206">
        <v>34000</v>
      </c>
      <c r="D206">
        <v>55000</v>
      </c>
      <c r="E206">
        <v>1987</v>
      </c>
      <c r="F206">
        <v>1</v>
      </c>
      <c r="G206" t="s">
        <v>1407</v>
      </c>
      <c r="H206" t="s">
        <v>52</v>
      </c>
      <c r="I206" t="s">
        <v>42</v>
      </c>
      <c r="J206" t="s">
        <v>1408</v>
      </c>
      <c r="L206">
        <v>88</v>
      </c>
      <c r="M206" t="s">
        <v>1409</v>
      </c>
      <c r="N206">
        <v>77</v>
      </c>
      <c r="Q206" t="s">
        <v>1410</v>
      </c>
      <c r="R206" t="s">
        <v>1411</v>
      </c>
      <c r="S206" t="s">
        <v>1412</v>
      </c>
      <c r="T206" t="s">
        <v>29</v>
      </c>
      <c r="U206" t="s">
        <v>1414</v>
      </c>
      <c r="V206" t="s">
        <v>1413</v>
      </c>
    </row>
    <row r="207" spans="1:22" x14ac:dyDescent="0.25">
      <c r="A207" t="s">
        <v>2551</v>
      </c>
      <c r="B207" t="s">
        <v>50</v>
      </c>
      <c r="C207">
        <v>34000</v>
      </c>
      <c r="D207">
        <v>10000</v>
      </c>
      <c r="E207">
        <v>1932</v>
      </c>
      <c r="F207">
        <v>2</v>
      </c>
      <c r="G207" t="s">
        <v>2552</v>
      </c>
      <c r="I207" t="s">
        <v>13</v>
      </c>
      <c r="J207" t="s">
        <v>25</v>
      </c>
      <c r="K207" t="s">
        <v>2553</v>
      </c>
      <c r="L207">
        <v>11</v>
      </c>
      <c r="Q207" t="s">
        <v>225</v>
      </c>
      <c r="R207" t="s">
        <v>2551</v>
      </c>
      <c r="S207" t="s">
        <v>501</v>
      </c>
      <c r="T207" t="s">
        <v>107</v>
      </c>
      <c r="U207" t="s">
        <v>2555</v>
      </c>
      <c r="V207" t="s">
        <v>2554</v>
      </c>
    </row>
    <row r="208" spans="1:22" x14ac:dyDescent="0.25">
      <c r="A208" t="s">
        <v>461</v>
      </c>
      <c r="B208" t="s">
        <v>197</v>
      </c>
      <c r="C208">
        <v>33000</v>
      </c>
      <c r="D208">
        <v>8400</v>
      </c>
      <c r="E208">
        <v>1950</v>
      </c>
      <c r="F208">
        <v>2</v>
      </c>
      <c r="I208" t="s">
        <v>42</v>
      </c>
      <c r="J208" t="s">
        <v>25</v>
      </c>
      <c r="L208">
        <v>14.7</v>
      </c>
      <c r="Q208" t="s">
        <v>112</v>
      </c>
      <c r="R208" t="s">
        <v>462</v>
      </c>
      <c r="S208" t="s">
        <v>463</v>
      </c>
      <c r="T208" t="s">
        <v>133</v>
      </c>
      <c r="U208" t="s">
        <v>465</v>
      </c>
      <c r="V208" t="s">
        <v>464</v>
      </c>
    </row>
    <row r="209" spans="1:22" x14ac:dyDescent="0.25">
      <c r="A209" t="s">
        <v>930</v>
      </c>
      <c r="B209" t="s">
        <v>50</v>
      </c>
      <c r="C209">
        <v>32000</v>
      </c>
      <c r="D209">
        <v>7500</v>
      </c>
      <c r="E209">
        <v>1954</v>
      </c>
      <c r="F209">
        <v>1</v>
      </c>
      <c r="G209" t="s">
        <v>931</v>
      </c>
      <c r="H209" t="s">
        <v>932</v>
      </c>
      <c r="I209" t="s">
        <v>13</v>
      </c>
      <c r="J209" t="s">
        <v>3</v>
      </c>
      <c r="L209">
        <v>20.5</v>
      </c>
      <c r="M209">
        <v>0</v>
      </c>
      <c r="N209">
        <v>45</v>
      </c>
      <c r="O209">
        <v>26.5</v>
      </c>
      <c r="P209">
        <v>0</v>
      </c>
      <c r="Q209" t="s">
        <v>933</v>
      </c>
      <c r="R209" t="s">
        <v>930</v>
      </c>
      <c r="S209" t="s">
        <v>934</v>
      </c>
      <c r="T209" t="s">
        <v>97</v>
      </c>
      <c r="U209" t="s">
        <v>936</v>
      </c>
      <c r="V209" t="s">
        <v>935</v>
      </c>
    </row>
    <row r="210" spans="1:22" x14ac:dyDescent="0.25">
      <c r="A210" t="s">
        <v>168</v>
      </c>
      <c r="B210" t="s">
        <v>163</v>
      </c>
      <c r="C210">
        <v>32000</v>
      </c>
      <c r="D210">
        <v>7000</v>
      </c>
      <c r="E210">
        <v>1989</v>
      </c>
      <c r="F210">
        <v>1</v>
      </c>
      <c r="G210" t="s">
        <v>164</v>
      </c>
      <c r="H210" t="s">
        <v>165</v>
      </c>
      <c r="I210" t="s">
        <v>166</v>
      </c>
      <c r="J210" t="s">
        <v>25</v>
      </c>
      <c r="L210">
        <v>5</v>
      </c>
      <c r="Q210" t="s">
        <v>139</v>
      </c>
      <c r="R210" t="s">
        <v>168</v>
      </c>
      <c r="S210" t="s">
        <v>169</v>
      </c>
      <c r="T210" t="s">
        <v>18</v>
      </c>
      <c r="U210" t="s">
        <v>2118</v>
      </c>
      <c r="V210" t="s">
        <v>2117</v>
      </c>
    </row>
    <row r="211" spans="1:22" x14ac:dyDescent="0.25">
      <c r="A211" t="s">
        <v>851</v>
      </c>
      <c r="B211" t="s">
        <v>197</v>
      </c>
      <c r="C211">
        <v>30200</v>
      </c>
      <c r="D211">
        <v>9500</v>
      </c>
      <c r="E211">
        <v>1959</v>
      </c>
      <c r="F211">
        <v>2</v>
      </c>
      <c r="I211" t="s">
        <v>13</v>
      </c>
      <c r="J211" t="s">
        <v>25</v>
      </c>
      <c r="L211">
        <v>18.5</v>
      </c>
      <c r="Q211" t="s">
        <v>852</v>
      </c>
      <c r="R211" t="s">
        <v>853</v>
      </c>
      <c r="S211" t="s">
        <v>854</v>
      </c>
      <c r="T211" t="s">
        <v>371</v>
      </c>
      <c r="U211" t="s">
        <v>856</v>
      </c>
      <c r="V211" t="s">
        <v>855</v>
      </c>
    </row>
    <row r="212" spans="1:22" x14ac:dyDescent="0.25">
      <c r="A212" t="s">
        <v>1381</v>
      </c>
      <c r="B212" t="s">
        <v>1382</v>
      </c>
      <c r="C212">
        <v>30200</v>
      </c>
      <c r="D212">
        <v>4250</v>
      </c>
      <c r="E212">
        <v>1966</v>
      </c>
      <c r="F212">
        <v>1</v>
      </c>
      <c r="G212" t="s">
        <v>1383</v>
      </c>
      <c r="H212" t="s">
        <v>52</v>
      </c>
      <c r="I212" t="s">
        <v>13</v>
      </c>
      <c r="J212" t="s">
        <v>3</v>
      </c>
      <c r="K212">
        <v>2005</v>
      </c>
      <c r="L212">
        <v>28</v>
      </c>
      <c r="M212">
        <v>398</v>
      </c>
      <c r="N212">
        <v>24.8</v>
      </c>
      <c r="O212">
        <v>28</v>
      </c>
      <c r="P212">
        <v>83.3</v>
      </c>
      <c r="Q212" t="s">
        <v>1384</v>
      </c>
      <c r="R212" t="s">
        <v>436</v>
      </c>
      <c r="S212" t="s">
        <v>437</v>
      </c>
      <c r="T212" t="s">
        <v>57</v>
      </c>
      <c r="U212" t="s">
        <v>1386</v>
      </c>
      <c r="V212" t="s">
        <v>1385</v>
      </c>
    </row>
    <row r="213" spans="1:22" x14ac:dyDescent="0.25">
      <c r="A213" t="s">
        <v>831</v>
      </c>
      <c r="B213" t="s">
        <v>50</v>
      </c>
      <c r="C213">
        <v>30000</v>
      </c>
      <c r="D213">
        <v>16000</v>
      </c>
      <c r="E213">
        <v>1958</v>
      </c>
      <c r="F213">
        <v>1</v>
      </c>
      <c r="I213" t="s">
        <v>42</v>
      </c>
      <c r="J213" t="s">
        <v>3</v>
      </c>
      <c r="L213">
        <v>96</v>
      </c>
      <c r="Q213" t="s">
        <v>832</v>
      </c>
      <c r="R213" t="s">
        <v>831</v>
      </c>
      <c r="S213" t="s">
        <v>393</v>
      </c>
      <c r="T213" t="s">
        <v>29</v>
      </c>
      <c r="U213" t="s">
        <v>834</v>
      </c>
      <c r="V213" t="s">
        <v>833</v>
      </c>
    </row>
    <row r="214" spans="1:22" x14ac:dyDescent="0.25">
      <c r="A214" t="s">
        <v>1282</v>
      </c>
      <c r="B214" t="s">
        <v>71</v>
      </c>
      <c r="C214">
        <v>30000</v>
      </c>
      <c r="D214">
        <v>6600</v>
      </c>
      <c r="E214">
        <v>1910</v>
      </c>
      <c r="F214">
        <v>3</v>
      </c>
      <c r="I214" t="s">
        <v>42</v>
      </c>
      <c r="J214" t="s">
        <v>25</v>
      </c>
      <c r="L214">
        <v>9</v>
      </c>
      <c r="N214">
        <v>107</v>
      </c>
      <c r="Q214" t="s">
        <v>131</v>
      </c>
      <c r="R214" t="s">
        <v>1283</v>
      </c>
      <c r="S214" t="s">
        <v>132</v>
      </c>
      <c r="T214" t="s">
        <v>133</v>
      </c>
      <c r="U214" t="s">
        <v>1285</v>
      </c>
      <c r="V214" t="s">
        <v>1284</v>
      </c>
    </row>
    <row r="215" spans="1:22" x14ac:dyDescent="0.25">
      <c r="A215" t="s">
        <v>1778</v>
      </c>
      <c r="B215" t="s">
        <v>50</v>
      </c>
      <c r="C215">
        <v>30000</v>
      </c>
      <c r="D215">
        <v>10000</v>
      </c>
      <c r="E215" t="s">
        <v>1779</v>
      </c>
      <c r="F215">
        <v>1</v>
      </c>
      <c r="I215" t="s">
        <v>42</v>
      </c>
      <c r="J215" t="s">
        <v>3</v>
      </c>
      <c r="K215" t="s">
        <v>1780</v>
      </c>
      <c r="L215">
        <v>64</v>
      </c>
      <c r="N215">
        <v>20</v>
      </c>
      <c r="O215">
        <v>7.4</v>
      </c>
      <c r="Q215" t="s">
        <v>765</v>
      </c>
      <c r="R215" t="s">
        <v>1778</v>
      </c>
      <c r="S215" t="s">
        <v>993</v>
      </c>
      <c r="T215" t="s">
        <v>97</v>
      </c>
      <c r="U215" t="s">
        <v>1782</v>
      </c>
      <c r="V215" t="s">
        <v>1781</v>
      </c>
    </row>
    <row r="216" spans="1:22" x14ac:dyDescent="0.25">
      <c r="A216" t="s">
        <v>1490</v>
      </c>
      <c r="B216" t="s">
        <v>1</v>
      </c>
      <c r="C216">
        <v>30000</v>
      </c>
      <c r="D216">
        <v>9000</v>
      </c>
      <c r="E216">
        <v>1944</v>
      </c>
      <c r="F216">
        <v>1</v>
      </c>
      <c r="I216" t="s">
        <v>13</v>
      </c>
      <c r="J216" t="s">
        <v>25</v>
      </c>
      <c r="L216">
        <v>16</v>
      </c>
      <c r="M216" t="s">
        <v>1491</v>
      </c>
      <c r="N216">
        <v>70</v>
      </c>
      <c r="O216">
        <v>38</v>
      </c>
      <c r="P216">
        <v>357</v>
      </c>
      <c r="Q216" t="s">
        <v>1492</v>
      </c>
      <c r="R216" t="s">
        <v>1493</v>
      </c>
      <c r="S216" t="s">
        <v>422</v>
      </c>
      <c r="T216" t="s">
        <v>75</v>
      </c>
      <c r="U216" t="s">
        <v>1495</v>
      </c>
      <c r="V216" t="s">
        <v>1494</v>
      </c>
    </row>
    <row r="217" spans="1:22" x14ac:dyDescent="0.25">
      <c r="A217" t="s">
        <v>162</v>
      </c>
      <c r="B217" t="s">
        <v>163</v>
      </c>
      <c r="C217">
        <v>30000</v>
      </c>
      <c r="D217">
        <v>8000</v>
      </c>
      <c r="E217">
        <v>1989</v>
      </c>
      <c r="F217">
        <v>1</v>
      </c>
      <c r="G217" t="s">
        <v>164</v>
      </c>
      <c r="H217" t="s">
        <v>165</v>
      </c>
      <c r="I217" t="s">
        <v>166</v>
      </c>
      <c r="J217" t="s">
        <v>25</v>
      </c>
      <c r="L217">
        <v>6.2</v>
      </c>
      <c r="M217" t="s">
        <v>167</v>
      </c>
      <c r="Q217" t="s">
        <v>139</v>
      </c>
      <c r="R217" t="s">
        <v>168</v>
      </c>
      <c r="S217" t="s">
        <v>169</v>
      </c>
      <c r="T217" t="s">
        <v>18</v>
      </c>
      <c r="U217" t="s">
        <v>171</v>
      </c>
      <c r="V217" t="s">
        <v>170</v>
      </c>
    </row>
    <row r="218" spans="1:22" x14ac:dyDescent="0.25">
      <c r="A218" t="s">
        <v>2160</v>
      </c>
      <c r="B218" t="s">
        <v>71</v>
      </c>
      <c r="C218">
        <v>30000</v>
      </c>
      <c r="D218">
        <v>7000</v>
      </c>
      <c r="E218">
        <v>1989</v>
      </c>
      <c r="F218">
        <v>1</v>
      </c>
      <c r="I218" t="s">
        <v>13</v>
      </c>
      <c r="J218" t="s">
        <v>25</v>
      </c>
      <c r="L218">
        <v>33</v>
      </c>
      <c r="M218" t="s">
        <v>2161</v>
      </c>
      <c r="N218">
        <v>24</v>
      </c>
      <c r="Q218" t="s">
        <v>231</v>
      </c>
      <c r="R218" t="s">
        <v>2160</v>
      </c>
      <c r="S218" t="s">
        <v>2162</v>
      </c>
      <c r="T218" t="s">
        <v>8</v>
      </c>
      <c r="U218" t="s">
        <v>2164</v>
      </c>
      <c r="V218" t="s">
        <v>2163</v>
      </c>
    </row>
    <row r="219" spans="1:22" x14ac:dyDescent="0.25">
      <c r="A219" t="s">
        <v>6149</v>
      </c>
      <c r="B219" t="s">
        <v>6150</v>
      </c>
      <c r="C219">
        <v>30000</v>
      </c>
      <c r="D219">
        <v>6500</v>
      </c>
      <c r="E219">
        <v>1985</v>
      </c>
      <c r="F219">
        <v>1</v>
      </c>
      <c r="G219" t="s">
        <v>191</v>
      </c>
      <c r="H219" t="s">
        <v>310</v>
      </c>
      <c r="I219" t="s">
        <v>13</v>
      </c>
      <c r="J219" t="s">
        <v>3</v>
      </c>
      <c r="K219">
        <v>2011</v>
      </c>
      <c r="L219">
        <v>30</v>
      </c>
      <c r="M219">
        <v>0.2</v>
      </c>
      <c r="N219">
        <v>25</v>
      </c>
      <c r="Q219" t="s">
        <v>3048</v>
      </c>
      <c r="R219" t="s">
        <v>3106</v>
      </c>
      <c r="S219" t="s">
        <v>3050</v>
      </c>
      <c r="T219" t="s">
        <v>8</v>
      </c>
      <c r="U219" t="s">
        <v>6152</v>
      </c>
      <c r="V219" t="s">
        <v>6151</v>
      </c>
    </row>
    <row r="220" spans="1:22" x14ac:dyDescent="0.25">
      <c r="A220" t="s">
        <v>1496</v>
      </c>
      <c r="B220" t="s">
        <v>352</v>
      </c>
      <c r="C220">
        <v>28000</v>
      </c>
      <c r="D220">
        <v>7000</v>
      </c>
      <c r="E220">
        <v>1899</v>
      </c>
      <c r="F220">
        <v>2</v>
      </c>
      <c r="J220" t="s">
        <v>25</v>
      </c>
      <c r="K220">
        <v>2009</v>
      </c>
      <c r="L220">
        <v>26</v>
      </c>
      <c r="Q220" t="s">
        <v>590</v>
      </c>
      <c r="R220" t="s">
        <v>1496</v>
      </c>
      <c r="S220" t="s">
        <v>736</v>
      </c>
      <c r="T220" t="s">
        <v>97</v>
      </c>
      <c r="U220" t="s">
        <v>1498</v>
      </c>
      <c r="V220" t="s">
        <v>1497</v>
      </c>
    </row>
    <row r="221" spans="1:22" x14ac:dyDescent="0.25">
      <c r="A221" t="s">
        <v>2051</v>
      </c>
      <c r="B221" t="s">
        <v>1</v>
      </c>
      <c r="C221">
        <v>28000</v>
      </c>
      <c r="D221">
        <v>11000</v>
      </c>
      <c r="E221">
        <v>1933</v>
      </c>
      <c r="F221">
        <v>1</v>
      </c>
      <c r="I221" t="s">
        <v>42</v>
      </c>
      <c r="J221" t="s">
        <v>25</v>
      </c>
      <c r="L221">
        <v>200</v>
      </c>
      <c r="M221" t="s">
        <v>2052</v>
      </c>
      <c r="N221">
        <v>8</v>
      </c>
      <c r="O221">
        <v>1.1000000000000001</v>
      </c>
      <c r="P221">
        <v>35.5</v>
      </c>
      <c r="Q221" t="s">
        <v>54</v>
      </c>
      <c r="R221" t="s">
        <v>2053</v>
      </c>
      <c r="S221" t="s">
        <v>1206</v>
      </c>
      <c r="T221" t="s">
        <v>75</v>
      </c>
      <c r="U221" t="s">
        <v>2055</v>
      </c>
      <c r="V221" t="s">
        <v>2054</v>
      </c>
    </row>
    <row r="222" spans="1:22" x14ac:dyDescent="0.25">
      <c r="A222" t="s">
        <v>1615</v>
      </c>
      <c r="B222" t="s">
        <v>79</v>
      </c>
      <c r="C222">
        <v>27800</v>
      </c>
      <c r="D222">
        <v>4970</v>
      </c>
      <c r="E222">
        <v>1907</v>
      </c>
      <c r="F222">
        <v>6</v>
      </c>
      <c r="J222" t="s">
        <v>25</v>
      </c>
      <c r="K222">
        <v>1938</v>
      </c>
      <c r="L222">
        <v>13.1</v>
      </c>
      <c r="Q222" t="s">
        <v>151</v>
      </c>
      <c r="R222" t="s">
        <v>1616</v>
      </c>
      <c r="S222" t="s">
        <v>152</v>
      </c>
      <c r="T222" t="s">
        <v>64</v>
      </c>
      <c r="U222" t="s">
        <v>1618</v>
      </c>
      <c r="V222" t="s">
        <v>1617</v>
      </c>
    </row>
    <row r="223" spans="1:22" x14ac:dyDescent="0.25">
      <c r="A223" t="s">
        <v>419</v>
      </c>
      <c r="B223" t="s">
        <v>197</v>
      </c>
      <c r="C223">
        <v>27000</v>
      </c>
      <c r="D223">
        <v>8000</v>
      </c>
      <c r="E223">
        <v>1962</v>
      </c>
      <c r="F223">
        <v>1</v>
      </c>
      <c r="G223" t="s">
        <v>138</v>
      </c>
      <c r="I223" t="s">
        <v>13</v>
      </c>
      <c r="J223" t="s">
        <v>25</v>
      </c>
      <c r="L223">
        <v>10</v>
      </c>
      <c r="N223">
        <v>125</v>
      </c>
      <c r="O223">
        <v>53</v>
      </c>
      <c r="Q223" t="s">
        <v>420</v>
      </c>
      <c r="R223" t="s">
        <v>421</v>
      </c>
      <c r="S223" t="s">
        <v>422</v>
      </c>
      <c r="T223" t="s">
        <v>75</v>
      </c>
      <c r="U223" t="s">
        <v>424</v>
      </c>
      <c r="V223" t="s">
        <v>423</v>
      </c>
    </row>
    <row r="224" spans="1:22" x14ac:dyDescent="0.25">
      <c r="A224" t="s">
        <v>1363</v>
      </c>
      <c r="B224" t="s">
        <v>71</v>
      </c>
      <c r="C224">
        <v>27000</v>
      </c>
      <c r="D224">
        <v>5500</v>
      </c>
      <c r="E224">
        <v>1958</v>
      </c>
      <c r="F224">
        <v>2</v>
      </c>
      <c r="I224" t="s">
        <v>13</v>
      </c>
      <c r="J224" t="s">
        <v>25</v>
      </c>
      <c r="L224">
        <v>7</v>
      </c>
      <c r="Q224" t="s">
        <v>131</v>
      </c>
      <c r="R224" t="s">
        <v>1364</v>
      </c>
      <c r="S224" t="s">
        <v>1365</v>
      </c>
      <c r="T224" t="s">
        <v>371</v>
      </c>
      <c r="U224" t="s">
        <v>1367</v>
      </c>
      <c r="V224" t="s">
        <v>1366</v>
      </c>
    </row>
    <row r="225" spans="1:22" x14ac:dyDescent="0.25">
      <c r="A225" t="s">
        <v>70</v>
      </c>
      <c r="B225" t="s">
        <v>71</v>
      </c>
      <c r="C225">
        <v>26000</v>
      </c>
      <c r="D225">
        <v>5000</v>
      </c>
      <c r="E225">
        <v>1953</v>
      </c>
      <c r="F225">
        <v>1</v>
      </c>
      <c r="I225" t="s">
        <v>42</v>
      </c>
      <c r="J225" t="s">
        <v>25</v>
      </c>
      <c r="L225">
        <v>61</v>
      </c>
      <c r="N225">
        <v>10</v>
      </c>
      <c r="Q225" t="s">
        <v>72</v>
      </c>
      <c r="R225" t="s">
        <v>73</v>
      </c>
      <c r="S225" t="s">
        <v>74</v>
      </c>
      <c r="T225" t="s">
        <v>75</v>
      </c>
      <c r="U225" t="s">
        <v>77</v>
      </c>
      <c r="V225" t="s">
        <v>76</v>
      </c>
    </row>
    <row r="226" spans="1:22" x14ac:dyDescent="0.25">
      <c r="A226" t="s">
        <v>2571</v>
      </c>
      <c r="B226" t="s">
        <v>71</v>
      </c>
      <c r="C226">
        <v>26000</v>
      </c>
      <c r="D226">
        <v>7000</v>
      </c>
      <c r="E226">
        <v>1952</v>
      </c>
      <c r="F226">
        <v>2</v>
      </c>
      <c r="I226" t="s">
        <v>13</v>
      </c>
      <c r="J226" t="s">
        <v>25</v>
      </c>
      <c r="L226">
        <v>6.4</v>
      </c>
      <c r="N226">
        <v>130</v>
      </c>
      <c r="Q226" t="s">
        <v>131</v>
      </c>
      <c r="R226" t="s">
        <v>2572</v>
      </c>
      <c r="S226" t="s">
        <v>1365</v>
      </c>
      <c r="T226" t="s">
        <v>371</v>
      </c>
      <c r="U226" t="s">
        <v>2574</v>
      </c>
      <c r="V226" t="s">
        <v>2573</v>
      </c>
    </row>
    <row r="227" spans="1:22" x14ac:dyDescent="0.25">
      <c r="A227" t="s">
        <v>808</v>
      </c>
      <c r="B227" t="s">
        <v>197</v>
      </c>
      <c r="C227">
        <v>25000</v>
      </c>
      <c r="D227">
        <v>6700</v>
      </c>
      <c r="E227">
        <v>1969</v>
      </c>
      <c r="F227">
        <v>1</v>
      </c>
      <c r="J227" t="s">
        <v>25</v>
      </c>
      <c r="L227">
        <v>16.3</v>
      </c>
      <c r="Q227" t="s">
        <v>375</v>
      </c>
      <c r="R227" t="s">
        <v>809</v>
      </c>
      <c r="S227" t="s">
        <v>810</v>
      </c>
      <c r="T227" t="s">
        <v>377</v>
      </c>
      <c r="U227" t="s">
        <v>812</v>
      </c>
      <c r="V227" t="s">
        <v>811</v>
      </c>
    </row>
    <row r="228" spans="1:22" x14ac:dyDescent="0.25">
      <c r="A228" t="s">
        <v>5620</v>
      </c>
      <c r="B228" t="s">
        <v>50</v>
      </c>
      <c r="C228">
        <v>25000</v>
      </c>
      <c r="D228">
        <v>10000</v>
      </c>
      <c r="E228">
        <v>1967</v>
      </c>
      <c r="F228">
        <v>1</v>
      </c>
      <c r="I228" t="s">
        <v>42</v>
      </c>
      <c r="J228" t="s">
        <v>3</v>
      </c>
      <c r="L228">
        <v>75</v>
      </c>
      <c r="M228" t="s">
        <v>5621</v>
      </c>
      <c r="N228">
        <v>18</v>
      </c>
      <c r="O228">
        <v>5</v>
      </c>
      <c r="P228">
        <v>70</v>
      </c>
      <c r="Q228" t="s">
        <v>765</v>
      </c>
      <c r="R228" t="s">
        <v>1778</v>
      </c>
      <c r="S228" t="s">
        <v>993</v>
      </c>
      <c r="T228" t="s">
        <v>97</v>
      </c>
      <c r="U228" t="s">
        <v>5623</v>
      </c>
      <c r="V228" t="s">
        <v>5622</v>
      </c>
    </row>
    <row r="229" spans="1:22" x14ac:dyDescent="0.25">
      <c r="A229" t="s">
        <v>2326</v>
      </c>
      <c r="B229" t="s">
        <v>197</v>
      </c>
      <c r="C229">
        <v>24000</v>
      </c>
      <c r="D229">
        <v>6000</v>
      </c>
      <c r="E229">
        <v>1909</v>
      </c>
      <c r="F229">
        <v>1</v>
      </c>
      <c r="J229" t="s">
        <v>25</v>
      </c>
      <c r="K229">
        <v>1982</v>
      </c>
      <c r="L229">
        <v>10.5</v>
      </c>
      <c r="Q229" t="s">
        <v>375</v>
      </c>
      <c r="R229" t="s">
        <v>2327</v>
      </c>
      <c r="S229" t="s">
        <v>2328</v>
      </c>
      <c r="T229" t="s">
        <v>377</v>
      </c>
      <c r="U229" t="s">
        <v>2330</v>
      </c>
      <c r="V229" t="s">
        <v>2329</v>
      </c>
    </row>
    <row r="230" spans="1:22" x14ac:dyDescent="0.25">
      <c r="A230" t="s">
        <v>2628</v>
      </c>
      <c r="B230" t="s">
        <v>50</v>
      </c>
      <c r="C230">
        <v>23000</v>
      </c>
      <c r="D230">
        <v>4600</v>
      </c>
      <c r="E230">
        <v>1931</v>
      </c>
      <c r="F230">
        <v>1</v>
      </c>
      <c r="G230" t="s">
        <v>2629</v>
      </c>
      <c r="H230" t="s">
        <v>2630</v>
      </c>
      <c r="I230" t="s">
        <v>13</v>
      </c>
      <c r="J230" t="s">
        <v>25</v>
      </c>
      <c r="K230">
        <v>2005</v>
      </c>
      <c r="L230">
        <v>35.1</v>
      </c>
      <c r="M230" t="s">
        <v>2631</v>
      </c>
      <c r="N230">
        <v>15</v>
      </c>
      <c r="O230">
        <v>9.1999999999999993</v>
      </c>
      <c r="P230">
        <v>32</v>
      </c>
      <c r="Q230" t="s">
        <v>538</v>
      </c>
      <c r="R230" t="s">
        <v>539</v>
      </c>
      <c r="S230" t="s">
        <v>178</v>
      </c>
      <c r="T230" t="s">
        <v>97</v>
      </c>
      <c r="U230" t="s">
        <v>2633</v>
      </c>
      <c r="V230" t="s">
        <v>2632</v>
      </c>
    </row>
    <row r="231" spans="1:22" x14ac:dyDescent="0.25">
      <c r="A231" t="s">
        <v>4136</v>
      </c>
      <c r="B231" t="s">
        <v>1188</v>
      </c>
      <c r="C231">
        <v>23000</v>
      </c>
      <c r="D231">
        <v>5300</v>
      </c>
      <c r="E231">
        <v>2009</v>
      </c>
      <c r="F231">
        <v>1</v>
      </c>
      <c r="G231" t="s">
        <v>150</v>
      </c>
      <c r="H231" t="s">
        <v>4730</v>
      </c>
      <c r="I231" t="s">
        <v>13</v>
      </c>
      <c r="J231" t="s">
        <v>3</v>
      </c>
      <c r="L231">
        <v>24.5</v>
      </c>
      <c r="N231">
        <v>25</v>
      </c>
      <c r="Q231" t="s">
        <v>4135</v>
      </c>
      <c r="R231" t="s">
        <v>4136</v>
      </c>
      <c r="S231" t="s">
        <v>2681</v>
      </c>
      <c r="T231" t="s">
        <v>46</v>
      </c>
      <c r="U231" t="s">
        <v>4732</v>
      </c>
      <c r="V231" t="s">
        <v>4731</v>
      </c>
    </row>
    <row r="232" spans="1:22" x14ac:dyDescent="0.25">
      <c r="A232" t="s">
        <v>5280</v>
      </c>
      <c r="B232" t="s">
        <v>444</v>
      </c>
      <c r="C232">
        <v>23000</v>
      </c>
      <c r="D232">
        <v>4400</v>
      </c>
      <c r="E232">
        <v>2007</v>
      </c>
      <c r="F232">
        <v>1</v>
      </c>
      <c r="G232" t="s">
        <v>1703</v>
      </c>
      <c r="H232" t="s">
        <v>5281</v>
      </c>
      <c r="I232" t="s">
        <v>13</v>
      </c>
      <c r="J232" t="s">
        <v>3</v>
      </c>
      <c r="L232">
        <v>35</v>
      </c>
      <c r="N232">
        <v>15</v>
      </c>
      <c r="Q232" t="s">
        <v>2654</v>
      </c>
      <c r="R232" t="s">
        <v>5282</v>
      </c>
      <c r="S232" t="s">
        <v>199</v>
      </c>
      <c r="T232" t="s">
        <v>8</v>
      </c>
      <c r="U232" t="s">
        <v>5284</v>
      </c>
      <c r="V232" t="s">
        <v>5283</v>
      </c>
    </row>
    <row r="233" spans="1:22" x14ac:dyDescent="0.25">
      <c r="A233" t="s">
        <v>6315</v>
      </c>
      <c r="B233" t="s">
        <v>1667</v>
      </c>
      <c r="C233">
        <v>21500</v>
      </c>
      <c r="D233">
        <v>8500</v>
      </c>
      <c r="E233" t="s">
        <v>6316</v>
      </c>
      <c r="F233">
        <v>2</v>
      </c>
      <c r="G233" t="s">
        <v>304</v>
      </c>
      <c r="H233" t="s">
        <v>310</v>
      </c>
      <c r="I233" t="s">
        <v>6317</v>
      </c>
      <c r="J233" t="s">
        <v>25</v>
      </c>
      <c r="L233">
        <v>24.5</v>
      </c>
      <c r="N233">
        <v>40</v>
      </c>
      <c r="O233">
        <v>12</v>
      </c>
      <c r="Q233" t="s">
        <v>2898</v>
      </c>
      <c r="R233" t="s">
        <v>5351</v>
      </c>
      <c r="S233" t="s">
        <v>1671</v>
      </c>
      <c r="T233" t="s">
        <v>431</v>
      </c>
      <c r="U233" t="s">
        <v>6319</v>
      </c>
      <c r="V233" t="s">
        <v>6318</v>
      </c>
    </row>
    <row r="234" spans="1:22" x14ac:dyDescent="0.25">
      <c r="A234" t="s">
        <v>1272</v>
      </c>
      <c r="B234" t="s">
        <v>71</v>
      </c>
      <c r="C234">
        <v>20000</v>
      </c>
      <c r="D234">
        <v>6000</v>
      </c>
      <c r="E234">
        <v>1990</v>
      </c>
      <c r="F234">
        <v>1</v>
      </c>
      <c r="G234" t="s">
        <v>40</v>
      </c>
      <c r="I234" t="s">
        <v>13</v>
      </c>
      <c r="J234" t="s">
        <v>25</v>
      </c>
      <c r="L234">
        <v>22</v>
      </c>
      <c r="M234" t="s">
        <v>1273</v>
      </c>
      <c r="N234">
        <v>30</v>
      </c>
      <c r="O234">
        <v>12.9</v>
      </c>
      <c r="P234">
        <v>330</v>
      </c>
      <c r="Q234" t="s">
        <v>183</v>
      </c>
      <c r="R234" t="s">
        <v>1077</v>
      </c>
      <c r="S234" t="s">
        <v>186</v>
      </c>
      <c r="T234" t="s">
        <v>57</v>
      </c>
      <c r="U234" t="s">
        <v>1275</v>
      </c>
      <c r="V234" t="s">
        <v>1274</v>
      </c>
    </row>
    <row r="235" spans="1:22" x14ac:dyDescent="0.25">
      <c r="A235" t="s">
        <v>1023</v>
      </c>
      <c r="B235" t="s">
        <v>197</v>
      </c>
      <c r="C235">
        <v>19800</v>
      </c>
      <c r="D235">
        <v>5200</v>
      </c>
      <c r="E235">
        <v>1906</v>
      </c>
      <c r="F235">
        <v>4</v>
      </c>
      <c r="I235" t="s">
        <v>338</v>
      </c>
      <c r="J235" t="s">
        <v>25</v>
      </c>
      <c r="K235">
        <v>1917</v>
      </c>
      <c r="L235">
        <v>15</v>
      </c>
      <c r="N235">
        <v>28</v>
      </c>
      <c r="Q235" t="s">
        <v>852</v>
      </c>
      <c r="R235" t="s">
        <v>1019</v>
      </c>
      <c r="S235" t="s">
        <v>1020</v>
      </c>
      <c r="T235" t="s">
        <v>342</v>
      </c>
      <c r="U235" t="s">
        <v>1025</v>
      </c>
      <c r="V235" t="s">
        <v>1024</v>
      </c>
    </row>
    <row r="236" spans="1:22" x14ac:dyDescent="0.25">
      <c r="A236" t="s">
        <v>1117</v>
      </c>
      <c r="B236" t="s">
        <v>79</v>
      </c>
      <c r="C236">
        <v>19500</v>
      </c>
      <c r="D236">
        <v>3520</v>
      </c>
      <c r="E236">
        <v>1906</v>
      </c>
      <c r="F236">
        <v>3</v>
      </c>
      <c r="J236" t="s">
        <v>25</v>
      </c>
      <c r="K236">
        <v>1915</v>
      </c>
      <c r="L236">
        <v>10</v>
      </c>
      <c r="Q236" t="s">
        <v>151</v>
      </c>
      <c r="R236" t="s">
        <v>1117</v>
      </c>
      <c r="S236" t="s">
        <v>1118</v>
      </c>
      <c r="T236" t="s">
        <v>64</v>
      </c>
      <c r="U236" t="s">
        <v>1120</v>
      </c>
      <c r="V236" t="s">
        <v>1119</v>
      </c>
    </row>
    <row r="237" spans="1:22" x14ac:dyDescent="0.25">
      <c r="A237" t="s">
        <v>401</v>
      </c>
      <c r="B237" t="s">
        <v>71</v>
      </c>
      <c r="C237">
        <v>19000</v>
      </c>
      <c r="D237">
        <v>5000</v>
      </c>
      <c r="E237">
        <v>1924</v>
      </c>
      <c r="I237" t="s">
        <v>13</v>
      </c>
      <c r="J237" t="s">
        <v>25</v>
      </c>
      <c r="K237" t="s">
        <v>402</v>
      </c>
      <c r="L237">
        <v>37</v>
      </c>
      <c r="Q237" t="s">
        <v>403</v>
      </c>
      <c r="R237" t="s">
        <v>404</v>
      </c>
      <c r="S237" t="s">
        <v>74</v>
      </c>
      <c r="T237" t="s">
        <v>75</v>
      </c>
      <c r="U237" t="s">
        <v>406</v>
      </c>
      <c r="V237" t="s">
        <v>405</v>
      </c>
    </row>
    <row r="238" spans="1:22" x14ac:dyDescent="0.25">
      <c r="A238" t="s">
        <v>1647</v>
      </c>
      <c r="B238" t="s">
        <v>209</v>
      </c>
      <c r="C238">
        <v>19000</v>
      </c>
      <c r="D238">
        <v>7400</v>
      </c>
      <c r="E238">
        <v>1989</v>
      </c>
      <c r="F238">
        <v>1</v>
      </c>
      <c r="H238" t="s">
        <v>1648</v>
      </c>
      <c r="I238" t="s">
        <v>42</v>
      </c>
      <c r="J238" t="s">
        <v>25</v>
      </c>
      <c r="L238">
        <v>99</v>
      </c>
      <c r="M238" t="s">
        <v>1649</v>
      </c>
      <c r="N238">
        <v>11</v>
      </c>
      <c r="O238">
        <v>3</v>
      </c>
      <c r="P238">
        <v>61</v>
      </c>
      <c r="Q238" t="s">
        <v>1650</v>
      </c>
      <c r="R238" t="s">
        <v>1651</v>
      </c>
      <c r="S238" t="s">
        <v>186</v>
      </c>
      <c r="T238" t="s">
        <v>57</v>
      </c>
      <c r="U238" t="s">
        <v>1653</v>
      </c>
      <c r="V238" t="s">
        <v>1652</v>
      </c>
    </row>
    <row r="239" spans="1:22" x14ac:dyDescent="0.25">
      <c r="A239" t="s">
        <v>5952</v>
      </c>
      <c r="B239" t="s">
        <v>1382</v>
      </c>
      <c r="C239">
        <v>19000</v>
      </c>
      <c r="D239">
        <v>3500</v>
      </c>
      <c r="E239">
        <v>1995</v>
      </c>
      <c r="F239">
        <v>1</v>
      </c>
      <c r="G239" t="s">
        <v>5953</v>
      </c>
      <c r="H239" t="s">
        <v>41</v>
      </c>
      <c r="I239" t="s">
        <v>42</v>
      </c>
      <c r="J239" t="s">
        <v>25</v>
      </c>
      <c r="L239">
        <v>47</v>
      </c>
      <c r="N239">
        <v>10</v>
      </c>
      <c r="O239">
        <v>6</v>
      </c>
      <c r="Q239" t="s">
        <v>1579</v>
      </c>
      <c r="R239" t="s">
        <v>436</v>
      </c>
      <c r="S239" t="s">
        <v>437</v>
      </c>
      <c r="T239" t="s">
        <v>57</v>
      </c>
      <c r="U239" t="s">
        <v>5955</v>
      </c>
      <c r="V239" t="s">
        <v>5954</v>
      </c>
    </row>
    <row r="240" spans="1:22" x14ac:dyDescent="0.25">
      <c r="A240" t="s">
        <v>6305</v>
      </c>
      <c r="B240" t="s">
        <v>1667</v>
      </c>
      <c r="C240">
        <v>18900</v>
      </c>
      <c r="D240">
        <v>5500</v>
      </c>
      <c r="F240">
        <v>2</v>
      </c>
      <c r="H240" t="s">
        <v>346</v>
      </c>
      <c r="I240" t="s">
        <v>269</v>
      </c>
      <c r="J240" t="s">
        <v>25</v>
      </c>
      <c r="K240">
        <v>1987</v>
      </c>
      <c r="L240">
        <v>6.8</v>
      </c>
      <c r="N240">
        <v>94</v>
      </c>
      <c r="O240">
        <v>41</v>
      </c>
      <c r="Q240" t="s">
        <v>428</v>
      </c>
      <c r="R240" t="s">
        <v>6305</v>
      </c>
      <c r="S240" t="s">
        <v>1737</v>
      </c>
      <c r="T240" t="s">
        <v>431</v>
      </c>
      <c r="U240" t="s">
        <v>6307</v>
      </c>
      <c r="V240" t="s">
        <v>6306</v>
      </c>
    </row>
    <row r="241" spans="1:22" x14ac:dyDescent="0.25">
      <c r="A241" t="s">
        <v>129</v>
      </c>
      <c r="B241" t="s">
        <v>130</v>
      </c>
      <c r="C241">
        <v>18500</v>
      </c>
      <c r="D241">
        <v>8000</v>
      </c>
      <c r="E241">
        <v>1910</v>
      </c>
      <c r="F241">
        <v>4</v>
      </c>
      <c r="I241" t="s">
        <v>42</v>
      </c>
      <c r="J241" t="s">
        <v>25</v>
      </c>
      <c r="K241">
        <v>1920</v>
      </c>
      <c r="L241">
        <v>10</v>
      </c>
      <c r="N241">
        <v>107</v>
      </c>
      <c r="Q241" t="s">
        <v>131</v>
      </c>
      <c r="R241" t="s">
        <v>129</v>
      </c>
      <c r="S241" t="s">
        <v>132</v>
      </c>
      <c r="T241" t="s">
        <v>133</v>
      </c>
      <c r="U241" t="s">
        <v>135</v>
      </c>
      <c r="V241" t="s">
        <v>134</v>
      </c>
    </row>
    <row r="242" spans="1:22" x14ac:dyDescent="0.25">
      <c r="A242" t="s">
        <v>991</v>
      </c>
      <c r="B242" t="s">
        <v>50</v>
      </c>
      <c r="C242">
        <v>18000</v>
      </c>
      <c r="D242">
        <v>3530</v>
      </c>
      <c r="E242">
        <v>1954</v>
      </c>
      <c r="F242">
        <v>1</v>
      </c>
      <c r="I242" t="s">
        <v>13</v>
      </c>
      <c r="J242" t="s">
        <v>25</v>
      </c>
      <c r="L242">
        <v>10.6</v>
      </c>
      <c r="N242">
        <v>40</v>
      </c>
      <c r="O242">
        <v>34</v>
      </c>
      <c r="Q242" t="s">
        <v>765</v>
      </c>
      <c r="R242" t="s">
        <v>992</v>
      </c>
      <c r="S242" t="s">
        <v>993</v>
      </c>
      <c r="T242" t="s">
        <v>97</v>
      </c>
      <c r="U242" t="s">
        <v>995</v>
      </c>
      <c r="V242" t="s">
        <v>994</v>
      </c>
    </row>
    <row r="243" spans="1:22" x14ac:dyDescent="0.25">
      <c r="A243" t="s">
        <v>1572</v>
      </c>
      <c r="B243" t="s">
        <v>352</v>
      </c>
      <c r="C243">
        <v>18000</v>
      </c>
      <c r="D243">
        <v>5379</v>
      </c>
      <c r="E243">
        <v>1990</v>
      </c>
      <c r="F243">
        <v>1</v>
      </c>
      <c r="I243" t="s">
        <v>13</v>
      </c>
      <c r="J243" t="s">
        <v>3</v>
      </c>
      <c r="L243">
        <v>44.5</v>
      </c>
      <c r="Q243" t="s">
        <v>590</v>
      </c>
      <c r="R243" t="s">
        <v>1573</v>
      </c>
      <c r="S243" t="s">
        <v>736</v>
      </c>
      <c r="T243" t="s">
        <v>97</v>
      </c>
      <c r="U243" t="s">
        <v>1575</v>
      </c>
      <c r="V243" t="s">
        <v>1574</v>
      </c>
    </row>
    <row r="244" spans="1:22" x14ac:dyDescent="0.25">
      <c r="A244" t="s">
        <v>315</v>
      </c>
      <c r="B244" t="s">
        <v>50</v>
      </c>
      <c r="C244">
        <v>17000</v>
      </c>
      <c r="D244">
        <v>4200</v>
      </c>
      <c r="E244">
        <v>1917</v>
      </c>
      <c r="F244">
        <v>3</v>
      </c>
      <c r="J244" t="s">
        <v>25</v>
      </c>
      <c r="L244">
        <v>13.5</v>
      </c>
      <c r="Q244" t="s">
        <v>224</v>
      </c>
      <c r="R244" t="s">
        <v>226</v>
      </c>
      <c r="S244" t="s">
        <v>227</v>
      </c>
      <c r="T244" t="s">
        <v>107</v>
      </c>
      <c r="U244" t="s">
        <v>317</v>
      </c>
      <c r="V244" t="s">
        <v>316</v>
      </c>
    </row>
    <row r="245" spans="1:22" x14ac:dyDescent="0.25">
      <c r="A245" t="s">
        <v>1684</v>
      </c>
      <c r="B245" t="s">
        <v>1685</v>
      </c>
      <c r="C245">
        <v>17000</v>
      </c>
      <c r="D245">
        <v>2980</v>
      </c>
      <c r="E245">
        <v>1983</v>
      </c>
      <c r="F245">
        <v>2</v>
      </c>
      <c r="I245" t="s">
        <v>42</v>
      </c>
      <c r="J245" t="s">
        <v>25</v>
      </c>
      <c r="L245">
        <v>11</v>
      </c>
      <c r="Q245" t="s">
        <v>745</v>
      </c>
      <c r="R245" t="s">
        <v>1686</v>
      </c>
      <c r="S245" t="s">
        <v>1687</v>
      </c>
      <c r="T245" t="s">
        <v>133</v>
      </c>
      <c r="U245" t="s">
        <v>1689</v>
      </c>
      <c r="V245" t="s">
        <v>1688</v>
      </c>
    </row>
    <row r="246" spans="1:22" x14ac:dyDescent="0.25">
      <c r="A246" t="s">
        <v>762</v>
      </c>
      <c r="B246" t="s">
        <v>50</v>
      </c>
      <c r="C246">
        <v>16000</v>
      </c>
      <c r="D246">
        <v>3580</v>
      </c>
      <c r="E246">
        <v>1944</v>
      </c>
      <c r="F246">
        <v>3</v>
      </c>
      <c r="I246" t="s">
        <v>763</v>
      </c>
      <c r="J246" t="s">
        <v>764</v>
      </c>
      <c r="L246">
        <v>17</v>
      </c>
      <c r="N246">
        <v>25</v>
      </c>
      <c r="O246">
        <v>16.8</v>
      </c>
      <c r="Q246" t="s">
        <v>765</v>
      </c>
      <c r="R246" t="s">
        <v>762</v>
      </c>
      <c r="S246" t="s">
        <v>540</v>
      </c>
      <c r="T246" t="s">
        <v>97</v>
      </c>
      <c r="U246" t="s">
        <v>767</v>
      </c>
      <c r="V246" t="s">
        <v>766</v>
      </c>
    </row>
    <row r="247" spans="1:22" x14ac:dyDescent="0.25">
      <c r="A247" t="s">
        <v>1837</v>
      </c>
      <c r="B247" t="s">
        <v>197</v>
      </c>
      <c r="C247">
        <v>16000</v>
      </c>
      <c r="D247">
        <v>4400</v>
      </c>
      <c r="E247">
        <v>1956</v>
      </c>
      <c r="F247">
        <v>2</v>
      </c>
      <c r="J247" t="s">
        <v>25</v>
      </c>
      <c r="L247">
        <v>10.7</v>
      </c>
      <c r="Q247" t="s">
        <v>375</v>
      </c>
      <c r="R247" t="s">
        <v>1837</v>
      </c>
      <c r="S247" t="s">
        <v>376</v>
      </c>
      <c r="T247" t="s">
        <v>377</v>
      </c>
      <c r="U247" t="s">
        <v>1839</v>
      </c>
      <c r="V247" t="s">
        <v>1838</v>
      </c>
    </row>
    <row r="248" spans="1:22" x14ac:dyDescent="0.25">
      <c r="A248" t="s">
        <v>1895</v>
      </c>
      <c r="B248" t="s">
        <v>262</v>
      </c>
      <c r="C248">
        <v>16000</v>
      </c>
      <c r="D248">
        <v>5200</v>
      </c>
      <c r="E248">
        <v>1960</v>
      </c>
      <c r="F248">
        <v>1</v>
      </c>
      <c r="I248" t="s">
        <v>13</v>
      </c>
      <c r="J248" t="s">
        <v>25</v>
      </c>
      <c r="L248">
        <v>9.6999999999999993</v>
      </c>
      <c r="N248">
        <v>60</v>
      </c>
      <c r="O248">
        <v>25</v>
      </c>
      <c r="Q248" t="s">
        <v>590</v>
      </c>
      <c r="R248" t="s">
        <v>1895</v>
      </c>
      <c r="S248" t="s">
        <v>1896</v>
      </c>
      <c r="T248" t="s">
        <v>577</v>
      </c>
      <c r="U248" t="s">
        <v>1898</v>
      </c>
      <c r="V248" t="s">
        <v>1897</v>
      </c>
    </row>
    <row r="249" spans="1:22" x14ac:dyDescent="0.25">
      <c r="A249" t="s">
        <v>1651</v>
      </c>
      <c r="B249" t="s">
        <v>209</v>
      </c>
      <c r="C249">
        <v>16000</v>
      </c>
      <c r="D249">
        <v>5600</v>
      </c>
      <c r="E249">
        <v>1989</v>
      </c>
      <c r="F249">
        <v>1</v>
      </c>
      <c r="I249" t="s">
        <v>42</v>
      </c>
      <c r="J249" t="s">
        <v>25</v>
      </c>
      <c r="L249">
        <v>75</v>
      </c>
      <c r="N249">
        <v>11</v>
      </c>
      <c r="O249">
        <v>3.1</v>
      </c>
      <c r="P249">
        <v>61</v>
      </c>
      <c r="Q249" t="s">
        <v>1650</v>
      </c>
      <c r="R249" t="s">
        <v>1651</v>
      </c>
      <c r="S249" t="s">
        <v>186</v>
      </c>
      <c r="T249" t="s">
        <v>57</v>
      </c>
      <c r="U249" t="s">
        <v>2534</v>
      </c>
      <c r="V249" t="s">
        <v>2533</v>
      </c>
    </row>
    <row r="250" spans="1:22" x14ac:dyDescent="0.25">
      <c r="A250" t="s">
        <v>6235</v>
      </c>
      <c r="B250" t="s">
        <v>50</v>
      </c>
      <c r="C250">
        <v>16000</v>
      </c>
      <c r="D250">
        <v>3000</v>
      </c>
      <c r="E250">
        <v>1989</v>
      </c>
      <c r="F250">
        <v>1</v>
      </c>
      <c r="J250" t="s">
        <v>25</v>
      </c>
      <c r="Q250" t="s">
        <v>538</v>
      </c>
      <c r="R250" t="s">
        <v>4091</v>
      </c>
      <c r="S250" t="s">
        <v>178</v>
      </c>
      <c r="T250" t="s">
        <v>97</v>
      </c>
      <c r="U250" t="s">
        <v>6237</v>
      </c>
      <c r="V250" t="s">
        <v>6236</v>
      </c>
    </row>
    <row r="251" spans="1:22" x14ac:dyDescent="0.25">
      <c r="A251" t="s">
        <v>1482</v>
      </c>
      <c r="B251" t="s">
        <v>50</v>
      </c>
      <c r="C251">
        <v>15000</v>
      </c>
      <c r="D251">
        <v>2700</v>
      </c>
      <c r="E251">
        <v>1982</v>
      </c>
      <c r="F251">
        <v>2</v>
      </c>
      <c r="J251" t="s">
        <v>25</v>
      </c>
      <c r="L251">
        <v>7.4</v>
      </c>
      <c r="N251">
        <v>45</v>
      </c>
      <c r="O251">
        <v>38</v>
      </c>
      <c r="Q251" t="s">
        <v>43</v>
      </c>
      <c r="R251" t="s">
        <v>1483</v>
      </c>
      <c r="S251" t="s">
        <v>546</v>
      </c>
      <c r="T251" t="s">
        <v>46</v>
      </c>
      <c r="U251" t="s">
        <v>1485</v>
      </c>
      <c r="V251" t="s">
        <v>1484</v>
      </c>
    </row>
    <row r="252" spans="1:22" x14ac:dyDescent="0.25">
      <c r="A252" t="s">
        <v>2059</v>
      </c>
      <c r="B252" t="s">
        <v>2059</v>
      </c>
      <c r="C252">
        <v>15000</v>
      </c>
      <c r="D252">
        <v>4000</v>
      </c>
      <c r="E252">
        <v>1953</v>
      </c>
      <c r="F252">
        <v>1</v>
      </c>
      <c r="H252" t="s">
        <v>41</v>
      </c>
      <c r="I252" t="s">
        <v>42</v>
      </c>
      <c r="J252" t="s">
        <v>25</v>
      </c>
      <c r="K252">
        <v>1997</v>
      </c>
      <c r="L252">
        <v>154</v>
      </c>
      <c r="N252">
        <v>3</v>
      </c>
      <c r="O252">
        <v>2.2999999999999998</v>
      </c>
      <c r="P252">
        <v>19.5</v>
      </c>
      <c r="Q252" t="s">
        <v>291</v>
      </c>
      <c r="R252" t="s">
        <v>292</v>
      </c>
      <c r="S252" t="s">
        <v>186</v>
      </c>
      <c r="T252" t="s">
        <v>57</v>
      </c>
      <c r="U252" t="s">
        <v>2061</v>
      </c>
      <c r="V252" t="s">
        <v>2060</v>
      </c>
    </row>
    <row r="253" spans="1:22" x14ac:dyDescent="0.25">
      <c r="A253" t="s">
        <v>6172</v>
      </c>
      <c r="B253" t="s">
        <v>6173</v>
      </c>
      <c r="C253">
        <v>15000</v>
      </c>
      <c r="D253">
        <v>3600</v>
      </c>
      <c r="E253">
        <v>1990</v>
      </c>
      <c r="F253">
        <v>2</v>
      </c>
      <c r="G253" t="s">
        <v>5726</v>
      </c>
      <c r="H253" t="s">
        <v>310</v>
      </c>
      <c r="I253" t="s">
        <v>13</v>
      </c>
      <c r="J253" t="s">
        <v>25</v>
      </c>
      <c r="L253">
        <v>11</v>
      </c>
      <c r="N253">
        <v>35</v>
      </c>
      <c r="Q253" t="s">
        <v>494</v>
      </c>
      <c r="R253" t="s">
        <v>6172</v>
      </c>
      <c r="S253" t="s">
        <v>2852</v>
      </c>
      <c r="T253" t="s">
        <v>46</v>
      </c>
      <c r="U253" t="s">
        <v>6175</v>
      </c>
      <c r="V253" t="s">
        <v>6174</v>
      </c>
    </row>
    <row r="254" spans="1:22" x14ac:dyDescent="0.25">
      <c r="A254" t="s">
        <v>638</v>
      </c>
      <c r="B254" t="s">
        <v>639</v>
      </c>
      <c r="C254">
        <v>14500</v>
      </c>
      <c r="D254">
        <v>3500</v>
      </c>
      <c r="E254">
        <v>1990</v>
      </c>
      <c r="F254">
        <v>5</v>
      </c>
      <c r="G254" t="s">
        <v>640</v>
      </c>
      <c r="H254" t="s">
        <v>41</v>
      </c>
      <c r="I254" t="s">
        <v>641</v>
      </c>
      <c r="J254" t="s">
        <v>25</v>
      </c>
      <c r="L254">
        <v>2.5</v>
      </c>
      <c r="N254">
        <v>175</v>
      </c>
      <c r="Q254" t="s">
        <v>428</v>
      </c>
      <c r="R254" t="s">
        <v>642</v>
      </c>
      <c r="S254" t="s">
        <v>643</v>
      </c>
      <c r="T254" t="s">
        <v>431</v>
      </c>
      <c r="U254" t="s">
        <v>645</v>
      </c>
      <c r="V254" t="s">
        <v>644</v>
      </c>
    </row>
    <row r="255" spans="1:22" x14ac:dyDescent="0.25">
      <c r="A255" t="s">
        <v>6070</v>
      </c>
      <c r="B255" t="s">
        <v>1</v>
      </c>
      <c r="C255">
        <v>14200</v>
      </c>
      <c r="D255">
        <v>4600</v>
      </c>
      <c r="E255">
        <v>2011</v>
      </c>
      <c r="F255">
        <v>1</v>
      </c>
      <c r="I255" t="s">
        <v>13</v>
      </c>
      <c r="J255" t="s">
        <v>25</v>
      </c>
      <c r="L255">
        <v>22</v>
      </c>
      <c r="M255" t="s">
        <v>6071</v>
      </c>
      <c r="O255">
        <v>11.5</v>
      </c>
      <c r="P255">
        <v>398</v>
      </c>
      <c r="Q255" t="s">
        <v>5</v>
      </c>
      <c r="R255" t="s">
        <v>6</v>
      </c>
      <c r="S255" t="s">
        <v>697</v>
      </c>
      <c r="T255" t="s">
        <v>8</v>
      </c>
      <c r="U255" t="s">
        <v>6073</v>
      </c>
      <c r="V255" t="s">
        <v>6072</v>
      </c>
    </row>
    <row r="256" spans="1:22" x14ac:dyDescent="0.25">
      <c r="A256" t="s">
        <v>1147</v>
      </c>
      <c r="B256" t="s">
        <v>197</v>
      </c>
      <c r="C256">
        <v>14100</v>
      </c>
      <c r="D256">
        <v>3500</v>
      </c>
      <c r="E256">
        <v>1920</v>
      </c>
      <c r="F256">
        <v>2</v>
      </c>
      <c r="J256" t="s">
        <v>25</v>
      </c>
      <c r="L256">
        <v>10.4</v>
      </c>
      <c r="Q256" t="s">
        <v>256</v>
      </c>
      <c r="R256" t="s">
        <v>1147</v>
      </c>
      <c r="S256" t="s">
        <v>257</v>
      </c>
      <c r="T256" t="s">
        <v>258</v>
      </c>
      <c r="U256" t="s">
        <v>1149</v>
      </c>
      <c r="V256" t="s">
        <v>1148</v>
      </c>
    </row>
    <row r="257" spans="1:22" x14ac:dyDescent="0.25">
      <c r="A257" t="s">
        <v>374</v>
      </c>
      <c r="B257" t="s">
        <v>197</v>
      </c>
      <c r="C257">
        <v>14000</v>
      </c>
      <c r="D257">
        <v>3800</v>
      </c>
      <c r="E257">
        <v>1959</v>
      </c>
      <c r="F257">
        <v>2</v>
      </c>
      <c r="J257" t="s">
        <v>25</v>
      </c>
      <c r="L257">
        <v>9</v>
      </c>
      <c r="Q257" t="s">
        <v>375</v>
      </c>
      <c r="R257" t="s">
        <v>374</v>
      </c>
      <c r="S257" t="s">
        <v>376</v>
      </c>
      <c r="T257" t="s">
        <v>377</v>
      </c>
      <c r="U257" t="s">
        <v>379</v>
      </c>
      <c r="V257" t="s">
        <v>378</v>
      </c>
    </row>
    <row r="258" spans="1:22" x14ac:dyDescent="0.25">
      <c r="A258" t="s">
        <v>2006</v>
      </c>
      <c r="B258" t="s">
        <v>209</v>
      </c>
      <c r="C258">
        <v>14000</v>
      </c>
      <c r="D258">
        <v>3200</v>
      </c>
      <c r="E258">
        <v>2000</v>
      </c>
      <c r="F258">
        <v>1</v>
      </c>
      <c r="J258" t="s">
        <v>25</v>
      </c>
      <c r="L258">
        <v>6.83</v>
      </c>
      <c r="N258">
        <v>50</v>
      </c>
      <c r="O258">
        <v>29</v>
      </c>
      <c r="Q258" t="s">
        <v>1620</v>
      </c>
      <c r="R258" t="s">
        <v>2006</v>
      </c>
      <c r="S258" t="s">
        <v>1045</v>
      </c>
      <c r="T258" t="s">
        <v>57</v>
      </c>
      <c r="U258" t="s">
        <v>2008</v>
      </c>
      <c r="V258" t="s">
        <v>2007</v>
      </c>
    </row>
    <row r="259" spans="1:22" x14ac:dyDescent="0.25">
      <c r="A259" t="s">
        <v>927</v>
      </c>
      <c r="B259" t="s">
        <v>352</v>
      </c>
      <c r="C259">
        <v>13000</v>
      </c>
      <c r="D259">
        <v>3600</v>
      </c>
      <c r="E259">
        <v>2007</v>
      </c>
      <c r="F259">
        <v>1</v>
      </c>
      <c r="J259" t="s">
        <v>25</v>
      </c>
      <c r="L259">
        <v>17.5</v>
      </c>
      <c r="Q259" t="s">
        <v>590</v>
      </c>
      <c r="R259" t="s">
        <v>927</v>
      </c>
      <c r="S259" t="s">
        <v>736</v>
      </c>
      <c r="T259" t="s">
        <v>97</v>
      </c>
      <c r="U259" t="s">
        <v>1592</v>
      </c>
      <c r="V259" t="s">
        <v>1591</v>
      </c>
    </row>
    <row r="260" spans="1:22" x14ac:dyDescent="0.25">
      <c r="A260" t="s">
        <v>2073</v>
      </c>
      <c r="B260" t="s">
        <v>71</v>
      </c>
      <c r="C260">
        <v>13000</v>
      </c>
      <c r="D260">
        <v>4600</v>
      </c>
      <c r="E260">
        <v>1954</v>
      </c>
      <c r="F260">
        <v>1</v>
      </c>
      <c r="I260" t="s">
        <v>13</v>
      </c>
      <c r="J260" t="s">
        <v>25</v>
      </c>
      <c r="L260">
        <v>9.6</v>
      </c>
      <c r="Q260" t="s">
        <v>2074</v>
      </c>
      <c r="R260" t="s">
        <v>2075</v>
      </c>
      <c r="S260" t="s">
        <v>370</v>
      </c>
      <c r="T260" t="s">
        <v>371</v>
      </c>
      <c r="U260" t="s">
        <v>2077</v>
      </c>
      <c r="V260" t="s">
        <v>2076</v>
      </c>
    </row>
    <row r="261" spans="1:22" x14ac:dyDescent="0.25">
      <c r="A261" t="s">
        <v>2304</v>
      </c>
      <c r="B261" t="s">
        <v>130</v>
      </c>
      <c r="C261">
        <v>13000</v>
      </c>
      <c r="D261">
        <v>2948</v>
      </c>
      <c r="E261">
        <v>1925</v>
      </c>
      <c r="F261">
        <v>7</v>
      </c>
      <c r="J261" t="s">
        <v>25</v>
      </c>
      <c r="K261">
        <v>1986</v>
      </c>
      <c r="L261">
        <v>4.8</v>
      </c>
      <c r="Q261" t="s">
        <v>131</v>
      </c>
      <c r="R261" t="s">
        <v>2304</v>
      </c>
      <c r="S261" t="s">
        <v>1365</v>
      </c>
      <c r="T261" t="s">
        <v>371</v>
      </c>
      <c r="U261" t="s">
        <v>2306</v>
      </c>
      <c r="V261" t="s">
        <v>2305</v>
      </c>
    </row>
    <row r="262" spans="1:22" x14ac:dyDescent="0.25">
      <c r="A262" t="s">
        <v>4020</v>
      </c>
      <c r="B262" t="s">
        <v>2677</v>
      </c>
      <c r="C262">
        <v>13000</v>
      </c>
      <c r="D262">
        <v>1600</v>
      </c>
      <c r="E262">
        <v>1920</v>
      </c>
      <c r="F262">
        <v>2</v>
      </c>
      <c r="I262" t="s">
        <v>338</v>
      </c>
      <c r="J262" t="s">
        <v>25</v>
      </c>
      <c r="Q262" t="s">
        <v>2851</v>
      </c>
      <c r="R262" t="s">
        <v>4021</v>
      </c>
      <c r="S262" t="s">
        <v>2852</v>
      </c>
      <c r="T262" t="s">
        <v>46</v>
      </c>
      <c r="U262" t="s">
        <v>4023</v>
      </c>
      <c r="V262" t="s">
        <v>4022</v>
      </c>
    </row>
    <row r="263" spans="1:22" x14ac:dyDescent="0.25">
      <c r="A263" t="s">
        <v>5681</v>
      </c>
      <c r="B263" t="s">
        <v>5682</v>
      </c>
      <c r="C263">
        <v>13000</v>
      </c>
      <c r="D263">
        <v>3000</v>
      </c>
      <c r="E263">
        <v>1987</v>
      </c>
      <c r="F263">
        <v>2</v>
      </c>
      <c r="J263" t="s">
        <v>25</v>
      </c>
      <c r="N263">
        <v>50</v>
      </c>
      <c r="O263">
        <v>34</v>
      </c>
      <c r="Q263" t="s">
        <v>765</v>
      </c>
      <c r="R263" t="s">
        <v>992</v>
      </c>
      <c r="S263" t="s">
        <v>993</v>
      </c>
      <c r="T263" t="s">
        <v>97</v>
      </c>
      <c r="U263" t="s">
        <v>5684</v>
      </c>
      <c r="V263" t="s">
        <v>5683</v>
      </c>
    </row>
    <row r="264" spans="1:22" x14ac:dyDescent="0.25">
      <c r="A264" t="s">
        <v>6176</v>
      </c>
      <c r="B264" t="s">
        <v>3438</v>
      </c>
      <c r="C264">
        <v>13000</v>
      </c>
      <c r="D264">
        <v>2200</v>
      </c>
      <c r="E264">
        <v>1960</v>
      </c>
      <c r="F264">
        <v>1</v>
      </c>
      <c r="G264" t="s">
        <v>138</v>
      </c>
      <c r="H264" t="s">
        <v>41</v>
      </c>
      <c r="I264" t="s">
        <v>13</v>
      </c>
      <c r="J264" t="s">
        <v>25</v>
      </c>
      <c r="L264">
        <v>9</v>
      </c>
      <c r="N264">
        <v>35</v>
      </c>
      <c r="Q264" t="s">
        <v>494</v>
      </c>
      <c r="R264" t="s">
        <v>6172</v>
      </c>
      <c r="S264" t="s">
        <v>2852</v>
      </c>
      <c r="T264" t="s">
        <v>46</v>
      </c>
      <c r="U264" t="s">
        <v>6178</v>
      </c>
      <c r="V264" t="s">
        <v>6177</v>
      </c>
    </row>
    <row r="265" spans="1:22" x14ac:dyDescent="0.25">
      <c r="A265" t="s">
        <v>2431</v>
      </c>
      <c r="B265" t="s">
        <v>333</v>
      </c>
      <c r="C265">
        <v>12880</v>
      </c>
      <c r="D265">
        <v>2520</v>
      </c>
      <c r="E265">
        <v>1956</v>
      </c>
      <c r="F265">
        <v>2</v>
      </c>
      <c r="I265" t="s">
        <v>13</v>
      </c>
      <c r="J265" t="s">
        <v>25</v>
      </c>
      <c r="K265">
        <v>1989</v>
      </c>
      <c r="L265">
        <v>8.1</v>
      </c>
      <c r="N265">
        <v>35</v>
      </c>
      <c r="O265">
        <v>27</v>
      </c>
      <c r="Q265" t="s">
        <v>43</v>
      </c>
      <c r="R265" t="s">
        <v>334</v>
      </c>
      <c r="S265" t="s">
        <v>45</v>
      </c>
      <c r="T265" t="s">
        <v>46</v>
      </c>
      <c r="U265" t="s">
        <v>2433</v>
      </c>
      <c r="V265" t="s">
        <v>2432</v>
      </c>
    </row>
    <row r="266" spans="1:22" x14ac:dyDescent="0.25">
      <c r="A266" t="s">
        <v>750</v>
      </c>
      <c r="B266" t="s">
        <v>751</v>
      </c>
      <c r="C266">
        <v>12800</v>
      </c>
      <c r="D266">
        <v>2390</v>
      </c>
      <c r="E266">
        <v>1935</v>
      </c>
      <c r="F266">
        <v>3</v>
      </c>
      <c r="G266" t="s">
        <v>752</v>
      </c>
      <c r="H266" t="s">
        <v>753</v>
      </c>
      <c r="I266" t="s">
        <v>13</v>
      </c>
      <c r="J266" t="s">
        <v>25</v>
      </c>
      <c r="K266" t="s">
        <v>754</v>
      </c>
      <c r="L266">
        <v>6.5</v>
      </c>
      <c r="M266">
        <v>0.25</v>
      </c>
      <c r="N266">
        <v>40</v>
      </c>
      <c r="O266">
        <v>33</v>
      </c>
      <c r="Q266" t="s">
        <v>104</v>
      </c>
      <c r="R266" t="s">
        <v>755</v>
      </c>
      <c r="S266" t="s">
        <v>483</v>
      </c>
      <c r="T266" t="s">
        <v>107</v>
      </c>
      <c r="U266" t="s">
        <v>757</v>
      </c>
      <c r="V266" t="s">
        <v>756</v>
      </c>
    </row>
    <row r="267" spans="1:22" x14ac:dyDescent="0.25">
      <c r="A267" t="s">
        <v>2424</v>
      </c>
      <c r="B267" t="s">
        <v>50</v>
      </c>
      <c r="C267">
        <v>12500</v>
      </c>
      <c r="D267">
        <v>2600</v>
      </c>
      <c r="E267">
        <v>1955</v>
      </c>
      <c r="F267">
        <v>2</v>
      </c>
      <c r="J267" t="s">
        <v>25</v>
      </c>
      <c r="Q267" t="s">
        <v>1327</v>
      </c>
      <c r="R267" t="s">
        <v>2424</v>
      </c>
      <c r="S267" t="s">
        <v>1162</v>
      </c>
      <c r="T267" t="s">
        <v>29</v>
      </c>
      <c r="U267" t="s">
        <v>2426</v>
      </c>
      <c r="V267" t="s">
        <v>2425</v>
      </c>
    </row>
    <row r="268" spans="1:22" x14ac:dyDescent="0.25">
      <c r="A268" t="s">
        <v>6038</v>
      </c>
      <c r="B268" t="s">
        <v>3387</v>
      </c>
      <c r="C268">
        <v>12500</v>
      </c>
      <c r="D268">
        <v>4200</v>
      </c>
      <c r="E268">
        <v>1910</v>
      </c>
      <c r="F268">
        <v>3</v>
      </c>
      <c r="H268" t="s">
        <v>52</v>
      </c>
      <c r="I268" t="s">
        <v>846</v>
      </c>
      <c r="J268" t="s">
        <v>25</v>
      </c>
      <c r="Q268" t="s">
        <v>2716</v>
      </c>
      <c r="R268" t="s">
        <v>4610</v>
      </c>
      <c r="S268" t="s">
        <v>4611</v>
      </c>
      <c r="T268" t="s">
        <v>431</v>
      </c>
      <c r="U268" t="s">
        <v>6040</v>
      </c>
      <c r="V268" t="s">
        <v>6039</v>
      </c>
    </row>
    <row r="269" spans="1:22" x14ac:dyDescent="0.25">
      <c r="A269" t="s">
        <v>1017</v>
      </c>
      <c r="B269" t="s">
        <v>845</v>
      </c>
      <c r="C269">
        <v>12400</v>
      </c>
      <c r="D269">
        <v>1800</v>
      </c>
      <c r="E269">
        <v>1917</v>
      </c>
      <c r="F269">
        <v>1</v>
      </c>
      <c r="I269" t="s">
        <v>1018</v>
      </c>
      <c r="J269" t="s">
        <v>25</v>
      </c>
      <c r="L269">
        <v>11.5</v>
      </c>
      <c r="Q269" t="s">
        <v>852</v>
      </c>
      <c r="R269" t="s">
        <v>1019</v>
      </c>
      <c r="S269" t="s">
        <v>1020</v>
      </c>
      <c r="T269" t="s">
        <v>342</v>
      </c>
      <c r="U269" t="s">
        <v>1022</v>
      </c>
      <c r="V269" t="s">
        <v>1021</v>
      </c>
    </row>
    <row r="270" spans="1:22" x14ac:dyDescent="0.25">
      <c r="A270" t="s">
        <v>6166</v>
      </c>
      <c r="B270" t="s">
        <v>1</v>
      </c>
      <c r="C270">
        <v>12300</v>
      </c>
      <c r="D270">
        <v>4000</v>
      </c>
      <c r="E270">
        <v>1921</v>
      </c>
      <c r="F270">
        <v>2</v>
      </c>
      <c r="I270" t="s">
        <v>42</v>
      </c>
      <c r="J270" t="s">
        <v>25</v>
      </c>
      <c r="L270">
        <v>25.5</v>
      </c>
      <c r="M270">
        <v>0.5</v>
      </c>
      <c r="N270">
        <v>24.5</v>
      </c>
      <c r="Q270" t="s">
        <v>938</v>
      </c>
      <c r="R270" t="s">
        <v>6166</v>
      </c>
      <c r="S270" t="s">
        <v>1125</v>
      </c>
      <c r="T270" t="s">
        <v>64</v>
      </c>
      <c r="U270" t="s">
        <v>6168</v>
      </c>
      <c r="V270" t="s">
        <v>6167</v>
      </c>
    </row>
    <row r="271" spans="1:22" x14ac:dyDescent="0.25">
      <c r="A271" t="s">
        <v>1874</v>
      </c>
      <c r="B271" t="s">
        <v>50</v>
      </c>
      <c r="C271">
        <v>12200</v>
      </c>
      <c r="D271">
        <v>2900</v>
      </c>
      <c r="E271">
        <v>1940</v>
      </c>
      <c r="F271">
        <v>2</v>
      </c>
      <c r="J271" t="s">
        <v>25</v>
      </c>
      <c r="Q271" t="s">
        <v>1997</v>
      </c>
      <c r="R271" t="s">
        <v>1874</v>
      </c>
      <c r="S271" t="s">
        <v>1162</v>
      </c>
      <c r="T271" t="s">
        <v>29</v>
      </c>
      <c r="U271" t="s">
        <v>2325</v>
      </c>
      <c r="V271" t="s">
        <v>2324</v>
      </c>
    </row>
    <row r="272" spans="1:22" x14ac:dyDescent="0.25">
      <c r="A272" t="s">
        <v>676</v>
      </c>
      <c r="B272" t="s">
        <v>71</v>
      </c>
      <c r="C272">
        <v>12000</v>
      </c>
      <c r="D272">
        <v>2800</v>
      </c>
      <c r="E272">
        <v>1992</v>
      </c>
      <c r="F272">
        <v>1</v>
      </c>
      <c r="I272" t="s">
        <v>683</v>
      </c>
      <c r="J272" t="s">
        <v>25</v>
      </c>
      <c r="L272">
        <v>19</v>
      </c>
      <c r="N272">
        <v>16</v>
      </c>
      <c r="Q272" t="s">
        <v>403</v>
      </c>
      <c r="R272" t="s">
        <v>404</v>
      </c>
      <c r="S272" t="s">
        <v>74</v>
      </c>
      <c r="T272" t="s">
        <v>75</v>
      </c>
      <c r="U272" t="s">
        <v>685</v>
      </c>
      <c r="V272" t="s">
        <v>684</v>
      </c>
    </row>
    <row r="273" spans="1:22" x14ac:dyDescent="0.25">
      <c r="A273" t="s">
        <v>863</v>
      </c>
      <c r="B273" t="s">
        <v>262</v>
      </c>
      <c r="C273">
        <v>12000</v>
      </c>
      <c r="D273">
        <v>2200</v>
      </c>
      <c r="E273">
        <v>1989</v>
      </c>
      <c r="F273">
        <v>2</v>
      </c>
      <c r="I273" t="s">
        <v>13</v>
      </c>
      <c r="J273" t="s">
        <v>25</v>
      </c>
      <c r="L273">
        <v>6.5</v>
      </c>
      <c r="N273">
        <v>45</v>
      </c>
      <c r="O273">
        <v>36</v>
      </c>
      <c r="Q273" t="s">
        <v>104</v>
      </c>
      <c r="R273" t="s">
        <v>864</v>
      </c>
      <c r="S273" t="s">
        <v>865</v>
      </c>
      <c r="T273" t="s">
        <v>577</v>
      </c>
      <c r="U273" t="s">
        <v>867</v>
      </c>
      <c r="V273" t="s">
        <v>866</v>
      </c>
    </row>
    <row r="274" spans="1:22" x14ac:dyDescent="0.25">
      <c r="A274" t="s">
        <v>2216</v>
      </c>
      <c r="B274" t="s">
        <v>197</v>
      </c>
      <c r="C274">
        <v>12000</v>
      </c>
      <c r="D274">
        <v>2300</v>
      </c>
      <c r="E274">
        <v>1961</v>
      </c>
      <c r="F274">
        <v>1</v>
      </c>
      <c r="J274" t="s">
        <v>25</v>
      </c>
      <c r="L274">
        <v>17.5</v>
      </c>
      <c r="Q274" t="s">
        <v>353</v>
      </c>
      <c r="R274" t="s">
        <v>2216</v>
      </c>
      <c r="S274" t="s">
        <v>483</v>
      </c>
      <c r="T274" t="s">
        <v>107</v>
      </c>
      <c r="U274" t="s">
        <v>2219</v>
      </c>
      <c r="V274" t="s">
        <v>2218</v>
      </c>
    </row>
    <row r="275" spans="1:22" x14ac:dyDescent="0.25">
      <c r="A275" t="s">
        <v>2743</v>
      </c>
      <c r="B275" t="s">
        <v>2744</v>
      </c>
      <c r="C275">
        <v>12000</v>
      </c>
      <c r="D275">
        <v>2330</v>
      </c>
      <c r="E275">
        <v>1902</v>
      </c>
      <c r="F275">
        <v>4</v>
      </c>
      <c r="J275" t="s">
        <v>25</v>
      </c>
      <c r="K275">
        <v>1969</v>
      </c>
      <c r="Q275" t="s">
        <v>2745</v>
      </c>
      <c r="R275" t="s">
        <v>2743</v>
      </c>
      <c r="S275" t="s">
        <v>2747</v>
      </c>
      <c r="T275" t="s">
        <v>64</v>
      </c>
      <c r="U275" t="s">
        <v>2749</v>
      </c>
      <c r="V275" t="s">
        <v>2748</v>
      </c>
    </row>
    <row r="276" spans="1:22" x14ac:dyDescent="0.25">
      <c r="A276" t="s">
        <v>6509</v>
      </c>
      <c r="B276" t="s">
        <v>71</v>
      </c>
      <c r="C276">
        <v>12000</v>
      </c>
      <c r="D276">
        <v>2000</v>
      </c>
      <c r="E276">
        <v>1993</v>
      </c>
      <c r="I276" t="s">
        <v>42</v>
      </c>
      <c r="J276" t="s">
        <v>25</v>
      </c>
      <c r="L276">
        <v>118</v>
      </c>
      <c r="Q276" t="s">
        <v>403</v>
      </c>
      <c r="R276" t="s">
        <v>404</v>
      </c>
      <c r="S276" t="s">
        <v>74</v>
      </c>
      <c r="T276" t="s">
        <v>75</v>
      </c>
      <c r="U276" t="s">
        <v>6511</v>
      </c>
      <c r="V276" t="s">
        <v>6510</v>
      </c>
    </row>
    <row r="277" spans="1:22" x14ac:dyDescent="0.25">
      <c r="A277" t="s">
        <v>626</v>
      </c>
      <c r="B277" t="s">
        <v>197</v>
      </c>
      <c r="C277">
        <v>11600</v>
      </c>
      <c r="D277">
        <v>2100</v>
      </c>
      <c r="E277">
        <v>1904</v>
      </c>
      <c r="F277">
        <v>1</v>
      </c>
      <c r="J277" t="s">
        <v>25</v>
      </c>
      <c r="L277">
        <v>8.6999999999999993</v>
      </c>
      <c r="Q277" t="s">
        <v>256</v>
      </c>
      <c r="R277" t="s">
        <v>627</v>
      </c>
      <c r="S277" t="s">
        <v>628</v>
      </c>
      <c r="T277" t="s">
        <v>258</v>
      </c>
      <c r="U277" t="s">
        <v>630</v>
      </c>
      <c r="V277" t="s">
        <v>629</v>
      </c>
    </row>
    <row r="278" spans="1:22" x14ac:dyDescent="0.25">
      <c r="A278" t="s">
        <v>332</v>
      </c>
      <c r="B278" t="s">
        <v>333</v>
      </c>
      <c r="C278">
        <v>11531</v>
      </c>
      <c r="D278">
        <v>2188</v>
      </c>
      <c r="E278">
        <v>1981</v>
      </c>
      <c r="F278">
        <v>2</v>
      </c>
      <c r="J278" t="s">
        <v>25</v>
      </c>
      <c r="K278">
        <v>2000</v>
      </c>
      <c r="L278">
        <v>8.1</v>
      </c>
      <c r="N278">
        <v>34</v>
      </c>
      <c r="O278">
        <v>27</v>
      </c>
      <c r="Q278" t="s">
        <v>43</v>
      </c>
      <c r="R278" t="s">
        <v>334</v>
      </c>
      <c r="S278" t="s">
        <v>45</v>
      </c>
      <c r="T278" t="s">
        <v>46</v>
      </c>
      <c r="U278" t="s">
        <v>336</v>
      </c>
      <c r="V278" t="s">
        <v>335</v>
      </c>
    </row>
    <row r="279" spans="1:22" x14ac:dyDescent="0.25">
      <c r="A279" t="s">
        <v>775</v>
      </c>
      <c r="B279" t="s">
        <v>71</v>
      </c>
      <c r="C279">
        <v>11100</v>
      </c>
      <c r="D279">
        <v>2000</v>
      </c>
      <c r="E279">
        <v>1993</v>
      </c>
      <c r="F279">
        <v>4</v>
      </c>
      <c r="I279" t="s">
        <v>776</v>
      </c>
      <c r="J279" t="s">
        <v>25</v>
      </c>
      <c r="L279">
        <v>6</v>
      </c>
      <c r="N279">
        <v>40</v>
      </c>
      <c r="Q279" t="s">
        <v>231</v>
      </c>
      <c r="R279" t="s">
        <v>777</v>
      </c>
      <c r="S279" t="s">
        <v>74</v>
      </c>
      <c r="T279" t="s">
        <v>75</v>
      </c>
      <c r="U279" t="s">
        <v>779</v>
      </c>
      <c r="V279" t="s">
        <v>778</v>
      </c>
    </row>
    <row r="280" spans="1:22" x14ac:dyDescent="0.25">
      <c r="A280" t="s">
        <v>739</v>
      </c>
      <c r="B280" t="s">
        <v>50</v>
      </c>
      <c r="C280">
        <v>11000</v>
      </c>
      <c r="D280">
        <v>2400</v>
      </c>
      <c r="E280">
        <v>1907</v>
      </c>
      <c r="F280">
        <v>3</v>
      </c>
      <c r="I280" t="s">
        <v>13</v>
      </c>
      <c r="J280" t="s">
        <v>25</v>
      </c>
      <c r="K280" t="s">
        <v>740</v>
      </c>
      <c r="L280">
        <v>8.3000000000000007</v>
      </c>
      <c r="N280">
        <v>70</v>
      </c>
      <c r="Q280" t="s">
        <v>566</v>
      </c>
      <c r="R280" t="s">
        <v>739</v>
      </c>
      <c r="S280" t="s">
        <v>741</v>
      </c>
      <c r="T280" t="s">
        <v>29</v>
      </c>
      <c r="U280" t="s">
        <v>743</v>
      </c>
      <c r="V280" t="s">
        <v>742</v>
      </c>
    </row>
    <row r="281" spans="1:22" x14ac:dyDescent="0.25">
      <c r="A281" t="s">
        <v>1069</v>
      </c>
      <c r="B281" t="s">
        <v>197</v>
      </c>
      <c r="C281">
        <v>11000</v>
      </c>
      <c r="D281">
        <v>2300</v>
      </c>
      <c r="E281">
        <v>1919</v>
      </c>
      <c r="F281">
        <v>1</v>
      </c>
      <c r="I281" t="s">
        <v>13</v>
      </c>
      <c r="J281" t="s">
        <v>25</v>
      </c>
      <c r="L281">
        <v>15.5</v>
      </c>
      <c r="Q281" t="s">
        <v>1070</v>
      </c>
      <c r="R281" t="s">
        <v>1069</v>
      </c>
      <c r="S281" t="s">
        <v>257</v>
      </c>
      <c r="T281" t="s">
        <v>258</v>
      </c>
      <c r="U281" t="s">
        <v>1072</v>
      </c>
      <c r="V281" t="s">
        <v>1071</v>
      </c>
    </row>
    <row r="282" spans="1:22" x14ac:dyDescent="0.25">
      <c r="A282" t="s">
        <v>744</v>
      </c>
      <c r="B282" t="s">
        <v>130</v>
      </c>
      <c r="C282">
        <v>10500</v>
      </c>
      <c r="D282">
        <v>2400</v>
      </c>
      <c r="E282">
        <v>1983</v>
      </c>
      <c r="F282">
        <v>2</v>
      </c>
      <c r="J282" t="s">
        <v>25</v>
      </c>
      <c r="L282">
        <v>5.5</v>
      </c>
      <c r="Q282" t="s">
        <v>745</v>
      </c>
      <c r="R282" t="s">
        <v>746</v>
      </c>
      <c r="S282" t="s">
        <v>747</v>
      </c>
      <c r="T282" t="s">
        <v>133</v>
      </c>
      <c r="U282" t="s">
        <v>749</v>
      </c>
      <c r="V282" t="s">
        <v>748</v>
      </c>
    </row>
    <row r="283" spans="1:22" x14ac:dyDescent="0.25">
      <c r="A283" t="s">
        <v>4849</v>
      </c>
      <c r="B283" t="s">
        <v>3438</v>
      </c>
      <c r="C283">
        <v>10445</v>
      </c>
      <c r="D283">
        <v>2900</v>
      </c>
      <c r="E283">
        <v>1985</v>
      </c>
      <c r="F283">
        <v>2</v>
      </c>
      <c r="G283" t="s">
        <v>1841</v>
      </c>
      <c r="H283" t="s">
        <v>4850</v>
      </c>
      <c r="I283" t="s">
        <v>13</v>
      </c>
      <c r="J283" t="s">
        <v>25</v>
      </c>
      <c r="L283">
        <v>9.5</v>
      </c>
      <c r="M283">
        <v>0.5</v>
      </c>
      <c r="N283">
        <v>35</v>
      </c>
      <c r="Q283" t="s">
        <v>494</v>
      </c>
      <c r="R283" t="s">
        <v>4797</v>
      </c>
      <c r="S283" t="s">
        <v>2852</v>
      </c>
      <c r="T283" t="s">
        <v>46</v>
      </c>
      <c r="U283" t="s">
        <v>4852</v>
      </c>
      <c r="V283" t="s">
        <v>4851</v>
      </c>
    </row>
    <row r="284" spans="1:22" x14ac:dyDescent="0.25">
      <c r="A284" t="s">
        <v>5904</v>
      </c>
      <c r="B284" t="s">
        <v>3438</v>
      </c>
      <c r="C284">
        <v>10155</v>
      </c>
      <c r="D284">
        <v>2900</v>
      </c>
      <c r="E284">
        <v>1985</v>
      </c>
      <c r="F284">
        <v>2</v>
      </c>
      <c r="G284" t="s">
        <v>1841</v>
      </c>
      <c r="H284" t="s">
        <v>4850</v>
      </c>
      <c r="I284" t="s">
        <v>13</v>
      </c>
      <c r="J284" t="s">
        <v>25</v>
      </c>
      <c r="L284">
        <v>9.5</v>
      </c>
      <c r="N284">
        <v>35</v>
      </c>
      <c r="Q284" t="s">
        <v>494</v>
      </c>
      <c r="R284" t="s">
        <v>5905</v>
      </c>
      <c r="S284" t="s">
        <v>2852</v>
      </c>
      <c r="T284" t="s">
        <v>46</v>
      </c>
      <c r="U284" t="s">
        <v>5907</v>
      </c>
      <c r="V284" t="s">
        <v>5906</v>
      </c>
    </row>
    <row r="285" spans="1:22" x14ac:dyDescent="0.25">
      <c r="A285" t="s">
        <v>2033</v>
      </c>
      <c r="B285" t="s">
        <v>589</v>
      </c>
      <c r="C285">
        <v>10100</v>
      </c>
      <c r="D285">
        <v>2700</v>
      </c>
      <c r="E285">
        <v>1988</v>
      </c>
      <c r="F285">
        <v>3</v>
      </c>
      <c r="J285" t="s">
        <v>25</v>
      </c>
      <c r="L285">
        <v>10.5</v>
      </c>
      <c r="Q285" t="s">
        <v>590</v>
      </c>
      <c r="R285" t="s">
        <v>588</v>
      </c>
      <c r="S285" t="s">
        <v>591</v>
      </c>
      <c r="T285" t="s">
        <v>577</v>
      </c>
      <c r="U285" t="s">
        <v>2035</v>
      </c>
      <c r="V285" t="s">
        <v>2034</v>
      </c>
    </row>
    <row r="286" spans="1:22" x14ac:dyDescent="0.25">
      <c r="A286" t="s">
        <v>529</v>
      </c>
      <c r="B286" t="s">
        <v>209</v>
      </c>
      <c r="C286">
        <v>10000</v>
      </c>
      <c r="D286">
        <v>5600</v>
      </c>
      <c r="E286">
        <v>1959</v>
      </c>
      <c r="F286">
        <v>1</v>
      </c>
      <c r="G286" t="s">
        <v>530</v>
      </c>
      <c r="H286" t="s">
        <v>52</v>
      </c>
      <c r="I286" t="s">
        <v>42</v>
      </c>
      <c r="J286" t="s">
        <v>25</v>
      </c>
      <c r="L286">
        <v>212</v>
      </c>
      <c r="M286">
        <v>6.5</v>
      </c>
      <c r="N286">
        <v>3</v>
      </c>
      <c r="O286">
        <v>0.6</v>
      </c>
      <c r="P286">
        <v>11</v>
      </c>
      <c r="Q286" t="s">
        <v>54</v>
      </c>
      <c r="R286" t="s">
        <v>529</v>
      </c>
      <c r="S286" t="s">
        <v>56</v>
      </c>
      <c r="T286" t="s">
        <v>57</v>
      </c>
      <c r="U286" t="s">
        <v>532</v>
      </c>
      <c r="V286" t="s">
        <v>531</v>
      </c>
    </row>
    <row r="287" spans="1:22" x14ac:dyDescent="0.25">
      <c r="A287" t="s">
        <v>4101</v>
      </c>
      <c r="B287" t="s">
        <v>50</v>
      </c>
      <c r="C287">
        <v>10000</v>
      </c>
      <c r="D287">
        <v>1500</v>
      </c>
      <c r="E287">
        <v>2003</v>
      </c>
      <c r="F287">
        <v>1</v>
      </c>
      <c r="I287" t="s">
        <v>13</v>
      </c>
      <c r="J287" t="s">
        <v>25</v>
      </c>
      <c r="L287">
        <v>7</v>
      </c>
      <c r="M287" t="s">
        <v>4102</v>
      </c>
      <c r="N287">
        <v>28.5</v>
      </c>
      <c r="O287">
        <v>26</v>
      </c>
      <c r="P287">
        <v>137</v>
      </c>
      <c r="Q287" t="s">
        <v>933</v>
      </c>
      <c r="R287" t="s">
        <v>1967</v>
      </c>
      <c r="S287" t="s">
        <v>934</v>
      </c>
      <c r="T287" t="s">
        <v>97</v>
      </c>
      <c r="U287" t="s">
        <v>4104</v>
      </c>
      <c r="V287" t="s">
        <v>4103</v>
      </c>
    </row>
    <row r="288" spans="1:22" x14ac:dyDescent="0.25">
      <c r="A288" t="s">
        <v>2510</v>
      </c>
      <c r="B288" t="s">
        <v>197</v>
      </c>
      <c r="C288">
        <v>10000</v>
      </c>
      <c r="D288">
        <v>1800</v>
      </c>
      <c r="E288">
        <v>1921</v>
      </c>
      <c r="F288">
        <v>2</v>
      </c>
      <c r="J288" t="s">
        <v>25</v>
      </c>
      <c r="L288">
        <v>6.7</v>
      </c>
      <c r="Q288" t="s">
        <v>250</v>
      </c>
      <c r="R288" t="s">
        <v>251</v>
      </c>
      <c r="S288" t="s">
        <v>252</v>
      </c>
      <c r="T288" t="s">
        <v>107</v>
      </c>
      <c r="U288" t="s">
        <v>2512</v>
      </c>
      <c r="V288" t="s">
        <v>2511</v>
      </c>
    </row>
    <row r="289" spans="1:22" x14ac:dyDescent="0.25">
      <c r="A289" t="s">
        <v>2567</v>
      </c>
      <c r="B289" t="s">
        <v>639</v>
      </c>
      <c r="C289">
        <v>10000</v>
      </c>
      <c r="D289">
        <v>1500</v>
      </c>
      <c r="E289">
        <v>1988</v>
      </c>
      <c r="F289">
        <v>3</v>
      </c>
      <c r="G289" t="s">
        <v>2568</v>
      </c>
      <c r="H289" t="s">
        <v>145</v>
      </c>
      <c r="I289" t="s">
        <v>93</v>
      </c>
      <c r="J289" t="s">
        <v>25</v>
      </c>
      <c r="K289">
        <v>2011</v>
      </c>
      <c r="L289">
        <v>2.2999999999999998</v>
      </c>
      <c r="N289">
        <v>90</v>
      </c>
      <c r="O289">
        <v>78</v>
      </c>
      <c r="Q289" t="s">
        <v>428</v>
      </c>
      <c r="R289" t="s">
        <v>642</v>
      </c>
      <c r="S289" t="s">
        <v>643</v>
      </c>
      <c r="T289" t="s">
        <v>431</v>
      </c>
      <c r="U289" t="s">
        <v>2570</v>
      </c>
      <c r="V289" t="s">
        <v>2569</v>
      </c>
    </row>
    <row r="290" spans="1:22" x14ac:dyDescent="0.25">
      <c r="A290" t="s">
        <v>4763</v>
      </c>
      <c r="B290" t="s">
        <v>1667</v>
      </c>
      <c r="C290">
        <v>10000</v>
      </c>
      <c r="D290">
        <v>2200</v>
      </c>
      <c r="E290">
        <v>1914</v>
      </c>
      <c r="F290">
        <v>2</v>
      </c>
      <c r="J290" t="s">
        <v>25</v>
      </c>
      <c r="L290">
        <v>12.5</v>
      </c>
      <c r="Q290" t="s">
        <v>2716</v>
      </c>
      <c r="R290" t="s">
        <v>4763</v>
      </c>
      <c r="S290" t="s">
        <v>1671</v>
      </c>
      <c r="T290" t="s">
        <v>431</v>
      </c>
      <c r="U290" t="s">
        <v>4765</v>
      </c>
      <c r="V290" t="s">
        <v>4764</v>
      </c>
    </row>
    <row r="291" spans="1:22" x14ac:dyDescent="0.25">
      <c r="A291" t="s">
        <v>6323</v>
      </c>
      <c r="B291" t="s">
        <v>1667</v>
      </c>
      <c r="C291">
        <v>10000</v>
      </c>
      <c r="D291">
        <v>2351</v>
      </c>
      <c r="E291">
        <v>1950</v>
      </c>
      <c r="F291">
        <v>1</v>
      </c>
      <c r="G291" t="s">
        <v>1669</v>
      </c>
      <c r="H291" t="s">
        <v>145</v>
      </c>
      <c r="I291" t="s">
        <v>4736</v>
      </c>
      <c r="J291" t="s">
        <v>25</v>
      </c>
      <c r="K291">
        <v>1991</v>
      </c>
      <c r="L291">
        <v>9.8000000000000007</v>
      </c>
      <c r="N291">
        <v>32</v>
      </c>
      <c r="O291">
        <v>14</v>
      </c>
      <c r="Q291" t="s">
        <v>2898</v>
      </c>
      <c r="R291" t="s">
        <v>3744</v>
      </c>
      <c r="S291" t="s">
        <v>1671</v>
      </c>
      <c r="T291" t="s">
        <v>431</v>
      </c>
      <c r="U291" t="s">
        <v>6325</v>
      </c>
      <c r="V291" t="s">
        <v>6324</v>
      </c>
    </row>
    <row r="292" spans="1:22" x14ac:dyDescent="0.25">
      <c r="A292" t="s">
        <v>223</v>
      </c>
      <c r="B292" t="s">
        <v>50</v>
      </c>
      <c r="C292">
        <v>9900</v>
      </c>
      <c r="D292">
        <v>2500</v>
      </c>
      <c r="E292">
        <v>1927</v>
      </c>
      <c r="F292">
        <v>1</v>
      </c>
      <c r="G292" t="s">
        <v>191</v>
      </c>
      <c r="H292" t="s">
        <v>52</v>
      </c>
      <c r="I292" t="s">
        <v>13</v>
      </c>
      <c r="J292" t="s">
        <v>25</v>
      </c>
      <c r="L292">
        <v>8.1</v>
      </c>
      <c r="N292">
        <v>40</v>
      </c>
      <c r="Q292" t="s">
        <v>224</v>
      </c>
      <c r="R292" t="s">
        <v>226</v>
      </c>
      <c r="S292" t="s">
        <v>227</v>
      </c>
      <c r="T292" t="s">
        <v>107</v>
      </c>
      <c r="U292" t="s">
        <v>229</v>
      </c>
      <c r="V292" t="s">
        <v>228</v>
      </c>
    </row>
    <row r="293" spans="1:22" x14ac:dyDescent="0.25">
      <c r="A293" t="s">
        <v>2421</v>
      </c>
      <c r="B293" t="s">
        <v>79</v>
      </c>
      <c r="C293">
        <v>9800</v>
      </c>
      <c r="D293">
        <v>2800</v>
      </c>
      <c r="E293">
        <v>1985</v>
      </c>
      <c r="F293">
        <v>2</v>
      </c>
      <c r="J293" t="s">
        <v>25</v>
      </c>
      <c r="L293">
        <v>5</v>
      </c>
      <c r="Q293" t="s">
        <v>151</v>
      </c>
      <c r="R293" t="s">
        <v>2421</v>
      </c>
      <c r="S293" t="s">
        <v>1118</v>
      </c>
      <c r="T293" t="s">
        <v>64</v>
      </c>
      <c r="U293" t="s">
        <v>2423</v>
      </c>
      <c r="V293" t="s">
        <v>2422</v>
      </c>
    </row>
    <row r="294" spans="1:22" x14ac:dyDescent="0.25">
      <c r="A294" t="s">
        <v>4134</v>
      </c>
      <c r="B294" t="s">
        <v>1058</v>
      </c>
      <c r="C294">
        <v>9500</v>
      </c>
      <c r="D294">
        <v>1800</v>
      </c>
      <c r="E294">
        <v>1907</v>
      </c>
      <c r="F294">
        <v>3</v>
      </c>
      <c r="J294" t="s">
        <v>25</v>
      </c>
      <c r="K294">
        <v>1921</v>
      </c>
      <c r="Q294" t="s">
        <v>4135</v>
      </c>
      <c r="R294" t="s">
        <v>4136</v>
      </c>
      <c r="S294" t="s">
        <v>2681</v>
      </c>
      <c r="T294" t="s">
        <v>46</v>
      </c>
      <c r="U294" t="s">
        <v>4138</v>
      </c>
      <c r="V294" t="s">
        <v>4137</v>
      </c>
    </row>
    <row r="295" spans="1:22" x14ac:dyDescent="0.25">
      <c r="A295" t="s">
        <v>2607</v>
      </c>
      <c r="B295" t="s">
        <v>333</v>
      </c>
      <c r="C295">
        <v>9435</v>
      </c>
      <c r="D295">
        <v>1540</v>
      </c>
      <c r="E295">
        <v>1945</v>
      </c>
      <c r="F295">
        <v>2</v>
      </c>
      <c r="I295" t="s">
        <v>42</v>
      </c>
      <c r="J295" t="s">
        <v>25</v>
      </c>
      <c r="K295">
        <v>1954</v>
      </c>
      <c r="L295">
        <v>9.6999999999999993</v>
      </c>
      <c r="N295">
        <v>21</v>
      </c>
      <c r="O295">
        <v>27</v>
      </c>
      <c r="Q295" t="s">
        <v>43</v>
      </c>
      <c r="R295" t="s">
        <v>334</v>
      </c>
      <c r="S295" t="s">
        <v>45</v>
      </c>
      <c r="T295" t="s">
        <v>46</v>
      </c>
      <c r="U295" t="s">
        <v>2609</v>
      </c>
      <c r="V295" t="s">
        <v>2608</v>
      </c>
    </row>
    <row r="296" spans="1:22" x14ac:dyDescent="0.25">
      <c r="A296" t="s">
        <v>255</v>
      </c>
      <c r="B296" t="s">
        <v>197</v>
      </c>
      <c r="C296">
        <v>9400</v>
      </c>
      <c r="D296">
        <v>1876</v>
      </c>
      <c r="E296">
        <v>1910</v>
      </c>
      <c r="F296">
        <v>2</v>
      </c>
      <c r="I296" t="s">
        <v>42</v>
      </c>
      <c r="J296" t="s">
        <v>25</v>
      </c>
      <c r="L296">
        <v>8</v>
      </c>
      <c r="Q296" t="s">
        <v>256</v>
      </c>
      <c r="R296" t="s">
        <v>255</v>
      </c>
      <c r="S296" t="s">
        <v>257</v>
      </c>
      <c r="T296" t="s">
        <v>258</v>
      </c>
      <c r="U296" t="s">
        <v>260</v>
      </c>
      <c r="V296" t="s">
        <v>259</v>
      </c>
    </row>
    <row r="297" spans="1:22" x14ac:dyDescent="0.25">
      <c r="A297" t="s">
        <v>4424</v>
      </c>
      <c r="B297" t="s">
        <v>262</v>
      </c>
      <c r="C297">
        <v>9200</v>
      </c>
      <c r="D297">
        <v>3300</v>
      </c>
      <c r="E297">
        <v>1945</v>
      </c>
      <c r="F297">
        <v>6</v>
      </c>
      <c r="I297" t="s">
        <v>42</v>
      </c>
      <c r="J297" t="s">
        <v>25</v>
      </c>
      <c r="K297">
        <v>1956</v>
      </c>
      <c r="L297">
        <v>9</v>
      </c>
      <c r="N297">
        <v>30</v>
      </c>
      <c r="O297">
        <v>19</v>
      </c>
      <c r="Q297" t="s">
        <v>151</v>
      </c>
      <c r="R297" t="s">
        <v>4424</v>
      </c>
      <c r="S297" t="s">
        <v>1114</v>
      </c>
      <c r="T297" t="s">
        <v>29</v>
      </c>
      <c r="U297" t="s">
        <v>4426</v>
      </c>
      <c r="V297" t="s">
        <v>4425</v>
      </c>
    </row>
    <row r="298" spans="1:22" x14ac:dyDescent="0.25">
      <c r="A298" t="s">
        <v>2243</v>
      </c>
      <c r="B298" t="s">
        <v>1315</v>
      </c>
      <c r="C298">
        <v>9130</v>
      </c>
      <c r="D298">
        <v>2190</v>
      </c>
      <c r="E298">
        <v>1903</v>
      </c>
      <c r="F298">
        <v>3</v>
      </c>
      <c r="I298" t="s">
        <v>42</v>
      </c>
      <c r="J298" t="s">
        <v>25</v>
      </c>
      <c r="L298">
        <v>7.5</v>
      </c>
      <c r="M298" t="s">
        <v>2244</v>
      </c>
      <c r="N298">
        <v>36</v>
      </c>
      <c r="O298">
        <v>20</v>
      </c>
      <c r="P298">
        <v>280</v>
      </c>
      <c r="Q298" t="s">
        <v>538</v>
      </c>
      <c r="R298" t="s">
        <v>602</v>
      </c>
      <c r="S298" t="s">
        <v>178</v>
      </c>
      <c r="T298" t="s">
        <v>97</v>
      </c>
      <c r="U298" t="s">
        <v>2246</v>
      </c>
      <c r="V298" t="s">
        <v>2245</v>
      </c>
    </row>
    <row r="299" spans="1:22" x14ac:dyDescent="0.25">
      <c r="A299" t="s">
        <v>450</v>
      </c>
      <c r="B299" t="s">
        <v>262</v>
      </c>
      <c r="C299">
        <v>9000</v>
      </c>
      <c r="D299">
        <v>1540</v>
      </c>
      <c r="E299">
        <v>2005</v>
      </c>
      <c r="F299">
        <v>1</v>
      </c>
      <c r="G299" t="s">
        <v>451</v>
      </c>
      <c r="I299" t="s">
        <v>13</v>
      </c>
      <c r="J299" t="s">
        <v>25</v>
      </c>
      <c r="L299">
        <v>31.4</v>
      </c>
      <c r="N299">
        <v>5.5</v>
      </c>
      <c r="O299">
        <v>4.3</v>
      </c>
      <c r="Q299" t="s">
        <v>353</v>
      </c>
      <c r="R299" t="s">
        <v>450</v>
      </c>
      <c r="S299" t="s">
        <v>355</v>
      </c>
      <c r="T299" t="s">
        <v>107</v>
      </c>
      <c r="U299" t="s">
        <v>453</v>
      </c>
      <c r="V299" t="s">
        <v>452</v>
      </c>
    </row>
    <row r="300" spans="1:22" x14ac:dyDescent="0.25">
      <c r="A300" t="s">
        <v>5003</v>
      </c>
      <c r="B300" t="s">
        <v>5004</v>
      </c>
      <c r="C300">
        <v>9000</v>
      </c>
      <c r="D300">
        <v>2700</v>
      </c>
      <c r="E300">
        <v>1949</v>
      </c>
      <c r="F300">
        <v>1</v>
      </c>
      <c r="G300" t="s">
        <v>191</v>
      </c>
      <c r="H300" t="s">
        <v>390</v>
      </c>
      <c r="I300" t="s">
        <v>13</v>
      </c>
      <c r="J300" t="s">
        <v>3</v>
      </c>
      <c r="L300">
        <v>24</v>
      </c>
      <c r="M300">
        <v>1.8</v>
      </c>
      <c r="N300">
        <v>14</v>
      </c>
      <c r="O300">
        <v>7.8</v>
      </c>
      <c r="Q300" t="s">
        <v>339</v>
      </c>
      <c r="R300" t="s">
        <v>5003</v>
      </c>
      <c r="S300" t="s">
        <v>341</v>
      </c>
      <c r="T300" t="s">
        <v>342</v>
      </c>
      <c r="U300" t="s">
        <v>5006</v>
      </c>
      <c r="V300" t="s">
        <v>5005</v>
      </c>
    </row>
    <row r="301" spans="1:22" x14ac:dyDescent="0.25">
      <c r="A301" t="s">
        <v>6144</v>
      </c>
      <c r="B301" t="s">
        <v>444</v>
      </c>
      <c r="C301">
        <v>9000</v>
      </c>
      <c r="D301">
        <v>2150</v>
      </c>
      <c r="E301">
        <v>1995</v>
      </c>
      <c r="F301">
        <v>1</v>
      </c>
      <c r="I301" t="s">
        <v>13</v>
      </c>
      <c r="J301" t="s">
        <v>25</v>
      </c>
      <c r="L301">
        <v>15.5</v>
      </c>
      <c r="N301">
        <v>16</v>
      </c>
      <c r="Q301" t="s">
        <v>6145</v>
      </c>
      <c r="R301" t="s">
        <v>6146</v>
      </c>
      <c r="S301" t="s">
        <v>447</v>
      </c>
      <c r="T301" t="s">
        <v>8</v>
      </c>
      <c r="U301" t="s">
        <v>6148</v>
      </c>
      <c r="V301" t="s">
        <v>6147</v>
      </c>
    </row>
    <row r="302" spans="1:22" x14ac:dyDescent="0.25">
      <c r="A302" t="s">
        <v>1944</v>
      </c>
      <c r="B302" t="s">
        <v>197</v>
      </c>
      <c r="C302">
        <v>8800</v>
      </c>
      <c r="D302">
        <v>2520</v>
      </c>
      <c r="E302">
        <v>1916</v>
      </c>
      <c r="F302">
        <v>3</v>
      </c>
      <c r="G302" t="s">
        <v>191</v>
      </c>
      <c r="H302" t="s">
        <v>52</v>
      </c>
      <c r="I302" t="s">
        <v>42</v>
      </c>
      <c r="J302" t="s">
        <v>25</v>
      </c>
      <c r="K302">
        <v>1924</v>
      </c>
      <c r="L302">
        <v>83</v>
      </c>
      <c r="Q302" t="s">
        <v>1444</v>
      </c>
      <c r="R302" t="s">
        <v>1445</v>
      </c>
      <c r="S302" t="s">
        <v>159</v>
      </c>
      <c r="T302" t="s">
        <v>75</v>
      </c>
      <c r="U302" t="s">
        <v>1946</v>
      </c>
      <c r="V302" t="s">
        <v>1945</v>
      </c>
    </row>
    <row r="303" spans="1:22" x14ac:dyDescent="0.25">
      <c r="A303" t="s">
        <v>3594</v>
      </c>
      <c r="B303" t="s">
        <v>1382</v>
      </c>
      <c r="C303">
        <v>8800</v>
      </c>
      <c r="D303">
        <v>1360</v>
      </c>
      <c r="E303">
        <v>1956</v>
      </c>
      <c r="F303">
        <v>1</v>
      </c>
      <c r="J303" t="s">
        <v>25</v>
      </c>
      <c r="Q303" t="s">
        <v>3594</v>
      </c>
      <c r="R303" t="s">
        <v>3595</v>
      </c>
      <c r="S303" t="s">
        <v>422</v>
      </c>
      <c r="T303" t="s">
        <v>75</v>
      </c>
      <c r="U303" t="s">
        <v>3597</v>
      </c>
      <c r="V303" t="s">
        <v>3596</v>
      </c>
    </row>
    <row r="304" spans="1:22" x14ac:dyDescent="0.25">
      <c r="A304" t="s">
        <v>668</v>
      </c>
      <c r="B304" t="s">
        <v>352</v>
      </c>
      <c r="C304">
        <v>8600</v>
      </c>
      <c r="D304">
        <v>1600</v>
      </c>
      <c r="E304">
        <v>1906</v>
      </c>
      <c r="F304">
        <v>2</v>
      </c>
      <c r="J304" t="s">
        <v>25</v>
      </c>
      <c r="L304">
        <v>12.5</v>
      </c>
      <c r="Q304" t="s">
        <v>353</v>
      </c>
      <c r="R304" t="s">
        <v>668</v>
      </c>
      <c r="S304" t="s">
        <v>483</v>
      </c>
      <c r="T304" t="s">
        <v>107</v>
      </c>
      <c r="U304" t="s">
        <v>670</v>
      </c>
      <c r="V304" t="s">
        <v>669</v>
      </c>
    </row>
    <row r="305" spans="1:22" x14ac:dyDescent="0.25">
      <c r="A305" t="s">
        <v>758</v>
      </c>
      <c r="B305" t="s">
        <v>262</v>
      </c>
      <c r="C305">
        <v>8600</v>
      </c>
      <c r="D305">
        <v>2300</v>
      </c>
      <c r="E305">
        <v>1985</v>
      </c>
      <c r="F305">
        <v>1</v>
      </c>
      <c r="I305" t="s">
        <v>13</v>
      </c>
      <c r="J305" t="s">
        <v>25</v>
      </c>
      <c r="L305">
        <v>12.2</v>
      </c>
      <c r="N305">
        <v>24</v>
      </c>
      <c r="O305">
        <v>14.8</v>
      </c>
      <c r="Q305" t="s">
        <v>104</v>
      </c>
      <c r="R305" t="s">
        <v>759</v>
      </c>
      <c r="S305" t="s">
        <v>483</v>
      </c>
      <c r="T305" t="s">
        <v>107</v>
      </c>
      <c r="U305" t="s">
        <v>761</v>
      </c>
      <c r="V305" t="s">
        <v>760</v>
      </c>
    </row>
    <row r="306" spans="1:22" x14ac:dyDescent="0.25">
      <c r="A306" t="s">
        <v>515</v>
      </c>
      <c r="B306" t="s">
        <v>197</v>
      </c>
      <c r="C306">
        <v>8577</v>
      </c>
      <c r="D306">
        <v>1700</v>
      </c>
      <c r="E306">
        <v>1949</v>
      </c>
      <c r="F306">
        <v>1</v>
      </c>
      <c r="G306" t="s">
        <v>516</v>
      </c>
      <c r="H306" t="s">
        <v>390</v>
      </c>
      <c r="I306" t="s">
        <v>13</v>
      </c>
      <c r="J306" t="s">
        <v>25</v>
      </c>
      <c r="L306">
        <v>13</v>
      </c>
      <c r="M306">
        <v>0.2</v>
      </c>
      <c r="N306">
        <v>15.8</v>
      </c>
      <c r="Q306" t="s">
        <v>375</v>
      </c>
      <c r="R306" t="s">
        <v>515</v>
      </c>
      <c r="S306" t="s">
        <v>517</v>
      </c>
      <c r="T306" t="s">
        <v>371</v>
      </c>
      <c r="U306" t="s">
        <v>519</v>
      </c>
      <c r="V306" t="s">
        <v>518</v>
      </c>
    </row>
    <row r="307" spans="1:22" x14ac:dyDescent="0.25">
      <c r="A307" t="s">
        <v>248</v>
      </c>
      <c r="B307" t="s">
        <v>249</v>
      </c>
      <c r="C307">
        <v>8500</v>
      </c>
      <c r="D307">
        <v>1600</v>
      </c>
      <c r="E307">
        <v>1914</v>
      </c>
      <c r="F307">
        <v>2</v>
      </c>
      <c r="J307" t="s">
        <v>25</v>
      </c>
      <c r="Q307" t="s">
        <v>250</v>
      </c>
      <c r="R307" t="s">
        <v>251</v>
      </c>
      <c r="S307" t="s">
        <v>252</v>
      </c>
      <c r="T307" t="s">
        <v>107</v>
      </c>
      <c r="U307" t="s">
        <v>254</v>
      </c>
      <c r="V307" t="s">
        <v>253</v>
      </c>
    </row>
    <row r="308" spans="1:22" x14ac:dyDescent="0.25">
      <c r="A308" t="s">
        <v>1775</v>
      </c>
      <c r="B308" t="s">
        <v>197</v>
      </c>
      <c r="C308">
        <v>8500</v>
      </c>
      <c r="D308">
        <v>2940</v>
      </c>
      <c r="E308">
        <v>1962</v>
      </c>
      <c r="F308">
        <v>2</v>
      </c>
      <c r="J308" t="s">
        <v>25</v>
      </c>
      <c r="L308">
        <v>5.5</v>
      </c>
      <c r="Q308" t="s">
        <v>375</v>
      </c>
      <c r="R308" t="s">
        <v>1775</v>
      </c>
      <c r="S308" t="s">
        <v>376</v>
      </c>
      <c r="T308" t="s">
        <v>377</v>
      </c>
      <c r="U308" t="s">
        <v>1777</v>
      </c>
      <c r="V308" t="s">
        <v>1776</v>
      </c>
    </row>
    <row r="309" spans="1:22" x14ac:dyDescent="0.25">
      <c r="A309" t="s">
        <v>4031</v>
      </c>
      <c r="B309" t="s">
        <v>3020</v>
      </c>
      <c r="C309">
        <v>8500</v>
      </c>
      <c r="D309">
        <v>1720</v>
      </c>
      <c r="E309">
        <v>1953</v>
      </c>
      <c r="F309">
        <v>1</v>
      </c>
      <c r="I309" t="s">
        <v>13</v>
      </c>
      <c r="J309" t="s">
        <v>25</v>
      </c>
      <c r="K309">
        <v>1959</v>
      </c>
      <c r="L309">
        <v>10</v>
      </c>
      <c r="M309">
        <v>0.3</v>
      </c>
      <c r="N309">
        <v>20</v>
      </c>
      <c r="Q309" t="s">
        <v>375</v>
      </c>
      <c r="R309" t="s">
        <v>809</v>
      </c>
      <c r="S309" t="s">
        <v>1597</v>
      </c>
      <c r="T309" t="s">
        <v>377</v>
      </c>
      <c r="U309" t="s">
        <v>4033</v>
      </c>
      <c r="V309" t="s">
        <v>4032</v>
      </c>
    </row>
    <row r="310" spans="1:22" x14ac:dyDescent="0.25">
      <c r="A310" t="s">
        <v>3475</v>
      </c>
      <c r="B310" t="s">
        <v>2677</v>
      </c>
      <c r="C310">
        <v>8500</v>
      </c>
      <c r="D310">
        <v>1500</v>
      </c>
      <c r="E310">
        <v>1906</v>
      </c>
      <c r="F310">
        <v>3</v>
      </c>
      <c r="J310" t="s">
        <v>25</v>
      </c>
      <c r="Q310" t="s">
        <v>3466</v>
      </c>
      <c r="R310" t="s">
        <v>3472</v>
      </c>
      <c r="S310" t="s">
        <v>3468</v>
      </c>
      <c r="T310" t="s">
        <v>46</v>
      </c>
      <c r="U310" t="s">
        <v>3477</v>
      </c>
      <c r="V310" t="s">
        <v>3476</v>
      </c>
    </row>
    <row r="311" spans="1:22" x14ac:dyDescent="0.25">
      <c r="A311" t="s">
        <v>3505</v>
      </c>
      <c r="B311" t="s">
        <v>3507</v>
      </c>
      <c r="C311">
        <v>8500</v>
      </c>
      <c r="D311">
        <v>1500</v>
      </c>
      <c r="E311">
        <v>1893</v>
      </c>
      <c r="F311">
        <v>3</v>
      </c>
      <c r="I311" t="s">
        <v>13</v>
      </c>
      <c r="J311" t="s">
        <v>25</v>
      </c>
      <c r="K311">
        <v>1907</v>
      </c>
      <c r="L311">
        <v>6.2</v>
      </c>
      <c r="N311">
        <v>37</v>
      </c>
      <c r="Q311" t="s">
        <v>852</v>
      </c>
      <c r="R311" t="s">
        <v>3508</v>
      </c>
      <c r="S311" t="s">
        <v>854</v>
      </c>
      <c r="T311" t="s">
        <v>371</v>
      </c>
      <c r="U311" t="s">
        <v>3510</v>
      </c>
      <c r="V311" t="s">
        <v>3509</v>
      </c>
    </row>
    <row r="312" spans="1:22" x14ac:dyDescent="0.25">
      <c r="A312" t="s">
        <v>6374</v>
      </c>
      <c r="B312" t="s">
        <v>6375</v>
      </c>
      <c r="C312">
        <v>8500</v>
      </c>
      <c r="D312">
        <v>3300</v>
      </c>
      <c r="E312">
        <v>1910</v>
      </c>
      <c r="F312">
        <v>1</v>
      </c>
      <c r="G312" t="s">
        <v>1841</v>
      </c>
      <c r="H312" t="s">
        <v>52</v>
      </c>
      <c r="I312" t="s">
        <v>42</v>
      </c>
      <c r="J312" t="s">
        <v>25</v>
      </c>
      <c r="K312">
        <v>1984</v>
      </c>
      <c r="L312">
        <v>26</v>
      </c>
      <c r="Q312" t="s">
        <v>3064</v>
      </c>
      <c r="R312" t="s">
        <v>3065</v>
      </c>
      <c r="S312" t="s">
        <v>2790</v>
      </c>
      <c r="T312" t="s">
        <v>471</v>
      </c>
      <c r="U312" t="s">
        <v>6377</v>
      </c>
      <c r="V312" t="s">
        <v>6376</v>
      </c>
    </row>
    <row r="313" spans="1:22" x14ac:dyDescent="0.25">
      <c r="A313" t="s">
        <v>1197</v>
      </c>
      <c r="B313" t="s">
        <v>79</v>
      </c>
      <c r="C313">
        <v>8300</v>
      </c>
      <c r="D313">
        <v>2357</v>
      </c>
      <c r="E313">
        <v>1903</v>
      </c>
      <c r="F313">
        <v>4</v>
      </c>
      <c r="I313" t="s">
        <v>42</v>
      </c>
      <c r="J313" t="s">
        <v>25</v>
      </c>
      <c r="K313">
        <v>1933</v>
      </c>
      <c r="L313">
        <v>8</v>
      </c>
      <c r="Q313" t="s">
        <v>612</v>
      </c>
      <c r="R313" t="s">
        <v>1197</v>
      </c>
      <c r="S313" t="s">
        <v>1198</v>
      </c>
      <c r="T313" t="s">
        <v>64</v>
      </c>
      <c r="U313" t="s">
        <v>1200</v>
      </c>
      <c r="V313" t="s">
        <v>1199</v>
      </c>
    </row>
    <row r="314" spans="1:22" x14ac:dyDescent="0.25">
      <c r="A314" t="s">
        <v>2111</v>
      </c>
      <c r="B314" t="s">
        <v>79</v>
      </c>
      <c r="C314">
        <v>8300</v>
      </c>
      <c r="D314">
        <v>2300</v>
      </c>
      <c r="E314">
        <v>1948</v>
      </c>
      <c r="F314">
        <v>3</v>
      </c>
      <c r="J314" t="s">
        <v>25</v>
      </c>
      <c r="K314">
        <v>1981</v>
      </c>
      <c r="L314">
        <v>19.8</v>
      </c>
      <c r="Q314" t="s">
        <v>151</v>
      </c>
      <c r="R314" t="s">
        <v>2111</v>
      </c>
      <c r="S314" t="s">
        <v>152</v>
      </c>
      <c r="T314" t="s">
        <v>64</v>
      </c>
      <c r="U314" t="s">
        <v>2113</v>
      </c>
      <c r="V314" t="s">
        <v>2112</v>
      </c>
    </row>
    <row r="315" spans="1:22" x14ac:dyDescent="0.25">
      <c r="A315" t="s">
        <v>2314</v>
      </c>
      <c r="B315" t="s">
        <v>1</v>
      </c>
      <c r="C315">
        <v>8170</v>
      </c>
      <c r="D315">
        <v>3000</v>
      </c>
      <c r="F315">
        <v>1</v>
      </c>
      <c r="J315" t="s">
        <v>25</v>
      </c>
      <c r="L315">
        <v>60</v>
      </c>
      <c r="Q315" t="s">
        <v>612</v>
      </c>
      <c r="R315" t="s">
        <v>2314</v>
      </c>
      <c r="S315" t="s">
        <v>660</v>
      </c>
      <c r="T315" t="s">
        <v>64</v>
      </c>
      <c r="U315" t="s">
        <v>2316</v>
      </c>
      <c r="V315" t="s">
        <v>2315</v>
      </c>
    </row>
    <row r="316" spans="1:22" x14ac:dyDescent="0.25">
      <c r="A316" t="s">
        <v>585</v>
      </c>
      <c r="B316" t="s">
        <v>197</v>
      </c>
      <c r="C316">
        <v>8000</v>
      </c>
      <c r="D316">
        <v>1920</v>
      </c>
      <c r="E316">
        <v>1952</v>
      </c>
      <c r="F316">
        <v>2</v>
      </c>
      <c r="I316" t="s">
        <v>13</v>
      </c>
      <c r="J316" t="s">
        <v>25</v>
      </c>
      <c r="L316">
        <v>5.8</v>
      </c>
      <c r="Q316" t="s">
        <v>375</v>
      </c>
      <c r="R316" t="s">
        <v>585</v>
      </c>
      <c r="S316" t="s">
        <v>376</v>
      </c>
      <c r="T316" t="s">
        <v>377</v>
      </c>
      <c r="U316" t="s">
        <v>587</v>
      </c>
      <c r="V316" t="s">
        <v>586</v>
      </c>
    </row>
    <row r="317" spans="1:22" x14ac:dyDescent="0.25">
      <c r="A317" t="s">
        <v>984</v>
      </c>
      <c r="B317" t="s">
        <v>209</v>
      </c>
      <c r="C317">
        <v>8000</v>
      </c>
      <c r="D317">
        <v>1500</v>
      </c>
      <c r="E317">
        <v>1985</v>
      </c>
      <c r="F317">
        <v>1</v>
      </c>
      <c r="G317" t="s">
        <v>985</v>
      </c>
      <c r="I317" t="s">
        <v>42</v>
      </c>
      <c r="J317" t="s">
        <v>25</v>
      </c>
      <c r="L317">
        <v>69.3</v>
      </c>
      <c r="N317">
        <v>2.4</v>
      </c>
      <c r="Q317" t="s">
        <v>54</v>
      </c>
      <c r="R317" t="s">
        <v>981</v>
      </c>
      <c r="S317" t="s">
        <v>56</v>
      </c>
      <c r="T317" t="s">
        <v>57</v>
      </c>
      <c r="U317" t="s">
        <v>987</v>
      </c>
      <c r="V317" t="s">
        <v>986</v>
      </c>
    </row>
    <row r="318" spans="1:22" x14ac:dyDescent="0.25">
      <c r="A318" t="s">
        <v>1933</v>
      </c>
      <c r="B318" t="s">
        <v>249</v>
      </c>
      <c r="C318">
        <v>8000</v>
      </c>
      <c r="D318">
        <v>1600</v>
      </c>
      <c r="E318">
        <v>1913</v>
      </c>
      <c r="F318">
        <v>2</v>
      </c>
      <c r="I318" t="s">
        <v>42</v>
      </c>
      <c r="J318" t="s">
        <v>25</v>
      </c>
      <c r="L318">
        <v>6.2</v>
      </c>
      <c r="Q318" t="s">
        <v>250</v>
      </c>
      <c r="R318" t="s">
        <v>962</v>
      </c>
      <c r="S318" t="s">
        <v>366</v>
      </c>
      <c r="T318" t="s">
        <v>107</v>
      </c>
      <c r="U318" t="s">
        <v>1935</v>
      </c>
      <c r="V318" t="s">
        <v>1934</v>
      </c>
    </row>
    <row r="319" spans="1:22" x14ac:dyDescent="0.25">
      <c r="A319" t="s">
        <v>2506</v>
      </c>
      <c r="B319" t="s">
        <v>262</v>
      </c>
      <c r="C319">
        <v>8000</v>
      </c>
      <c r="D319">
        <v>2100</v>
      </c>
      <c r="E319">
        <v>1915</v>
      </c>
      <c r="F319">
        <v>3</v>
      </c>
      <c r="G319" t="s">
        <v>191</v>
      </c>
      <c r="H319" t="s">
        <v>52</v>
      </c>
      <c r="I319" t="s">
        <v>42</v>
      </c>
      <c r="J319" t="s">
        <v>25</v>
      </c>
      <c r="K319">
        <v>1988</v>
      </c>
      <c r="L319">
        <v>6.6</v>
      </c>
      <c r="N319">
        <v>42</v>
      </c>
      <c r="O319">
        <v>28</v>
      </c>
      <c r="Q319" t="s">
        <v>590</v>
      </c>
      <c r="R319" t="s">
        <v>2507</v>
      </c>
      <c r="S319" t="s">
        <v>954</v>
      </c>
      <c r="T319" t="s">
        <v>577</v>
      </c>
      <c r="U319" t="s">
        <v>2509</v>
      </c>
      <c r="V319" t="s">
        <v>2508</v>
      </c>
    </row>
    <row r="320" spans="1:22" x14ac:dyDescent="0.25">
      <c r="A320" t="s">
        <v>2513</v>
      </c>
      <c r="B320" t="s">
        <v>2515</v>
      </c>
      <c r="C320">
        <v>8000</v>
      </c>
      <c r="D320">
        <v>1300</v>
      </c>
      <c r="E320">
        <v>1915</v>
      </c>
      <c r="F320">
        <v>1</v>
      </c>
      <c r="J320" t="s">
        <v>25</v>
      </c>
      <c r="L320">
        <v>19</v>
      </c>
      <c r="Q320" t="s">
        <v>2516</v>
      </c>
      <c r="R320" t="s">
        <v>2517</v>
      </c>
      <c r="S320" t="s">
        <v>239</v>
      </c>
      <c r="T320" t="s">
        <v>97</v>
      </c>
      <c r="U320" t="s">
        <v>2519</v>
      </c>
      <c r="V320" t="s">
        <v>2518</v>
      </c>
    </row>
    <row r="321" spans="1:22" x14ac:dyDescent="0.25">
      <c r="A321" t="s">
        <v>4359</v>
      </c>
      <c r="B321" t="s">
        <v>2954</v>
      </c>
      <c r="C321">
        <v>8000</v>
      </c>
      <c r="D321">
        <v>1500</v>
      </c>
      <c r="E321">
        <v>1986</v>
      </c>
      <c r="F321">
        <v>1</v>
      </c>
      <c r="I321" t="s">
        <v>42</v>
      </c>
      <c r="J321" t="s">
        <v>25</v>
      </c>
      <c r="L321">
        <v>63</v>
      </c>
      <c r="N321">
        <v>3.5</v>
      </c>
      <c r="Q321" t="s">
        <v>4359</v>
      </c>
      <c r="R321" t="s">
        <v>303</v>
      </c>
      <c r="S321" t="s">
        <v>306</v>
      </c>
      <c r="T321" t="s">
        <v>18</v>
      </c>
      <c r="U321" t="s">
        <v>4361</v>
      </c>
      <c r="V321" t="s">
        <v>4360</v>
      </c>
    </row>
    <row r="322" spans="1:22" x14ac:dyDescent="0.25">
      <c r="A322" t="s">
        <v>4505</v>
      </c>
      <c r="B322" t="s">
        <v>4506</v>
      </c>
      <c r="C322">
        <v>8000</v>
      </c>
      <c r="D322">
        <v>1650</v>
      </c>
      <c r="E322" t="s">
        <v>4507</v>
      </c>
      <c r="F322">
        <v>4</v>
      </c>
      <c r="G322" t="s">
        <v>138</v>
      </c>
      <c r="H322" t="s">
        <v>4508</v>
      </c>
      <c r="I322" t="s">
        <v>4509</v>
      </c>
      <c r="J322" t="s">
        <v>25</v>
      </c>
      <c r="K322" t="s">
        <v>4510</v>
      </c>
      <c r="L322">
        <v>5</v>
      </c>
      <c r="Q322" t="s">
        <v>131</v>
      </c>
      <c r="R322" t="s">
        <v>4505</v>
      </c>
      <c r="S322" t="s">
        <v>370</v>
      </c>
      <c r="T322" t="s">
        <v>371</v>
      </c>
      <c r="U322" t="s">
        <v>4512</v>
      </c>
      <c r="V322" t="s">
        <v>4511</v>
      </c>
    </row>
    <row r="323" spans="1:22" x14ac:dyDescent="0.25">
      <c r="A323" t="s">
        <v>2065</v>
      </c>
      <c r="B323" t="s">
        <v>50</v>
      </c>
      <c r="C323">
        <v>7800</v>
      </c>
      <c r="D323">
        <v>1600</v>
      </c>
      <c r="E323">
        <v>1929</v>
      </c>
      <c r="F323">
        <v>2</v>
      </c>
      <c r="J323" t="s">
        <v>25</v>
      </c>
      <c r="K323">
        <v>1938</v>
      </c>
      <c r="M323" t="s">
        <v>2066</v>
      </c>
      <c r="N323">
        <v>24</v>
      </c>
      <c r="O323">
        <v>22</v>
      </c>
      <c r="P323">
        <v>83</v>
      </c>
      <c r="Q323" t="s">
        <v>765</v>
      </c>
      <c r="R323" t="s">
        <v>2065</v>
      </c>
      <c r="S323" t="s">
        <v>993</v>
      </c>
      <c r="T323" t="s">
        <v>97</v>
      </c>
      <c r="U323" t="s">
        <v>2068</v>
      </c>
      <c r="V323" t="s">
        <v>2067</v>
      </c>
    </row>
    <row r="324" spans="1:22" x14ac:dyDescent="0.25">
      <c r="A324" t="s">
        <v>1849</v>
      </c>
      <c r="B324" t="s">
        <v>481</v>
      </c>
      <c r="C324">
        <v>7711</v>
      </c>
      <c r="D324">
        <v>1800</v>
      </c>
      <c r="E324">
        <v>1935</v>
      </c>
      <c r="F324">
        <v>2</v>
      </c>
      <c r="J324" t="s">
        <v>25</v>
      </c>
      <c r="K324">
        <v>1985</v>
      </c>
      <c r="Q324" t="s">
        <v>104</v>
      </c>
      <c r="R324" t="s">
        <v>482</v>
      </c>
      <c r="S324" t="s">
        <v>483</v>
      </c>
      <c r="T324" t="s">
        <v>107</v>
      </c>
      <c r="U324" t="s">
        <v>1851</v>
      </c>
      <c r="V324" t="s">
        <v>1850</v>
      </c>
    </row>
    <row r="325" spans="1:22" x14ac:dyDescent="0.25">
      <c r="A325" t="s">
        <v>1300</v>
      </c>
      <c r="B325" t="s">
        <v>389</v>
      </c>
      <c r="C325">
        <v>7500</v>
      </c>
      <c r="D325">
        <v>1300</v>
      </c>
      <c r="E325">
        <v>1933</v>
      </c>
      <c r="F325">
        <v>1</v>
      </c>
      <c r="G325" t="s">
        <v>1301</v>
      </c>
      <c r="H325" t="s">
        <v>52</v>
      </c>
      <c r="I325" t="s">
        <v>13</v>
      </c>
      <c r="J325" t="s">
        <v>25</v>
      </c>
      <c r="L325">
        <v>12.5</v>
      </c>
      <c r="M325">
        <v>1.9</v>
      </c>
      <c r="N325">
        <v>13</v>
      </c>
      <c r="Q325" t="s">
        <v>391</v>
      </c>
      <c r="R325" t="s">
        <v>1300</v>
      </c>
      <c r="S325" t="s">
        <v>393</v>
      </c>
      <c r="T325" t="s">
        <v>29</v>
      </c>
      <c r="U325" t="s">
        <v>1303</v>
      </c>
      <c r="V325" t="s">
        <v>1302</v>
      </c>
    </row>
    <row r="326" spans="1:22" x14ac:dyDescent="0.25">
      <c r="A326" t="s">
        <v>2604</v>
      </c>
      <c r="B326" t="s">
        <v>197</v>
      </c>
      <c r="C326">
        <v>7500</v>
      </c>
      <c r="D326">
        <v>2075</v>
      </c>
      <c r="E326">
        <v>1943</v>
      </c>
      <c r="F326">
        <v>2</v>
      </c>
      <c r="J326" t="s">
        <v>25</v>
      </c>
      <c r="K326">
        <v>1983</v>
      </c>
      <c r="L326">
        <v>6.4</v>
      </c>
      <c r="Q326" t="s">
        <v>375</v>
      </c>
      <c r="R326" t="s">
        <v>2604</v>
      </c>
      <c r="S326" t="s">
        <v>376</v>
      </c>
      <c r="T326" t="s">
        <v>377</v>
      </c>
      <c r="U326" t="s">
        <v>2606</v>
      </c>
      <c r="V326" t="s">
        <v>2605</v>
      </c>
    </row>
    <row r="327" spans="1:22" x14ac:dyDescent="0.25">
      <c r="A327" t="s">
        <v>1676</v>
      </c>
      <c r="B327" t="s">
        <v>1268</v>
      </c>
      <c r="C327">
        <v>7300</v>
      </c>
      <c r="D327">
        <v>1500</v>
      </c>
      <c r="E327">
        <v>1990</v>
      </c>
      <c r="F327">
        <v>1</v>
      </c>
      <c r="I327" t="s">
        <v>269</v>
      </c>
      <c r="J327" t="s">
        <v>25</v>
      </c>
      <c r="L327">
        <v>5.2</v>
      </c>
      <c r="M327" t="s">
        <v>2465</v>
      </c>
      <c r="N327">
        <v>25</v>
      </c>
      <c r="O327">
        <v>58</v>
      </c>
      <c r="P327">
        <v>594</v>
      </c>
      <c r="Q327" t="s">
        <v>2466</v>
      </c>
      <c r="R327" t="s">
        <v>1676</v>
      </c>
      <c r="S327" t="s">
        <v>1677</v>
      </c>
      <c r="T327" t="s">
        <v>8</v>
      </c>
      <c r="U327" t="s">
        <v>2468</v>
      </c>
      <c r="V327" t="s">
        <v>2467</v>
      </c>
    </row>
    <row r="328" spans="1:22" x14ac:dyDescent="0.25">
      <c r="A328" t="s">
        <v>6079</v>
      </c>
      <c r="B328" t="s">
        <v>3507</v>
      </c>
      <c r="C328">
        <v>7300</v>
      </c>
      <c r="D328">
        <v>1200</v>
      </c>
      <c r="E328">
        <v>1916</v>
      </c>
      <c r="F328">
        <v>2</v>
      </c>
      <c r="I328" t="s">
        <v>42</v>
      </c>
      <c r="J328" t="s">
        <v>25</v>
      </c>
      <c r="N328">
        <v>25</v>
      </c>
      <c r="Q328" t="s">
        <v>852</v>
      </c>
      <c r="R328" t="s">
        <v>3506</v>
      </c>
      <c r="S328" t="s">
        <v>854</v>
      </c>
      <c r="T328" t="s">
        <v>371</v>
      </c>
      <c r="U328" t="s">
        <v>6081</v>
      </c>
      <c r="V328" t="s">
        <v>6080</v>
      </c>
    </row>
    <row r="329" spans="1:22" x14ac:dyDescent="0.25">
      <c r="A329" t="s">
        <v>1141</v>
      </c>
      <c r="B329" t="s">
        <v>197</v>
      </c>
      <c r="C329">
        <v>7200</v>
      </c>
      <c r="D329">
        <v>2100</v>
      </c>
      <c r="E329">
        <v>1978</v>
      </c>
      <c r="F329">
        <v>1</v>
      </c>
      <c r="H329" t="s">
        <v>52</v>
      </c>
      <c r="I329" t="s">
        <v>42</v>
      </c>
      <c r="J329" t="s">
        <v>3</v>
      </c>
      <c r="L329">
        <v>91</v>
      </c>
      <c r="N329">
        <v>2</v>
      </c>
      <c r="Q329" t="s">
        <v>6231</v>
      </c>
      <c r="R329" t="s">
        <v>6232</v>
      </c>
      <c r="S329" t="s">
        <v>507</v>
      </c>
      <c r="T329" t="s">
        <v>75</v>
      </c>
      <c r="U329" t="s">
        <v>6234</v>
      </c>
      <c r="V329" t="s">
        <v>6233</v>
      </c>
    </row>
    <row r="330" spans="1:22" x14ac:dyDescent="0.25">
      <c r="A330" t="s">
        <v>1430</v>
      </c>
      <c r="B330" t="s">
        <v>197</v>
      </c>
      <c r="C330">
        <v>7100</v>
      </c>
      <c r="D330">
        <v>1440</v>
      </c>
      <c r="E330">
        <v>1980</v>
      </c>
      <c r="F330">
        <v>1</v>
      </c>
      <c r="J330" t="s">
        <v>25</v>
      </c>
      <c r="L330">
        <v>24.8</v>
      </c>
      <c r="M330" t="s">
        <v>1431</v>
      </c>
      <c r="N330">
        <v>7</v>
      </c>
      <c r="O330">
        <v>4.2</v>
      </c>
      <c r="P330">
        <v>14</v>
      </c>
      <c r="Q330" t="s">
        <v>1432</v>
      </c>
      <c r="R330" t="s">
        <v>1433</v>
      </c>
      <c r="S330" t="s">
        <v>507</v>
      </c>
      <c r="T330" t="s">
        <v>75</v>
      </c>
      <c r="U330" t="s">
        <v>1435</v>
      </c>
      <c r="V330" t="s">
        <v>1434</v>
      </c>
    </row>
    <row r="331" spans="1:22" x14ac:dyDescent="0.25">
      <c r="A331" t="s">
        <v>1065</v>
      </c>
      <c r="B331" t="s">
        <v>197</v>
      </c>
      <c r="C331">
        <v>7000</v>
      </c>
      <c r="D331">
        <v>2100</v>
      </c>
      <c r="E331">
        <v>1984</v>
      </c>
      <c r="F331">
        <v>1</v>
      </c>
      <c r="I331" t="s">
        <v>42</v>
      </c>
      <c r="J331" t="s">
        <v>25</v>
      </c>
      <c r="L331">
        <v>17</v>
      </c>
      <c r="Q331" t="s">
        <v>339</v>
      </c>
      <c r="R331" t="s">
        <v>1066</v>
      </c>
      <c r="S331" t="s">
        <v>854</v>
      </c>
      <c r="T331" t="s">
        <v>371</v>
      </c>
      <c r="U331" t="s">
        <v>1068</v>
      </c>
      <c r="V331" t="s">
        <v>1067</v>
      </c>
    </row>
    <row r="332" spans="1:22" x14ac:dyDescent="0.25">
      <c r="A332" t="s">
        <v>1747</v>
      </c>
      <c r="B332" t="s">
        <v>1748</v>
      </c>
      <c r="C332">
        <v>7000</v>
      </c>
      <c r="D332">
        <v>1200</v>
      </c>
      <c r="E332">
        <v>1934</v>
      </c>
      <c r="F332">
        <v>3</v>
      </c>
      <c r="J332" t="s">
        <v>25</v>
      </c>
      <c r="K332">
        <v>1980</v>
      </c>
      <c r="L332">
        <v>3.1</v>
      </c>
      <c r="Q332" t="s">
        <v>151</v>
      </c>
      <c r="R332" t="s">
        <v>1749</v>
      </c>
      <c r="S332" t="s">
        <v>152</v>
      </c>
      <c r="T332" t="s">
        <v>64</v>
      </c>
      <c r="U332" t="s">
        <v>1751</v>
      </c>
      <c r="V332" t="s">
        <v>1750</v>
      </c>
    </row>
    <row r="333" spans="1:22" x14ac:dyDescent="0.25">
      <c r="A333" t="s">
        <v>1799</v>
      </c>
      <c r="B333" t="s">
        <v>130</v>
      </c>
      <c r="C333">
        <v>7000</v>
      </c>
      <c r="D333">
        <v>1400</v>
      </c>
      <c r="E333">
        <v>1983</v>
      </c>
      <c r="F333">
        <v>1</v>
      </c>
      <c r="J333" t="s">
        <v>25</v>
      </c>
      <c r="L333">
        <v>4.0999999999999996</v>
      </c>
      <c r="Q333" t="s">
        <v>745</v>
      </c>
      <c r="R333" t="s">
        <v>746</v>
      </c>
      <c r="S333" t="s">
        <v>747</v>
      </c>
      <c r="T333" t="s">
        <v>133</v>
      </c>
      <c r="U333" t="s">
        <v>1801</v>
      </c>
      <c r="V333" t="s">
        <v>1800</v>
      </c>
    </row>
    <row r="334" spans="1:22" x14ac:dyDescent="0.25">
      <c r="A334" t="s">
        <v>1881</v>
      </c>
      <c r="B334" t="s">
        <v>1699</v>
      </c>
      <c r="C334">
        <v>7000</v>
      </c>
      <c r="D334">
        <v>1050</v>
      </c>
      <c r="E334">
        <v>1982</v>
      </c>
      <c r="F334">
        <v>1</v>
      </c>
      <c r="I334" t="s">
        <v>13</v>
      </c>
      <c r="J334" t="s">
        <v>25</v>
      </c>
      <c r="L334">
        <v>11</v>
      </c>
      <c r="N334">
        <v>12</v>
      </c>
      <c r="Q334" t="s">
        <v>538</v>
      </c>
      <c r="R334" t="s">
        <v>539</v>
      </c>
      <c r="S334" t="s">
        <v>178</v>
      </c>
      <c r="T334" t="s">
        <v>97</v>
      </c>
      <c r="U334" t="s">
        <v>1883</v>
      </c>
      <c r="V334" t="s">
        <v>1882</v>
      </c>
    </row>
    <row r="335" spans="1:22" x14ac:dyDescent="0.25">
      <c r="A335" t="s">
        <v>2009</v>
      </c>
      <c r="B335" t="s">
        <v>1102</v>
      </c>
      <c r="C335">
        <v>7000</v>
      </c>
      <c r="D335">
        <v>6000</v>
      </c>
      <c r="E335" t="s">
        <v>2010</v>
      </c>
      <c r="F335">
        <v>1</v>
      </c>
      <c r="I335" t="s">
        <v>42</v>
      </c>
      <c r="J335" t="s">
        <v>25</v>
      </c>
      <c r="L335">
        <v>108</v>
      </c>
      <c r="Q335" t="s">
        <v>2011</v>
      </c>
      <c r="R335" t="s">
        <v>2012</v>
      </c>
      <c r="S335" t="s">
        <v>470</v>
      </c>
      <c r="T335" t="s">
        <v>471</v>
      </c>
      <c r="U335" t="s">
        <v>2014</v>
      </c>
      <c r="V335" t="s">
        <v>2013</v>
      </c>
    </row>
    <row r="336" spans="1:22" x14ac:dyDescent="0.25">
      <c r="A336" t="s">
        <v>202</v>
      </c>
      <c r="B336" t="s">
        <v>79</v>
      </c>
      <c r="C336">
        <v>7000</v>
      </c>
      <c r="D336">
        <v>1884</v>
      </c>
      <c r="E336">
        <v>1918</v>
      </c>
      <c r="F336">
        <v>4</v>
      </c>
      <c r="G336" t="s">
        <v>203</v>
      </c>
      <c r="H336" t="s">
        <v>204</v>
      </c>
      <c r="I336" t="s">
        <v>42</v>
      </c>
      <c r="J336" t="s">
        <v>25</v>
      </c>
      <c r="K336" t="s">
        <v>205</v>
      </c>
      <c r="L336">
        <v>6.1</v>
      </c>
      <c r="M336">
        <v>0.5</v>
      </c>
      <c r="N336">
        <v>34</v>
      </c>
      <c r="O336">
        <v>23.6</v>
      </c>
      <c r="Q336" t="s">
        <v>151</v>
      </c>
      <c r="R336" t="s">
        <v>202</v>
      </c>
      <c r="S336" t="s">
        <v>152</v>
      </c>
      <c r="T336" t="s">
        <v>64</v>
      </c>
      <c r="U336" t="s">
        <v>207</v>
      </c>
      <c r="V336" t="s">
        <v>206</v>
      </c>
    </row>
    <row r="337" spans="1:22" x14ac:dyDescent="0.25">
      <c r="A337" t="s">
        <v>2376</v>
      </c>
      <c r="B337" t="s">
        <v>595</v>
      </c>
      <c r="C337">
        <v>7000</v>
      </c>
      <c r="D337">
        <v>1700</v>
      </c>
      <c r="E337">
        <v>1914</v>
      </c>
      <c r="F337">
        <v>3</v>
      </c>
      <c r="I337" t="s">
        <v>2377</v>
      </c>
      <c r="J337" t="s">
        <v>25</v>
      </c>
      <c r="L337">
        <v>5.3</v>
      </c>
      <c r="Q337" t="s">
        <v>121</v>
      </c>
      <c r="R337" t="s">
        <v>597</v>
      </c>
      <c r="S337" t="s">
        <v>598</v>
      </c>
      <c r="T337" t="s">
        <v>300</v>
      </c>
      <c r="U337" t="s">
        <v>2379</v>
      </c>
      <c r="V337" t="s">
        <v>2378</v>
      </c>
    </row>
    <row r="338" spans="1:22" x14ac:dyDescent="0.25">
      <c r="A338" t="s">
        <v>3840</v>
      </c>
      <c r="B338" t="s">
        <v>455</v>
      </c>
      <c r="C338">
        <v>7000</v>
      </c>
      <c r="D338">
        <v>1474</v>
      </c>
      <c r="E338">
        <v>2008</v>
      </c>
      <c r="F338">
        <v>1</v>
      </c>
      <c r="G338" t="s">
        <v>3657</v>
      </c>
      <c r="H338" t="s">
        <v>3841</v>
      </c>
      <c r="I338" t="s">
        <v>13</v>
      </c>
      <c r="J338" t="s">
        <v>25</v>
      </c>
      <c r="L338">
        <v>22</v>
      </c>
      <c r="Q338" t="s">
        <v>3842</v>
      </c>
      <c r="R338" t="s">
        <v>3843</v>
      </c>
      <c r="S338" t="s">
        <v>458</v>
      </c>
      <c r="T338" t="s">
        <v>46</v>
      </c>
      <c r="U338" t="s">
        <v>3845</v>
      </c>
      <c r="V338" t="s">
        <v>3844</v>
      </c>
    </row>
    <row r="339" spans="1:22" x14ac:dyDescent="0.25">
      <c r="A339" t="s">
        <v>4246</v>
      </c>
      <c r="B339" t="s">
        <v>4247</v>
      </c>
      <c r="C339">
        <v>7000</v>
      </c>
      <c r="D339">
        <v>2920</v>
      </c>
      <c r="E339">
        <v>2000</v>
      </c>
      <c r="F339">
        <v>2</v>
      </c>
      <c r="G339" t="s">
        <v>1131</v>
      </c>
      <c r="I339" t="s">
        <v>13</v>
      </c>
      <c r="J339" t="s">
        <v>25</v>
      </c>
      <c r="Q339" t="s">
        <v>745</v>
      </c>
      <c r="R339" t="s">
        <v>3542</v>
      </c>
      <c r="S339" t="s">
        <v>1687</v>
      </c>
      <c r="T339" t="s">
        <v>133</v>
      </c>
      <c r="U339" t="s">
        <v>4249</v>
      </c>
      <c r="V339" t="s">
        <v>4248</v>
      </c>
    </row>
    <row r="340" spans="1:22" x14ac:dyDescent="0.25">
      <c r="A340" t="s">
        <v>321</v>
      </c>
      <c r="B340" t="s">
        <v>262</v>
      </c>
      <c r="C340">
        <v>6800</v>
      </c>
      <c r="D340">
        <v>2200</v>
      </c>
      <c r="E340">
        <v>1939</v>
      </c>
      <c r="F340">
        <v>1</v>
      </c>
      <c r="I340" t="s">
        <v>13</v>
      </c>
      <c r="J340" t="s">
        <v>25</v>
      </c>
      <c r="L340">
        <v>11</v>
      </c>
      <c r="N340">
        <v>22</v>
      </c>
      <c r="O340">
        <v>11.3</v>
      </c>
      <c r="Q340" t="s">
        <v>322</v>
      </c>
      <c r="R340" t="s">
        <v>323</v>
      </c>
      <c r="S340" t="s">
        <v>324</v>
      </c>
      <c r="T340" t="s">
        <v>29</v>
      </c>
      <c r="U340" t="s">
        <v>326</v>
      </c>
      <c r="V340" t="s">
        <v>325</v>
      </c>
    </row>
    <row r="341" spans="1:22" x14ac:dyDescent="0.25">
      <c r="A341" t="s">
        <v>369</v>
      </c>
      <c r="B341" t="s">
        <v>130</v>
      </c>
      <c r="C341">
        <v>6500</v>
      </c>
      <c r="D341">
        <v>1450</v>
      </c>
      <c r="E341">
        <v>1927</v>
      </c>
      <c r="F341">
        <v>1</v>
      </c>
      <c r="I341" t="s">
        <v>13</v>
      </c>
      <c r="J341" t="s">
        <v>25</v>
      </c>
      <c r="L341">
        <v>8</v>
      </c>
      <c r="Q341" t="s">
        <v>131</v>
      </c>
      <c r="R341" t="s">
        <v>369</v>
      </c>
      <c r="S341" t="s">
        <v>370</v>
      </c>
      <c r="T341" t="s">
        <v>371</v>
      </c>
      <c r="U341" t="s">
        <v>373</v>
      </c>
      <c r="V341" t="s">
        <v>372</v>
      </c>
    </row>
    <row r="342" spans="1:22" x14ac:dyDescent="0.25">
      <c r="A342" t="s">
        <v>1201</v>
      </c>
      <c r="B342" t="s">
        <v>262</v>
      </c>
      <c r="C342">
        <v>6500</v>
      </c>
      <c r="D342">
        <v>1000</v>
      </c>
      <c r="E342">
        <v>1943</v>
      </c>
      <c r="F342">
        <v>1</v>
      </c>
      <c r="I342" t="s">
        <v>13</v>
      </c>
      <c r="J342" t="s">
        <v>25</v>
      </c>
      <c r="K342">
        <v>1943</v>
      </c>
      <c r="L342">
        <v>5</v>
      </c>
      <c r="N342">
        <v>25</v>
      </c>
      <c r="O342">
        <v>35.9</v>
      </c>
      <c r="Q342" t="s">
        <v>104</v>
      </c>
      <c r="R342" t="s">
        <v>864</v>
      </c>
      <c r="S342" t="s">
        <v>865</v>
      </c>
      <c r="T342" t="s">
        <v>577</v>
      </c>
      <c r="U342" t="s">
        <v>1203</v>
      </c>
      <c r="V342" t="s">
        <v>1202</v>
      </c>
    </row>
    <row r="343" spans="1:22" x14ac:dyDescent="0.25">
      <c r="A343" t="s">
        <v>2250</v>
      </c>
      <c r="B343" t="s">
        <v>1667</v>
      </c>
      <c r="C343">
        <v>6500</v>
      </c>
      <c r="D343">
        <v>1200</v>
      </c>
      <c r="E343">
        <v>1904</v>
      </c>
      <c r="F343">
        <v>2</v>
      </c>
      <c r="H343" t="s">
        <v>145</v>
      </c>
      <c r="I343" t="s">
        <v>25</v>
      </c>
      <c r="J343" t="s">
        <v>25</v>
      </c>
      <c r="K343">
        <v>2008</v>
      </c>
      <c r="L343">
        <v>4</v>
      </c>
      <c r="N343">
        <v>40</v>
      </c>
      <c r="O343">
        <v>41</v>
      </c>
      <c r="Q343" t="s">
        <v>428</v>
      </c>
      <c r="R343" t="s">
        <v>1670</v>
      </c>
      <c r="S343" t="s">
        <v>1671</v>
      </c>
      <c r="T343" t="s">
        <v>431</v>
      </c>
      <c r="U343" t="s">
        <v>4734</v>
      </c>
      <c r="V343" t="s">
        <v>4733</v>
      </c>
    </row>
    <row r="344" spans="1:22" x14ac:dyDescent="0.25">
      <c r="A344" t="s">
        <v>4815</v>
      </c>
      <c r="B344" t="s">
        <v>1188</v>
      </c>
      <c r="C344">
        <v>6500</v>
      </c>
      <c r="D344">
        <v>1300</v>
      </c>
      <c r="E344">
        <v>1915</v>
      </c>
      <c r="F344">
        <v>3</v>
      </c>
      <c r="I344" t="s">
        <v>42</v>
      </c>
      <c r="J344" t="s">
        <v>25</v>
      </c>
      <c r="Q344" t="s">
        <v>4135</v>
      </c>
      <c r="R344" t="s">
        <v>4136</v>
      </c>
      <c r="S344" t="s">
        <v>2681</v>
      </c>
      <c r="T344" t="s">
        <v>46</v>
      </c>
      <c r="U344" t="s">
        <v>4817</v>
      </c>
      <c r="V344" t="s">
        <v>4816</v>
      </c>
    </row>
    <row r="345" spans="1:22" x14ac:dyDescent="0.25">
      <c r="A345" t="s">
        <v>5130</v>
      </c>
      <c r="B345" t="s">
        <v>1058</v>
      </c>
      <c r="C345">
        <v>6500</v>
      </c>
      <c r="D345">
        <v>1100</v>
      </c>
      <c r="E345">
        <v>1905</v>
      </c>
      <c r="F345">
        <v>1</v>
      </c>
      <c r="J345" t="s">
        <v>25</v>
      </c>
      <c r="Q345" t="s">
        <v>4135</v>
      </c>
      <c r="R345" t="s">
        <v>4136</v>
      </c>
      <c r="S345" t="s">
        <v>2681</v>
      </c>
      <c r="T345" t="s">
        <v>46</v>
      </c>
      <c r="U345" t="s">
        <v>5132</v>
      </c>
      <c r="V345" t="s">
        <v>5131</v>
      </c>
    </row>
    <row r="346" spans="1:22" x14ac:dyDescent="0.25">
      <c r="A346" t="s">
        <v>3803</v>
      </c>
      <c r="B346" t="s">
        <v>677</v>
      </c>
      <c r="C346">
        <v>6420</v>
      </c>
      <c r="D346">
        <v>1430</v>
      </c>
      <c r="E346">
        <v>1929</v>
      </c>
      <c r="F346">
        <v>2</v>
      </c>
      <c r="G346" t="s">
        <v>3804</v>
      </c>
      <c r="H346" t="s">
        <v>3805</v>
      </c>
      <c r="I346" t="s">
        <v>3806</v>
      </c>
      <c r="J346" t="s">
        <v>25</v>
      </c>
      <c r="K346">
        <v>1987</v>
      </c>
      <c r="L346">
        <v>6.3</v>
      </c>
      <c r="N346">
        <v>28</v>
      </c>
      <c r="O346">
        <v>24.4</v>
      </c>
      <c r="Q346" t="s">
        <v>297</v>
      </c>
      <c r="R346" t="s">
        <v>679</v>
      </c>
      <c r="S346" t="s">
        <v>680</v>
      </c>
      <c r="T346" t="s">
        <v>300</v>
      </c>
      <c r="U346" t="s">
        <v>3808</v>
      </c>
      <c r="V346" t="s">
        <v>3807</v>
      </c>
    </row>
    <row r="347" spans="1:22" x14ac:dyDescent="0.25">
      <c r="A347" t="s">
        <v>4366</v>
      </c>
      <c r="B347" t="s">
        <v>2715</v>
      </c>
      <c r="C347">
        <v>6400</v>
      </c>
      <c r="D347">
        <v>1100</v>
      </c>
      <c r="E347">
        <v>1950</v>
      </c>
      <c r="F347">
        <v>1</v>
      </c>
      <c r="G347" t="s">
        <v>138</v>
      </c>
      <c r="H347" t="s">
        <v>52</v>
      </c>
      <c r="I347" t="s">
        <v>13</v>
      </c>
      <c r="J347" t="s">
        <v>25</v>
      </c>
      <c r="L347">
        <v>14</v>
      </c>
      <c r="M347">
        <v>0.33</v>
      </c>
      <c r="N347">
        <v>15</v>
      </c>
      <c r="O347">
        <v>13.4</v>
      </c>
      <c r="P347">
        <v>0</v>
      </c>
      <c r="Q347" t="s">
        <v>256</v>
      </c>
      <c r="R347" t="s">
        <v>4366</v>
      </c>
      <c r="S347" t="s">
        <v>2790</v>
      </c>
      <c r="T347" t="s">
        <v>471</v>
      </c>
      <c r="U347" t="s">
        <v>4368</v>
      </c>
      <c r="V347" t="s">
        <v>4367</v>
      </c>
    </row>
    <row r="348" spans="1:22" x14ac:dyDescent="0.25">
      <c r="A348" t="s">
        <v>5297</v>
      </c>
      <c r="B348" t="s">
        <v>3438</v>
      </c>
      <c r="C348">
        <v>6388</v>
      </c>
      <c r="D348">
        <v>1900</v>
      </c>
      <c r="E348">
        <v>1947</v>
      </c>
      <c r="F348">
        <v>2</v>
      </c>
      <c r="I348" t="s">
        <v>13</v>
      </c>
      <c r="J348" t="s">
        <v>25</v>
      </c>
      <c r="K348">
        <v>1964</v>
      </c>
      <c r="L348">
        <v>6.4</v>
      </c>
      <c r="Q348" t="s">
        <v>494</v>
      </c>
      <c r="R348" t="s">
        <v>4797</v>
      </c>
      <c r="S348" t="s">
        <v>2852</v>
      </c>
      <c r="T348" t="s">
        <v>46</v>
      </c>
      <c r="U348" t="s">
        <v>5301</v>
      </c>
      <c r="V348" t="s">
        <v>5300</v>
      </c>
    </row>
    <row r="349" spans="1:22" x14ac:dyDescent="0.25">
      <c r="A349" t="s">
        <v>5522</v>
      </c>
      <c r="B349" t="s">
        <v>3438</v>
      </c>
      <c r="C349">
        <v>6053</v>
      </c>
      <c r="D349">
        <v>1850</v>
      </c>
      <c r="E349">
        <v>1927</v>
      </c>
      <c r="F349">
        <v>3</v>
      </c>
      <c r="J349" t="s">
        <v>25</v>
      </c>
      <c r="L349">
        <v>6.4</v>
      </c>
      <c r="Q349" t="s">
        <v>494</v>
      </c>
      <c r="R349" t="s">
        <v>4797</v>
      </c>
      <c r="S349" t="s">
        <v>2852</v>
      </c>
      <c r="T349" t="s">
        <v>46</v>
      </c>
      <c r="U349" t="s">
        <v>5524</v>
      </c>
      <c r="V349" t="s">
        <v>5523</v>
      </c>
    </row>
    <row r="350" spans="1:22" x14ac:dyDescent="0.25">
      <c r="A350" t="s">
        <v>429</v>
      </c>
      <c r="B350" t="s">
        <v>634</v>
      </c>
      <c r="C350">
        <v>6000</v>
      </c>
      <c r="D350">
        <v>1300</v>
      </c>
      <c r="E350">
        <v>1900</v>
      </c>
      <c r="F350">
        <v>3</v>
      </c>
      <c r="J350" t="s">
        <v>25</v>
      </c>
      <c r="L350">
        <v>15</v>
      </c>
      <c r="Q350" t="s">
        <v>635</v>
      </c>
      <c r="R350" t="s">
        <v>429</v>
      </c>
      <c r="S350" t="s">
        <v>430</v>
      </c>
      <c r="T350" t="s">
        <v>431</v>
      </c>
      <c r="U350" t="s">
        <v>637</v>
      </c>
      <c r="V350" t="s">
        <v>636</v>
      </c>
    </row>
    <row r="351" spans="1:22" x14ac:dyDescent="0.25">
      <c r="A351" t="s">
        <v>2646</v>
      </c>
      <c r="B351" t="s">
        <v>389</v>
      </c>
      <c r="C351">
        <v>6000</v>
      </c>
      <c r="D351">
        <v>1500</v>
      </c>
      <c r="E351">
        <v>1918</v>
      </c>
      <c r="F351">
        <v>1</v>
      </c>
      <c r="G351" t="s">
        <v>2647</v>
      </c>
      <c r="H351" t="s">
        <v>581</v>
      </c>
      <c r="I351" t="s">
        <v>13</v>
      </c>
      <c r="J351" t="s">
        <v>25</v>
      </c>
      <c r="K351">
        <v>2006</v>
      </c>
      <c r="L351">
        <v>8.5</v>
      </c>
      <c r="M351">
        <v>0.5</v>
      </c>
      <c r="N351">
        <v>17</v>
      </c>
      <c r="O351">
        <v>14.5</v>
      </c>
      <c r="Q351" t="s">
        <v>2648</v>
      </c>
      <c r="R351" t="s">
        <v>2646</v>
      </c>
      <c r="S351" t="s">
        <v>2650</v>
      </c>
      <c r="T351" t="s">
        <v>29</v>
      </c>
      <c r="U351" t="s">
        <v>2652</v>
      </c>
      <c r="V351" t="s">
        <v>2651</v>
      </c>
    </row>
    <row r="352" spans="1:22" x14ac:dyDescent="0.25">
      <c r="A352" t="s">
        <v>2886</v>
      </c>
      <c r="B352" t="s">
        <v>2887</v>
      </c>
      <c r="C352">
        <v>6000</v>
      </c>
      <c r="D352">
        <v>2330</v>
      </c>
      <c r="E352">
        <v>1988</v>
      </c>
      <c r="F352">
        <v>3</v>
      </c>
      <c r="J352" t="s">
        <v>25</v>
      </c>
      <c r="Q352" t="s">
        <v>2722</v>
      </c>
      <c r="R352" t="s">
        <v>2723</v>
      </c>
      <c r="S352" t="s">
        <v>2673</v>
      </c>
      <c r="T352" t="s">
        <v>342</v>
      </c>
      <c r="U352" t="s">
        <v>2889</v>
      </c>
      <c r="V352" t="s">
        <v>2888</v>
      </c>
    </row>
    <row r="353" spans="1:22" x14ac:dyDescent="0.25">
      <c r="A353" t="s">
        <v>4390</v>
      </c>
      <c r="B353" t="s">
        <v>3868</v>
      </c>
      <c r="C353">
        <v>6000</v>
      </c>
      <c r="D353">
        <v>1000</v>
      </c>
      <c r="E353">
        <v>2006</v>
      </c>
      <c r="F353">
        <v>1</v>
      </c>
      <c r="J353" t="s">
        <v>25</v>
      </c>
      <c r="M353" t="s">
        <v>4391</v>
      </c>
      <c r="O353">
        <v>61</v>
      </c>
      <c r="P353">
        <v>102</v>
      </c>
      <c r="Q353" t="s">
        <v>420</v>
      </c>
      <c r="R353" t="s">
        <v>1337</v>
      </c>
      <c r="S353" t="s">
        <v>422</v>
      </c>
      <c r="T353" t="s">
        <v>75</v>
      </c>
      <c r="U353" t="s">
        <v>4393</v>
      </c>
      <c r="V353" t="s">
        <v>4392</v>
      </c>
    </row>
    <row r="354" spans="1:22" x14ac:dyDescent="0.25">
      <c r="A354" t="s">
        <v>3170</v>
      </c>
      <c r="B354" t="s">
        <v>389</v>
      </c>
      <c r="C354">
        <v>6000</v>
      </c>
      <c r="D354">
        <v>1450</v>
      </c>
      <c r="E354">
        <v>1942</v>
      </c>
      <c r="F354">
        <v>1</v>
      </c>
      <c r="G354" t="s">
        <v>191</v>
      </c>
      <c r="H354" t="s">
        <v>52</v>
      </c>
      <c r="I354" t="s">
        <v>3171</v>
      </c>
      <c r="J354" t="s">
        <v>25</v>
      </c>
      <c r="L354">
        <v>23</v>
      </c>
      <c r="N354">
        <v>8</v>
      </c>
      <c r="O354">
        <v>2.9</v>
      </c>
      <c r="P354">
        <v>0.3</v>
      </c>
      <c r="Q354" t="s">
        <v>3172</v>
      </c>
      <c r="R354" t="s">
        <v>3170</v>
      </c>
      <c r="S354" t="s">
        <v>2650</v>
      </c>
      <c r="T354" t="s">
        <v>29</v>
      </c>
      <c r="U354" t="s">
        <v>3174</v>
      </c>
      <c r="V354" t="s">
        <v>3173</v>
      </c>
    </row>
    <row r="355" spans="1:22" x14ac:dyDescent="0.25">
      <c r="A355" t="s">
        <v>1307</v>
      </c>
      <c r="B355" t="s">
        <v>2954</v>
      </c>
      <c r="C355">
        <v>6000</v>
      </c>
      <c r="D355">
        <v>1500</v>
      </c>
      <c r="E355">
        <v>1986</v>
      </c>
      <c r="F355">
        <v>1</v>
      </c>
      <c r="I355" t="s">
        <v>13</v>
      </c>
      <c r="J355" t="s">
        <v>25</v>
      </c>
      <c r="L355">
        <v>22</v>
      </c>
      <c r="N355">
        <v>8</v>
      </c>
      <c r="Q355" t="s">
        <v>4259</v>
      </c>
      <c r="R355" t="s">
        <v>303</v>
      </c>
      <c r="S355" t="s">
        <v>306</v>
      </c>
      <c r="T355" t="s">
        <v>18</v>
      </c>
      <c r="U355" t="s">
        <v>4261</v>
      </c>
      <c r="V355" t="s">
        <v>4260</v>
      </c>
    </row>
    <row r="356" spans="1:22" x14ac:dyDescent="0.25">
      <c r="A356" t="s">
        <v>4610</v>
      </c>
      <c r="B356" t="s">
        <v>3387</v>
      </c>
      <c r="C356">
        <v>6000</v>
      </c>
      <c r="D356">
        <v>2240</v>
      </c>
      <c r="E356">
        <v>1927</v>
      </c>
      <c r="F356">
        <v>4</v>
      </c>
      <c r="H356" t="s">
        <v>52</v>
      </c>
      <c r="I356" t="s">
        <v>846</v>
      </c>
      <c r="J356" t="s">
        <v>25</v>
      </c>
      <c r="L356">
        <v>8</v>
      </c>
      <c r="Q356" t="s">
        <v>2716</v>
      </c>
      <c r="R356" t="s">
        <v>4610</v>
      </c>
      <c r="S356" t="s">
        <v>4611</v>
      </c>
      <c r="T356" t="s">
        <v>431</v>
      </c>
      <c r="U356" t="s">
        <v>4613</v>
      </c>
      <c r="V356" t="s">
        <v>4612</v>
      </c>
    </row>
    <row r="357" spans="1:22" x14ac:dyDescent="0.25">
      <c r="A357" t="s">
        <v>5285</v>
      </c>
      <c r="B357" t="s">
        <v>50</v>
      </c>
      <c r="C357">
        <v>6000</v>
      </c>
      <c r="D357">
        <v>1000</v>
      </c>
      <c r="E357">
        <v>1992</v>
      </c>
      <c r="F357">
        <v>2</v>
      </c>
      <c r="J357" t="s">
        <v>25</v>
      </c>
      <c r="L357">
        <v>6.5</v>
      </c>
      <c r="N357">
        <v>20</v>
      </c>
      <c r="Q357" t="s">
        <v>94</v>
      </c>
      <c r="R357" t="s">
        <v>2417</v>
      </c>
      <c r="S357" t="s">
        <v>2295</v>
      </c>
      <c r="T357" t="s">
        <v>1464</v>
      </c>
      <c r="U357" t="s">
        <v>5287</v>
      </c>
      <c r="V357" t="s">
        <v>5286</v>
      </c>
    </row>
    <row r="358" spans="1:22" x14ac:dyDescent="0.25">
      <c r="A358" t="s">
        <v>5588</v>
      </c>
      <c r="B358" t="s">
        <v>2715</v>
      </c>
      <c r="C358">
        <v>5800</v>
      </c>
      <c r="D358">
        <v>1100</v>
      </c>
      <c r="E358">
        <v>1933</v>
      </c>
      <c r="F358">
        <v>1</v>
      </c>
      <c r="G358" t="s">
        <v>191</v>
      </c>
      <c r="H358" t="s">
        <v>52</v>
      </c>
      <c r="I358" t="s">
        <v>13</v>
      </c>
      <c r="J358" t="s">
        <v>25</v>
      </c>
      <c r="L358">
        <v>9.5</v>
      </c>
      <c r="M358">
        <v>0.85</v>
      </c>
      <c r="N358">
        <v>15</v>
      </c>
      <c r="O358">
        <v>12.5</v>
      </c>
      <c r="P358">
        <v>0</v>
      </c>
      <c r="Q358" t="s">
        <v>256</v>
      </c>
      <c r="R358" t="s">
        <v>4366</v>
      </c>
      <c r="S358" t="s">
        <v>2790</v>
      </c>
      <c r="T358" t="s">
        <v>471</v>
      </c>
      <c r="U358" t="s">
        <v>5590</v>
      </c>
      <c r="V358" t="s">
        <v>5589</v>
      </c>
    </row>
    <row r="359" spans="1:22" x14ac:dyDescent="0.25">
      <c r="A359" t="s">
        <v>4889</v>
      </c>
      <c r="B359" t="s">
        <v>481</v>
      </c>
      <c r="C359">
        <v>5737</v>
      </c>
      <c r="D359">
        <v>1540</v>
      </c>
      <c r="E359">
        <v>1914</v>
      </c>
      <c r="F359">
        <v>4</v>
      </c>
      <c r="I359" t="s">
        <v>4890</v>
      </c>
      <c r="J359" t="s">
        <v>25</v>
      </c>
      <c r="K359">
        <v>1988</v>
      </c>
      <c r="Q359" t="s">
        <v>104</v>
      </c>
      <c r="R359" t="s">
        <v>482</v>
      </c>
      <c r="S359" t="s">
        <v>483</v>
      </c>
      <c r="T359" t="s">
        <v>107</v>
      </c>
      <c r="U359" t="s">
        <v>4892</v>
      </c>
      <c r="V359" t="s">
        <v>4891</v>
      </c>
    </row>
    <row r="360" spans="1:22" x14ac:dyDescent="0.25">
      <c r="A360" t="s">
        <v>1936</v>
      </c>
      <c r="B360" t="s">
        <v>197</v>
      </c>
      <c r="C360">
        <v>5500</v>
      </c>
      <c r="D360">
        <v>1500</v>
      </c>
      <c r="E360">
        <v>1950</v>
      </c>
      <c r="F360">
        <v>1</v>
      </c>
      <c r="I360" t="s">
        <v>13</v>
      </c>
      <c r="J360" t="s">
        <v>25</v>
      </c>
      <c r="L360">
        <v>15</v>
      </c>
      <c r="Q360" t="s">
        <v>339</v>
      </c>
      <c r="R360" t="s">
        <v>1936</v>
      </c>
      <c r="S360" t="s">
        <v>341</v>
      </c>
      <c r="T360" t="s">
        <v>342</v>
      </c>
      <c r="U360" t="s">
        <v>1938</v>
      </c>
      <c r="V360" t="s">
        <v>1937</v>
      </c>
    </row>
    <row r="361" spans="1:22" x14ac:dyDescent="0.25">
      <c r="A361" t="s">
        <v>2081</v>
      </c>
      <c r="B361" t="s">
        <v>262</v>
      </c>
      <c r="C361">
        <v>5500</v>
      </c>
      <c r="D361">
        <v>1300</v>
      </c>
      <c r="E361">
        <v>1941</v>
      </c>
      <c r="F361">
        <v>2</v>
      </c>
      <c r="I361" t="s">
        <v>2082</v>
      </c>
      <c r="J361" t="s">
        <v>25</v>
      </c>
      <c r="K361">
        <v>1982</v>
      </c>
      <c r="L361">
        <v>19</v>
      </c>
      <c r="N361">
        <v>9</v>
      </c>
      <c r="O361">
        <v>4</v>
      </c>
      <c r="Q361" t="s">
        <v>574</v>
      </c>
      <c r="R361" t="s">
        <v>2081</v>
      </c>
      <c r="S361" t="s">
        <v>1062</v>
      </c>
      <c r="T361" t="s">
        <v>577</v>
      </c>
      <c r="U361" t="s">
        <v>2084</v>
      </c>
      <c r="V361" t="s">
        <v>2083</v>
      </c>
    </row>
    <row r="362" spans="1:22" x14ac:dyDescent="0.25">
      <c r="A362" t="s">
        <v>2341</v>
      </c>
      <c r="B362" t="s">
        <v>2342</v>
      </c>
      <c r="C362">
        <v>5500</v>
      </c>
      <c r="D362">
        <v>970</v>
      </c>
      <c r="E362">
        <v>1989</v>
      </c>
      <c r="F362">
        <v>2</v>
      </c>
      <c r="J362" t="s">
        <v>25</v>
      </c>
      <c r="K362">
        <v>2012</v>
      </c>
      <c r="L362">
        <v>4.8</v>
      </c>
      <c r="Q362" t="s">
        <v>61</v>
      </c>
      <c r="R362" t="s">
        <v>1255</v>
      </c>
      <c r="S362" t="s">
        <v>1256</v>
      </c>
      <c r="T362" t="s">
        <v>64</v>
      </c>
      <c r="U362" t="s">
        <v>2344</v>
      </c>
      <c r="V362" t="s">
        <v>2343</v>
      </c>
    </row>
    <row r="363" spans="1:22" x14ac:dyDescent="0.25">
      <c r="A363" t="s">
        <v>1095</v>
      </c>
      <c r="B363" t="s">
        <v>130</v>
      </c>
      <c r="C363">
        <v>5500</v>
      </c>
      <c r="D363">
        <v>916</v>
      </c>
      <c r="E363">
        <v>1916</v>
      </c>
      <c r="F363">
        <v>1</v>
      </c>
      <c r="I363" t="s">
        <v>42</v>
      </c>
      <c r="J363" t="s">
        <v>25</v>
      </c>
      <c r="L363">
        <v>7.9</v>
      </c>
      <c r="Q363" t="s">
        <v>1174</v>
      </c>
      <c r="R363" t="s">
        <v>1095</v>
      </c>
      <c r="S363" t="s">
        <v>370</v>
      </c>
      <c r="T363" t="s">
        <v>371</v>
      </c>
      <c r="U363" t="s">
        <v>2532</v>
      </c>
      <c r="V363" t="s">
        <v>2531</v>
      </c>
    </row>
    <row r="364" spans="1:22" x14ac:dyDescent="0.25">
      <c r="A364" t="s">
        <v>5038</v>
      </c>
      <c r="B364" t="s">
        <v>4148</v>
      </c>
      <c r="C364">
        <v>5500</v>
      </c>
      <c r="D364">
        <v>1800</v>
      </c>
      <c r="E364">
        <v>1940</v>
      </c>
      <c r="F364">
        <v>2</v>
      </c>
      <c r="J364" t="s">
        <v>25</v>
      </c>
      <c r="K364">
        <v>1985</v>
      </c>
      <c r="Q364" t="s">
        <v>3678</v>
      </c>
      <c r="R364" t="s">
        <v>2351</v>
      </c>
      <c r="S364" t="s">
        <v>2352</v>
      </c>
      <c r="T364" t="s">
        <v>64</v>
      </c>
      <c r="U364" t="s">
        <v>5040</v>
      </c>
      <c r="V364" t="s">
        <v>5039</v>
      </c>
    </row>
    <row r="365" spans="1:22" x14ac:dyDescent="0.25">
      <c r="A365" t="s">
        <v>2503</v>
      </c>
      <c r="B365" t="s">
        <v>589</v>
      </c>
      <c r="C365">
        <v>5400</v>
      </c>
      <c r="D365">
        <v>1150</v>
      </c>
      <c r="E365">
        <v>1948</v>
      </c>
      <c r="F365">
        <v>1</v>
      </c>
      <c r="J365" t="s">
        <v>25</v>
      </c>
      <c r="L365">
        <v>5.2</v>
      </c>
      <c r="Q365" t="s">
        <v>590</v>
      </c>
      <c r="R365" t="s">
        <v>2503</v>
      </c>
      <c r="S365" t="s">
        <v>591</v>
      </c>
      <c r="T365" t="s">
        <v>577</v>
      </c>
      <c r="U365" t="s">
        <v>2505</v>
      </c>
      <c r="V365" t="s">
        <v>2504</v>
      </c>
    </row>
    <row r="366" spans="1:22" x14ac:dyDescent="0.25">
      <c r="A366" t="s">
        <v>3106</v>
      </c>
      <c r="B366" t="s">
        <v>444</v>
      </c>
      <c r="C366">
        <v>5400</v>
      </c>
      <c r="D366">
        <v>1200</v>
      </c>
      <c r="E366">
        <v>1986</v>
      </c>
      <c r="F366">
        <v>1</v>
      </c>
      <c r="I366" t="s">
        <v>13</v>
      </c>
      <c r="J366" t="s">
        <v>25</v>
      </c>
      <c r="L366">
        <v>7.5</v>
      </c>
      <c r="N366">
        <v>22</v>
      </c>
      <c r="Q366" t="s">
        <v>3048</v>
      </c>
      <c r="R366" t="s">
        <v>3106</v>
      </c>
      <c r="S366" t="s">
        <v>447</v>
      </c>
      <c r="T366" t="s">
        <v>8</v>
      </c>
      <c r="U366" t="s">
        <v>3108</v>
      </c>
      <c r="V366" t="s">
        <v>3107</v>
      </c>
    </row>
    <row r="367" spans="1:22" x14ac:dyDescent="0.25">
      <c r="A367" t="s">
        <v>4224</v>
      </c>
      <c r="B367" t="s">
        <v>389</v>
      </c>
      <c r="C367">
        <v>5400</v>
      </c>
      <c r="D367">
        <v>1000</v>
      </c>
      <c r="E367">
        <v>1931</v>
      </c>
      <c r="F367">
        <v>1</v>
      </c>
      <c r="G367" t="s">
        <v>191</v>
      </c>
      <c r="H367" t="s">
        <v>4225</v>
      </c>
      <c r="I367" t="s">
        <v>13</v>
      </c>
      <c r="J367" t="s">
        <v>25</v>
      </c>
      <c r="L367">
        <v>11</v>
      </c>
      <c r="N367">
        <v>11</v>
      </c>
      <c r="O367">
        <v>12.6</v>
      </c>
      <c r="Q367" t="s">
        <v>2648</v>
      </c>
      <c r="R367" t="s">
        <v>4224</v>
      </c>
      <c r="S367" t="s">
        <v>2650</v>
      </c>
      <c r="T367" t="s">
        <v>29</v>
      </c>
      <c r="U367" t="s">
        <v>4227</v>
      </c>
      <c r="V367" t="s">
        <v>4226</v>
      </c>
    </row>
    <row r="368" spans="1:22" x14ac:dyDescent="0.25">
      <c r="A368" t="s">
        <v>2259</v>
      </c>
      <c r="B368" t="s">
        <v>262</v>
      </c>
      <c r="C368">
        <v>5300</v>
      </c>
      <c r="D368">
        <v>1000</v>
      </c>
      <c r="E368">
        <v>1927</v>
      </c>
      <c r="F368">
        <v>1</v>
      </c>
      <c r="I368" t="s">
        <v>13</v>
      </c>
      <c r="J368" t="s">
        <v>25</v>
      </c>
      <c r="L368">
        <v>4.3</v>
      </c>
      <c r="N368">
        <v>36</v>
      </c>
      <c r="O368">
        <v>26</v>
      </c>
      <c r="Q368" t="s">
        <v>590</v>
      </c>
      <c r="R368" t="s">
        <v>2259</v>
      </c>
      <c r="S368" t="s">
        <v>1896</v>
      </c>
      <c r="T368" t="s">
        <v>577</v>
      </c>
      <c r="U368" t="s">
        <v>2261</v>
      </c>
      <c r="V368" t="s">
        <v>2260</v>
      </c>
    </row>
    <row r="369" spans="1:22" x14ac:dyDescent="0.25">
      <c r="A369" t="s">
        <v>549</v>
      </c>
      <c r="B369" t="s">
        <v>50</v>
      </c>
      <c r="C369">
        <v>5200</v>
      </c>
      <c r="D369">
        <v>900</v>
      </c>
      <c r="E369">
        <v>1989</v>
      </c>
      <c r="F369">
        <v>2</v>
      </c>
      <c r="I369" t="s">
        <v>550</v>
      </c>
      <c r="J369" t="s">
        <v>25</v>
      </c>
      <c r="Q369" t="s">
        <v>44</v>
      </c>
      <c r="R369" t="s">
        <v>549</v>
      </c>
      <c r="S369" t="s">
        <v>458</v>
      </c>
      <c r="T369" t="s">
        <v>46</v>
      </c>
      <c r="U369" t="s">
        <v>552</v>
      </c>
      <c r="V369" t="s">
        <v>551</v>
      </c>
    </row>
    <row r="370" spans="1:22" x14ac:dyDescent="0.25">
      <c r="A370" t="s">
        <v>2095</v>
      </c>
      <c r="B370" t="s">
        <v>2096</v>
      </c>
      <c r="C370">
        <v>5200</v>
      </c>
      <c r="D370">
        <v>1200</v>
      </c>
      <c r="E370">
        <v>1906</v>
      </c>
      <c r="F370">
        <v>1</v>
      </c>
      <c r="I370" t="s">
        <v>596</v>
      </c>
      <c r="J370" t="s">
        <v>25</v>
      </c>
      <c r="K370">
        <v>1952</v>
      </c>
      <c r="L370">
        <v>5.2</v>
      </c>
      <c r="Q370" t="s">
        <v>121</v>
      </c>
      <c r="R370" t="s">
        <v>597</v>
      </c>
      <c r="S370" t="s">
        <v>598</v>
      </c>
      <c r="T370" t="s">
        <v>300</v>
      </c>
      <c r="U370" t="s">
        <v>2098</v>
      </c>
      <c r="V370" t="s">
        <v>2097</v>
      </c>
    </row>
    <row r="371" spans="1:22" x14ac:dyDescent="0.25">
      <c r="A371" t="s">
        <v>1121</v>
      </c>
      <c r="B371" t="s">
        <v>111</v>
      </c>
      <c r="C371">
        <v>5200</v>
      </c>
      <c r="D371">
        <v>1790</v>
      </c>
      <c r="E371">
        <v>1907</v>
      </c>
      <c r="F371">
        <v>2</v>
      </c>
      <c r="I371" t="s">
        <v>42</v>
      </c>
      <c r="J371" t="s">
        <v>25</v>
      </c>
      <c r="K371" t="s">
        <v>1122</v>
      </c>
      <c r="L371">
        <v>28</v>
      </c>
      <c r="M371">
        <v>1.9</v>
      </c>
      <c r="N371">
        <v>8</v>
      </c>
      <c r="Q371" t="s">
        <v>1123</v>
      </c>
      <c r="R371" t="s">
        <v>1124</v>
      </c>
      <c r="S371" t="s">
        <v>1125</v>
      </c>
      <c r="T371" t="s">
        <v>64</v>
      </c>
      <c r="U371" t="s">
        <v>1127</v>
      </c>
      <c r="V371" t="s">
        <v>1126</v>
      </c>
    </row>
    <row r="372" spans="1:22" x14ac:dyDescent="0.25">
      <c r="A372" t="s">
        <v>5437</v>
      </c>
      <c r="B372" t="s">
        <v>5438</v>
      </c>
      <c r="C372">
        <v>5200</v>
      </c>
      <c r="D372">
        <v>850</v>
      </c>
      <c r="E372">
        <v>1916</v>
      </c>
      <c r="F372">
        <v>1</v>
      </c>
      <c r="G372" t="s">
        <v>5439</v>
      </c>
      <c r="H372" t="s">
        <v>41</v>
      </c>
      <c r="I372" t="s">
        <v>42</v>
      </c>
      <c r="J372" t="s">
        <v>25</v>
      </c>
      <c r="K372" t="s">
        <v>5440</v>
      </c>
      <c r="L372">
        <v>3</v>
      </c>
      <c r="N372">
        <v>24</v>
      </c>
      <c r="O372">
        <v>6.5</v>
      </c>
      <c r="Q372" t="s">
        <v>139</v>
      </c>
      <c r="R372" t="s">
        <v>5441</v>
      </c>
      <c r="S372" t="s">
        <v>169</v>
      </c>
      <c r="T372" t="s">
        <v>18</v>
      </c>
      <c r="U372" t="s">
        <v>5443</v>
      </c>
      <c r="V372" t="s">
        <v>5442</v>
      </c>
    </row>
    <row r="373" spans="1:22" x14ac:dyDescent="0.25">
      <c r="A373" t="s">
        <v>2019</v>
      </c>
      <c r="B373" t="s">
        <v>262</v>
      </c>
      <c r="C373">
        <v>5100</v>
      </c>
      <c r="D373">
        <v>1400</v>
      </c>
      <c r="E373">
        <v>1986</v>
      </c>
      <c r="F373">
        <v>2</v>
      </c>
      <c r="I373" t="s">
        <v>2020</v>
      </c>
      <c r="J373" t="s">
        <v>25</v>
      </c>
      <c r="L373">
        <v>3.2</v>
      </c>
      <c r="N373">
        <v>60</v>
      </c>
      <c r="O373">
        <v>25</v>
      </c>
      <c r="Q373" t="s">
        <v>590</v>
      </c>
      <c r="R373" t="s">
        <v>2019</v>
      </c>
      <c r="S373" t="s">
        <v>1896</v>
      </c>
      <c r="T373" t="s">
        <v>577</v>
      </c>
      <c r="U373" t="s">
        <v>2022</v>
      </c>
      <c r="V373" t="s">
        <v>2021</v>
      </c>
    </row>
    <row r="374" spans="1:22" x14ac:dyDescent="0.25">
      <c r="A374" t="s">
        <v>724</v>
      </c>
      <c r="B374" t="s">
        <v>725</v>
      </c>
      <c r="C374">
        <v>5000</v>
      </c>
      <c r="D374">
        <v>886</v>
      </c>
      <c r="E374">
        <v>1985</v>
      </c>
      <c r="F374">
        <v>1</v>
      </c>
      <c r="I374" t="s">
        <v>13</v>
      </c>
      <c r="J374" t="s">
        <v>25</v>
      </c>
      <c r="L374">
        <v>8.8000000000000007</v>
      </c>
      <c r="Q374" t="s">
        <v>726</v>
      </c>
      <c r="R374" t="s">
        <v>727</v>
      </c>
      <c r="S374" t="s">
        <v>728</v>
      </c>
      <c r="T374" t="s">
        <v>377</v>
      </c>
      <c r="U374" t="s">
        <v>730</v>
      </c>
      <c r="V374" t="s">
        <v>729</v>
      </c>
    </row>
    <row r="375" spans="1:22" x14ac:dyDescent="0.25">
      <c r="A375" t="s">
        <v>1802</v>
      </c>
      <c r="B375" t="s">
        <v>71</v>
      </c>
      <c r="C375">
        <v>5000</v>
      </c>
      <c r="D375">
        <v>1100</v>
      </c>
      <c r="E375">
        <v>1990</v>
      </c>
      <c r="F375">
        <v>1</v>
      </c>
      <c r="I375" t="s">
        <v>683</v>
      </c>
      <c r="J375" t="s">
        <v>25</v>
      </c>
      <c r="L375">
        <v>7.9</v>
      </c>
      <c r="N375">
        <v>16</v>
      </c>
      <c r="Q375" t="s">
        <v>403</v>
      </c>
      <c r="R375" t="s">
        <v>732</v>
      </c>
      <c r="S375" t="s">
        <v>74</v>
      </c>
      <c r="T375" t="s">
        <v>75</v>
      </c>
      <c r="U375" t="s">
        <v>1804</v>
      </c>
      <c r="V375" t="s">
        <v>1803</v>
      </c>
    </row>
    <row r="376" spans="1:22" x14ac:dyDescent="0.25">
      <c r="A376" t="s">
        <v>2181</v>
      </c>
      <c r="B376" t="s">
        <v>262</v>
      </c>
      <c r="C376">
        <v>5000</v>
      </c>
      <c r="D376">
        <v>1100</v>
      </c>
      <c r="E376">
        <v>1932</v>
      </c>
      <c r="F376">
        <v>2</v>
      </c>
      <c r="I376" t="s">
        <v>42</v>
      </c>
      <c r="J376" t="s">
        <v>25</v>
      </c>
      <c r="K376">
        <v>2010</v>
      </c>
      <c r="L376">
        <v>27</v>
      </c>
      <c r="N376">
        <v>5.7</v>
      </c>
      <c r="O376">
        <v>3.8</v>
      </c>
      <c r="Q376" t="s">
        <v>353</v>
      </c>
      <c r="R376" t="s">
        <v>2181</v>
      </c>
      <c r="S376" t="s">
        <v>355</v>
      </c>
      <c r="T376" t="s">
        <v>107</v>
      </c>
      <c r="U376" t="s">
        <v>2183</v>
      </c>
      <c r="V376" t="s">
        <v>2182</v>
      </c>
    </row>
    <row r="377" spans="1:22" x14ac:dyDescent="0.25">
      <c r="A377" t="s">
        <v>1576</v>
      </c>
      <c r="B377" t="s">
        <v>1382</v>
      </c>
      <c r="C377">
        <v>5000</v>
      </c>
      <c r="D377">
        <v>1060</v>
      </c>
      <c r="E377">
        <v>1997</v>
      </c>
      <c r="F377">
        <v>1</v>
      </c>
      <c r="G377" t="s">
        <v>1577</v>
      </c>
      <c r="I377" t="s">
        <v>13</v>
      </c>
      <c r="J377" t="s">
        <v>25</v>
      </c>
      <c r="L377">
        <v>12.4</v>
      </c>
      <c r="M377" t="s">
        <v>1578</v>
      </c>
      <c r="N377">
        <v>10.5</v>
      </c>
      <c r="O377">
        <v>5.6</v>
      </c>
      <c r="P377">
        <v>81.400000000000006</v>
      </c>
      <c r="Q377" t="s">
        <v>1579</v>
      </c>
      <c r="R377" t="s">
        <v>1580</v>
      </c>
      <c r="S377" t="s">
        <v>437</v>
      </c>
      <c r="T377" t="s">
        <v>57</v>
      </c>
      <c r="U377" t="s">
        <v>1582</v>
      </c>
      <c r="V377" t="s">
        <v>1581</v>
      </c>
    </row>
    <row r="378" spans="1:22" x14ac:dyDescent="0.25">
      <c r="A378" t="s">
        <v>3228</v>
      </c>
      <c r="B378" t="s">
        <v>3229</v>
      </c>
      <c r="C378">
        <v>5000</v>
      </c>
      <c r="D378">
        <v>800</v>
      </c>
      <c r="E378">
        <v>1948</v>
      </c>
      <c r="F378">
        <v>1</v>
      </c>
      <c r="I378" t="s">
        <v>1336</v>
      </c>
      <c r="J378" t="s">
        <v>25</v>
      </c>
      <c r="K378">
        <v>1984</v>
      </c>
      <c r="L378">
        <v>13</v>
      </c>
      <c r="Q378" t="s">
        <v>3230</v>
      </c>
      <c r="R378" t="s">
        <v>3231</v>
      </c>
      <c r="S378" t="s">
        <v>3232</v>
      </c>
      <c r="T378" t="s">
        <v>46</v>
      </c>
      <c r="U378" t="s">
        <v>3234</v>
      </c>
      <c r="V378" t="s">
        <v>3233</v>
      </c>
    </row>
    <row r="379" spans="1:22" x14ac:dyDescent="0.25">
      <c r="A379" t="s">
        <v>3499</v>
      </c>
      <c r="B379" t="s">
        <v>444</v>
      </c>
      <c r="C379">
        <v>5000</v>
      </c>
      <c r="D379">
        <v>870</v>
      </c>
      <c r="E379">
        <v>1910</v>
      </c>
      <c r="F379">
        <v>1</v>
      </c>
      <c r="I379" t="s">
        <v>3502</v>
      </c>
      <c r="J379" t="s">
        <v>25</v>
      </c>
      <c r="K379">
        <v>1976</v>
      </c>
      <c r="L379">
        <v>6</v>
      </c>
      <c r="N379">
        <v>21</v>
      </c>
      <c r="Q379" t="s">
        <v>3048</v>
      </c>
      <c r="R379" t="s">
        <v>3049</v>
      </c>
      <c r="S379" t="s">
        <v>3050</v>
      </c>
      <c r="T379" t="s">
        <v>8</v>
      </c>
      <c r="U379" t="s">
        <v>3504</v>
      </c>
      <c r="V379" t="s">
        <v>3503</v>
      </c>
    </row>
    <row r="380" spans="1:22" x14ac:dyDescent="0.25">
      <c r="A380" t="s">
        <v>3742</v>
      </c>
      <c r="B380" t="s">
        <v>1667</v>
      </c>
      <c r="C380">
        <v>5000</v>
      </c>
      <c r="D380">
        <v>1060</v>
      </c>
      <c r="E380">
        <v>1934</v>
      </c>
      <c r="F380">
        <v>1</v>
      </c>
      <c r="G380" t="s">
        <v>304</v>
      </c>
      <c r="H380" t="s">
        <v>145</v>
      </c>
      <c r="I380" t="s">
        <v>3743</v>
      </c>
      <c r="J380" t="s">
        <v>25</v>
      </c>
      <c r="L380">
        <v>7</v>
      </c>
      <c r="O380">
        <v>14</v>
      </c>
      <c r="Q380" t="s">
        <v>2898</v>
      </c>
      <c r="R380" t="s">
        <v>3744</v>
      </c>
      <c r="S380" t="s">
        <v>1671</v>
      </c>
      <c r="T380" t="s">
        <v>431</v>
      </c>
      <c r="U380" t="s">
        <v>3746</v>
      </c>
      <c r="V380" t="s">
        <v>3745</v>
      </c>
    </row>
    <row r="381" spans="1:22" x14ac:dyDescent="0.25">
      <c r="A381" t="s">
        <v>3633</v>
      </c>
      <c r="B381" t="s">
        <v>3634</v>
      </c>
      <c r="C381">
        <v>5000</v>
      </c>
      <c r="D381">
        <v>780</v>
      </c>
      <c r="E381">
        <v>1921</v>
      </c>
      <c r="F381">
        <v>1</v>
      </c>
      <c r="G381" t="s">
        <v>138</v>
      </c>
      <c r="H381" t="s">
        <v>346</v>
      </c>
      <c r="I381" t="s">
        <v>338</v>
      </c>
      <c r="J381" t="s">
        <v>25</v>
      </c>
      <c r="K381" t="s">
        <v>3635</v>
      </c>
      <c r="L381">
        <v>17</v>
      </c>
      <c r="M381" t="s">
        <v>3636</v>
      </c>
      <c r="N381">
        <v>5.5</v>
      </c>
      <c r="O381">
        <v>15.8</v>
      </c>
      <c r="Q381" t="s">
        <v>72</v>
      </c>
      <c r="R381" t="s">
        <v>3633</v>
      </c>
      <c r="S381" t="s">
        <v>74</v>
      </c>
      <c r="T381" t="s">
        <v>75</v>
      </c>
      <c r="U381" t="s">
        <v>3638</v>
      </c>
      <c r="V381" t="s">
        <v>3637</v>
      </c>
    </row>
    <row r="382" spans="1:22" x14ac:dyDescent="0.25">
      <c r="A382" t="s">
        <v>5034</v>
      </c>
      <c r="B382" t="s">
        <v>5035</v>
      </c>
      <c r="C382">
        <v>5000</v>
      </c>
      <c r="D382">
        <v>1468</v>
      </c>
      <c r="E382">
        <v>1950</v>
      </c>
      <c r="F382">
        <v>2</v>
      </c>
      <c r="J382" t="s">
        <v>3</v>
      </c>
      <c r="K382">
        <v>1982</v>
      </c>
      <c r="L382">
        <v>16.2</v>
      </c>
      <c r="Q382" t="s">
        <v>256</v>
      </c>
      <c r="R382" t="s">
        <v>2789</v>
      </c>
      <c r="S382" t="s">
        <v>2790</v>
      </c>
      <c r="T382" t="s">
        <v>471</v>
      </c>
      <c r="U382" t="s">
        <v>5037</v>
      </c>
      <c r="V382" t="s">
        <v>5036</v>
      </c>
    </row>
    <row r="383" spans="1:22" x14ac:dyDescent="0.25">
      <c r="A383" t="s">
        <v>3800</v>
      </c>
      <c r="B383" t="s">
        <v>262</v>
      </c>
      <c r="C383">
        <v>5000</v>
      </c>
      <c r="D383">
        <v>1300</v>
      </c>
      <c r="E383">
        <v>1990</v>
      </c>
      <c r="F383">
        <v>1</v>
      </c>
      <c r="I383" t="s">
        <v>13</v>
      </c>
      <c r="J383" t="s">
        <v>25</v>
      </c>
      <c r="L383">
        <v>18</v>
      </c>
      <c r="N383">
        <v>8</v>
      </c>
      <c r="O383">
        <v>5.5</v>
      </c>
      <c r="Q383" t="s">
        <v>3799</v>
      </c>
      <c r="R383" t="s">
        <v>5084</v>
      </c>
      <c r="S383" t="s">
        <v>576</v>
      </c>
      <c r="T383" t="s">
        <v>577</v>
      </c>
      <c r="U383" t="s">
        <v>5086</v>
      </c>
      <c r="V383" t="s">
        <v>5085</v>
      </c>
    </row>
    <row r="384" spans="1:22" x14ac:dyDescent="0.25">
      <c r="A384" t="s">
        <v>5133</v>
      </c>
      <c r="B384" t="s">
        <v>5134</v>
      </c>
      <c r="C384">
        <v>5000</v>
      </c>
      <c r="D384">
        <v>1200</v>
      </c>
      <c r="E384">
        <v>1940</v>
      </c>
      <c r="F384">
        <v>2</v>
      </c>
      <c r="G384" t="s">
        <v>191</v>
      </c>
      <c r="H384" t="s">
        <v>52</v>
      </c>
      <c r="I384" t="s">
        <v>13</v>
      </c>
      <c r="J384" t="s">
        <v>25</v>
      </c>
      <c r="L384">
        <v>2.7</v>
      </c>
      <c r="N384">
        <v>50</v>
      </c>
      <c r="P384">
        <v>0</v>
      </c>
      <c r="Q384" t="s">
        <v>745</v>
      </c>
      <c r="R384" t="s">
        <v>3542</v>
      </c>
      <c r="S384" t="s">
        <v>1687</v>
      </c>
      <c r="T384" t="s">
        <v>133</v>
      </c>
      <c r="U384" t="s">
        <v>5136</v>
      </c>
      <c r="V384" t="s">
        <v>5135</v>
      </c>
    </row>
    <row r="385" spans="1:22" x14ac:dyDescent="0.25">
      <c r="A385" t="s">
        <v>5627</v>
      </c>
      <c r="B385" t="s">
        <v>1382</v>
      </c>
      <c r="C385">
        <v>5000</v>
      </c>
      <c r="D385">
        <v>1000</v>
      </c>
      <c r="E385">
        <v>1942</v>
      </c>
      <c r="F385">
        <v>2</v>
      </c>
      <c r="J385" t="s">
        <v>25</v>
      </c>
      <c r="K385">
        <v>1964</v>
      </c>
      <c r="L385">
        <v>38</v>
      </c>
      <c r="Q385" t="s">
        <v>44</v>
      </c>
      <c r="R385" t="s">
        <v>5628</v>
      </c>
      <c r="S385" t="s">
        <v>437</v>
      </c>
      <c r="T385" t="s">
        <v>57</v>
      </c>
      <c r="U385" t="s">
        <v>5630</v>
      </c>
      <c r="V385" t="s">
        <v>5629</v>
      </c>
    </row>
    <row r="386" spans="1:22" x14ac:dyDescent="0.25">
      <c r="A386" t="s">
        <v>520</v>
      </c>
      <c r="B386" t="s">
        <v>197</v>
      </c>
      <c r="C386">
        <v>4800</v>
      </c>
      <c r="D386">
        <v>1050</v>
      </c>
      <c r="E386">
        <v>1922</v>
      </c>
      <c r="F386">
        <v>1</v>
      </c>
      <c r="I386" t="s">
        <v>13</v>
      </c>
      <c r="J386" t="s">
        <v>3</v>
      </c>
      <c r="L386">
        <v>10.7</v>
      </c>
      <c r="Q386" t="s">
        <v>339</v>
      </c>
      <c r="R386" t="s">
        <v>340</v>
      </c>
      <c r="S386" t="s">
        <v>341</v>
      </c>
      <c r="T386" t="s">
        <v>342</v>
      </c>
      <c r="U386" t="s">
        <v>522</v>
      </c>
      <c r="V386" t="s">
        <v>521</v>
      </c>
    </row>
    <row r="387" spans="1:22" x14ac:dyDescent="0.25">
      <c r="A387" t="s">
        <v>588</v>
      </c>
      <c r="B387" t="s">
        <v>589</v>
      </c>
      <c r="C387">
        <v>4800</v>
      </c>
      <c r="D387">
        <v>1200</v>
      </c>
      <c r="E387">
        <v>1988</v>
      </c>
      <c r="F387">
        <v>1</v>
      </c>
      <c r="J387" t="s">
        <v>25</v>
      </c>
      <c r="L387">
        <v>4.4000000000000004</v>
      </c>
      <c r="Q387" t="s">
        <v>590</v>
      </c>
      <c r="R387" t="s">
        <v>588</v>
      </c>
      <c r="S387" t="s">
        <v>591</v>
      </c>
      <c r="T387" t="s">
        <v>577</v>
      </c>
      <c r="U387" t="s">
        <v>593</v>
      </c>
      <c r="V387" t="s">
        <v>592</v>
      </c>
    </row>
    <row r="388" spans="1:22" x14ac:dyDescent="0.25">
      <c r="A388" t="s">
        <v>340</v>
      </c>
      <c r="B388" t="s">
        <v>197</v>
      </c>
      <c r="C388">
        <v>4800</v>
      </c>
      <c r="D388">
        <v>1320</v>
      </c>
      <c r="E388">
        <v>1985</v>
      </c>
      <c r="F388">
        <v>1</v>
      </c>
      <c r="I388" t="s">
        <v>13</v>
      </c>
      <c r="J388" t="s">
        <v>25</v>
      </c>
      <c r="L388">
        <v>11.1</v>
      </c>
      <c r="Q388" t="s">
        <v>339</v>
      </c>
      <c r="R388" t="s">
        <v>340</v>
      </c>
      <c r="S388" t="s">
        <v>341</v>
      </c>
      <c r="T388" t="s">
        <v>342</v>
      </c>
      <c r="U388" t="s">
        <v>1230</v>
      </c>
      <c r="V388" t="s">
        <v>1229</v>
      </c>
    </row>
    <row r="389" spans="1:22" x14ac:dyDescent="0.25">
      <c r="A389" t="s">
        <v>1690</v>
      </c>
      <c r="B389" t="s">
        <v>197</v>
      </c>
      <c r="C389">
        <v>4800</v>
      </c>
      <c r="D389">
        <v>880</v>
      </c>
      <c r="E389">
        <v>1918</v>
      </c>
      <c r="F389">
        <v>1</v>
      </c>
      <c r="I389" t="s">
        <v>42</v>
      </c>
      <c r="J389" t="s">
        <v>25</v>
      </c>
      <c r="L389">
        <v>4.8</v>
      </c>
      <c r="Q389" t="s">
        <v>852</v>
      </c>
      <c r="R389" t="s">
        <v>1691</v>
      </c>
      <c r="S389" t="s">
        <v>1020</v>
      </c>
      <c r="T389" t="s">
        <v>342</v>
      </c>
      <c r="U389" t="s">
        <v>1693</v>
      </c>
      <c r="V389" t="s">
        <v>1692</v>
      </c>
    </row>
    <row r="390" spans="1:22" x14ac:dyDescent="0.25">
      <c r="A390" t="s">
        <v>2653</v>
      </c>
      <c r="B390" t="s">
        <v>444</v>
      </c>
      <c r="C390">
        <v>4800</v>
      </c>
      <c r="D390">
        <v>750</v>
      </c>
      <c r="E390">
        <v>1949</v>
      </c>
      <c r="F390">
        <v>1</v>
      </c>
      <c r="J390" t="s">
        <v>25</v>
      </c>
      <c r="Q390" t="s">
        <v>2654</v>
      </c>
      <c r="R390" t="s">
        <v>2653</v>
      </c>
      <c r="S390" t="s">
        <v>2162</v>
      </c>
      <c r="T390" t="s">
        <v>8</v>
      </c>
      <c r="U390" t="s">
        <v>2656</v>
      </c>
      <c r="V390" t="s">
        <v>2655</v>
      </c>
    </row>
    <row r="391" spans="1:22" x14ac:dyDescent="0.25">
      <c r="A391" t="s">
        <v>4513</v>
      </c>
      <c r="B391" t="s">
        <v>22</v>
      </c>
      <c r="C391">
        <v>4800</v>
      </c>
      <c r="D391">
        <v>1250</v>
      </c>
      <c r="E391">
        <v>2008</v>
      </c>
      <c r="F391">
        <v>1</v>
      </c>
      <c r="J391" t="s">
        <v>25</v>
      </c>
      <c r="Q391" t="s">
        <v>4514</v>
      </c>
      <c r="R391" t="s">
        <v>4513</v>
      </c>
      <c r="S391" t="s">
        <v>3948</v>
      </c>
      <c r="T391" t="s">
        <v>57</v>
      </c>
      <c r="U391" t="s">
        <v>4516</v>
      </c>
      <c r="V391" t="s">
        <v>4515</v>
      </c>
    </row>
    <row r="392" spans="1:22" x14ac:dyDescent="0.25">
      <c r="A392" t="s">
        <v>825</v>
      </c>
      <c r="B392" t="s">
        <v>262</v>
      </c>
      <c r="C392">
        <v>4700</v>
      </c>
      <c r="D392">
        <v>1050</v>
      </c>
      <c r="E392">
        <v>1914</v>
      </c>
      <c r="F392">
        <v>2</v>
      </c>
      <c r="G392" t="s">
        <v>826</v>
      </c>
      <c r="H392" t="s">
        <v>52</v>
      </c>
      <c r="I392" t="s">
        <v>42</v>
      </c>
      <c r="J392" t="s">
        <v>25</v>
      </c>
      <c r="L392">
        <v>30</v>
      </c>
      <c r="N392">
        <v>4.5</v>
      </c>
      <c r="O392">
        <v>3.1</v>
      </c>
      <c r="Q392" t="s">
        <v>827</v>
      </c>
      <c r="R392" t="s">
        <v>825</v>
      </c>
      <c r="S392" t="s">
        <v>828</v>
      </c>
      <c r="T392" t="s">
        <v>577</v>
      </c>
      <c r="U392" t="s">
        <v>830</v>
      </c>
      <c r="V392" t="s">
        <v>829</v>
      </c>
    </row>
    <row r="393" spans="1:22" x14ac:dyDescent="0.25">
      <c r="A393" t="s">
        <v>1360</v>
      </c>
      <c r="B393" t="s">
        <v>79</v>
      </c>
      <c r="C393">
        <v>4650</v>
      </c>
      <c r="D393">
        <v>1060</v>
      </c>
      <c r="E393">
        <v>1941</v>
      </c>
      <c r="F393">
        <v>2</v>
      </c>
      <c r="I393" t="s">
        <v>4302</v>
      </c>
      <c r="J393" t="s">
        <v>25</v>
      </c>
      <c r="L393">
        <v>16</v>
      </c>
      <c r="Q393" t="s">
        <v>938</v>
      </c>
      <c r="R393" t="s">
        <v>939</v>
      </c>
      <c r="S393" t="s">
        <v>940</v>
      </c>
      <c r="T393" t="s">
        <v>64</v>
      </c>
      <c r="U393" t="s">
        <v>4304</v>
      </c>
      <c r="V393" t="s">
        <v>4303</v>
      </c>
    </row>
    <row r="394" spans="1:22" x14ac:dyDescent="0.25">
      <c r="A394" t="s">
        <v>2123</v>
      </c>
      <c r="B394" t="s">
        <v>2124</v>
      </c>
      <c r="C394">
        <v>4600</v>
      </c>
      <c r="D394">
        <v>1380</v>
      </c>
      <c r="E394">
        <v>1994</v>
      </c>
      <c r="F394">
        <v>1</v>
      </c>
      <c r="G394" t="s">
        <v>550</v>
      </c>
      <c r="H394" t="s">
        <v>550</v>
      </c>
      <c r="I394" t="s">
        <v>13</v>
      </c>
      <c r="J394" t="s">
        <v>25</v>
      </c>
      <c r="L394">
        <v>5</v>
      </c>
      <c r="Q394" t="s">
        <v>590</v>
      </c>
      <c r="R394" t="s">
        <v>2123</v>
      </c>
      <c r="S394" t="s">
        <v>1138</v>
      </c>
      <c r="T394" t="s">
        <v>97</v>
      </c>
      <c r="U394" t="s">
        <v>2126</v>
      </c>
      <c r="V394" t="s">
        <v>2125</v>
      </c>
    </row>
    <row r="395" spans="1:22" x14ac:dyDescent="0.25">
      <c r="A395" t="s">
        <v>4131</v>
      </c>
      <c r="B395" t="s">
        <v>3229</v>
      </c>
      <c r="C395">
        <v>4600</v>
      </c>
      <c r="D395">
        <v>600</v>
      </c>
      <c r="E395">
        <v>1948</v>
      </c>
      <c r="F395">
        <v>1</v>
      </c>
      <c r="I395" t="s">
        <v>42</v>
      </c>
      <c r="J395" t="s">
        <v>25</v>
      </c>
      <c r="K395">
        <v>2007</v>
      </c>
      <c r="L395">
        <v>17</v>
      </c>
      <c r="Q395" t="s">
        <v>3230</v>
      </c>
      <c r="R395" t="s">
        <v>4131</v>
      </c>
      <c r="S395" t="s">
        <v>2985</v>
      </c>
      <c r="T395" t="s">
        <v>46</v>
      </c>
      <c r="U395" t="s">
        <v>4133</v>
      </c>
      <c r="V395" t="s">
        <v>4132</v>
      </c>
    </row>
    <row r="396" spans="1:22" x14ac:dyDescent="0.25">
      <c r="A396" t="s">
        <v>388</v>
      </c>
      <c r="B396" t="s">
        <v>389</v>
      </c>
      <c r="C396">
        <v>4500</v>
      </c>
      <c r="D396">
        <v>1500</v>
      </c>
      <c r="E396">
        <v>1953</v>
      </c>
      <c r="F396">
        <v>1</v>
      </c>
      <c r="G396" t="s">
        <v>191</v>
      </c>
      <c r="H396" t="s">
        <v>390</v>
      </c>
      <c r="I396" t="s">
        <v>13</v>
      </c>
      <c r="J396" t="s">
        <v>25</v>
      </c>
      <c r="L396">
        <v>9.5</v>
      </c>
      <c r="N396">
        <v>17</v>
      </c>
      <c r="P396">
        <v>0.9</v>
      </c>
      <c r="Q396" t="s">
        <v>391</v>
      </c>
      <c r="R396" t="s">
        <v>392</v>
      </c>
      <c r="S396" t="s">
        <v>393</v>
      </c>
      <c r="T396" t="s">
        <v>29</v>
      </c>
      <c r="U396" t="s">
        <v>395</v>
      </c>
      <c r="V396" t="s">
        <v>394</v>
      </c>
    </row>
    <row r="397" spans="1:22" x14ac:dyDescent="0.25">
      <c r="A397" t="s">
        <v>454</v>
      </c>
      <c r="B397" t="s">
        <v>455</v>
      </c>
      <c r="C397">
        <v>4500</v>
      </c>
      <c r="D397">
        <v>900</v>
      </c>
      <c r="E397">
        <v>1991</v>
      </c>
      <c r="F397">
        <v>2</v>
      </c>
      <c r="J397" t="s">
        <v>25</v>
      </c>
      <c r="L397">
        <v>7.7</v>
      </c>
      <c r="N397">
        <v>15</v>
      </c>
      <c r="O397">
        <v>10.9</v>
      </c>
      <c r="P397">
        <v>48.3</v>
      </c>
      <c r="Q397" t="s">
        <v>456</v>
      </c>
      <c r="R397" t="s">
        <v>457</v>
      </c>
      <c r="S397" t="s">
        <v>458</v>
      </c>
      <c r="T397" t="s">
        <v>46</v>
      </c>
      <c r="U397" t="s">
        <v>460</v>
      </c>
      <c r="V397" t="s">
        <v>459</v>
      </c>
    </row>
    <row r="398" spans="1:22" x14ac:dyDescent="0.25">
      <c r="A398" t="s">
        <v>1214</v>
      </c>
      <c r="B398" t="s">
        <v>389</v>
      </c>
      <c r="C398">
        <v>4500</v>
      </c>
      <c r="D398">
        <v>1200</v>
      </c>
      <c r="E398">
        <v>1936</v>
      </c>
      <c r="F398">
        <v>1</v>
      </c>
      <c r="G398" t="s">
        <v>1215</v>
      </c>
      <c r="H398" t="s">
        <v>390</v>
      </c>
      <c r="I398" t="s">
        <v>42</v>
      </c>
      <c r="J398" t="s">
        <v>25</v>
      </c>
      <c r="L398">
        <v>48</v>
      </c>
      <c r="N398">
        <v>3</v>
      </c>
      <c r="Q398" t="s">
        <v>1216</v>
      </c>
      <c r="R398" t="s">
        <v>392</v>
      </c>
      <c r="S398" t="s">
        <v>393</v>
      </c>
      <c r="T398" t="s">
        <v>29</v>
      </c>
      <c r="U398" t="s">
        <v>1218</v>
      </c>
      <c r="V398" t="s">
        <v>1217</v>
      </c>
    </row>
    <row r="399" spans="1:22" x14ac:dyDescent="0.25">
      <c r="A399" t="s">
        <v>2469</v>
      </c>
      <c r="B399" t="s">
        <v>262</v>
      </c>
      <c r="C399">
        <v>4500</v>
      </c>
      <c r="D399">
        <v>1400</v>
      </c>
      <c r="E399">
        <v>1986</v>
      </c>
      <c r="F399">
        <v>2</v>
      </c>
      <c r="I399" t="s">
        <v>2020</v>
      </c>
      <c r="J399" t="s">
        <v>25</v>
      </c>
      <c r="L399">
        <v>3</v>
      </c>
      <c r="N399">
        <v>60</v>
      </c>
      <c r="O399">
        <v>24</v>
      </c>
      <c r="Q399" t="s">
        <v>590</v>
      </c>
      <c r="R399" t="s">
        <v>2469</v>
      </c>
      <c r="S399" t="s">
        <v>1896</v>
      </c>
      <c r="T399" t="s">
        <v>577</v>
      </c>
      <c r="U399" t="s">
        <v>2471</v>
      </c>
      <c r="V399" t="s">
        <v>2470</v>
      </c>
    </row>
    <row r="400" spans="1:22" x14ac:dyDescent="0.25">
      <c r="A400" t="s">
        <v>3478</v>
      </c>
      <c r="B400" t="s">
        <v>2677</v>
      </c>
      <c r="C400">
        <v>4500</v>
      </c>
      <c r="D400">
        <v>840</v>
      </c>
      <c r="E400">
        <v>1991</v>
      </c>
      <c r="F400">
        <v>2</v>
      </c>
      <c r="G400" t="s">
        <v>550</v>
      </c>
      <c r="H400" t="s">
        <v>550</v>
      </c>
      <c r="J400" t="s">
        <v>25</v>
      </c>
      <c r="Q400" t="s">
        <v>2679</v>
      </c>
      <c r="R400" t="s">
        <v>3417</v>
      </c>
      <c r="S400" t="s">
        <v>2681</v>
      </c>
      <c r="T400" t="s">
        <v>46</v>
      </c>
      <c r="U400" t="s">
        <v>3480</v>
      </c>
      <c r="V400" t="s">
        <v>3479</v>
      </c>
    </row>
    <row r="401" spans="1:22" x14ac:dyDescent="0.25">
      <c r="A401" t="s">
        <v>4256</v>
      </c>
      <c r="B401" t="s">
        <v>3625</v>
      </c>
      <c r="C401">
        <v>4500</v>
      </c>
      <c r="D401">
        <v>1490</v>
      </c>
      <c r="E401">
        <v>1990</v>
      </c>
      <c r="F401">
        <v>1</v>
      </c>
      <c r="J401" t="s">
        <v>3</v>
      </c>
      <c r="L401">
        <v>14</v>
      </c>
      <c r="Q401" t="s">
        <v>339</v>
      </c>
      <c r="R401" t="s">
        <v>4256</v>
      </c>
      <c r="S401" t="s">
        <v>854</v>
      </c>
      <c r="T401" t="s">
        <v>371</v>
      </c>
      <c r="U401" t="s">
        <v>4258</v>
      </c>
      <c r="V401" t="s">
        <v>4257</v>
      </c>
    </row>
    <row r="402" spans="1:22" x14ac:dyDescent="0.25">
      <c r="A402" t="s">
        <v>5420</v>
      </c>
      <c r="B402" t="s">
        <v>1058</v>
      </c>
      <c r="C402">
        <v>4500</v>
      </c>
      <c r="D402">
        <v>1000</v>
      </c>
      <c r="E402">
        <v>1947</v>
      </c>
      <c r="F402">
        <v>1</v>
      </c>
      <c r="J402" t="s">
        <v>25</v>
      </c>
      <c r="Q402" t="s">
        <v>4135</v>
      </c>
      <c r="R402" t="s">
        <v>4136</v>
      </c>
      <c r="S402" t="s">
        <v>2681</v>
      </c>
      <c r="T402" t="s">
        <v>46</v>
      </c>
      <c r="U402" t="s">
        <v>5426</v>
      </c>
      <c r="V402" t="s">
        <v>5425</v>
      </c>
    </row>
    <row r="403" spans="1:22" x14ac:dyDescent="0.25">
      <c r="A403" t="s">
        <v>5825</v>
      </c>
      <c r="B403" t="s">
        <v>3387</v>
      </c>
      <c r="C403">
        <v>4500</v>
      </c>
      <c r="D403">
        <v>1550</v>
      </c>
      <c r="E403">
        <v>1921</v>
      </c>
      <c r="F403">
        <v>3</v>
      </c>
      <c r="I403" t="s">
        <v>5826</v>
      </c>
      <c r="J403" t="s">
        <v>25</v>
      </c>
      <c r="K403">
        <v>1981</v>
      </c>
      <c r="L403">
        <v>4.2</v>
      </c>
      <c r="Q403" t="s">
        <v>2716</v>
      </c>
      <c r="R403" t="s">
        <v>5827</v>
      </c>
      <c r="S403" t="s">
        <v>4611</v>
      </c>
      <c r="T403" t="s">
        <v>431</v>
      </c>
      <c r="U403" t="s">
        <v>5829</v>
      </c>
      <c r="V403" t="s">
        <v>5828</v>
      </c>
    </row>
    <row r="404" spans="1:22" x14ac:dyDescent="0.25">
      <c r="A404" t="s">
        <v>1855</v>
      </c>
      <c r="B404" t="s">
        <v>1685</v>
      </c>
      <c r="C404">
        <v>4400</v>
      </c>
      <c r="D404">
        <v>1500</v>
      </c>
      <c r="E404">
        <v>1939</v>
      </c>
      <c r="F404">
        <v>3</v>
      </c>
      <c r="I404" t="s">
        <v>42</v>
      </c>
      <c r="J404" t="s">
        <v>25</v>
      </c>
      <c r="K404" t="s">
        <v>1856</v>
      </c>
      <c r="L404">
        <v>3.5</v>
      </c>
      <c r="Q404" t="s">
        <v>745</v>
      </c>
      <c r="R404" t="s">
        <v>1772</v>
      </c>
      <c r="S404" t="s">
        <v>1687</v>
      </c>
      <c r="T404" t="s">
        <v>133</v>
      </c>
      <c r="U404" t="s">
        <v>1858</v>
      </c>
      <c r="V404" t="s">
        <v>1857</v>
      </c>
    </row>
    <row r="405" spans="1:22" x14ac:dyDescent="0.25">
      <c r="A405" t="s">
        <v>4893</v>
      </c>
      <c r="B405" t="s">
        <v>444</v>
      </c>
      <c r="C405">
        <v>4300</v>
      </c>
      <c r="D405">
        <v>850</v>
      </c>
      <c r="E405">
        <v>1986</v>
      </c>
      <c r="F405">
        <v>1</v>
      </c>
      <c r="J405" t="s">
        <v>25</v>
      </c>
      <c r="Q405" t="s">
        <v>139</v>
      </c>
      <c r="R405" t="s">
        <v>2275</v>
      </c>
      <c r="S405" t="s">
        <v>169</v>
      </c>
      <c r="T405" t="s">
        <v>18</v>
      </c>
      <c r="U405" t="s">
        <v>4895</v>
      </c>
      <c r="V405" t="s">
        <v>4894</v>
      </c>
    </row>
    <row r="406" spans="1:22" x14ac:dyDescent="0.25">
      <c r="A406" t="s">
        <v>4896</v>
      </c>
      <c r="B406" t="s">
        <v>1382</v>
      </c>
      <c r="C406">
        <v>4300</v>
      </c>
      <c r="D406">
        <v>680</v>
      </c>
      <c r="E406">
        <v>1942</v>
      </c>
      <c r="F406">
        <v>1</v>
      </c>
      <c r="J406" t="s">
        <v>25</v>
      </c>
      <c r="Q406" t="s">
        <v>4896</v>
      </c>
      <c r="R406" t="s">
        <v>3595</v>
      </c>
      <c r="S406" t="s">
        <v>422</v>
      </c>
      <c r="T406" t="s">
        <v>75</v>
      </c>
      <c r="U406" t="s">
        <v>4898</v>
      </c>
      <c r="V406" t="s">
        <v>4897</v>
      </c>
    </row>
    <row r="407" spans="1:22" x14ac:dyDescent="0.25">
      <c r="A407" t="s">
        <v>2133</v>
      </c>
      <c r="B407" t="s">
        <v>79</v>
      </c>
      <c r="C407">
        <v>4220</v>
      </c>
      <c r="D407">
        <v>1240</v>
      </c>
      <c r="E407">
        <v>1953</v>
      </c>
      <c r="F407">
        <v>2</v>
      </c>
      <c r="J407" t="s">
        <v>25</v>
      </c>
      <c r="K407">
        <v>1963</v>
      </c>
      <c r="L407">
        <v>5</v>
      </c>
      <c r="Q407" t="s">
        <v>612</v>
      </c>
      <c r="R407" t="s">
        <v>2134</v>
      </c>
      <c r="S407" t="s">
        <v>1424</v>
      </c>
      <c r="T407" t="s">
        <v>64</v>
      </c>
      <c r="U407" t="s">
        <v>2136</v>
      </c>
      <c r="V407" t="s">
        <v>2135</v>
      </c>
    </row>
    <row r="408" spans="1:22" x14ac:dyDescent="0.25">
      <c r="A408" t="s">
        <v>148</v>
      </c>
      <c r="B408" t="s">
        <v>149</v>
      </c>
      <c r="C408">
        <v>4200</v>
      </c>
      <c r="D408">
        <v>900</v>
      </c>
      <c r="E408">
        <v>1895</v>
      </c>
      <c r="F408">
        <v>1</v>
      </c>
      <c r="G408" t="s">
        <v>150</v>
      </c>
      <c r="J408" t="s">
        <v>25</v>
      </c>
      <c r="L408">
        <v>3.6</v>
      </c>
      <c r="Q408" t="s">
        <v>151</v>
      </c>
      <c r="R408" t="s">
        <v>148</v>
      </c>
      <c r="S408" t="s">
        <v>152</v>
      </c>
      <c r="T408" t="s">
        <v>64</v>
      </c>
      <c r="U408" t="s">
        <v>154</v>
      </c>
      <c r="V408" t="s">
        <v>153</v>
      </c>
    </row>
    <row r="409" spans="1:22" x14ac:dyDescent="0.25">
      <c r="A409" t="s">
        <v>1805</v>
      </c>
      <c r="B409" t="s">
        <v>262</v>
      </c>
      <c r="C409">
        <v>4200</v>
      </c>
      <c r="D409">
        <v>1200</v>
      </c>
      <c r="E409">
        <v>1952</v>
      </c>
      <c r="F409">
        <v>1</v>
      </c>
      <c r="I409" t="s">
        <v>42</v>
      </c>
      <c r="J409" t="s">
        <v>25</v>
      </c>
      <c r="L409">
        <v>12.4</v>
      </c>
      <c r="N409">
        <v>13</v>
      </c>
      <c r="O409">
        <v>6.8</v>
      </c>
      <c r="Q409" t="s">
        <v>574</v>
      </c>
      <c r="R409" t="s">
        <v>825</v>
      </c>
      <c r="S409" t="s">
        <v>828</v>
      </c>
      <c r="T409" t="s">
        <v>577</v>
      </c>
      <c r="U409" t="s">
        <v>1807</v>
      </c>
      <c r="V409" t="s">
        <v>1806</v>
      </c>
    </row>
    <row r="410" spans="1:22" x14ac:dyDescent="0.25">
      <c r="A410" t="s">
        <v>1732</v>
      </c>
      <c r="B410" t="s">
        <v>589</v>
      </c>
      <c r="C410">
        <v>4200</v>
      </c>
      <c r="D410">
        <v>1050</v>
      </c>
      <c r="E410">
        <v>1962</v>
      </c>
      <c r="F410">
        <v>1</v>
      </c>
      <c r="I410" t="s">
        <v>13</v>
      </c>
      <c r="J410" t="s">
        <v>25</v>
      </c>
      <c r="L410">
        <v>4.5999999999999996</v>
      </c>
      <c r="M410">
        <v>0.25</v>
      </c>
      <c r="N410">
        <v>30</v>
      </c>
      <c r="Q410" t="s">
        <v>590</v>
      </c>
      <c r="R410" t="s">
        <v>1732</v>
      </c>
      <c r="S410" t="s">
        <v>1138</v>
      </c>
      <c r="T410" t="s">
        <v>97</v>
      </c>
      <c r="U410" t="s">
        <v>1734</v>
      </c>
      <c r="V410" t="s">
        <v>1733</v>
      </c>
    </row>
    <row r="411" spans="1:22" x14ac:dyDescent="0.25">
      <c r="A411" t="s">
        <v>6016</v>
      </c>
      <c r="B411" t="s">
        <v>2715</v>
      </c>
      <c r="C411">
        <v>4200</v>
      </c>
      <c r="D411">
        <v>840</v>
      </c>
      <c r="E411">
        <v>1907</v>
      </c>
      <c r="F411">
        <v>1</v>
      </c>
      <c r="G411" t="s">
        <v>138</v>
      </c>
      <c r="H411" t="s">
        <v>6017</v>
      </c>
      <c r="I411" t="s">
        <v>13</v>
      </c>
      <c r="J411" t="s">
        <v>25</v>
      </c>
      <c r="K411">
        <v>1978</v>
      </c>
      <c r="L411">
        <v>7.5</v>
      </c>
      <c r="M411">
        <v>0.6</v>
      </c>
      <c r="N411">
        <v>15</v>
      </c>
      <c r="O411">
        <v>12.3</v>
      </c>
      <c r="P411">
        <v>0.1</v>
      </c>
      <c r="Q411" t="s">
        <v>256</v>
      </c>
      <c r="R411" t="s">
        <v>6016</v>
      </c>
      <c r="S411" t="s">
        <v>2790</v>
      </c>
      <c r="T411" t="s">
        <v>471</v>
      </c>
      <c r="U411" t="s">
        <v>6019</v>
      </c>
      <c r="V411" t="s">
        <v>6018</v>
      </c>
    </row>
    <row r="412" spans="1:22" x14ac:dyDescent="0.25">
      <c r="A412" t="s">
        <v>4024</v>
      </c>
      <c r="B412" t="s">
        <v>249</v>
      </c>
      <c r="C412">
        <v>4200</v>
      </c>
      <c r="D412">
        <v>1300</v>
      </c>
      <c r="E412">
        <v>1979</v>
      </c>
      <c r="F412">
        <v>1</v>
      </c>
      <c r="J412" t="s">
        <v>25</v>
      </c>
      <c r="Q412" t="s">
        <v>2815</v>
      </c>
      <c r="R412" t="s">
        <v>4024</v>
      </c>
      <c r="S412" t="s">
        <v>3874</v>
      </c>
      <c r="T412" t="s">
        <v>64</v>
      </c>
      <c r="U412" t="s">
        <v>4026</v>
      </c>
      <c r="V412" t="s">
        <v>4025</v>
      </c>
    </row>
    <row r="413" spans="1:22" x14ac:dyDescent="0.25">
      <c r="A413" t="s">
        <v>4156</v>
      </c>
      <c r="B413" t="s">
        <v>4157</v>
      </c>
      <c r="C413">
        <v>4200</v>
      </c>
      <c r="D413">
        <v>810</v>
      </c>
      <c r="E413">
        <v>1935</v>
      </c>
      <c r="F413">
        <v>1</v>
      </c>
      <c r="G413" t="s">
        <v>4158</v>
      </c>
      <c r="H413" t="s">
        <v>52</v>
      </c>
      <c r="I413" t="s">
        <v>898</v>
      </c>
      <c r="J413" t="s">
        <v>25</v>
      </c>
      <c r="L413">
        <v>3.6</v>
      </c>
      <c r="O413">
        <v>25</v>
      </c>
      <c r="Q413" t="s">
        <v>256</v>
      </c>
      <c r="R413" t="s">
        <v>4156</v>
      </c>
      <c r="S413" t="s">
        <v>628</v>
      </c>
      <c r="T413" t="s">
        <v>258</v>
      </c>
      <c r="U413" t="s">
        <v>4160</v>
      </c>
      <c r="V413" t="s">
        <v>4159</v>
      </c>
    </row>
    <row r="414" spans="1:22" x14ac:dyDescent="0.25">
      <c r="A414" t="s">
        <v>4873</v>
      </c>
      <c r="B414" t="s">
        <v>4874</v>
      </c>
      <c r="C414">
        <v>4200</v>
      </c>
      <c r="D414">
        <v>1250</v>
      </c>
      <c r="E414">
        <v>1908</v>
      </c>
      <c r="F414">
        <v>1</v>
      </c>
      <c r="J414" t="s">
        <v>25</v>
      </c>
      <c r="Q414" t="s">
        <v>468</v>
      </c>
      <c r="R414" t="s">
        <v>4866</v>
      </c>
      <c r="S414" t="s">
        <v>470</v>
      </c>
      <c r="T414" t="s">
        <v>471</v>
      </c>
      <c r="U414" t="s">
        <v>4876</v>
      </c>
      <c r="V414" t="s">
        <v>4875</v>
      </c>
    </row>
    <row r="415" spans="1:22" x14ac:dyDescent="0.25">
      <c r="A415" t="s">
        <v>5343</v>
      </c>
      <c r="B415" t="s">
        <v>2850</v>
      </c>
      <c r="C415">
        <v>4200</v>
      </c>
      <c r="D415">
        <v>700</v>
      </c>
      <c r="E415">
        <v>1983</v>
      </c>
      <c r="F415">
        <v>1</v>
      </c>
      <c r="J415" t="s">
        <v>25</v>
      </c>
      <c r="Q415" t="s">
        <v>2983</v>
      </c>
      <c r="R415" t="s">
        <v>4797</v>
      </c>
      <c r="S415" t="s">
        <v>2852</v>
      </c>
      <c r="T415" t="s">
        <v>46</v>
      </c>
      <c r="U415" t="s">
        <v>5345</v>
      </c>
      <c r="V415" t="s">
        <v>5344</v>
      </c>
    </row>
    <row r="416" spans="1:22" x14ac:dyDescent="0.25">
      <c r="A416" t="s">
        <v>2974</v>
      </c>
      <c r="B416" t="s">
        <v>79</v>
      </c>
      <c r="C416">
        <v>4155</v>
      </c>
      <c r="D416">
        <v>1200</v>
      </c>
      <c r="E416">
        <v>1960</v>
      </c>
      <c r="F416">
        <v>1</v>
      </c>
      <c r="I416" t="s">
        <v>13</v>
      </c>
      <c r="J416" t="s">
        <v>25</v>
      </c>
      <c r="L416">
        <v>18</v>
      </c>
      <c r="N416">
        <v>9.5</v>
      </c>
      <c r="O416">
        <v>6</v>
      </c>
      <c r="Q416" t="s">
        <v>80</v>
      </c>
      <c r="R416" t="s">
        <v>82</v>
      </c>
      <c r="S416" t="s">
        <v>940</v>
      </c>
      <c r="T416" t="s">
        <v>64</v>
      </c>
      <c r="U416" t="s">
        <v>2976</v>
      </c>
      <c r="V416" t="s">
        <v>2975</v>
      </c>
    </row>
    <row r="417" spans="1:22" x14ac:dyDescent="0.25">
      <c r="A417" t="s">
        <v>2404</v>
      </c>
      <c r="B417" t="s">
        <v>589</v>
      </c>
      <c r="C417">
        <v>4100</v>
      </c>
      <c r="D417">
        <v>1050</v>
      </c>
      <c r="E417">
        <v>1988</v>
      </c>
      <c r="F417">
        <v>1</v>
      </c>
      <c r="J417" t="s">
        <v>25</v>
      </c>
      <c r="L417">
        <v>3.6</v>
      </c>
      <c r="Q417" t="s">
        <v>590</v>
      </c>
      <c r="R417" t="s">
        <v>588</v>
      </c>
      <c r="S417" t="s">
        <v>591</v>
      </c>
      <c r="T417" t="s">
        <v>577</v>
      </c>
      <c r="U417" t="s">
        <v>2406</v>
      </c>
      <c r="V417" t="s">
        <v>2405</v>
      </c>
    </row>
    <row r="418" spans="1:22" x14ac:dyDescent="0.25">
      <c r="A418" t="s">
        <v>2535</v>
      </c>
      <c r="B418" t="s">
        <v>262</v>
      </c>
      <c r="C418">
        <v>4100</v>
      </c>
      <c r="D418">
        <v>1400</v>
      </c>
      <c r="E418">
        <v>1987</v>
      </c>
      <c r="F418">
        <v>2</v>
      </c>
      <c r="I418" t="s">
        <v>2020</v>
      </c>
      <c r="J418" t="s">
        <v>25</v>
      </c>
      <c r="L418">
        <v>2.7</v>
      </c>
      <c r="N418">
        <v>60</v>
      </c>
      <c r="O418">
        <v>27</v>
      </c>
      <c r="Q418" t="s">
        <v>590</v>
      </c>
      <c r="R418" t="s">
        <v>953</v>
      </c>
      <c r="S418" t="s">
        <v>954</v>
      </c>
      <c r="T418" t="s">
        <v>577</v>
      </c>
      <c r="U418" t="s">
        <v>2537</v>
      </c>
      <c r="V418" t="s">
        <v>2536</v>
      </c>
    </row>
    <row r="419" spans="1:22" x14ac:dyDescent="0.25">
      <c r="A419" t="s">
        <v>2929</v>
      </c>
      <c r="B419" t="s">
        <v>1667</v>
      </c>
      <c r="C419">
        <v>4100</v>
      </c>
      <c r="D419">
        <v>1200</v>
      </c>
      <c r="E419">
        <v>1940</v>
      </c>
      <c r="F419">
        <v>1</v>
      </c>
      <c r="J419" t="s">
        <v>25</v>
      </c>
      <c r="L419">
        <v>9</v>
      </c>
      <c r="Q419" t="s">
        <v>2898</v>
      </c>
      <c r="R419" t="s">
        <v>2930</v>
      </c>
      <c r="S419" t="s">
        <v>2899</v>
      </c>
      <c r="T419" t="s">
        <v>431</v>
      </c>
      <c r="U419" t="s">
        <v>2932</v>
      </c>
      <c r="V419" t="s">
        <v>2931</v>
      </c>
    </row>
    <row r="420" spans="1:22" x14ac:dyDescent="0.25">
      <c r="A420" t="s">
        <v>5319</v>
      </c>
      <c r="B420" t="s">
        <v>79</v>
      </c>
      <c r="C420">
        <v>4056</v>
      </c>
      <c r="D420">
        <v>1400</v>
      </c>
      <c r="E420">
        <v>1985</v>
      </c>
      <c r="F420">
        <v>1</v>
      </c>
      <c r="I420" t="s">
        <v>42</v>
      </c>
      <c r="J420" t="s">
        <v>25</v>
      </c>
      <c r="L420">
        <v>33</v>
      </c>
      <c r="N420">
        <v>4.5</v>
      </c>
      <c r="O420">
        <v>2.2999999999999998</v>
      </c>
      <c r="Q420" t="s">
        <v>938</v>
      </c>
      <c r="R420" t="s">
        <v>5320</v>
      </c>
      <c r="S420" t="s">
        <v>940</v>
      </c>
      <c r="T420" t="s">
        <v>64</v>
      </c>
      <c r="U420" t="s">
        <v>5322</v>
      </c>
      <c r="V420" t="s">
        <v>5321</v>
      </c>
    </row>
    <row r="421" spans="1:22" x14ac:dyDescent="0.25">
      <c r="A421" t="s">
        <v>905</v>
      </c>
      <c r="B421" t="s">
        <v>130</v>
      </c>
      <c r="C421">
        <v>4000</v>
      </c>
      <c r="D421">
        <v>864</v>
      </c>
      <c r="E421">
        <v>1918</v>
      </c>
      <c r="F421">
        <v>1</v>
      </c>
      <c r="I421" t="s">
        <v>13</v>
      </c>
      <c r="J421" t="s">
        <v>25</v>
      </c>
      <c r="L421">
        <v>11.5</v>
      </c>
      <c r="Q421" t="s">
        <v>906</v>
      </c>
      <c r="R421" t="s">
        <v>746</v>
      </c>
      <c r="S421" t="s">
        <v>747</v>
      </c>
      <c r="T421" t="s">
        <v>133</v>
      </c>
      <c r="U421" t="s">
        <v>908</v>
      </c>
      <c r="V421" t="s">
        <v>907</v>
      </c>
    </row>
    <row r="422" spans="1:22" x14ac:dyDescent="0.25">
      <c r="A422" t="s">
        <v>962</v>
      </c>
      <c r="B422" t="s">
        <v>249</v>
      </c>
      <c r="C422">
        <v>4000</v>
      </c>
      <c r="D422">
        <v>2100</v>
      </c>
      <c r="E422">
        <v>1914</v>
      </c>
      <c r="F422">
        <v>1</v>
      </c>
      <c r="G422" t="s">
        <v>1131</v>
      </c>
      <c r="I422" t="s">
        <v>13</v>
      </c>
      <c r="J422" t="s">
        <v>25</v>
      </c>
      <c r="L422">
        <v>7.5</v>
      </c>
      <c r="Q422" t="s">
        <v>250</v>
      </c>
      <c r="R422" t="s">
        <v>962</v>
      </c>
      <c r="S422" t="s">
        <v>366</v>
      </c>
      <c r="T422" t="s">
        <v>107</v>
      </c>
      <c r="U422" t="s">
        <v>1133</v>
      </c>
      <c r="V422" t="s">
        <v>1132</v>
      </c>
    </row>
    <row r="423" spans="1:22" x14ac:dyDescent="0.25">
      <c r="A423" t="s">
        <v>727</v>
      </c>
      <c r="B423" t="s">
        <v>725</v>
      </c>
      <c r="C423">
        <v>4000</v>
      </c>
      <c r="D423">
        <v>760</v>
      </c>
      <c r="E423">
        <v>1938</v>
      </c>
      <c r="F423">
        <v>1</v>
      </c>
      <c r="I423" t="s">
        <v>13</v>
      </c>
      <c r="J423" t="s">
        <v>25</v>
      </c>
      <c r="L423">
        <v>8.5</v>
      </c>
      <c r="Q423" t="s">
        <v>726</v>
      </c>
      <c r="R423" t="s">
        <v>727</v>
      </c>
      <c r="S423" t="s">
        <v>728</v>
      </c>
      <c r="T423" t="s">
        <v>377</v>
      </c>
      <c r="U423" t="s">
        <v>1277</v>
      </c>
      <c r="V423" t="s">
        <v>1276</v>
      </c>
    </row>
    <row r="424" spans="1:22" x14ac:dyDescent="0.25">
      <c r="A424" t="s">
        <v>1289</v>
      </c>
      <c r="B424" t="s">
        <v>197</v>
      </c>
      <c r="C424">
        <v>4000</v>
      </c>
      <c r="D424">
        <v>730</v>
      </c>
      <c r="E424" t="s">
        <v>1290</v>
      </c>
      <c r="F424">
        <v>1</v>
      </c>
      <c r="J424" t="s">
        <v>25</v>
      </c>
      <c r="K424">
        <v>1976</v>
      </c>
      <c r="L424">
        <v>4</v>
      </c>
      <c r="Q424" t="s">
        <v>375</v>
      </c>
      <c r="R424" t="s">
        <v>1289</v>
      </c>
      <c r="S424" t="s">
        <v>376</v>
      </c>
      <c r="T424" t="s">
        <v>377</v>
      </c>
      <c r="U424" t="s">
        <v>1292</v>
      </c>
      <c r="V424" t="s">
        <v>1291</v>
      </c>
    </row>
    <row r="425" spans="1:22" x14ac:dyDescent="0.25">
      <c r="A425" t="s">
        <v>1304</v>
      </c>
      <c r="B425" t="s">
        <v>262</v>
      </c>
      <c r="C425">
        <v>4000</v>
      </c>
      <c r="D425">
        <v>800</v>
      </c>
      <c r="E425">
        <v>1985</v>
      </c>
      <c r="F425">
        <v>1</v>
      </c>
      <c r="I425" t="s">
        <v>13</v>
      </c>
      <c r="J425" t="s">
        <v>25</v>
      </c>
      <c r="L425">
        <v>7</v>
      </c>
      <c r="N425">
        <v>15</v>
      </c>
      <c r="O425">
        <v>10</v>
      </c>
      <c r="Q425" t="s">
        <v>574</v>
      </c>
      <c r="R425" t="s">
        <v>1304</v>
      </c>
      <c r="S425" t="s">
        <v>828</v>
      </c>
      <c r="T425" t="s">
        <v>577</v>
      </c>
      <c r="U425" t="s">
        <v>1306</v>
      </c>
      <c r="V425" t="s">
        <v>1305</v>
      </c>
    </row>
    <row r="426" spans="1:22" x14ac:dyDescent="0.25">
      <c r="A426" t="s">
        <v>2036</v>
      </c>
      <c r="B426" t="s">
        <v>71</v>
      </c>
      <c r="C426">
        <v>4000</v>
      </c>
      <c r="D426">
        <v>1300</v>
      </c>
      <c r="E426">
        <v>1949</v>
      </c>
      <c r="F426">
        <v>1</v>
      </c>
      <c r="I426" t="s">
        <v>13</v>
      </c>
      <c r="J426" t="s">
        <v>25</v>
      </c>
      <c r="L426">
        <v>16</v>
      </c>
      <c r="N426">
        <v>10</v>
      </c>
      <c r="Q426" t="s">
        <v>403</v>
      </c>
      <c r="R426" t="s">
        <v>732</v>
      </c>
      <c r="S426" t="s">
        <v>74</v>
      </c>
      <c r="T426" t="s">
        <v>75</v>
      </c>
      <c r="U426" t="s">
        <v>2038</v>
      </c>
      <c r="V426" t="s">
        <v>2037</v>
      </c>
    </row>
    <row r="427" spans="1:22" x14ac:dyDescent="0.25">
      <c r="A427" t="s">
        <v>2291</v>
      </c>
      <c r="B427" t="s">
        <v>249</v>
      </c>
      <c r="C427">
        <v>4000</v>
      </c>
      <c r="D427">
        <v>1500</v>
      </c>
      <c r="E427">
        <v>1994</v>
      </c>
      <c r="F427">
        <v>1</v>
      </c>
      <c r="J427" t="s">
        <v>25</v>
      </c>
      <c r="L427">
        <v>15</v>
      </c>
      <c r="Q427" t="s">
        <v>250</v>
      </c>
      <c r="R427" t="s">
        <v>962</v>
      </c>
      <c r="S427" t="s">
        <v>366</v>
      </c>
      <c r="T427" t="s">
        <v>107</v>
      </c>
      <c r="U427" t="s">
        <v>2293</v>
      </c>
      <c r="V427" t="s">
        <v>2292</v>
      </c>
    </row>
    <row r="428" spans="1:22" x14ac:dyDescent="0.25">
      <c r="A428" t="s">
        <v>2493</v>
      </c>
      <c r="B428" t="s">
        <v>352</v>
      </c>
      <c r="C428">
        <v>4000</v>
      </c>
      <c r="D428">
        <v>700</v>
      </c>
      <c r="E428">
        <v>1915</v>
      </c>
      <c r="F428">
        <v>2</v>
      </c>
      <c r="G428" t="s">
        <v>2494</v>
      </c>
      <c r="I428" t="s">
        <v>42</v>
      </c>
      <c r="J428" t="s">
        <v>25</v>
      </c>
      <c r="K428">
        <v>2002</v>
      </c>
      <c r="L428">
        <v>45</v>
      </c>
      <c r="Q428" t="s">
        <v>590</v>
      </c>
      <c r="R428" t="s">
        <v>927</v>
      </c>
      <c r="S428" t="s">
        <v>736</v>
      </c>
      <c r="T428" t="s">
        <v>97</v>
      </c>
      <c r="U428" t="s">
        <v>2496</v>
      </c>
      <c r="V428" t="s">
        <v>2495</v>
      </c>
    </row>
    <row r="429" spans="1:22" x14ac:dyDescent="0.25">
      <c r="A429" t="s">
        <v>2119</v>
      </c>
      <c r="B429" t="s">
        <v>209</v>
      </c>
      <c r="C429">
        <v>4000</v>
      </c>
      <c r="D429">
        <v>800</v>
      </c>
      <c r="E429">
        <v>1917</v>
      </c>
      <c r="F429">
        <v>1</v>
      </c>
      <c r="J429" t="s">
        <v>25</v>
      </c>
      <c r="K429">
        <v>1982</v>
      </c>
      <c r="L429">
        <v>60</v>
      </c>
      <c r="M429" t="s">
        <v>2120</v>
      </c>
      <c r="N429">
        <v>1.5</v>
      </c>
      <c r="O429">
        <v>1.3</v>
      </c>
      <c r="P429">
        <v>11.6</v>
      </c>
      <c r="Q429" t="s">
        <v>54</v>
      </c>
      <c r="R429" t="s">
        <v>981</v>
      </c>
      <c r="S429" t="s">
        <v>56</v>
      </c>
      <c r="T429" t="s">
        <v>57</v>
      </c>
      <c r="U429" t="s">
        <v>2122</v>
      </c>
      <c r="V429" t="s">
        <v>2121</v>
      </c>
    </row>
    <row r="430" spans="1:22" x14ac:dyDescent="0.25">
      <c r="A430" t="s">
        <v>3201</v>
      </c>
      <c r="B430" t="s">
        <v>50</v>
      </c>
      <c r="C430">
        <v>4000</v>
      </c>
      <c r="D430">
        <v>800</v>
      </c>
      <c r="E430">
        <v>1982</v>
      </c>
      <c r="F430">
        <v>1</v>
      </c>
      <c r="J430" t="s">
        <v>25</v>
      </c>
      <c r="L430">
        <v>9.5</v>
      </c>
      <c r="M430" t="s">
        <v>3202</v>
      </c>
      <c r="N430">
        <v>9.5</v>
      </c>
      <c r="O430">
        <v>6.4</v>
      </c>
      <c r="P430">
        <v>176</v>
      </c>
      <c r="Q430" t="s">
        <v>538</v>
      </c>
      <c r="R430" t="s">
        <v>3203</v>
      </c>
      <c r="S430" t="s">
        <v>540</v>
      </c>
      <c r="T430" t="s">
        <v>97</v>
      </c>
      <c r="U430" t="s">
        <v>3205</v>
      </c>
      <c r="V430" t="s">
        <v>3204</v>
      </c>
    </row>
    <row r="431" spans="1:22" x14ac:dyDescent="0.25">
      <c r="A431" t="s">
        <v>4139</v>
      </c>
      <c r="B431" t="s">
        <v>4140</v>
      </c>
      <c r="C431">
        <v>4000</v>
      </c>
      <c r="D431">
        <v>1200</v>
      </c>
      <c r="E431">
        <v>1960</v>
      </c>
      <c r="F431">
        <v>1</v>
      </c>
      <c r="H431" t="s">
        <v>4141</v>
      </c>
      <c r="I431" t="s">
        <v>13</v>
      </c>
      <c r="J431" t="s">
        <v>25</v>
      </c>
      <c r="K431">
        <v>1991</v>
      </c>
      <c r="L431">
        <v>5.6</v>
      </c>
      <c r="N431">
        <v>20</v>
      </c>
      <c r="O431">
        <v>15</v>
      </c>
      <c r="Q431" t="s">
        <v>256</v>
      </c>
      <c r="R431" t="s">
        <v>4139</v>
      </c>
      <c r="S431" t="s">
        <v>3701</v>
      </c>
      <c r="T431" t="s">
        <v>258</v>
      </c>
      <c r="U431" t="s">
        <v>4143</v>
      </c>
      <c r="V431" t="s">
        <v>4142</v>
      </c>
    </row>
    <row r="432" spans="1:22" x14ac:dyDescent="0.25">
      <c r="A432" t="s">
        <v>1360</v>
      </c>
      <c r="B432" t="s">
        <v>3229</v>
      </c>
      <c r="C432">
        <v>4000</v>
      </c>
      <c r="D432">
        <v>1339</v>
      </c>
      <c r="E432">
        <v>1952</v>
      </c>
      <c r="F432">
        <v>1</v>
      </c>
      <c r="I432" t="s">
        <v>13</v>
      </c>
      <c r="J432" t="s">
        <v>25</v>
      </c>
      <c r="K432">
        <v>1991</v>
      </c>
      <c r="L432">
        <v>17</v>
      </c>
      <c r="N432">
        <v>9</v>
      </c>
      <c r="Q432" t="s">
        <v>3230</v>
      </c>
      <c r="R432" t="s">
        <v>3779</v>
      </c>
      <c r="S432" t="s">
        <v>3232</v>
      </c>
      <c r="T432" t="s">
        <v>46</v>
      </c>
      <c r="U432" t="s">
        <v>4306</v>
      </c>
      <c r="V432" t="s">
        <v>4305</v>
      </c>
    </row>
    <row r="433" spans="1:22" x14ac:dyDescent="0.25">
      <c r="A433" t="s">
        <v>4566</v>
      </c>
      <c r="B433" t="s">
        <v>3625</v>
      </c>
      <c r="C433">
        <v>4000</v>
      </c>
      <c r="D433">
        <v>900</v>
      </c>
      <c r="E433">
        <v>1931</v>
      </c>
      <c r="F433">
        <v>1</v>
      </c>
      <c r="J433" t="s">
        <v>25</v>
      </c>
      <c r="L433">
        <v>11</v>
      </c>
      <c r="Q433" t="s">
        <v>339</v>
      </c>
      <c r="R433" t="s">
        <v>4566</v>
      </c>
      <c r="S433" t="s">
        <v>341</v>
      </c>
      <c r="T433" t="s">
        <v>342</v>
      </c>
      <c r="U433" t="s">
        <v>4568</v>
      </c>
      <c r="V433" t="s">
        <v>4567</v>
      </c>
    </row>
    <row r="434" spans="1:22" x14ac:dyDescent="0.25">
      <c r="A434" t="s">
        <v>5427</v>
      </c>
      <c r="B434" t="s">
        <v>444</v>
      </c>
      <c r="C434">
        <v>4000</v>
      </c>
      <c r="D434">
        <v>760</v>
      </c>
      <c r="E434" t="s">
        <v>5428</v>
      </c>
      <c r="F434">
        <v>1</v>
      </c>
      <c r="I434" t="s">
        <v>3502</v>
      </c>
      <c r="J434" t="s">
        <v>25</v>
      </c>
      <c r="K434">
        <v>1979</v>
      </c>
      <c r="L434">
        <v>4.75</v>
      </c>
      <c r="N434">
        <v>21</v>
      </c>
      <c r="Q434" t="s">
        <v>3048</v>
      </c>
      <c r="R434" t="s">
        <v>3049</v>
      </c>
      <c r="S434" t="s">
        <v>3050</v>
      </c>
      <c r="T434" t="s">
        <v>8</v>
      </c>
      <c r="U434" t="s">
        <v>5430</v>
      </c>
      <c r="V434" t="s">
        <v>5429</v>
      </c>
    </row>
    <row r="435" spans="1:22" x14ac:dyDescent="0.25">
      <c r="A435" t="s">
        <v>480</v>
      </c>
      <c r="B435" t="s">
        <v>481</v>
      </c>
      <c r="C435">
        <v>3930</v>
      </c>
      <c r="D435">
        <v>1450</v>
      </c>
      <c r="E435">
        <v>1980</v>
      </c>
      <c r="F435">
        <v>1</v>
      </c>
      <c r="J435" t="s">
        <v>25</v>
      </c>
      <c r="L435">
        <v>5</v>
      </c>
      <c r="Q435" t="s">
        <v>104</v>
      </c>
      <c r="R435" t="s">
        <v>482</v>
      </c>
      <c r="S435" t="s">
        <v>483</v>
      </c>
      <c r="T435" t="s">
        <v>107</v>
      </c>
      <c r="U435" t="s">
        <v>485</v>
      </c>
      <c r="V435" t="s">
        <v>484</v>
      </c>
    </row>
    <row r="436" spans="1:22" x14ac:dyDescent="0.25">
      <c r="A436" t="s">
        <v>2280</v>
      </c>
      <c r="B436" t="s">
        <v>389</v>
      </c>
      <c r="C436">
        <v>3900</v>
      </c>
      <c r="D436">
        <v>900</v>
      </c>
      <c r="E436">
        <v>1899</v>
      </c>
      <c r="F436">
        <v>3</v>
      </c>
      <c r="G436" t="s">
        <v>1301</v>
      </c>
      <c r="H436" t="s">
        <v>2281</v>
      </c>
      <c r="I436" t="s">
        <v>2282</v>
      </c>
      <c r="J436" t="s">
        <v>25</v>
      </c>
      <c r="K436" t="s">
        <v>2283</v>
      </c>
      <c r="L436">
        <v>6.5</v>
      </c>
      <c r="N436">
        <v>19.5</v>
      </c>
      <c r="P436">
        <v>7.4</v>
      </c>
      <c r="Q436" t="s">
        <v>391</v>
      </c>
      <c r="R436" t="s">
        <v>392</v>
      </c>
      <c r="S436" t="s">
        <v>393</v>
      </c>
      <c r="T436" t="s">
        <v>29</v>
      </c>
      <c r="U436" t="s">
        <v>2285</v>
      </c>
      <c r="V436" t="s">
        <v>2284</v>
      </c>
    </row>
    <row r="437" spans="1:22" x14ac:dyDescent="0.25">
      <c r="A437" t="s">
        <v>1297</v>
      </c>
      <c r="B437" t="s">
        <v>408</v>
      </c>
      <c r="C437">
        <v>3830</v>
      </c>
      <c r="D437">
        <v>960</v>
      </c>
      <c r="E437">
        <v>1940</v>
      </c>
      <c r="F437">
        <v>1</v>
      </c>
      <c r="I437" t="s">
        <v>42</v>
      </c>
      <c r="J437" t="s">
        <v>25</v>
      </c>
      <c r="L437">
        <v>26.5</v>
      </c>
      <c r="N437">
        <v>5.5</v>
      </c>
      <c r="Q437" t="s">
        <v>409</v>
      </c>
      <c r="R437" t="s">
        <v>410</v>
      </c>
      <c r="S437" t="s">
        <v>411</v>
      </c>
      <c r="T437" t="s">
        <v>97</v>
      </c>
      <c r="U437" t="s">
        <v>1299</v>
      </c>
      <c r="V437" t="s">
        <v>1298</v>
      </c>
    </row>
    <row r="438" spans="1:22" x14ac:dyDescent="0.25">
      <c r="A438" t="s">
        <v>2446</v>
      </c>
      <c r="B438" t="s">
        <v>481</v>
      </c>
      <c r="C438">
        <v>3830</v>
      </c>
      <c r="D438">
        <v>930</v>
      </c>
      <c r="E438">
        <v>1930</v>
      </c>
      <c r="F438">
        <v>3</v>
      </c>
      <c r="G438" t="s">
        <v>550</v>
      </c>
      <c r="H438" t="s">
        <v>550</v>
      </c>
      <c r="J438" t="s">
        <v>25</v>
      </c>
      <c r="K438">
        <v>1988</v>
      </c>
      <c r="Q438" t="s">
        <v>104</v>
      </c>
      <c r="R438" t="s">
        <v>482</v>
      </c>
      <c r="S438" t="s">
        <v>483</v>
      </c>
      <c r="T438" t="s">
        <v>107</v>
      </c>
      <c r="U438" t="s">
        <v>2448</v>
      </c>
      <c r="V438" t="s">
        <v>2447</v>
      </c>
    </row>
    <row r="439" spans="1:22" x14ac:dyDescent="0.25">
      <c r="A439" t="s">
        <v>573</v>
      </c>
      <c r="B439" t="s">
        <v>262</v>
      </c>
      <c r="C439">
        <v>3800</v>
      </c>
      <c r="D439">
        <v>800</v>
      </c>
      <c r="E439">
        <v>1986</v>
      </c>
      <c r="F439">
        <v>1</v>
      </c>
      <c r="I439" t="s">
        <v>13</v>
      </c>
      <c r="J439" t="s">
        <v>25</v>
      </c>
      <c r="L439">
        <v>6.5</v>
      </c>
      <c r="N439">
        <v>15</v>
      </c>
      <c r="O439">
        <v>10</v>
      </c>
      <c r="Q439" t="s">
        <v>574</v>
      </c>
      <c r="R439" t="s">
        <v>575</v>
      </c>
      <c r="S439" t="s">
        <v>576</v>
      </c>
      <c r="T439" t="s">
        <v>577</v>
      </c>
      <c r="U439" t="s">
        <v>579</v>
      </c>
      <c r="V439" t="s">
        <v>578</v>
      </c>
    </row>
    <row r="440" spans="1:22" x14ac:dyDescent="0.25">
      <c r="A440" t="s">
        <v>943</v>
      </c>
      <c r="B440" t="s">
        <v>918</v>
      </c>
      <c r="C440">
        <v>3800</v>
      </c>
      <c r="D440">
        <v>1200</v>
      </c>
      <c r="E440">
        <v>1952</v>
      </c>
      <c r="F440">
        <v>1</v>
      </c>
      <c r="I440" t="s">
        <v>13</v>
      </c>
      <c r="J440" t="s">
        <v>25</v>
      </c>
      <c r="L440">
        <v>16.5</v>
      </c>
      <c r="N440">
        <v>8.9</v>
      </c>
      <c r="Q440" t="s">
        <v>104</v>
      </c>
      <c r="R440" t="s">
        <v>105</v>
      </c>
      <c r="S440" t="s">
        <v>252</v>
      </c>
      <c r="T440" t="s">
        <v>107</v>
      </c>
      <c r="U440" t="s">
        <v>945</v>
      </c>
      <c r="V440" t="s">
        <v>944</v>
      </c>
    </row>
    <row r="441" spans="1:22" x14ac:dyDescent="0.25">
      <c r="A441" t="s">
        <v>2497</v>
      </c>
      <c r="B441" t="s">
        <v>130</v>
      </c>
      <c r="C441">
        <v>3800</v>
      </c>
      <c r="D441">
        <v>700</v>
      </c>
      <c r="E441">
        <v>1936</v>
      </c>
      <c r="F441">
        <v>1</v>
      </c>
      <c r="G441" t="s">
        <v>138</v>
      </c>
      <c r="H441" t="s">
        <v>52</v>
      </c>
      <c r="I441" t="s">
        <v>13</v>
      </c>
      <c r="J441" t="s">
        <v>25</v>
      </c>
      <c r="L441">
        <v>7</v>
      </c>
      <c r="Q441" t="s">
        <v>1174</v>
      </c>
      <c r="R441" t="s">
        <v>2497</v>
      </c>
      <c r="S441" t="s">
        <v>1175</v>
      </c>
      <c r="T441" t="s">
        <v>471</v>
      </c>
      <c r="U441" t="s">
        <v>2499</v>
      </c>
      <c r="V441" t="s">
        <v>2498</v>
      </c>
    </row>
    <row r="442" spans="1:22" x14ac:dyDescent="0.25">
      <c r="A442" t="s">
        <v>5358</v>
      </c>
      <c r="B442" t="s">
        <v>79</v>
      </c>
      <c r="C442">
        <v>3720</v>
      </c>
      <c r="D442">
        <v>1016</v>
      </c>
      <c r="E442">
        <v>1935</v>
      </c>
      <c r="F442">
        <v>1</v>
      </c>
      <c r="I442" t="s">
        <v>13</v>
      </c>
      <c r="J442" t="s">
        <v>25</v>
      </c>
      <c r="L442">
        <v>8</v>
      </c>
      <c r="Q442" t="s">
        <v>938</v>
      </c>
      <c r="R442" t="s">
        <v>4201</v>
      </c>
      <c r="S442" t="s">
        <v>940</v>
      </c>
      <c r="T442" t="s">
        <v>64</v>
      </c>
      <c r="U442" t="s">
        <v>5360</v>
      </c>
      <c r="V442" t="s">
        <v>5359</v>
      </c>
    </row>
    <row r="443" spans="1:22" x14ac:dyDescent="0.25">
      <c r="A443" t="s">
        <v>3611</v>
      </c>
      <c r="B443" t="s">
        <v>1382</v>
      </c>
      <c r="C443">
        <v>3700</v>
      </c>
      <c r="D443">
        <v>1200</v>
      </c>
      <c r="E443">
        <v>1982</v>
      </c>
      <c r="F443">
        <v>2</v>
      </c>
      <c r="G443" t="s">
        <v>516</v>
      </c>
      <c r="H443" t="s">
        <v>516</v>
      </c>
      <c r="I443" t="s">
        <v>42</v>
      </c>
      <c r="J443" t="s">
        <v>25</v>
      </c>
      <c r="K443">
        <v>2014</v>
      </c>
      <c r="L443">
        <v>32</v>
      </c>
      <c r="Q443" t="s">
        <v>3594</v>
      </c>
      <c r="R443" t="s">
        <v>1493</v>
      </c>
      <c r="S443" t="s">
        <v>422</v>
      </c>
      <c r="T443" t="s">
        <v>75</v>
      </c>
      <c r="U443" t="s">
        <v>3613</v>
      </c>
      <c r="V443" t="s">
        <v>3612</v>
      </c>
    </row>
    <row r="444" spans="1:22" x14ac:dyDescent="0.25">
      <c r="A444" t="s">
        <v>5657</v>
      </c>
      <c r="B444" t="s">
        <v>5646</v>
      </c>
      <c r="C444">
        <v>3700</v>
      </c>
      <c r="D444">
        <v>1250</v>
      </c>
      <c r="E444">
        <v>1943</v>
      </c>
      <c r="F444">
        <v>1</v>
      </c>
      <c r="G444" t="s">
        <v>138</v>
      </c>
      <c r="I444" t="s">
        <v>13</v>
      </c>
      <c r="J444" t="s">
        <v>25</v>
      </c>
      <c r="L444">
        <v>20</v>
      </c>
      <c r="N444">
        <v>6.8</v>
      </c>
      <c r="Q444" t="s">
        <v>4127</v>
      </c>
      <c r="R444" t="s">
        <v>5647</v>
      </c>
      <c r="S444" t="s">
        <v>5648</v>
      </c>
      <c r="T444" t="s">
        <v>64</v>
      </c>
      <c r="U444" t="s">
        <v>5659</v>
      </c>
      <c r="V444" t="s">
        <v>5658</v>
      </c>
    </row>
    <row r="445" spans="1:22" x14ac:dyDescent="0.25">
      <c r="A445" t="s">
        <v>1640</v>
      </c>
      <c r="B445" t="s">
        <v>130</v>
      </c>
      <c r="C445">
        <v>3600</v>
      </c>
      <c r="D445">
        <v>920</v>
      </c>
      <c r="E445">
        <v>1956</v>
      </c>
      <c r="F445">
        <v>1</v>
      </c>
      <c r="I445" t="s">
        <v>13</v>
      </c>
      <c r="J445" t="s">
        <v>3</v>
      </c>
      <c r="L445">
        <v>9.5</v>
      </c>
      <c r="Q445" t="s">
        <v>1174</v>
      </c>
      <c r="R445" t="s">
        <v>1640</v>
      </c>
      <c r="S445" t="s">
        <v>1175</v>
      </c>
      <c r="T445" t="s">
        <v>471</v>
      </c>
      <c r="U445" t="s">
        <v>1642</v>
      </c>
      <c r="V445" t="s">
        <v>1641</v>
      </c>
    </row>
    <row r="446" spans="1:22" x14ac:dyDescent="0.25">
      <c r="A446" t="s">
        <v>1757</v>
      </c>
      <c r="B446" t="s">
        <v>50</v>
      </c>
      <c r="C446">
        <v>3600</v>
      </c>
      <c r="D446">
        <v>1500</v>
      </c>
      <c r="F446">
        <v>1</v>
      </c>
      <c r="G446" t="s">
        <v>826</v>
      </c>
      <c r="H446" t="s">
        <v>52</v>
      </c>
      <c r="I446" t="s">
        <v>42</v>
      </c>
      <c r="J446" t="s">
        <v>25</v>
      </c>
      <c r="L446">
        <v>20</v>
      </c>
      <c r="M446">
        <v>2.37</v>
      </c>
      <c r="N446">
        <v>50</v>
      </c>
      <c r="O446">
        <v>3.15</v>
      </c>
      <c r="P446">
        <v>21</v>
      </c>
      <c r="Q446" t="s">
        <v>237</v>
      </c>
      <c r="R446" t="s">
        <v>510</v>
      </c>
      <c r="S446" t="s">
        <v>512</v>
      </c>
      <c r="T446" t="s">
        <v>29</v>
      </c>
      <c r="U446" t="s">
        <v>1759</v>
      </c>
      <c r="V446" t="s">
        <v>1758</v>
      </c>
    </row>
    <row r="447" spans="1:22" x14ac:dyDescent="0.25">
      <c r="A447" t="s">
        <v>2800</v>
      </c>
      <c r="B447" t="s">
        <v>79</v>
      </c>
      <c r="C447">
        <v>3600</v>
      </c>
      <c r="D447">
        <v>1000</v>
      </c>
      <c r="E447">
        <v>1988</v>
      </c>
      <c r="F447">
        <v>1</v>
      </c>
      <c r="G447" t="s">
        <v>2801</v>
      </c>
      <c r="H447" t="s">
        <v>2802</v>
      </c>
      <c r="I447" t="s">
        <v>13</v>
      </c>
      <c r="J447" t="s">
        <v>25</v>
      </c>
      <c r="L447">
        <v>6.9</v>
      </c>
      <c r="N447">
        <v>17</v>
      </c>
      <c r="O447">
        <v>9.1</v>
      </c>
      <c r="Q447" t="s">
        <v>2234</v>
      </c>
      <c r="R447" t="s">
        <v>2803</v>
      </c>
      <c r="S447" t="s">
        <v>113</v>
      </c>
      <c r="T447" t="s">
        <v>64</v>
      </c>
      <c r="U447" t="s">
        <v>2805</v>
      </c>
      <c r="V447" t="s">
        <v>2804</v>
      </c>
    </row>
    <row r="448" spans="1:22" x14ac:dyDescent="0.25">
      <c r="A448" t="s">
        <v>3511</v>
      </c>
      <c r="B448" t="s">
        <v>3512</v>
      </c>
      <c r="C448">
        <v>3600</v>
      </c>
      <c r="D448">
        <v>850</v>
      </c>
      <c r="E448">
        <v>1910</v>
      </c>
      <c r="F448">
        <v>1</v>
      </c>
      <c r="J448" t="s">
        <v>25</v>
      </c>
      <c r="L448">
        <v>15</v>
      </c>
      <c r="M448" s="1">
        <v>42658</v>
      </c>
      <c r="Q448" t="s">
        <v>1123</v>
      </c>
      <c r="R448" t="s">
        <v>3511</v>
      </c>
      <c r="S448" t="s">
        <v>940</v>
      </c>
      <c r="T448" t="s">
        <v>64</v>
      </c>
      <c r="U448" t="s">
        <v>3514</v>
      </c>
      <c r="V448" t="s">
        <v>3513</v>
      </c>
    </row>
    <row r="449" spans="1:22" x14ac:dyDescent="0.25">
      <c r="A449" t="s">
        <v>4094</v>
      </c>
      <c r="B449" t="s">
        <v>3229</v>
      </c>
      <c r="C449">
        <v>3600</v>
      </c>
      <c r="D449">
        <v>510</v>
      </c>
      <c r="E449">
        <v>1949</v>
      </c>
      <c r="F449">
        <v>1</v>
      </c>
      <c r="I449" t="s">
        <v>42</v>
      </c>
      <c r="J449" t="s">
        <v>25</v>
      </c>
      <c r="K449">
        <v>2004</v>
      </c>
      <c r="L449">
        <v>13.5</v>
      </c>
      <c r="N449">
        <v>5.6</v>
      </c>
      <c r="Q449" t="s">
        <v>3230</v>
      </c>
      <c r="R449" t="s">
        <v>2984</v>
      </c>
      <c r="S449" t="s">
        <v>2985</v>
      </c>
      <c r="T449" t="s">
        <v>46</v>
      </c>
      <c r="U449" t="s">
        <v>4096</v>
      </c>
      <c r="V449" t="s">
        <v>4095</v>
      </c>
    </row>
    <row r="450" spans="1:22" x14ac:dyDescent="0.25">
      <c r="A450" t="s">
        <v>1372</v>
      </c>
      <c r="B450" t="s">
        <v>1373</v>
      </c>
      <c r="C450">
        <v>3500</v>
      </c>
      <c r="D450">
        <v>700</v>
      </c>
      <c r="E450">
        <v>1960</v>
      </c>
      <c r="F450">
        <v>1</v>
      </c>
      <c r="I450" t="s">
        <v>42</v>
      </c>
      <c r="J450" t="s">
        <v>25</v>
      </c>
      <c r="L450">
        <v>5.3</v>
      </c>
      <c r="Q450" t="s">
        <v>121</v>
      </c>
      <c r="R450" t="s">
        <v>105</v>
      </c>
      <c r="S450" t="s">
        <v>598</v>
      </c>
      <c r="T450" t="s">
        <v>300</v>
      </c>
      <c r="U450" t="s">
        <v>1375</v>
      </c>
      <c r="V450" t="s">
        <v>1374</v>
      </c>
    </row>
    <row r="451" spans="1:22" x14ac:dyDescent="0.25">
      <c r="A451" t="s">
        <v>1531</v>
      </c>
      <c r="B451" t="s">
        <v>249</v>
      </c>
      <c r="C451">
        <v>3500</v>
      </c>
      <c r="D451">
        <v>666</v>
      </c>
      <c r="E451">
        <v>1918</v>
      </c>
      <c r="F451">
        <v>2</v>
      </c>
      <c r="I451" t="s">
        <v>13</v>
      </c>
      <c r="J451" t="s">
        <v>25</v>
      </c>
      <c r="K451">
        <v>2003</v>
      </c>
      <c r="L451">
        <v>10</v>
      </c>
      <c r="Q451" t="s">
        <v>224</v>
      </c>
      <c r="R451" t="s">
        <v>1531</v>
      </c>
      <c r="S451" t="s">
        <v>1532</v>
      </c>
      <c r="T451" t="s">
        <v>29</v>
      </c>
      <c r="U451" t="s">
        <v>2198</v>
      </c>
      <c r="V451" t="s">
        <v>2197</v>
      </c>
    </row>
    <row r="452" spans="1:22" x14ac:dyDescent="0.25">
      <c r="A452" t="s">
        <v>2449</v>
      </c>
      <c r="B452" t="s">
        <v>197</v>
      </c>
      <c r="C452">
        <v>3500</v>
      </c>
      <c r="D452">
        <v>910</v>
      </c>
      <c r="E452">
        <v>1921</v>
      </c>
      <c r="F452">
        <v>2</v>
      </c>
      <c r="H452" t="s">
        <v>52</v>
      </c>
      <c r="I452" t="s">
        <v>338</v>
      </c>
      <c r="J452" t="s">
        <v>25</v>
      </c>
      <c r="L452">
        <v>9.5</v>
      </c>
      <c r="Q452" t="s">
        <v>339</v>
      </c>
      <c r="R452" t="s">
        <v>340</v>
      </c>
      <c r="S452" t="s">
        <v>341</v>
      </c>
      <c r="T452" t="s">
        <v>342</v>
      </c>
      <c r="U452" t="s">
        <v>2451</v>
      </c>
      <c r="V452" t="s">
        <v>2450</v>
      </c>
    </row>
    <row r="453" spans="1:22" x14ac:dyDescent="0.25">
      <c r="A453" t="s">
        <v>3063</v>
      </c>
      <c r="B453" t="s">
        <v>2715</v>
      </c>
      <c r="C453">
        <v>3500</v>
      </c>
      <c r="D453">
        <v>1050</v>
      </c>
      <c r="E453">
        <v>1930</v>
      </c>
      <c r="F453">
        <v>2</v>
      </c>
      <c r="I453" t="s">
        <v>42</v>
      </c>
      <c r="J453" t="s">
        <v>25</v>
      </c>
      <c r="Q453" t="s">
        <v>3064</v>
      </c>
      <c r="R453" t="s">
        <v>3065</v>
      </c>
      <c r="S453" t="s">
        <v>2790</v>
      </c>
      <c r="T453" t="s">
        <v>471</v>
      </c>
      <c r="U453" t="s">
        <v>3067</v>
      </c>
      <c r="V453" t="s">
        <v>3066</v>
      </c>
    </row>
    <row r="454" spans="1:22" x14ac:dyDescent="0.25">
      <c r="A454" t="s">
        <v>5118</v>
      </c>
      <c r="B454" t="s">
        <v>389</v>
      </c>
      <c r="C454">
        <v>3500</v>
      </c>
      <c r="D454">
        <v>700</v>
      </c>
      <c r="E454">
        <v>1963</v>
      </c>
      <c r="F454">
        <v>1</v>
      </c>
      <c r="H454" t="s">
        <v>52</v>
      </c>
      <c r="I454" t="s">
        <v>13</v>
      </c>
      <c r="J454" t="s">
        <v>25</v>
      </c>
      <c r="L454">
        <v>6</v>
      </c>
      <c r="N454">
        <v>14.5</v>
      </c>
      <c r="Q454" t="s">
        <v>2648</v>
      </c>
      <c r="R454" t="s">
        <v>5118</v>
      </c>
      <c r="S454" t="s">
        <v>2650</v>
      </c>
      <c r="T454" t="s">
        <v>29</v>
      </c>
      <c r="U454" t="s">
        <v>5120</v>
      </c>
      <c r="V454" t="s">
        <v>5119</v>
      </c>
    </row>
    <row r="455" spans="1:22" x14ac:dyDescent="0.25">
      <c r="A455" t="s">
        <v>5213</v>
      </c>
      <c r="B455" t="s">
        <v>2715</v>
      </c>
      <c r="C455">
        <v>3500</v>
      </c>
      <c r="D455">
        <v>780</v>
      </c>
      <c r="E455">
        <v>1932</v>
      </c>
      <c r="F455">
        <v>1</v>
      </c>
      <c r="J455" t="s">
        <v>25</v>
      </c>
      <c r="Q455" t="s">
        <v>2716</v>
      </c>
      <c r="R455" t="s">
        <v>5213</v>
      </c>
      <c r="S455" t="s">
        <v>2717</v>
      </c>
      <c r="T455" t="s">
        <v>471</v>
      </c>
      <c r="U455" t="s">
        <v>5215</v>
      </c>
      <c r="V455" t="s">
        <v>5214</v>
      </c>
    </row>
    <row r="456" spans="1:22" x14ac:dyDescent="0.25">
      <c r="A456" t="s">
        <v>5385</v>
      </c>
      <c r="B456" t="s">
        <v>1667</v>
      </c>
      <c r="C456">
        <v>3500</v>
      </c>
      <c r="D456">
        <v>800</v>
      </c>
      <c r="E456">
        <v>1920</v>
      </c>
      <c r="F456">
        <v>2</v>
      </c>
      <c r="J456" t="s">
        <v>25</v>
      </c>
      <c r="K456">
        <v>1928</v>
      </c>
      <c r="L456">
        <v>18</v>
      </c>
      <c r="Q456" t="s">
        <v>2727</v>
      </c>
      <c r="R456" t="s">
        <v>2996</v>
      </c>
      <c r="S456" t="s">
        <v>2728</v>
      </c>
      <c r="T456" t="s">
        <v>258</v>
      </c>
      <c r="U456" t="s">
        <v>5387</v>
      </c>
      <c r="V456" t="s">
        <v>5386</v>
      </c>
    </row>
    <row r="457" spans="1:22" x14ac:dyDescent="0.25">
      <c r="A457" t="s">
        <v>4317</v>
      </c>
      <c r="B457" t="s">
        <v>50</v>
      </c>
      <c r="C457">
        <v>3500</v>
      </c>
      <c r="D457">
        <v>1134</v>
      </c>
      <c r="E457">
        <v>1943</v>
      </c>
      <c r="F457">
        <v>2</v>
      </c>
      <c r="I457" t="s">
        <v>5956</v>
      </c>
      <c r="J457" t="s">
        <v>25</v>
      </c>
      <c r="L457">
        <v>3.3</v>
      </c>
      <c r="Q457" t="s">
        <v>2649</v>
      </c>
      <c r="R457" t="s">
        <v>4317</v>
      </c>
      <c r="S457" t="s">
        <v>2650</v>
      </c>
      <c r="T457" t="s">
        <v>29</v>
      </c>
      <c r="U457" t="s">
        <v>5958</v>
      </c>
      <c r="V457" t="s">
        <v>5957</v>
      </c>
    </row>
    <row r="458" spans="1:22" x14ac:dyDescent="0.25">
      <c r="A458" t="s">
        <v>6349</v>
      </c>
      <c r="B458" t="s">
        <v>2514</v>
      </c>
      <c r="C458">
        <v>3500</v>
      </c>
      <c r="D458">
        <v>500</v>
      </c>
      <c r="E458">
        <v>1915</v>
      </c>
      <c r="F458">
        <v>2</v>
      </c>
      <c r="J458" t="s">
        <v>25</v>
      </c>
      <c r="L458">
        <v>25</v>
      </c>
      <c r="Q458" t="s">
        <v>2516</v>
      </c>
      <c r="R458" t="s">
        <v>6350</v>
      </c>
      <c r="S458" t="s">
        <v>239</v>
      </c>
      <c r="T458" t="s">
        <v>97</v>
      </c>
      <c r="U458" t="s">
        <v>6352</v>
      </c>
      <c r="V458" t="s">
        <v>6351</v>
      </c>
    </row>
    <row r="459" spans="1:22" x14ac:dyDescent="0.25">
      <c r="A459" t="s">
        <v>2205</v>
      </c>
      <c r="B459" t="s">
        <v>677</v>
      </c>
      <c r="C459">
        <v>3465</v>
      </c>
      <c r="D459">
        <v>735</v>
      </c>
      <c r="E459">
        <v>1932</v>
      </c>
      <c r="F459">
        <v>2</v>
      </c>
      <c r="G459" t="s">
        <v>826</v>
      </c>
      <c r="H459" t="s">
        <v>2206</v>
      </c>
      <c r="I459" t="s">
        <v>42</v>
      </c>
      <c r="J459" t="s">
        <v>25</v>
      </c>
      <c r="K459">
        <v>1943</v>
      </c>
      <c r="L459">
        <v>5.5</v>
      </c>
      <c r="N459">
        <v>20</v>
      </c>
      <c r="O459">
        <v>24.4</v>
      </c>
      <c r="Q459" t="s">
        <v>297</v>
      </c>
      <c r="R459" t="s">
        <v>679</v>
      </c>
      <c r="S459" t="s">
        <v>680</v>
      </c>
      <c r="T459" t="s">
        <v>300</v>
      </c>
      <c r="U459" t="s">
        <v>2208</v>
      </c>
      <c r="V459" t="s">
        <v>2207</v>
      </c>
    </row>
    <row r="460" spans="1:22" x14ac:dyDescent="0.25">
      <c r="A460" t="s">
        <v>5608</v>
      </c>
      <c r="B460" t="s">
        <v>1667</v>
      </c>
      <c r="C460">
        <v>3400</v>
      </c>
      <c r="D460">
        <v>1220</v>
      </c>
      <c r="E460">
        <v>1970</v>
      </c>
      <c r="F460">
        <v>1</v>
      </c>
      <c r="J460" t="s">
        <v>25</v>
      </c>
      <c r="L460">
        <v>7.4</v>
      </c>
      <c r="Q460" t="s">
        <v>2898</v>
      </c>
      <c r="R460" t="s">
        <v>2930</v>
      </c>
      <c r="S460" t="s">
        <v>2899</v>
      </c>
      <c r="T460" t="s">
        <v>431</v>
      </c>
      <c r="U460" t="s">
        <v>5610</v>
      </c>
      <c r="V460" t="s">
        <v>5609</v>
      </c>
    </row>
    <row r="461" spans="1:22" x14ac:dyDescent="0.25">
      <c r="A461" t="s">
        <v>914</v>
      </c>
      <c r="B461" t="s">
        <v>249</v>
      </c>
      <c r="C461">
        <v>3300</v>
      </c>
      <c r="D461">
        <v>1200</v>
      </c>
      <c r="E461">
        <v>1955</v>
      </c>
      <c r="F461">
        <v>1</v>
      </c>
      <c r="J461" t="s">
        <v>25</v>
      </c>
      <c r="Q461" t="s">
        <v>250</v>
      </c>
      <c r="R461" t="s">
        <v>911</v>
      </c>
      <c r="S461" t="s">
        <v>277</v>
      </c>
      <c r="T461" t="s">
        <v>29</v>
      </c>
      <c r="U461" t="s">
        <v>916</v>
      </c>
      <c r="V461" t="s">
        <v>915</v>
      </c>
    </row>
    <row r="462" spans="1:22" x14ac:dyDescent="0.25">
      <c r="A462" t="s">
        <v>1173</v>
      </c>
      <c r="B462" t="s">
        <v>130</v>
      </c>
      <c r="C462">
        <v>3300</v>
      </c>
      <c r="D462">
        <v>1060</v>
      </c>
      <c r="E462">
        <v>1953</v>
      </c>
      <c r="F462">
        <v>1</v>
      </c>
      <c r="I462" t="s">
        <v>42</v>
      </c>
      <c r="J462" t="s">
        <v>25</v>
      </c>
      <c r="L462">
        <v>7</v>
      </c>
      <c r="Q462" t="s">
        <v>1174</v>
      </c>
      <c r="R462" t="s">
        <v>1173</v>
      </c>
      <c r="S462" t="s">
        <v>1175</v>
      </c>
      <c r="T462" t="s">
        <v>471</v>
      </c>
      <c r="U462" t="s">
        <v>1177</v>
      </c>
      <c r="V462" t="s">
        <v>1176</v>
      </c>
    </row>
    <row r="463" spans="1:22" x14ac:dyDescent="0.25">
      <c r="A463" t="s">
        <v>3042</v>
      </c>
      <c r="B463" t="s">
        <v>3043</v>
      </c>
      <c r="C463">
        <v>3250</v>
      </c>
      <c r="D463">
        <v>850</v>
      </c>
      <c r="E463">
        <v>1984</v>
      </c>
      <c r="F463">
        <v>1</v>
      </c>
      <c r="J463" t="s">
        <v>25</v>
      </c>
      <c r="Q463" t="s">
        <v>3044</v>
      </c>
      <c r="R463" t="s">
        <v>721</v>
      </c>
      <c r="S463" t="s">
        <v>507</v>
      </c>
      <c r="T463" t="s">
        <v>75</v>
      </c>
      <c r="U463" t="s">
        <v>3046</v>
      </c>
      <c r="V463" t="s">
        <v>3045</v>
      </c>
    </row>
    <row r="464" spans="1:22" x14ac:dyDescent="0.25">
      <c r="A464" t="s">
        <v>631</v>
      </c>
      <c r="B464" t="s">
        <v>197</v>
      </c>
      <c r="C464">
        <v>3200</v>
      </c>
      <c r="D464">
        <v>600</v>
      </c>
      <c r="E464">
        <v>1919</v>
      </c>
      <c r="F464">
        <v>1</v>
      </c>
      <c r="H464" t="s">
        <v>145</v>
      </c>
      <c r="I464" t="s">
        <v>42</v>
      </c>
      <c r="J464" t="s">
        <v>25</v>
      </c>
      <c r="L464">
        <v>5.5</v>
      </c>
      <c r="Q464" t="s">
        <v>256</v>
      </c>
      <c r="R464" t="s">
        <v>627</v>
      </c>
      <c r="S464" t="s">
        <v>628</v>
      </c>
      <c r="T464" t="s">
        <v>258</v>
      </c>
      <c r="U464" t="s">
        <v>633</v>
      </c>
      <c r="V464" t="s">
        <v>632</v>
      </c>
    </row>
    <row r="465" spans="1:22" x14ac:dyDescent="0.25">
      <c r="A465" t="s">
        <v>694</v>
      </c>
      <c r="B465" t="s">
        <v>695</v>
      </c>
      <c r="C465">
        <v>3200</v>
      </c>
      <c r="D465">
        <v>590</v>
      </c>
      <c r="E465">
        <v>2002</v>
      </c>
      <c r="F465">
        <v>1</v>
      </c>
      <c r="I465" t="s">
        <v>13</v>
      </c>
      <c r="J465" t="s">
        <v>25</v>
      </c>
      <c r="L465">
        <v>26</v>
      </c>
      <c r="Q465" t="s">
        <v>696</v>
      </c>
      <c r="R465" t="s">
        <v>6</v>
      </c>
      <c r="S465" t="s">
        <v>697</v>
      </c>
      <c r="T465" t="s">
        <v>8</v>
      </c>
      <c r="U465" t="s">
        <v>699</v>
      </c>
      <c r="V465" t="s">
        <v>698</v>
      </c>
    </row>
    <row r="466" spans="1:22" x14ac:dyDescent="0.25">
      <c r="A466" t="s">
        <v>2621</v>
      </c>
      <c r="B466" t="s">
        <v>262</v>
      </c>
      <c r="C466">
        <v>3200</v>
      </c>
      <c r="D466">
        <v>600</v>
      </c>
      <c r="E466">
        <v>1988</v>
      </c>
      <c r="F466">
        <v>1</v>
      </c>
      <c r="I466" t="s">
        <v>93</v>
      </c>
      <c r="J466" t="s">
        <v>25</v>
      </c>
      <c r="L466">
        <v>4.8</v>
      </c>
      <c r="N466">
        <v>15</v>
      </c>
      <c r="O466">
        <v>10.4</v>
      </c>
      <c r="Q466" t="s">
        <v>574</v>
      </c>
      <c r="R466" t="s">
        <v>575</v>
      </c>
      <c r="S466" t="s">
        <v>828</v>
      </c>
      <c r="T466" t="s">
        <v>577</v>
      </c>
      <c r="U466" t="s">
        <v>2623</v>
      </c>
      <c r="V466" t="s">
        <v>2622</v>
      </c>
    </row>
    <row r="467" spans="1:22" x14ac:dyDescent="0.25">
      <c r="A467" t="s">
        <v>5068</v>
      </c>
      <c r="B467" t="s">
        <v>1382</v>
      </c>
      <c r="C467">
        <v>3200</v>
      </c>
      <c r="D467">
        <v>760</v>
      </c>
      <c r="E467">
        <v>1980</v>
      </c>
      <c r="F467">
        <v>2</v>
      </c>
      <c r="J467" t="s">
        <v>25</v>
      </c>
      <c r="Q467" t="s">
        <v>3594</v>
      </c>
      <c r="R467" t="s">
        <v>3595</v>
      </c>
      <c r="S467" t="s">
        <v>422</v>
      </c>
      <c r="T467" t="s">
        <v>75</v>
      </c>
      <c r="U467" t="s">
        <v>5070</v>
      </c>
      <c r="V467" t="s">
        <v>5069</v>
      </c>
    </row>
    <row r="468" spans="1:22" x14ac:dyDescent="0.25">
      <c r="A468" t="s">
        <v>5103</v>
      </c>
      <c r="B468" t="s">
        <v>5104</v>
      </c>
      <c r="C468">
        <v>3200</v>
      </c>
      <c r="D468">
        <v>700</v>
      </c>
      <c r="E468">
        <v>1935</v>
      </c>
      <c r="F468">
        <v>3</v>
      </c>
      <c r="I468" t="s">
        <v>42</v>
      </c>
      <c r="J468" t="s">
        <v>25</v>
      </c>
      <c r="L468">
        <v>7.3</v>
      </c>
      <c r="Q468" t="s">
        <v>1070</v>
      </c>
      <c r="R468" t="s">
        <v>5096</v>
      </c>
      <c r="S468" t="s">
        <v>628</v>
      </c>
      <c r="T468" t="s">
        <v>258</v>
      </c>
      <c r="U468" t="s">
        <v>5106</v>
      </c>
      <c r="V468" t="s">
        <v>5105</v>
      </c>
    </row>
    <row r="469" spans="1:22" x14ac:dyDescent="0.25">
      <c r="A469" t="s">
        <v>5624</v>
      </c>
      <c r="B469" t="s">
        <v>1699</v>
      </c>
      <c r="C469">
        <v>3200</v>
      </c>
      <c r="D469">
        <v>600</v>
      </c>
      <c r="E469">
        <v>1986</v>
      </c>
      <c r="F469">
        <v>1</v>
      </c>
      <c r="J469" t="s">
        <v>25</v>
      </c>
      <c r="Q469" t="s">
        <v>538</v>
      </c>
      <c r="R469" t="s">
        <v>539</v>
      </c>
      <c r="S469" t="s">
        <v>178</v>
      </c>
      <c r="T469" t="s">
        <v>97</v>
      </c>
      <c r="U469" t="s">
        <v>5626</v>
      </c>
      <c r="V469" t="s">
        <v>5625</v>
      </c>
    </row>
    <row r="470" spans="1:22" x14ac:dyDescent="0.25">
      <c r="A470" t="s">
        <v>5785</v>
      </c>
      <c r="B470" t="s">
        <v>1667</v>
      </c>
      <c r="C470">
        <v>3200</v>
      </c>
      <c r="D470">
        <v>1030</v>
      </c>
      <c r="E470">
        <v>1949</v>
      </c>
      <c r="F470">
        <v>1</v>
      </c>
      <c r="J470" t="s">
        <v>25</v>
      </c>
      <c r="L470">
        <v>14.5</v>
      </c>
      <c r="Q470" t="s">
        <v>4001</v>
      </c>
      <c r="R470" t="s">
        <v>5785</v>
      </c>
      <c r="S470" t="s">
        <v>4003</v>
      </c>
      <c r="T470" t="s">
        <v>431</v>
      </c>
      <c r="U470" t="s">
        <v>5787</v>
      </c>
      <c r="V470" t="s">
        <v>5786</v>
      </c>
    </row>
    <row r="471" spans="1:22" x14ac:dyDescent="0.25">
      <c r="A471" t="s">
        <v>5904</v>
      </c>
      <c r="B471" t="s">
        <v>5908</v>
      </c>
      <c r="C471">
        <v>3200</v>
      </c>
      <c r="D471">
        <v>550</v>
      </c>
      <c r="E471">
        <v>1963</v>
      </c>
      <c r="F471">
        <v>1</v>
      </c>
      <c r="I471" t="s">
        <v>13</v>
      </c>
      <c r="J471" t="s">
        <v>25</v>
      </c>
      <c r="L471">
        <v>5</v>
      </c>
      <c r="Q471" t="s">
        <v>1174</v>
      </c>
      <c r="R471" t="s">
        <v>131</v>
      </c>
      <c r="S471" t="s">
        <v>370</v>
      </c>
      <c r="T471" t="s">
        <v>371</v>
      </c>
      <c r="U471" t="s">
        <v>5910</v>
      </c>
      <c r="V471" t="s">
        <v>5909</v>
      </c>
    </row>
    <row r="472" spans="1:22" x14ac:dyDescent="0.25">
      <c r="A472" t="s">
        <v>6082</v>
      </c>
      <c r="B472" t="s">
        <v>6083</v>
      </c>
      <c r="C472">
        <v>3200</v>
      </c>
      <c r="D472">
        <v>2400</v>
      </c>
      <c r="E472">
        <v>1980</v>
      </c>
      <c r="F472">
        <v>1</v>
      </c>
      <c r="J472" t="s">
        <v>25</v>
      </c>
      <c r="L472">
        <v>140</v>
      </c>
      <c r="Q472" t="s">
        <v>4454</v>
      </c>
      <c r="R472" t="s">
        <v>6084</v>
      </c>
      <c r="S472" t="s">
        <v>885</v>
      </c>
      <c r="T472" t="s">
        <v>97</v>
      </c>
      <c r="U472" t="s">
        <v>6086</v>
      </c>
      <c r="V472" t="s">
        <v>6085</v>
      </c>
    </row>
    <row r="473" spans="1:22" x14ac:dyDescent="0.25">
      <c r="A473" t="s">
        <v>6266</v>
      </c>
      <c r="B473" t="s">
        <v>5104</v>
      </c>
      <c r="C473">
        <v>3200</v>
      </c>
      <c r="D473">
        <v>700</v>
      </c>
      <c r="E473">
        <v>1935</v>
      </c>
      <c r="F473">
        <v>1</v>
      </c>
      <c r="J473" t="s">
        <v>25</v>
      </c>
      <c r="Q473" t="s">
        <v>1070</v>
      </c>
      <c r="R473" t="s">
        <v>5096</v>
      </c>
      <c r="S473" t="s">
        <v>628</v>
      </c>
      <c r="T473" t="s">
        <v>258</v>
      </c>
      <c r="U473" t="s">
        <v>6268</v>
      </c>
      <c r="V473" t="s">
        <v>6267</v>
      </c>
    </row>
    <row r="474" spans="1:22" x14ac:dyDescent="0.25">
      <c r="A474" t="s">
        <v>1643</v>
      </c>
      <c r="B474" t="s">
        <v>352</v>
      </c>
      <c r="C474">
        <v>3100</v>
      </c>
      <c r="D474">
        <v>700</v>
      </c>
      <c r="E474">
        <v>1907</v>
      </c>
      <c r="F474">
        <v>1</v>
      </c>
      <c r="J474" t="s">
        <v>25</v>
      </c>
      <c r="L474">
        <v>52.5</v>
      </c>
      <c r="Q474" t="s">
        <v>1644</v>
      </c>
      <c r="R474" t="s">
        <v>927</v>
      </c>
      <c r="S474" t="s">
        <v>483</v>
      </c>
      <c r="T474" t="s">
        <v>107</v>
      </c>
      <c r="U474" t="s">
        <v>1646</v>
      </c>
      <c r="V474" t="s">
        <v>1645</v>
      </c>
    </row>
    <row r="475" spans="1:22" x14ac:dyDescent="0.25">
      <c r="A475" t="s">
        <v>3053</v>
      </c>
      <c r="B475" t="s">
        <v>2788</v>
      </c>
      <c r="C475">
        <v>3100</v>
      </c>
      <c r="D475">
        <v>650</v>
      </c>
      <c r="E475">
        <v>1953</v>
      </c>
      <c r="F475">
        <v>1</v>
      </c>
      <c r="J475" t="s">
        <v>25</v>
      </c>
      <c r="L475">
        <v>5</v>
      </c>
      <c r="N475">
        <v>15</v>
      </c>
      <c r="O475">
        <v>12.3</v>
      </c>
      <c r="Q475" t="s">
        <v>256</v>
      </c>
      <c r="R475" t="s">
        <v>2789</v>
      </c>
      <c r="S475" t="s">
        <v>2790</v>
      </c>
      <c r="T475" t="s">
        <v>471</v>
      </c>
      <c r="U475" t="s">
        <v>3055</v>
      </c>
      <c r="V475" t="s">
        <v>3054</v>
      </c>
    </row>
    <row r="476" spans="1:22" x14ac:dyDescent="0.25">
      <c r="A476" t="s">
        <v>3342</v>
      </c>
      <c r="B476" t="s">
        <v>444</v>
      </c>
      <c r="C476">
        <v>3100</v>
      </c>
      <c r="D476">
        <v>680</v>
      </c>
      <c r="E476">
        <v>1993</v>
      </c>
      <c r="F476">
        <v>1</v>
      </c>
      <c r="I476" t="s">
        <v>13</v>
      </c>
      <c r="J476" t="s">
        <v>25</v>
      </c>
      <c r="L476">
        <v>5.86</v>
      </c>
      <c r="N476">
        <v>15</v>
      </c>
      <c r="Q476" t="s">
        <v>3343</v>
      </c>
      <c r="R476" t="s">
        <v>3342</v>
      </c>
      <c r="S476" t="s">
        <v>447</v>
      </c>
      <c r="T476" t="s">
        <v>8</v>
      </c>
      <c r="U476" t="s">
        <v>3345</v>
      </c>
      <c r="V476" t="s">
        <v>3344</v>
      </c>
    </row>
    <row r="477" spans="1:22" x14ac:dyDescent="0.25">
      <c r="A477" t="s">
        <v>5675</v>
      </c>
      <c r="B477" t="s">
        <v>197</v>
      </c>
      <c r="C477">
        <v>3080</v>
      </c>
      <c r="D477">
        <v>850</v>
      </c>
      <c r="E477">
        <v>1990</v>
      </c>
      <c r="F477">
        <v>1</v>
      </c>
      <c r="I477" t="s">
        <v>13</v>
      </c>
      <c r="J477" t="s">
        <v>25</v>
      </c>
      <c r="L477">
        <v>15.31</v>
      </c>
      <c r="Q477" t="s">
        <v>5675</v>
      </c>
      <c r="R477" t="s">
        <v>506</v>
      </c>
      <c r="S477" t="s">
        <v>507</v>
      </c>
      <c r="T477" t="s">
        <v>75</v>
      </c>
      <c r="U477" t="s">
        <v>5677</v>
      </c>
      <c r="V477" t="s">
        <v>5676</v>
      </c>
    </row>
    <row r="478" spans="1:22" x14ac:dyDescent="0.25">
      <c r="A478" t="s">
        <v>909</v>
      </c>
      <c r="B478" t="s">
        <v>249</v>
      </c>
      <c r="C478">
        <v>3000</v>
      </c>
      <c r="D478">
        <v>1000</v>
      </c>
      <c r="E478">
        <v>1910</v>
      </c>
      <c r="F478">
        <v>1</v>
      </c>
      <c r="J478" t="s">
        <v>25</v>
      </c>
      <c r="K478" t="s">
        <v>910</v>
      </c>
      <c r="Q478" t="s">
        <v>250</v>
      </c>
      <c r="R478" t="s">
        <v>911</v>
      </c>
      <c r="S478" t="s">
        <v>277</v>
      </c>
      <c r="T478" t="s">
        <v>29</v>
      </c>
      <c r="U478" t="s">
        <v>913</v>
      </c>
      <c r="V478" t="s">
        <v>912</v>
      </c>
    </row>
    <row r="479" spans="1:22" x14ac:dyDescent="0.25">
      <c r="A479" t="s">
        <v>1009</v>
      </c>
      <c r="B479" t="s">
        <v>1010</v>
      </c>
      <c r="C479">
        <v>3000</v>
      </c>
      <c r="D479">
        <v>1140</v>
      </c>
      <c r="E479">
        <v>1930</v>
      </c>
      <c r="F479">
        <v>2</v>
      </c>
      <c r="I479" t="s">
        <v>42</v>
      </c>
      <c r="J479" t="s">
        <v>25</v>
      </c>
      <c r="K479">
        <v>1960</v>
      </c>
      <c r="L479">
        <v>10</v>
      </c>
      <c r="Q479" t="s">
        <v>120</v>
      </c>
      <c r="R479" t="s">
        <v>1009</v>
      </c>
      <c r="S479" t="s">
        <v>1011</v>
      </c>
      <c r="T479" t="s">
        <v>107</v>
      </c>
      <c r="U479" t="s">
        <v>1013</v>
      </c>
      <c r="V479" t="s">
        <v>1012</v>
      </c>
    </row>
    <row r="480" spans="1:22" x14ac:dyDescent="0.25">
      <c r="A480" t="s">
        <v>1234</v>
      </c>
      <c r="B480" t="s">
        <v>1237</v>
      </c>
      <c r="C480">
        <v>3000</v>
      </c>
      <c r="D480">
        <v>800</v>
      </c>
      <c r="E480">
        <v>1917</v>
      </c>
      <c r="F480">
        <v>1</v>
      </c>
      <c r="G480" t="s">
        <v>1238</v>
      </c>
      <c r="I480" t="s">
        <v>1239</v>
      </c>
      <c r="J480" t="s">
        <v>25</v>
      </c>
      <c r="L480">
        <v>6</v>
      </c>
      <c r="N480">
        <v>19</v>
      </c>
      <c r="Q480" t="s">
        <v>131</v>
      </c>
      <c r="R480" t="s">
        <v>1240</v>
      </c>
      <c r="S480" t="s">
        <v>1175</v>
      </c>
      <c r="T480" t="s">
        <v>471</v>
      </c>
      <c r="U480" t="s">
        <v>1242</v>
      </c>
      <c r="V480" t="s">
        <v>1241</v>
      </c>
    </row>
    <row r="481" spans="1:22" x14ac:dyDescent="0.25">
      <c r="A481" t="s">
        <v>1253</v>
      </c>
      <c r="B481" t="s">
        <v>1254</v>
      </c>
      <c r="C481">
        <v>3000</v>
      </c>
      <c r="D481">
        <v>600</v>
      </c>
      <c r="E481">
        <v>1896</v>
      </c>
      <c r="F481">
        <v>1</v>
      </c>
      <c r="I481" t="s">
        <v>13</v>
      </c>
      <c r="J481" t="s">
        <v>25</v>
      </c>
      <c r="K481">
        <v>1929</v>
      </c>
      <c r="L481">
        <v>4.2</v>
      </c>
      <c r="Q481" t="s">
        <v>61</v>
      </c>
      <c r="R481" t="s">
        <v>1255</v>
      </c>
      <c r="S481" t="s">
        <v>1256</v>
      </c>
      <c r="T481" t="s">
        <v>64</v>
      </c>
      <c r="U481" t="s">
        <v>1258</v>
      </c>
      <c r="V481" t="s">
        <v>1257</v>
      </c>
    </row>
    <row r="482" spans="1:22" x14ac:dyDescent="0.25">
      <c r="A482" t="s">
        <v>1442</v>
      </c>
      <c r="B482" t="s">
        <v>197</v>
      </c>
      <c r="C482">
        <v>3000</v>
      </c>
      <c r="D482">
        <v>630</v>
      </c>
      <c r="E482">
        <v>1989</v>
      </c>
      <c r="F482">
        <v>1</v>
      </c>
      <c r="G482" t="s">
        <v>1443</v>
      </c>
      <c r="H482" t="s">
        <v>41</v>
      </c>
      <c r="I482" t="s">
        <v>13</v>
      </c>
      <c r="J482" t="s">
        <v>25</v>
      </c>
      <c r="L482">
        <v>14</v>
      </c>
      <c r="Q482" t="s">
        <v>1444</v>
      </c>
      <c r="R482" t="s">
        <v>1445</v>
      </c>
      <c r="S482" t="s">
        <v>159</v>
      </c>
      <c r="T482" t="s">
        <v>75</v>
      </c>
      <c r="U482" t="s">
        <v>1447</v>
      </c>
      <c r="V482" t="s">
        <v>1446</v>
      </c>
    </row>
    <row r="483" spans="1:22" x14ac:dyDescent="0.25">
      <c r="A483" t="s">
        <v>1819</v>
      </c>
      <c r="B483" t="s">
        <v>1820</v>
      </c>
      <c r="C483">
        <v>3000</v>
      </c>
      <c r="D483">
        <v>900</v>
      </c>
      <c r="E483">
        <v>1963</v>
      </c>
      <c r="F483">
        <v>1</v>
      </c>
      <c r="G483" t="s">
        <v>505</v>
      </c>
      <c r="H483" t="s">
        <v>41</v>
      </c>
      <c r="J483" t="s">
        <v>25</v>
      </c>
      <c r="Q483" t="s">
        <v>1548</v>
      </c>
      <c r="R483" t="s">
        <v>735</v>
      </c>
      <c r="S483" t="s">
        <v>582</v>
      </c>
      <c r="T483" t="s">
        <v>97</v>
      </c>
      <c r="U483" t="s">
        <v>1822</v>
      </c>
      <c r="V483" t="s">
        <v>1821</v>
      </c>
    </row>
    <row r="484" spans="1:22" x14ac:dyDescent="0.25">
      <c r="A484" t="s">
        <v>1852</v>
      </c>
      <c r="B484" t="s">
        <v>1685</v>
      </c>
      <c r="C484">
        <v>3000</v>
      </c>
      <c r="D484">
        <v>1100</v>
      </c>
      <c r="E484">
        <v>1890</v>
      </c>
      <c r="F484">
        <v>1</v>
      </c>
      <c r="I484" t="s">
        <v>42</v>
      </c>
      <c r="J484" t="s">
        <v>25</v>
      </c>
      <c r="K484">
        <v>1939</v>
      </c>
      <c r="L484">
        <v>8</v>
      </c>
      <c r="Q484" t="s">
        <v>745</v>
      </c>
      <c r="R484" t="s">
        <v>1772</v>
      </c>
      <c r="S484" t="s">
        <v>1687</v>
      </c>
      <c r="T484" t="s">
        <v>133</v>
      </c>
      <c r="U484" t="s">
        <v>1854</v>
      </c>
      <c r="V484" t="s">
        <v>1853</v>
      </c>
    </row>
    <row r="485" spans="1:22" x14ac:dyDescent="0.25">
      <c r="A485" t="s">
        <v>1991</v>
      </c>
      <c r="B485" t="s">
        <v>389</v>
      </c>
      <c r="C485">
        <v>3000</v>
      </c>
      <c r="D485">
        <v>720</v>
      </c>
      <c r="E485">
        <v>1953</v>
      </c>
      <c r="F485">
        <v>1</v>
      </c>
      <c r="G485" t="s">
        <v>505</v>
      </c>
      <c r="H485" t="s">
        <v>346</v>
      </c>
      <c r="I485" t="s">
        <v>1992</v>
      </c>
      <c r="J485" t="s">
        <v>25</v>
      </c>
      <c r="L485">
        <v>5</v>
      </c>
      <c r="Q485" t="s">
        <v>391</v>
      </c>
      <c r="R485" t="s">
        <v>1993</v>
      </c>
      <c r="S485" t="s">
        <v>393</v>
      </c>
      <c r="T485" t="s">
        <v>29</v>
      </c>
      <c r="U485" t="s">
        <v>1995</v>
      </c>
      <c r="V485" t="s">
        <v>1994</v>
      </c>
    </row>
    <row r="486" spans="1:22" x14ac:dyDescent="0.25">
      <c r="A486" t="s">
        <v>2298</v>
      </c>
      <c r="B486" t="s">
        <v>262</v>
      </c>
      <c r="C486">
        <v>3000</v>
      </c>
      <c r="D486">
        <v>700</v>
      </c>
      <c r="E486">
        <v>1937</v>
      </c>
      <c r="F486">
        <v>1</v>
      </c>
      <c r="I486" t="s">
        <v>13</v>
      </c>
      <c r="J486" t="s">
        <v>25</v>
      </c>
      <c r="L486">
        <v>3.3</v>
      </c>
      <c r="N486">
        <v>30</v>
      </c>
      <c r="O486">
        <v>27</v>
      </c>
      <c r="Q486" t="s">
        <v>590</v>
      </c>
      <c r="R486" t="s">
        <v>2298</v>
      </c>
      <c r="S486" t="s">
        <v>954</v>
      </c>
      <c r="T486" t="s">
        <v>577</v>
      </c>
      <c r="U486" t="s">
        <v>2300</v>
      </c>
      <c r="V486" t="s">
        <v>2299</v>
      </c>
    </row>
    <row r="487" spans="1:22" x14ac:dyDescent="0.25">
      <c r="A487" t="s">
        <v>3471</v>
      </c>
      <c r="B487" t="s">
        <v>2677</v>
      </c>
      <c r="C487">
        <v>3000</v>
      </c>
      <c r="D487">
        <v>740</v>
      </c>
      <c r="E487">
        <v>1930</v>
      </c>
      <c r="F487">
        <v>2</v>
      </c>
      <c r="G487" t="s">
        <v>550</v>
      </c>
      <c r="H487" t="s">
        <v>550</v>
      </c>
      <c r="J487" t="s">
        <v>25</v>
      </c>
      <c r="Q487" t="s">
        <v>3466</v>
      </c>
      <c r="R487" t="s">
        <v>3472</v>
      </c>
      <c r="S487" t="s">
        <v>3468</v>
      </c>
      <c r="T487" t="s">
        <v>46</v>
      </c>
      <c r="U487" t="s">
        <v>3474</v>
      </c>
      <c r="V487" t="s">
        <v>3473</v>
      </c>
    </row>
    <row r="488" spans="1:22" x14ac:dyDescent="0.25">
      <c r="A488" t="s">
        <v>3688</v>
      </c>
      <c r="B488" t="s">
        <v>3689</v>
      </c>
      <c r="C488">
        <v>3000</v>
      </c>
      <c r="D488">
        <v>883</v>
      </c>
      <c r="E488">
        <v>1936</v>
      </c>
      <c r="F488">
        <v>1</v>
      </c>
      <c r="J488" t="s">
        <v>25</v>
      </c>
      <c r="Q488" t="s">
        <v>745</v>
      </c>
      <c r="R488" t="s">
        <v>3690</v>
      </c>
      <c r="S488" t="s">
        <v>2660</v>
      </c>
      <c r="T488" t="s">
        <v>471</v>
      </c>
      <c r="U488" t="s">
        <v>3692</v>
      </c>
      <c r="V488" t="s">
        <v>3691</v>
      </c>
    </row>
    <row r="489" spans="1:22" x14ac:dyDescent="0.25">
      <c r="A489" t="s">
        <v>4772</v>
      </c>
      <c r="B489" t="s">
        <v>4773</v>
      </c>
      <c r="C489">
        <v>3000</v>
      </c>
      <c r="D489">
        <v>600</v>
      </c>
      <c r="E489">
        <v>1899</v>
      </c>
      <c r="F489">
        <v>1</v>
      </c>
      <c r="I489" t="s">
        <v>4774</v>
      </c>
      <c r="J489" t="s">
        <v>25</v>
      </c>
      <c r="K489">
        <v>2002</v>
      </c>
      <c r="L489">
        <v>5</v>
      </c>
      <c r="N489">
        <v>16</v>
      </c>
      <c r="Q489" t="s">
        <v>852</v>
      </c>
      <c r="R489" t="s">
        <v>3659</v>
      </c>
      <c r="S489" t="s">
        <v>2863</v>
      </c>
      <c r="T489" t="s">
        <v>371</v>
      </c>
      <c r="U489" t="s">
        <v>4776</v>
      </c>
      <c r="V489" t="s">
        <v>4775</v>
      </c>
    </row>
    <row r="490" spans="1:22" x14ac:dyDescent="0.25">
      <c r="A490" t="s">
        <v>4943</v>
      </c>
      <c r="B490" t="s">
        <v>4944</v>
      </c>
      <c r="C490">
        <v>3000</v>
      </c>
      <c r="D490">
        <v>700</v>
      </c>
      <c r="E490">
        <v>1921</v>
      </c>
      <c r="F490">
        <v>1</v>
      </c>
      <c r="H490" t="s">
        <v>145</v>
      </c>
      <c r="I490" t="s">
        <v>42</v>
      </c>
      <c r="J490" t="s">
        <v>25</v>
      </c>
      <c r="Q490" t="s">
        <v>4945</v>
      </c>
      <c r="R490" t="s">
        <v>4946</v>
      </c>
      <c r="S490" t="s">
        <v>430</v>
      </c>
      <c r="T490" t="s">
        <v>431</v>
      </c>
      <c r="U490" t="s">
        <v>4948</v>
      </c>
      <c r="V490" t="s">
        <v>4947</v>
      </c>
    </row>
    <row r="491" spans="1:22" x14ac:dyDescent="0.25">
      <c r="A491" t="s">
        <v>5126</v>
      </c>
      <c r="B491" t="s">
        <v>1667</v>
      </c>
      <c r="C491">
        <v>3000</v>
      </c>
      <c r="D491">
        <v>900</v>
      </c>
      <c r="E491">
        <v>1962</v>
      </c>
      <c r="F491">
        <v>1</v>
      </c>
      <c r="G491" t="s">
        <v>1669</v>
      </c>
      <c r="H491" t="s">
        <v>145</v>
      </c>
      <c r="I491" t="s">
        <v>4736</v>
      </c>
      <c r="J491" t="s">
        <v>25</v>
      </c>
      <c r="L491">
        <v>4.5</v>
      </c>
      <c r="O491">
        <v>14</v>
      </c>
      <c r="Q491" t="s">
        <v>2898</v>
      </c>
      <c r="R491" t="s">
        <v>5127</v>
      </c>
      <c r="S491" t="s">
        <v>1671</v>
      </c>
      <c r="T491" t="s">
        <v>431</v>
      </c>
      <c r="U491" t="s">
        <v>5129</v>
      </c>
      <c r="V491" t="s">
        <v>5128</v>
      </c>
    </row>
    <row r="492" spans="1:22" x14ac:dyDescent="0.25">
      <c r="A492" t="s">
        <v>5830</v>
      </c>
      <c r="B492" t="s">
        <v>5831</v>
      </c>
      <c r="C492">
        <v>3000</v>
      </c>
      <c r="D492">
        <v>835</v>
      </c>
      <c r="E492">
        <v>1978</v>
      </c>
      <c r="F492">
        <v>1</v>
      </c>
      <c r="J492" t="s">
        <v>25</v>
      </c>
      <c r="L492">
        <v>14</v>
      </c>
      <c r="Q492" t="s">
        <v>5832</v>
      </c>
      <c r="R492" t="s">
        <v>1967</v>
      </c>
      <c r="S492" t="s">
        <v>934</v>
      </c>
      <c r="T492" t="s">
        <v>97</v>
      </c>
      <c r="U492" t="s">
        <v>5834</v>
      </c>
      <c r="V492" t="s">
        <v>5833</v>
      </c>
    </row>
    <row r="493" spans="1:22" x14ac:dyDescent="0.25">
      <c r="A493" t="s">
        <v>6032</v>
      </c>
      <c r="B493" t="s">
        <v>5382</v>
      </c>
      <c r="C493">
        <v>3000</v>
      </c>
      <c r="D493">
        <v>600</v>
      </c>
      <c r="E493">
        <v>2000</v>
      </c>
      <c r="F493">
        <v>1</v>
      </c>
      <c r="I493" t="s">
        <v>42</v>
      </c>
      <c r="J493" t="s">
        <v>25</v>
      </c>
      <c r="L493">
        <v>29.5</v>
      </c>
      <c r="Q493" t="s">
        <v>263</v>
      </c>
      <c r="R493" t="s">
        <v>3908</v>
      </c>
      <c r="S493" t="s">
        <v>245</v>
      </c>
      <c r="T493" t="s">
        <v>29</v>
      </c>
      <c r="U493" t="s">
        <v>6034</v>
      </c>
      <c r="V493" t="s">
        <v>6033</v>
      </c>
    </row>
    <row r="494" spans="1:22" x14ac:dyDescent="0.25">
      <c r="A494" t="s">
        <v>490</v>
      </c>
      <c r="B494" t="s">
        <v>491</v>
      </c>
      <c r="C494">
        <v>2900</v>
      </c>
      <c r="D494">
        <v>950</v>
      </c>
      <c r="E494">
        <v>1895</v>
      </c>
      <c r="F494">
        <v>1</v>
      </c>
      <c r="J494" t="s">
        <v>25</v>
      </c>
      <c r="K494" t="s">
        <v>492</v>
      </c>
      <c r="L494">
        <v>15.5</v>
      </c>
      <c r="Q494" t="s">
        <v>493</v>
      </c>
      <c r="R494" t="s">
        <v>495</v>
      </c>
      <c r="S494" t="s">
        <v>496</v>
      </c>
      <c r="T494" t="s">
        <v>46</v>
      </c>
      <c r="U494" t="s">
        <v>498</v>
      </c>
      <c r="V494" t="s">
        <v>497</v>
      </c>
    </row>
    <row r="495" spans="1:22" x14ac:dyDescent="0.25">
      <c r="A495" t="s">
        <v>1057</v>
      </c>
      <c r="B495" t="s">
        <v>262</v>
      </c>
      <c r="C495">
        <v>2900</v>
      </c>
      <c r="D495">
        <v>800</v>
      </c>
      <c r="E495">
        <v>1942</v>
      </c>
      <c r="F495">
        <v>2</v>
      </c>
      <c r="I495" t="s">
        <v>42</v>
      </c>
      <c r="J495" t="s">
        <v>25</v>
      </c>
      <c r="K495">
        <v>1985</v>
      </c>
      <c r="L495">
        <v>4</v>
      </c>
      <c r="N495">
        <v>5.5</v>
      </c>
      <c r="O495">
        <v>6.2</v>
      </c>
      <c r="Q495" t="s">
        <v>574</v>
      </c>
      <c r="R495" t="s">
        <v>1061</v>
      </c>
      <c r="S495" t="s">
        <v>1062</v>
      </c>
      <c r="T495" t="s">
        <v>577</v>
      </c>
      <c r="U495" t="s">
        <v>1064</v>
      </c>
      <c r="V495" t="s">
        <v>1063</v>
      </c>
    </row>
    <row r="496" spans="1:22" x14ac:dyDescent="0.25">
      <c r="A496" t="s">
        <v>1789</v>
      </c>
      <c r="B496" t="s">
        <v>262</v>
      </c>
      <c r="C496">
        <v>2900</v>
      </c>
      <c r="D496">
        <v>800</v>
      </c>
      <c r="E496">
        <v>1985</v>
      </c>
      <c r="F496">
        <v>2</v>
      </c>
      <c r="I496" t="s">
        <v>269</v>
      </c>
      <c r="J496" t="s">
        <v>25</v>
      </c>
      <c r="L496">
        <v>4.5</v>
      </c>
      <c r="N496">
        <v>9.5</v>
      </c>
      <c r="O496">
        <v>6.2</v>
      </c>
      <c r="Q496" t="s">
        <v>574</v>
      </c>
      <c r="R496" t="s">
        <v>1061</v>
      </c>
      <c r="S496" t="s">
        <v>1062</v>
      </c>
      <c r="T496" t="s">
        <v>577</v>
      </c>
      <c r="U496" t="s">
        <v>1791</v>
      </c>
      <c r="V496" t="s">
        <v>1790</v>
      </c>
    </row>
    <row r="497" spans="1:22" x14ac:dyDescent="0.25">
      <c r="A497" t="s">
        <v>2056</v>
      </c>
      <c r="B497" t="s">
        <v>249</v>
      </c>
      <c r="C497">
        <v>2900</v>
      </c>
      <c r="D497">
        <v>670</v>
      </c>
      <c r="E497">
        <v>1910</v>
      </c>
      <c r="F497">
        <v>1</v>
      </c>
      <c r="I497" t="s">
        <v>13</v>
      </c>
      <c r="J497" t="s">
        <v>25</v>
      </c>
      <c r="L497">
        <v>4</v>
      </c>
      <c r="Q497" t="s">
        <v>250</v>
      </c>
      <c r="R497" t="s">
        <v>962</v>
      </c>
      <c r="S497" t="s">
        <v>366</v>
      </c>
      <c r="T497" t="s">
        <v>107</v>
      </c>
      <c r="U497" t="s">
        <v>2058</v>
      </c>
      <c r="V497" t="s">
        <v>2057</v>
      </c>
    </row>
    <row r="498" spans="1:22" x14ac:dyDescent="0.25">
      <c r="A498" t="s">
        <v>2624</v>
      </c>
      <c r="B498" t="s">
        <v>235</v>
      </c>
      <c r="C498">
        <v>2900</v>
      </c>
      <c r="D498">
        <v>440</v>
      </c>
      <c r="E498">
        <v>1918</v>
      </c>
      <c r="F498">
        <v>1</v>
      </c>
      <c r="I498" t="s">
        <v>42</v>
      </c>
      <c r="J498" t="s">
        <v>25</v>
      </c>
      <c r="L498">
        <v>106</v>
      </c>
      <c r="Q498" t="s">
        <v>94</v>
      </c>
      <c r="R498" t="s">
        <v>2625</v>
      </c>
      <c r="S498" t="s">
        <v>239</v>
      </c>
      <c r="T498" t="s">
        <v>97</v>
      </c>
      <c r="U498" t="s">
        <v>2627</v>
      </c>
      <c r="V498" t="s">
        <v>2626</v>
      </c>
    </row>
    <row r="499" spans="1:22" x14ac:dyDescent="0.25">
      <c r="A499" t="s">
        <v>2726</v>
      </c>
      <c r="B499" t="s">
        <v>1667</v>
      </c>
      <c r="C499">
        <v>2900</v>
      </c>
      <c r="D499">
        <v>900</v>
      </c>
      <c r="E499">
        <v>1937</v>
      </c>
      <c r="F499">
        <v>1</v>
      </c>
      <c r="J499" t="s">
        <v>25</v>
      </c>
      <c r="L499">
        <v>10.5</v>
      </c>
      <c r="Q499" t="s">
        <v>2727</v>
      </c>
      <c r="R499" t="s">
        <v>2726</v>
      </c>
      <c r="S499" t="s">
        <v>2728</v>
      </c>
      <c r="T499" t="s">
        <v>258</v>
      </c>
      <c r="U499" t="s">
        <v>2730</v>
      </c>
      <c r="V499" t="s">
        <v>2729</v>
      </c>
    </row>
    <row r="500" spans="1:22" x14ac:dyDescent="0.25">
      <c r="A500" t="s">
        <v>2994</v>
      </c>
      <c r="B500" t="s">
        <v>1667</v>
      </c>
      <c r="C500">
        <v>2900</v>
      </c>
      <c r="D500">
        <v>1336</v>
      </c>
      <c r="E500">
        <v>1963</v>
      </c>
      <c r="F500">
        <v>1</v>
      </c>
      <c r="G500" t="s">
        <v>2995</v>
      </c>
      <c r="I500" t="s">
        <v>13</v>
      </c>
      <c r="J500" t="s">
        <v>25</v>
      </c>
      <c r="L500">
        <v>8.5</v>
      </c>
      <c r="Q500" t="s">
        <v>2727</v>
      </c>
      <c r="R500" t="s">
        <v>2996</v>
      </c>
      <c r="S500" t="s">
        <v>2728</v>
      </c>
      <c r="T500" t="s">
        <v>258</v>
      </c>
      <c r="U500" t="s">
        <v>2998</v>
      </c>
      <c r="V500" t="s">
        <v>2997</v>
      </c>
    </row>
    <row r="501" spans="1:22" x14ac:dyDescent="0.25">
      <c r="A501" t="s">
        <v>3582</v>
      </c>
      <c r="B501" t="s">
        <v>1667</v>
      </c>
      <c r="C501">
        <v>2900</v>
      </c>
      <c r="D501">
        <v>645</v>
      </c>
      <c r="E501">
        <v>1942</v>
      </c>
      <c r="F501">
        <v>2</v>
      </c>
      <c r="J501" t="s">
        <v>25</v>
      </c>
      <c r="L501">
        <v>5</v>
      </c>
      <c r="Q501" t="s">
        <v>297</v>
      </c>
      <c r="R501" t="s">
        <v>298</v>
      </c>
      <c r="S501" t="s">
        <v>299</v>
      </c>
      <c r="T501" t="s">
        <v>300</v>
      </c>
      <c r="U501" t="s">
        <v>3584</v>
      </c>
      <c r="V501" t="s">
        <v>3583</v>
      </c>
    </row>
    <row r="502" spans="1:22" x14ac:dyDescent="0.25">
      <c r="A502" t="s">
        <v>3608</v>
      </c>
      <c r="B502" t="s">
        <v>79</v>
      </c>
      <c r="C502">
        <v>2900</v>
      </c>
      <c r="D502">
        <v>805</v>
      </c>
      <c r="E502">
        <v>1990</v>
      </c>
      <c r="F502">
        <v>1</v>
      </c>
      <c r="J502" t="s">
        <v>25</v>
      </c>
      <c r="Q502" t="s">
        <v>938</v>
      </c>
      <c r="R502" t="s">
        <v>3608</v>
      </c>
      <c r="S502" t="s">
        <v>1125</v>
      </c>
      <c r="T502" t="s">
        <v>64</v>
      </c>
      <c r="U502" t="s">
        <v>3610</v>
      </c>
      <c r="V502" t="s">
        <v>3609</v>
      </c>
    </row>
    <row r="503" spans="1:22" x14ac:dyDescent="0.25">
      <c r="A503" t="s">
        <v>4118</v>
      </c>
      <c r="B503" t="s">
        <v>4119</v>
      </c>
      <c r="C503">
        <v>2900</v>
      </c>
      <c r="D503">
        <v>460</v>
      </c>
      <c r="E503">
        <v>1921</v>
      </c>
      <c r="F503">
        <v>1</v>
      </c>
      <c r="J503" t="s">
        <v>25</v>
      </c>
      <c r="Q503" t="s">
        <v>3567</v>
      </c>
      <c r="R503" t="s">
        <v>759</v>
      </c>
      <c r="S503" t="s">
        <v>483</v>
      </c>
      <c r="T503" t="s">
        <v>107</v>
      </c>
      <c r="U503" t="s">
        <v>4121</v>
      </c>
      <c r="V503" t="s">
        <v>4120</v>
      </c>
    </row>
    <row r="504" spans="1:22" x14ac:dyDescent="0.25">
      <c r="A504" t="s">
        <v>5550</v>
      </c>
      <c r="B504" t="s">
        <v>5551</v>
      </c>
      <c r="C504">
        <v>2900</v>
      </c>
      <c r="D504">
        <v>1100</v>
      </c>
      <c r="E504">
        <v>1906</v>
      </c>
      <c r="F504">
        <v>1</v>
      </c>
      <c r="G504" t="s">
        <v>5552</v>
      </c>
      <c r="H504" t="s">
        <v>52</v>
      </c>
      <c r="I504" t="s">
        <v>3070</v>
      </c>
      <c r="J504" t="s">
        <v>25</v>
      </c>
      <c r="K504">
        <v>1948</v>
      </c>
      <c r="L504">
        <v>8.3000000000000007</v>
      </c>
      <c r="Q504" t="s">
        <v>2727</v>
      </c>
      <c r="R504" t="s">
        <v>3071</v>
      </c>
      <c r="S504" t="s">
        <v>2728</v>
      </c>
      <c r="T504" t="s">
        <v>258</v>
      </c>
      <c r="U504" t="s">
        <v>5554</v>
      </c>
      <c r="V504" t="s">
        <v>5553</v>
      </c>
    </row>
    <row r="505" spans="1:22" x14ac:dyDescent="0.25">
      <c r="A505" t="s">
        <v>1243</v>
      </c>
      <c r="B505" t="s">
        <v>197</v>
      </c>
      <c r="C505">
        <v>2800</v>
      </c>
      <c r="D505">
        <v>630</v>
      </c>
      <c r="E505">
        <v>1980</v>
      </c>
      <c r="F505">
        <v>1</v>
      </c>
      <c r="I505" t="s">
        <v>13</v>
      </c>
      <c r="J505" t="s">
        <v>25</v>
      </c>
      <c r="L505">
        <v>10</v>
      </c>
      <c r="Q505" t="s">
        <v>120</v>
      </c>
      <c r="R505" t="s">
        <v>1244</v>
      </c>
      <c r="S505" t="s">
        <v>106</v>
      </c>
      <c r="T505" t="s">
        <v>107</v>
      </c>
      <c r="U505" t="s">
        <v>1246</v>
      </c>
      <c r="V505" t="s">
        <v>1245</v>
      </c>
    </row>
    <row r="506" spans="1:22" x14ac:dyDescent="0.25">
      <c r="A506" t="s">
        <v>1796</v>
      </c>
      <c r="B506" t="s">
        <v>1373</v>
      </c>
      <c r="C506">
        <v>2800</v>
      </c>
      <c r="D506">
        <v>400</v>
      </c>
      <c r="E506">
        <v>1960</v>
      </c>
      <c r="F506">
        <v>1</v>
      </c>
      <c r="I506" t="s">
        <v>13</v>
      </c>
      <c r="J506" t="s">
        <v>25</v>
      </c>
      <c r="L506">
        <v>6.5</v>
      </c>
      <c r="Q506" t="s">
        <v>121</v>
      </c>
      <c r="R506" t="s">
        <v>105</v>
      </c>
      <c r="S506" t="s">
        <v>598</v>
      </c>
      <c r="T506" t="s">
        <v>300</v>
      </c>
      <c r="U506" t="s">
        <v>1798</v>
      </c>
      <c r="V506" t="s">
        <v>1797</v>
      </c>
    </row>
    <row r="507" spans="1:22" x14ac:dyDescent="0.25">
      <c r="A507" t="s">
        <v>1808</v>
      </c>
      <c r="B507" t="s">
        <v>352</v>
      </c>
      <c r="C507">
        <v>2800</v>
      </c>
      <c r="D507">
        <v>750</v>
      </c>
      <c r="E507">
        <v>1914</v>
      </c>
      <c r="F507">
        <v>1</v>
      </c>
      <c r="G507" t="s">
        <v>1809</v>
      </c>
      <c r="I507" t="s">
        <v>42</v>
      </c>
      <c r="J507" t="s">
        <v>25</v>
      </c>
      <c r="L507">
        <v>27</v>
      </c>
      <c r="N507">
        <v>3.5</v>
      </c>
      <c r="Q507" t="s">
        <v>590</v>
      </c>
      <c r="R507" t="s">
        <v>927</v>
      </c>
      <c r="S507" t="s">
        <v>736</v>
      </c>
      <c r="T507" t="s">
        <v>97</v>
      </c>
      <c r="U507" t="s">
        <v>1811</v>
      </c>
      <c r="V507" t="s">
        <v>1810</v>
      </c>
    </row>
    <row r="508" spans="1:22" x14ac:dyDescent="0.25">
      <c r="A508" t="s">
        <v>3047</v>
      </c>
      <c r="B508" t="s">
        <v>444</v>
      </c>
      <c r="C508">
        <v>2800</v>
      </c>
      <c r="D508">
        <v>670</v>
      </c>
      <c r="E508">
        <v>1940</v>
      </c>
      <c r="F508">
        <v>4</v>
      </c>
      <c r="G508" t="s">
        <v>191</v>
      </c>
      <c r="H508" t="s">
        <v>2861</v>
      </c>
      <c r="I508" t="s">
        <v>13</v>
      </c>
      <c r="J508" t="s">
        <v>25</v>
      </c>
      <c r="K508">
        <v>1981</v>
      </c>
      <c r="L508">
        <v>4.8</v>
      </c>
      <c r="N508">
        <v>24</v>
      </c>
      <c r="Q508" t="s">
        <v>3048</v>
      </c>
      <c r="R508" t="s">
        <v>3049</v>
      </c>
      <c r="S508" t="s">
        <v>3050</v>
      </c>
      <c r="T508" t="s">
        <v>8</v>
      </c>
      <c r="U508" t="s">
        <v>3052</v>
      </c>
      <c r="V508" t="s">
        <v>3051</v>
      </c>
    </row>
    <row r="509" spans="1:22" x14ac:dyDescent="0.25">
      <c r="A509" t="s">
        <v>5095</v>
      </c>
      <c r="B509" t="s">
        <v>2934</v>
      </c>
      <c r="C509">
        <v>2800</v>
      </c>
      <c r="D509">
        <v>550</v>
      </c>
      <c r="E509">
        <v>1956</v>
      </c>
      <c r="F509">
        <v>2</v>
      </c>
      <c r="I509" t="s">
        <v>13</v>
      </c>
      <c r="J509" t="s">
        <v>25</v>
      </c>
      <c r="L509">
        <v>6.4</v>
      </c>
      <c r="N509">
        <v>12.5</v>
      </c>
      <c r="Q509" t="s">
        <v>1070</v>
      </c>
      <c r="R509" t="s">
        <v>5096</v>
      </c>
      <c r="S509" t="s">
        <v>628</v>
      </c>
      <c r="T509" t="s">
        <v>258</v>
      </c>
      <c r="U509" t="s">
        <v>5098</v>
      </c>
      <c r="V509" t="s">
        <v>5097</v>
      </c>
    </row>
    <row r="510" spans="1:22" x14ac:dyDescent="0.25">
      <c r="A510" t="s">
        <v>261</v>
      </c>
      <c r="B510" t="s">
        <v>262</v>
      </c>
      <c r="C510">
        <v>2700</v>
      </c>
      <c r="D510">
        <v>1000</v>
      </c>
      <c r="E510">
        <v>1921</v>
      </c>
      <c r="F510">
        <v>2</v>
      </c>
      <c r="I510" t="s">
        <v>42</v>
      </c>
      <c r="J510" t="s">
        <v>25</v>
      </c>
      <c r="L510">
        <v>10</v>
      </c>
      <c r="N510">
        <v>13.6</v>
      </c>
      <c r="O510">
        <v>5.2</v>
      </c>
      <c r="Q510" t="s">
        <v>263</v>
      </c>
      <c r="R510" t="s">
        <v>264</v>
      </c>
      <c r="S510" t="s">
        <v>245</v>
      </c>
      <c r="T510" t="s">
        <v>29</v>
      </c>
      <c r="U510" t="s">
        <v>266</v>
      </c>
      <c r="V510" t="s">
        <v>265</v>
      </c>
    </row>
    <row r="511" spans="1:22" x14ac:dyDescent="0.25">
      <c r="A511" t="s">
        <v>2078</v>
      </c>
      <c r="B511" t="s">
        <v>50</v>
      </c>
      <c r="C511">
        <v>2700</v>
      </c>
      <c r="D511">
        <v>500</v>
      </c>
      <c r="E511">
        <v>1910</v>
      </c>
      <c r="F511">
        <v>1</v>
      </c>
      <c r="J511" t="s">
        <v>25</v>
      </c>
      <c r="L511">
        <v>3.5</v>
      </c>
      <c r="N511">
        <v>20</v>
      </c>
      <c r="O511">
        <v>102</v>
      </c>
      <c r="Q511" t="s">
        <v>94</v>
      </c>
      <c r="R511" t="s">
        <v>1099</v>
      </c>
      <c r="S511" t="s">
        <v>582</v>
      </c>
      <c r="T511" t="s">
        <v>97</v>
      </c>
      <c r="U511" t="s">
        <v>2080</v>
      </c>
      <c r="V511" t="s">
        <v>2079</v>
      </c>
    </row>
    <row r="512" spans="1:22" x14ac:dyDescent="0.25">
      <c r="A512" t="s">
        <v>2487</v>
      </c>
      <c r="B512" t="s">
        <v>50</v>
      </c>
      <c r="C512">
        <v>2700</v>
      </c>
      <c r="D512">
        <v>960</v>
      </c>
      <c r="E512">
        <v>1962</v>
      </c>
      <c r="F512">
        <v>1</v>
      </c>
      <c r="G512" t="s">
        <v>2488</v>
      </c>
      <c r="H512" t="s">
        <v>2489</v>
      </c>
      <c r="I512" t="s">
        <v>2490</v>
      </c>
      <c r="J512" t="s">
        <v>25</v>
      </c>
      <c r="Q512" t="s">
        <v>1997</v>
      </c>
      <c r="R512" t="s">
        <v>1874</v>
      </c>
      <c r="S512" t="s">
        <v>1162</v>
      </c>
      <c r="T512" t="s">
        <v>29</v>
      </c>
      <c r="U512" t="s">
        <v>2492</v>
      </c>
      <c r="V512" t="s">
        <v>2491</v>
      </c>
    </row>
    <row r="513" spans="1:22" x14ac:dyDescent="0.25">
      <c r="A513" t="s">
        <v>345</v>
      </c>
      <c r="B513" t="s">
        <v>50</v>
      </c>
      <c r="C513">
        <v>2600</v>
      </c>
      <c r="D513">
        <v>820</v>
      </c>
      <c r="E513">
        <v>1920</v>
      </c>
      <c r="F513">
        <v>2</v>
      </c>
      <c r="G513" t="s">
        <v>191</v>
      </c>
      <c r="H513" t="s">
        <v>346</v>
      </c>
      <c r="I513" t="s">
        <v>42</v>
      </c>
      <c r="J513" t="s">
        <v>25</v>
      </c>
      <c r="L513">
        <v>32</v>
      </c>
      <c r="Q513" t="s">
        <v>237</v>
      </c>
      <c r="R513" t="s">
        <v>347</v>
      </c>
      <c r="S513" t="s">
        <v>348</v>
      </c>
      <c r="T513" t="s">
        <v>29</v>
      </c>
      <c r="U513" t="s">
        <v>350</v>
      </c>
      <c r="V513" t="s">
        <v>349</v>
      </c>
    </row>
    <row r="514" spans="1:22" x14ac:dyDescent="0.25">
      <c r="A514" t="s">
        <v>2141</v>
      </c>
      <c r="B514" t="s">
        <v>725</v>
      </c>
      <c r="C514">
        <v>2600</v>
      </c>
      <c r="D514">
        <v>680</v>
      </c>
      <c r="E514">
        <v>1938</v>
      </c>
      <c r="F514">
        <v>1</v>
      </c>
      <c r="I514" t="s">
        <v>13</v>
      </c>
      <c r="J514" t="s">
        <v>25</v>
      </c>
      <c r="L514">
        <v>6.2</v>
      </c>
      <c r="Q514" t="s">
        <v>726</v>
      </c>
      <c r="R514" t="s">
        <v>727</v>
      </c>
      <c r="S514" t="s">
        <v>728</v>
      </c>
      <c r="T514" t="s">
        <v>377</v>
      </c>
      <c r="U514" t="s">
        <v>2143</v>
      </c>
      <c r="V514" t="s">
        <v>2142</v>
      </c>
    </row>
    <row r="515" spans="1:22" x14ac:dyDescent="0.25">
      <c r="A515" t="s">
        <v>2311</v>
      </c>
      <c r="B515" t="s">
        <v>491</v>
      </c>
      <c r="C515">
        <v>2600</v>
      </c>
      <c r="D515">
        <v>750</v>
      </c>
      <c r="E515">
        <v>1986</v>
      </c>
      <c r="F515">
        <v>1</v>
      </c>
      <c r="J515" t="s">
        <v>25</v>
      </c>
      <c r="L515">
        <v>20</v>
      </c>
      <c r="Q515" t="s">
        <v>493</v>
      </c>
      <c r="R515" t="s">
        <v>495</v>
      </c>
      <c r="S515" t="s">
        <v>496</v>
      </c>
      <c r="T515" t="s">
        <v>46</v>
      </c>
      <c r="U515" t="s">
        <v>2313</v>
      </c>
      <c r="V515" t="s">
        <v>2312</v>
      </c>
    </row>
    <row r="516" spans="1:22" x14ac:dyDescent="0.25">
      <c r="A516" t="s">
        <v>2699</v>
      </c>
      <c r="B516" t="s">
        <v>2700</v>
      </c>
      <c r="C516">
        <v>2600</v>
      </c>
      <c r="D516">
        <v>435</v>
      </c>
      <c r="E516">
        <v>1939</v>
      </c>
      <c r="F516">
        <v>2</v>
      </c>
      <c r="J516" t="s">
        <v>25</v>
      </c>
      <c r="K516">
        <v>2006</v>
      </c>
      <c r="Q516" t="s">
        <v>1070</v>
      </c>
      <c r="R516" t="s">
        <v>2701</v>
      </c>
      <c r="S516" t="s">
        <v>2696</v>
      </c>
      <c r="T516" t="s">
        <v>371</v>
      </c>
      <c r="U516" t="s">
        <v>2703</v>
      </c>
      <c r="V516" t="s">
        <v>2702</v>
      </c>
    </row>
    <row r="517" spans="1:22" x14ac:dyDescent="0.25">
      <c r="A517" t="s">
        <v>4830</v>
      </c>
      <c r="B517" t="s">
        <v>444</v>
      </c>
      <c r="C517">
        <v>2600</v>
      </c>
      <c r="D517">
        <v>800</v>
      </c>
      <c r="E517">
        <v>1988</v>
      </c>
      <c r="F517">
        <v>1</v>
      </c>
      <c r="I517" t="s">
        <v>13</v>
      </c>
      <c r="J517" t="s">
        <v>25</v>
      </c>
      <c r="L517">
        <v>11.5</v>
      </c>
      <c r="N517">
        <v>8</v>
      </c>
      <c r="Q517" t="s">
        <v>4831</v>
      </c>
      <c r="R517" t="s">
        <v>4830</v>
      </c>
      <c r="S517" t="s">
        <v>772</v>
      </c>
      <c r="T517" t="s">
        <v>8</v>
      </c>
      <c r="U517" t="s">
        <v>4833</v>
      </c>
      <c r="V517" t="s">
        <v>4832</v>
      </c>
    </row>
    <row r="518" spans="1:22" x14ac:dyDescent="0.25">
      <c r="A518" t="s">
        <v>4923</v>
      </c>
      <c r="B518" t="s">
        <v>4918</v>
      </c>
      <c r="C518">
        <v>2600</v>
      </c>
      <c r="D518">
        <v>750</v>
      </c>
      <c r="E518">
        <v>1978</v>
      </c>
      <c r="F518">
        <v>1</v>
      </c>
      <c r="I518" t="s">
        <v>269</v>
      </c>
      <c r="J518" t="s">
        <v>25</v>
      </c>
      <c r="L518">
        <v>6.4</v>
      </c>
      <c r="N518">
        <v>12</v>
      </c>
      <c r="O518">
        <v>9</v>
      </c>
      <c r="Q518" t="s">
        <v>4919</v>
      </c>
      <c r="R518" t="s">
        <v>4920</v>
      </c>
      <c r="S518" t="s">
        <v>285</v>
      </c>
      <c r="T518" t="s">
        <v>97</v>
      </c>
      <c r="U518" t="s">
        <v>4925</v>
      </c>
      <c r="V518" t="s">
        <v>4924</v>
      </c>
    </row>
    <row r="519" spans="1:22" x14ac:dyDescent="0.25">
      <c r="A519" t="s">
        <v>2787</v>
      </c>
      <c r="B519" t="s">
        <v>2788</v>
      </c>
      <c r="C519">
        <v>2591</v>
      </c>
      <c r="D519">
        <v>550</v>
      </c>
      <c r="E519">
        <v>1954</v>
      </c>
      <c r="F519">
        <v>1</v>
      </c>
      <c r="I519" t="s">
        <v>13</v>
      </c>
      <c r="J519" t="s">
        <v>25</v>
      </c>
      <c r="L519">
        <v>5</v>
      </c>
      <c r="N519">
        <v>15</v>
      </c>
      <c r="O519">
        <v>12.2</v>
      </c>
      <c r="Q519" t="s">
        <v>256</v>
      </c>
      <c r="R519" t="s">
        <v>2789</v>
      </c>
      <c r="S519" t="s">
        <v>2790</v>
      </c>
      <c r="T519" t="s">
        <v>471</v>
      </c>
      <c r="U519" t="s">
        <v>2792</v>
      </c>
      <c r="V519" t="s">
        <v>2791</v>
      </c>
    </row>
    <row r="520" spans="1:22" x14ac:dyDescent="0.25">
      <c r="A520" t="s">
        <v>116</v>
      </c>
      <c r="B520" t="s">
        <v>118</v>
      </c>
      <c r="C520">
        <v>2500</v>
      </c>
      <c r="D520">
        <v>500</v>
      </c>
      <c r="E520">
        <v>1903</v>
      </c>
      <c r="F520">
        <v>5</v>
      </c>
      <c r="I520" t="s">
        <v>42</v>
      </c>
      <c r="J520" t="s">
        <v>25</v>
      </c>
      <c r="K520" t="s">
        <v>119</v>
      </c>
      <c r="L520">
        <v>8</v>
      </c>
      <c r="Q520" t="s">
        <v>120</v>
      </c>
      <c r="R520" t="s">
        <v>122</v>
      </c>
      <c r="S520" t="s">
        <v>123</v>
      </c>
      <c r="T520" t="s">
        <v>107</v>
      </c>
      <c r="U520" t="s">
        <v>125</v>
      </c>
      <c r="V520" t="s">
        <v>124</v>
      </c>
    </row>
    <row r="521" spans="1:22" x14ac:dyDescent="0.25">
      <c r="A521" t="s">
        <v>868</v>
      </c>
      <c r="B521" t="s">
        <v>118</v>
      </c>
      <c r="C521">
        <v>2500</v>
      </c>
      <c r="D521">
        <v>500</v>
      </c>
      <c r="E521">
        <v>1924</v>
      </c>
      <c r="F521">
        <v>4</v>
      </c>
      <c r="I521" t="s">
        <v>42</v>
      </c>
      <c r="J521" t="s">
        <v>25</v>
      </c>
      <c r="K521">
        <v>1980</v>
      </c>
      <c r="L521">
        <v>8</v>
      </c>
      <c r="Q521" t="s">
        <v>120</v>
      </c>
      <c r="R521" t="s">
        <v>122</v>
      </c>
      <c r="S521" t="s">
        <v>123</v>
      </c>
      <c r="T521" t="s">
        <v>107</v>
      </c>
      <c r="U521" t="s">
        <v>870</v>
      </c>
      <c r="V521" t="s">
        <v>869</v>
      </c>
    </row>
    <row r="522" spans="1:22" x14ac:dyDescent="0.25">
      <c r="A522" t="s">
        <v>961</v>
      </c>
      <c r="B522" t="s">
        <v>249</v>
      </c>
      <c r="C522">
        <v>2500</v>
      </c>
      <c r="D522">
        <v>500</v>
      </c>
      <c r="E522">
        <v>1902</v>
      </c>
      <c r="F522">
        <v>1</v>
      </c>
      <c r="I522" t="s">
        <v>13</v>
      </c>
      <c r="J522" t="s">
        <v>25</v>
      </c>
      <c r="K522">
        <v>1926</v>
      </c>
      <c r="L522">
        <v>3.2</v>
      </c>
      <c r="Q522" t="s">
        <v>250</v>
      </c>
      <c r="R522" t="s">
        <v>962</v>
      </c>
      <c r="S522" t="s">
        <v>366</v>
      </c>
      <c r="T522" t="s">
        <v>107</v>
      </c>
      <c r="U522" t="s">
        <v>964</v>
      </c>
      <c r="V522" t="s">
        <v>963</v>
      </c>
    </row>
    <row r="523" spans="1:22" x14ac:dyDescent="0.25">
      <c r="A523" t="s">
        <v>1420</v>
      </c>
      <c r="B523" t="s">
        <v>1421</v>
      </c>
      <c r="C523">
        <v>2500</v>
      </c>
      <c r="D523">
        <v>810</v>
      </c>
      <c r="E523">
        <v>1981</v>
      </c>
      <c r="F523">
        <v>2</v>
      </c>
      <c r="G523" t="s">
        <v>1422</v>
      </c>
      <c r="I523" t="s">
        <v>13</v>
      </c>
      <c r="J523" t="s">
        <v>25</v>
      </c>
      <c r="L523">
        <v>6.5</v>
      </c>
      <c r="Q523" t="s">
        <v>612</v>
      </c>
      <c r="R523" t="s">
        <v>1423</v>
      </c>
      <c r="S523" t="s">
        <v>1424</v>
      </c>
      <c r="T523" t="s">
        <v>64</v>
      </c>
      <c r="U523" t="s">
        <v>1426</v>
      </c>
      <c r="V523" t="s">
        <v>1425</v>
      </c>
    </row>
    <row r="524" spans="1:22" x14ac:dyDescent="0.25">
      <c r="A524" t="s">
        <v>1535</v>
      </c>
      <c r="B524" t="s">
        <v>209</v>
      </c>
      <c r="C524">
        <v>2500</v>
      </c>
      <c r="D524">
        <v>500</v>
      </c>
      <c r="E524">
        <v>1988</v>
      </c>
      <c r="F524">
        <v>1</v>
      </c>
      <c r="J524" t="s">
        <v>25</v>
      </c>
      <c r="Q524" t="s">
        <v>210</v>
      </c>
      <c r="R524" t="s">
        <v>211</v>
      </c>
      <c r="S524" t="s">
        <v>212</v>
      </c>
      <c r="T524" t="s">
        <v>57</v>
      </c>
      <c r="U524" t="s">
        <v>1537</v>
      </c>
      <c r="V524" t="s">
        <v>1536</v>
      </c>
    </row>
    <row r="525" spans="1:22" x14ac:dyDescent="0.25">
      <c r="A525" t="s">
        <v>1698</v>
      </c>
      <c r="B525" t="s">
        <v>1699</v>
      </c>
      <c r="C525">
        <v>2500</v>
      </c>
      <c r="D525">
        <v>600</v>
      </c>
      <c r="E525">
        <v>1992</v>
      </c>
      <c r="F525">
        <v>1</v>
      </c>
      <c r="I525" t="s">
        <v>93</v>
      </c>
      <c r="J525" t="s">
        <v>25</v>
      </c>
      <c r="L525">
        <v>11</v>
      </c>
      <c r="N525">
        <v>7</v>
      </c>
      <c r="Q525" t="s">
        <v>538</v>
      </c>
      <c r="R525" t="s">
        <v>539</v>
      </c>
      <c r="S525" t="s">
        <v>178</v>
      </c>
      <c r="T525" t="s">
        <v>97</v>
      </c>
      <c r="U525" t="s">
        <v>1701</v>
      </c>
      <c r="V525" t="s">
        <v>1700</v>
      </c>
    </row>
    <row r="526" spans="1:22" x14ac:dyDescent="0.25">
      <c r="A526" t="s">
        <v>1975</v>
      </c>
      <c r="B526" t="s">
        <v>262</v>
      </c>
      <c r="C526">
        <v>2500</v>
      </c>
      <c r="D526">
        <v>850</v>
      </c>
      <c r="E526">
        <v>1953</v>
      </c>
      <c r="F526">
        <v>1</v>
      </c>
      <c r="I526" t="s">
        <v>42</v>
      </c>
      <c r="J526" t="s">
        <v>25</v>
      </c>
      <c r="L526">
        <v>12.8</v>
      </c>
      <c r="N526">
        <v>8.3000000000000007</v>
      </c>
      <c r="O526">
        <v>4.2</v>
      </c>
      <c r="Q526" t="s">
        <v>353</v>
      </c>
      <c r="R526" t="s">
        <v>1976</v>
      </c>
      <c r="S526" t="s">
        <v>355</v>
      </c>
      <c r="T526" t="s">
        <v>107</v>
      </c>
      <c r="U526" t="s">
        <v>1978</v>
      </c>
      <c r="V526" t="s">
        <v>1977</v>
      </c>
    </row>
    <row r="527" spans="1:22" x14ac:dyDescent="0.25">
      <c r="A527" t="s">
        <v>2229</v>
      </c>
      <c r="B527" t="s">
        <v>209</v>
      </c>
      <c r="C527">
        <v>2500</v>
      </c>
      <c r="D527">
        <v>500</v>
      </c>
      <c r="E527">
        <v>1988</v>
      </c>
      <c r="F527">
        <v>1</v>
      </c>
      <c r="J527" t="s">
        <v>25</v>
      </c>
      <c r="Q527" t="s">
        <v>210</v>
      </c>
      <c r="R527" t="s">
        <v>211</v>
      </c>
      <c r="S527" t="s">
        <v>212</v>
      </c>
      <c r="T527" t="s">
        <v>57</v>
      </c>
      <c r="U527" t="s">
        <v>2231</v>
      </c>
      <c r="V527" t="s">
        <v>2230</v>
      </c>
    </row>
    <row r="528" spans="1:22" x14ac:dyDescent="0.25">
      <c r="A528" t="s">
        <v>2301</v>
      </c>
      <c r="B528" t="s">
        <v>249</v>
      </c>
      <c r="C528">
        <v>2500</v>
      </c>
      <c r="D528">
        <v>510</v>
      </c>
      <c r="E528">
        <v>1923</v>
      </c>
      <c r="F528">
        <v>1</v>
      </c>
      <c r="J528" t="s">
        <v>25</v>
      </c>
      <c r="L528">
        <v>3.7</v>
      </c>
      <c r="Q528" t="s">
        <v>61</v>
      </c>
      <c r="R528" t="s">
        <v>1255</v>
      </c>
      <c r="S528" t="s">
        <v>1256</v>
      </c>
      <c r="T528" t="s">
        <v>64</v>
      </c>
      <c r="U528" t="s">
        <v>2303</v>
      </c>
      <c r="V528" t="s">
        <v>2302</v>
      </c>
    </row>
    <row r="529" spans="1:22" x14ac:dyDescent="0.25">
      <c r="A529" t="s">
        <v>2548</v>
      </c>
      <c r="B529" t="s">
        <v>50</v>
      </c>
      <c r="C529">
        <v>2500</v>
      </c>
      <c r="D529">
        <v>800</v>
      </c>
      <c r="E529">
        <v>1951</v>
      </c>
      <c r="F529">
        <v>1</v>
      </c>
      <c r="J529" t="s">
        <v>25</v>
      </c>
      <c r="Q529" t="s">
        <v>1327</v>
      </c>
      <c r="R529" t="s">
        <v>1874</v>
      </c>
      <c r="S529" t="s">
        <v>1162</v>
      </c>
      <c r="T529" t="s">
        <v>29</v>
      </c>
      <c r="U529" t="s">
        <v>2550</v>
      </c>
      <c r="V529" t="s">
        <v>2549</v>
      </c>
    </row>
    <row r="530" spans="1:22" x14ac:dyDescent="0.25">
      <c r="A530" t="s">
        <v>4559</v>
      </c>
      <c r="B530" t="s">
        <v>389</v>
      </c>
      <c r="C530">
        <v>2500</v>
      </c>
      <c r="D530">
        <v>770</v>
      </c>
      <c r="E530">
        <v>1936</v>
      </c>
      <c r="F530">
        <v>1</v>
      </c>
      <c r="G530" t="s">
        <v>191</v>
      </c>
      <c r="H530" t="s">
        <v>390</v>
      </c>
      <c r="I530" t="s">
        <v>13</v>
      </c>
      <c r="J530" t="s">
        <v>25</v>
      </c>
      <c r="L530">
        <v>7</v>
      </c>
      <c r="M530">
        <v>1.1499999999999999</v>
      </c>
      <c r="P530">
        <v>1.4</v>
      </c>
      <c r="Q530" t="s">
        <v>391</v>
      </c>
      <c r="R530" t="s">
        <v>1993</v>
      </c>
      <c r="S530" t="s">
        <v>393</v>
      </c>
      <c r="T530" t="s">
        <v>29</v>
      </c>
      <c r="U530" t="s">
        <v>4561</v>
      </c>
      <c r="V530" t="s">
        <v>4560</v>
      </c>
    </row>
    <row r="531" spans="1:22" x14ac:dyDescent="0.25">
      <c r="A531" t="s">
        <v>4343</v>
      </c>
      <c r="B531" t="s">
        <v>1382</v>
      </c>
      <c r="C531">
        <v>2500</v>
      </c>
      <c r="D531">
        <v>780</v>
      </c>
      <c r="E531">
        <v>1987</v>
      </c>
      <c r="F531">
        <v>1</v>
      </c>
      <c r="J531" t="s">
        <v>25</v>
      </c>
      <c r="L531">
        <v>15</v>
      </c>
      <c r="Q531" t="s">
        <v>44</v>
      </c>
      <c r="R531" t="s">
        <v>4344</v>
      </c>
      <c r="S531" t="s">
        <v>437</v>
      </c>
      <c r="T531" t="s">
        <v>57</v>
      </c>
      <c r="U531" t="s">
        <v>4346</v>
      </c>
      <c r="V531" t="s">
        <v>4345</v>
      </c>
    </row>
    <row r="532" spans="1:22" x14ac:dyDescent="0.25">
      <c r="A532" t="s">
        <v>4420</v>
      </c>
      <c r="B532" t="s">
        <v>1964</v>
      </c>
      <c r="C532">
        <v>2500</v>
      </c>
      <c r="D532">
        <v>590</v>
      </c>
      <c r="E532">
        <v>1917</v>
      </c>
      <c r="F532">
        <v>1</v>
      </c>
      <c r="G532" t="s">
        <v>516</v>
      </c>
      <c r="H532" t="s">
        <v>174</v>
      </c>
      <c r="I532" t="s">
        <v>2092</v>
      </c>
      <c r="J532" t="s">
        <v>25</v>
      </c>
      <c r="K532">
        <v>1989</v>
      </c>
      <c r="L532">
        <v>30</v>
      </c>
      <c r="N532">
        <v>2.5</v>
      </c>
      <c r="O532">
        <v>1.9</v>
      </c>
      <c r="Q532" t="s">
        <v>4420</v>
      </c>
      <c r="R532" t="s">
        <v>4421</v>
      </c>
      <c r="S532" t="s">
        <v>285</v>
      </c>
      <c r="T532" t="s">
        <v>97</v>
      </c>
      <c r="U532" t="s">
        <v>4423</v>
      </c>
      <c r="V532" t="s">
        <v>4422</v>
      </c>
    </row>
    <row r="533" spans="1:22" x14ac:dyDescent="0.25">
      <c r="A533" t="s">
        <v>4884</v>
      </c>
      <c r="B533" t="s">
        <v>4885</v>
      </c>
      <c r="C533">
        <v>2500</v>
      </c>
      <c r="D533">
        <v>900</v>
      </c>
      <c r="E533">
        <v>1986</v>
      </c>
      <c r="F533">
        <v>2</v>
      </c>
      <c r="G533" t="s">
        <v>451</v>
      </c>
      <c r="I533" t="s">
        <v>42</v>
      </c>
      <c r="J533" t="s">
        <v>25</v>
      </c>
      <c r="L533">
        <v>90</v>
      </c>
      <c r="N533">
        <v>1.2</v>
      </c>
      <c r="Q533" t="s">
        <v>4886</v>
      </c>
      <c r="R533" t="s">
        <v>16</v>
      </c>
      <c r="S533" t="s">
        <v>17</v>
      </c>
      <c r="T533" t="s">
        <v>18</v>
      </c>
      <c r="U533" t="s">
        <v>4888</v>
      </c>
      <c r="V533" t="s">
        <v>4887</v>
      </c>
    </row>
    <row r="534" spans="1:22" x14ac:dyDescent="0.25">
      <c r="A534" t="s">
        <v>5152</v>
      </c>
      <c r="B534" t="s">
        <v>262</v>
      </c>
      <c r="C534">
        <v>2500</v>
      </c>
      <c r="D534">
        <v>550</v>
      </c>
      <c r="E534">
        <v>1929</v>
      </c>
      <c r="F534">
        <v>1</v>
      </c>
      <c r="I534" t="s">
        <v>42</v>
      </c>
      <c r="J534" t="s">
        <v>25</v>
      </c>
      <c r="L534">
        <v>20</v>
      </c>
      <c r="N534">
        <v>3.6</v>
      </c>
      <c r="O534">
        <v>2.2999999999999998</v>
      </c>
      <c r="Q534" t="s">
        <v>151</v>
      </c>
      <c r="R534" t="s">
        <v>5152</v>
      </c>
      <c r="S534" t="s">
        <v>1114</v>
      </c>
      <c r="T534" t="s">
        <v>29</v>
      </c>
      <c r="U534" t="s">
        <v>5154</v>
      </c>
      <c r="V534" t="s">
        <v>5153</v>
      </c>
    </row>
    <row r="535" spans="1:22" x14ac:dyDescent="0.25">
      <c r="A535" t="s">
        <v>5184</v>
      </c>
      <c r="B535" t="s">
        <v>5185</v>
      </c>
      <c r="C535">
        <v>2500</v>
      </c>
      <c r="D535">
        <v>500</v>
      </c>
      <c r="E535">
        <v>1929</v>
      </c>
      <c r="F535">
        <v>2</v>
      </c>
      <c r="J535" t="s">
        <v>25</v>
      </c>
      <c r="Q535" t="s">
        <v>1595</v>
      </c>
      <c r="R535" t="s">
        <v>5186</v>
      </c>
      <c r="S535" t="s">
        <v>376</v>
      </c>
      <c r="T535" t="s">
        <v>377</v>
      </c>
      <c r="U535" t="s">
        <v>5188</v>
      </c>
      <c r="V535" t="s">
        <v>5187</v>
      </c>
    </row>
    <row r="536" spans="1:22" x14ac:dyDescent="0.25">
      <c r="A536" t="s">
        <v>5535</v>
      </c>
      <c r="B536" t="s">
        <v>5538</v>
      </c>
      <c r="C536">
        <v>2500</v>
      </c>
      <c r="D536">
        <v>800</v>
      </c>
      <c r="E536">
        <v>1998</v>
      </c>
      <c r="F536">
        <v>1</v>
      </c>
      <c r="J536" t="s">
        <v>25</v>
      </c>
      <c r="Q536" t="s">
        <v>2746</v>
      </c>
      <c r="R536" t="s">
        <v>2743</v>
      </c>
      <c r="S536" t="s">
        <v>2747</v>
      </c>
      <c r="T536" t="s">
        <v>64</v>
      </c>
      <c r="U536" t="s">
        <v>5540</v>
      </c>
      <c r="V536" t="s">
        <v>5539</v>
      </c>
    </row>
    <row r="537" spans="1:22" x14ac:dyDescent="0.25">
      <c r="A537" t="s">
        <v>1029</v>
      </c>
      <c r="B537" t="s">
        <v>1030</v>
      </c>
      <c r="C537">
        <v>2460</v>
      </c>
      <c r="D537">
        <v>3300</v>
      </c>
      <c r="E537">
        <v>1903</v>
      </c>
      <c r="F537">
        <v>3</v>
      </c>
      <c r="J537" t="s">
        <v>25</v>
      </c>
      <c r="K537" t="s">
        <v>1031</v>
      </c>
      <c r="Q537" t="s">
        <v>112</v>
      </c>
      <c r="R537" t="s">
        <v>1032</v>
      </c>
      <c r="S537" t="s">
        <v>463</v>
      </c>
      <c r="T537" t="s">
        <v>133</v>
      </c>
      <c r="U537" t="s">
        <v>1034</v>
      </c>
      <c r="V537" t="s">
        <v>1033</v>
      </c>
    </row>
    <row r="538" spans="1:22" x14ac:dyDescent="0.25">
      <c r="A538" t="s">
        <v>879</v>
      </c>
      <c r="B538" t="s">
        <v>249</v>
      </c>
      <c r="C538">
        <v>2400</v>
      </c>
      <c r="D538">
        <v>600</v>
      </c>
      <c r="E538">
        <v>1953</v>
      </c>
      <c r="F538">
        <v>1</v>
      </c>
      <c r="I538" t="s">
        <v>42</v>
      </c>
      <c r="J538" t="s">
        <v>25</v>
      </c>
      <c r="L538">
        <v>6.4</v>
      </c>
      <c r="Q538" t="s">
        <v>250</v>
      </c>
      <c r="R538" t="s">
        <v>879</v>
      </c>
      <c r="S538" t="s">
        <v>366</v>
      </c>
      <c r="T538" t="s">
        <v>107</v>
      </c>
      <c r="U538" t="s">
        <v>881</v>
      </c>
      <c r="V538" t="s">
        <v>880</v>
      </c>
    </row>
    <row r="539" spans="1:22" x14ac:dyDescent="0.25">
      <c r="A539" t="s">
        <v>1247</v>
      </c>
      <c r="B539" t="s">
        <v>197</v>
      </c>
      <c r="C539">
        <v>2400</v>
      </c>
      <c r="D539">
        <v>640</v>
      </c>
      <c r="E539">
        <v>1952</v>
      </c>
      <c r="F539">
        <v>1</v>
      </c>
      <c r="I539" t="s">
        <v>13</v>
      </c>
      <c r="J539" t="s">
        <v>25</v>
      </c>
      <c r="L539">
        <v>6</v>
      </c>
      <c r="Q539" t="s">
        <v>339</v>
      </c>
      <c r="R539" t="s">
        <v>340</v>
      </c>
      <c r="S539" t="s">
        <v>341</v>
      </c>
      <c r="T539" t="s">
        <v>342</v>
      </c>
      <c r="U539" t="s">
        <v>1249</v>
      </c>
      <c r="V539" t="s">
        <v>1248</v>
      </c>
    </row>
    <row r="540" spans="1:22" x14ac:dyDescent="0.25">
      <c r="A540" t="s">
        <v>1486</v>
      </c>
      <c r="B540" t="s">
        <v>389</v>
      </c>
      <c r="C540">
        <v>2400</v>
      </c>
      <c r="D540">
        <v>1200</v>
      </c>
      <c r="E540">
        <v>1959</v>
      </c>
      <c r="F540">
        <v>1</v>
      </c>
      <c r="I540" t="s">
        <v>42</v>
      </c>
      <c r="J540" t="s">
        <v>25</v>
      </c>
      <c r="L540">
        <v>24</v>
      </c>
      <c r="M540" t="s">
        <v>1487</v>
      </c>
      <c r="Q540" t="s">
        <v>832</v>
      </c>
      <c r="R540" t="s">
        <v>831</v>
      </c>
      <c r="S540" t="s">
        <v>393</v>
      </c>
      <c r="T540" t="s">
        <v>29</v>
      </c>
      <c r="U540" t="s">
        <v>1489</v>
      </c>
      <c r="V540" t="s">
        <v>1488</v>
      </c>
    </row>
    <row r="541" spans="1:22" x14ac:dyDescent="0.25">
      <c r="A541" t="s">
        <v>3911</v>
      </c>
      <c r="B541" t="s">
        <v>2664</v>
      </c>
      <c r="C541">
        <v>2400</v>
      </c>
      <c r="D541">
        <v>650</v>
      </c>
      <c r="E541">
        <v>1920</v>
      </c>
      <c r="F541">
        <v>1</v>
      </c>
      <c r="J541" t="s">
        <v>25</v>
      </c>
      <c r="Q541" t="s">
        <v>2665</v>
      </c>
      <c r="R541" t="s">
        <v>2666</v>
      </c>
      <c r="S541" t="s">
        <v>470</v>
      </c>
      <c r="T541" t="s">
        <v>471</v>
      </c>
      <c r="U541" t="s">
        <v>3913</v>
      </c>
      <c r="V541" t="s">
        <v>3912</v>
      </c>
    </row>
    <row r="542" spans="1:22" x14ac:dyDescent="0.25">
      <c r="A542" t="s">
        <v>4930</v>
      </c>
      <c r="B542" t="s">
        <v>79</v>
      </c>
      <c r="C542">
        <v>2390</v>
      </c>
      <c r="D542">
        <v>670</v>
      </c>
      <c r="E542">
        <v>1945</v>
      </c>
      <c r="F542">
        <v>1</v>
      </c>
      <c r="J542" t="s">
        <v>25</v>
      </c>
      <c r="L542">
        <v>6.8</v>
      </c>
      <c r="Q542" t="s">
        <v>938</v>
      </c>
      <c r="R542" t="s">
        <v>4930</v>
      </c>
      <c r="S542" t="s">
        <v>1125</v>
      </c>
      <c r="T542" t="s">
        <v>64</v>
      </c>
      <c r="U542" t="s">
        <v>4932</v>
      </c>
      <c r="V542" t="s">
        <v>4931</v>
      </c>
    </row>
    <row r="543" spans="1:22" x14ac:dyDescent="0.25">
      <c r="A543" t="s">
        <v>1963</v>
      </c>
      <c r="B543" t="s">
        <v>1964</v>
      </c>
      <c r="C543">
        <v>2380</v>
      </c>
      <c r="D543">
        <v>600</v>
      </c>
      <c r="E543">
        <v>1947</v>
      </c>
      <c r="F543">
        <v>1</v>
      </c>
      <c r="G543" t="s">
        <v>1965</v>
      </c>
      <c r="H543" t="s">
        <v>41</v>
      </c>
      <c r="I543" t="s">
        <v>13</v>
      </c>
      <c r="J543" t="s">
        <v>25</v>
      </c>
      <c r="K543">
        <v>1990</v>
      </c>
      <c r="L543">
        <v>17</v>
      </c>
      <c r="N543">
        <v>4</v>
      </c>
      <c r="O543">
        <v>3</v>
      </c>
      <c r="Q543" t="s">
        <v>1966</v>
      </c>
      <c r="R543" t="s">
        <v>1967</v>
      </c>
      <c r="S543" t="s">
        <v>934</v>
      </c>
      <c r="T543" t="s">
        <v>97</v>
      </c>
      <c r="U543" t="s">
        <v>1969</v>
      </c>
      <c r="V543" t="s">
        <v>1968</v>
      </c>
    </row>
    <row r="544" spans="1:22" x14ac:dyDescent="0.25">
      <c r="A544" t="s">
        <v>4200</v>
      </c>
      <c r="B544" t="s">
        <v>79</v>
      </c>
      <c r="C544">
        <v>2370</v>
      </c>
      <c r="D544">
        <v>625</v>
      </c>
      <c r="E544">
        <v>1953</v>
      </c>
      <c r="F544">
        <v>2</v>
      </c>
      <c r="I544" t="s">
        <v>42</v>
      </c>
      <c r="J544" t="s">
        <v>25</v>
      </c>
      <c r="L544">
        <v>4.5</v>
      </c>
      <c r="Q544" t="s">
        <v>938</v>
      </c>
      <c r="R544" t="s">
        <v>4201</v>
      </c>
      <c r="S544" t="s">
        <v>940</v>
      </c>
      <c r="T544" t="s">
        <v>64</v>
      </c>
      <c r="U544" t="s">
        <v>4203</v>
      </c>
      <c r="V544" t="s">
        <v>4202</v>
      </c>
    </row>
    <row r="545" spans="1:22" x14ac:dyDescent="0.25">
      <c r="A545" t="s">
        <v>327</v>
      </c>
      <c r="B545" t="s">
        <v>329</v>
      </c>
      <c r="C545">
        <v>2300</v>
      </c>
      <c r="D545">
        <v>100</v>
      </c>
      <c r="E545">
        <v>1918</v>
      </c>
      <c r="J545" t="s">
        <v>25</v>
      </c>
      <c r="L545">
        <v>5.5</v>
      </c>
      <c r="Q545" t="s">
        <v>104</v>
      </c>
      <c r="R545" t="s">
        <v>251</v>
      </c>
      <c r="S545" t="s">
        <v>252</v>
      </c>
      <c r="T545" t="s">
        <v>107</v>
      </c>
      <c r="U545" t="s">
        <v>331</v>
      </c>
      <c r="V545" t="s">
        <v>330</v>
      </c>
    </row>
    <row r="546" spans="1:22" x14ac:dyDescent="0.25">
      <c r="A546" t="s">
        <v>533</v>
      </c>
      <c r="B546" t="s">
        <v>534</v>
      </c>
      <c r="C546">
        <v>2300</v>
      </c>
      <c r="D546">
        <v>600</v>
      </c>
      <c r="E546">
        <v>1981</v>
      </c>
      <c r="F546">
        <v>1</v>
      </c>
      <c r="I546" t="s">
        <v>269</v>
      </c>
      <c r="J546" t="s">
        <v>25</v>
      </c>
      <c r="L546">
        <v>6.3</v>
      </c>
      <c r="Q546" t="s">
        <v>104</v>
      </c>
      <c r="R546" t="s">
        <v>105</v>
      </c>
      <c r="S546" t="s">
        <v>106</v>
      </c>
      <c r="T546" t="s">
        <v>107</v>
      </c>
      <c r="U546" t="s">
        <v>536</v>
      </c>
      <c r="V546" t="s">
        <v>535</v>
      </c>
    </row>
    <row r="547" spans="1:22" x14ac:dyDescent="0.25">
      <c r="A547" t="s">
        <v>969</v>
      </c>
      <c r="B547" t="s">
        <v>918</v>
      </c>
      <c r="C547">
        <v>2300</v>
      </c>
      <c r="D547">
        <v>550</v>
      </c>
      <c r="E547">
        <v>1982</v>
      </c>
      <c r="F547">
        <v>1</v>
      </c>
      <c r="I547" t="s">
        <v>13</v>
      </c>
      <c r="J547" t="s">
        <v>25</v>
      </c>
      <c r="L547">
        <v>5.5</v>
      </c>
      <c r="N547">
        <v>12.6</v>
      </c>
      <c r="Q547" t="s">
        <v>104</v>
      </c>
      <c r="R547" t="s">
        <v>105</v>
      </c>
      <c r="S547" t="s">
        <v>252</v>
      </c>
      <c r="T547" t="s">
        <v>107</v>
      </c>
      <c r="U547" t="s">
        <v>971</v>
      </c>
      <c r="V547" t="s">
        <v>970</v>
      </c>
    </row>
    <row r="548" spans="1:22" x14ac:dyDescent="0.25">
      <c r="A548" t="s">
        <v>3297</v>
      </c>
      <c r="B548" t="s">
        <v>1667</v>
      </c>
      <c r="C548">
        <v>2300</v>
      </c>
      <c r="D548">
        <v>1030</v>
      </c>
      <c r="E548">
        <v>1952</v>
      </c>
      <c r="F548">
        <v>1</v>
      </c>
      <c r="J548" t="s">
        <v>25</v>
      </c>
      <c r="L548">
        <v>13.3</v>
      </c>
      <c r="Q548" t="s">
        <v>3298</v>
      </c>
      <c r="R548" t="s">
        <v>3297</v>
      </c>
      <c r="S548" t="s">
        <v>2728</v>
      </c>
      <c r="T548" t="s">
        <v>258</v>
      </c>
      <c r="U548" t="s">
        <v>3300</v>
      </c>
      <c r="V548" t="s">
        <v>3299</v>
      </c>
    </row>
    <row r="549" spans="1:22" x14ac:dyDescent="0.25">
      <c r="A549" t="s">
        <v>5802</v>
      </c>
      <c r="B549" t="s">
        <v>5803</v>
      </c>
      <c r="C549">
        <v>2300</v>
      </c>
      <c r="D549">
        <v>800</v>
      </c>
      <c r="E549">
        <v>1936</v>
      </c>
      <c r="F549">
        <v>1</v>
      </c>
      <c r="G549" t="s">
        <v>138</v>
      </c>
      <c r="H549" t="s">
        <v>52</v>
      </c>
      <c r="I549" t="s">
        <v>5804</v>
      </c>
      <c r="J549" t="s">
        <v>25</v>
      </c>
      <c r="L549">
        <v>15</v>
      </c>
      <c r="M549">
        <v>18.86</v>
      </c>
      <c r="N549">
        <v>8</v>
      </c>
      <c r="O549">
        <v>3.3</v>
      </c>
      <c r="Q549" t="s">
        <v>3457</v>
      </c>
      <c r="R549" t="s">
        <v>5805</v>
      </c>
      <c r="S549" t="s">
        <v>3459</v>
      </c>
      <c r="T549" t="s">
        <v>431</v>
      </c>
      <c r="U549" t="s">
        <v>5807</v>
      </c>
      <c r="V549" t="s">
        <v>5806</v>
      </c>
    </row>
    <row r="550" spans="1:22" x14ac:dyDescent="0.25">
      <c r="A550" t="s">
        <v>4290</v>
      </c>
      <c r="B550" t="s">
        <v>4291</v>
      </c>
      <c r="C550">
        <v>2300</v>
      </c>
      <c r="D550">
        <v>450</v>
      </c>
      <c r="E550">
        <v>1985</v>
      </c>
      <c r="F550">
        <v>1</v>
      </c>
      <c r="G550" t="s">
        <v>1841</v>
      </c>
      <c r="H550" t="s">
        <v>41</v>
      </c>
      <c r="I550" t="s">
        <v>2020</v>
      </c>
      <c r="J550" t="s">
        <v>25</v>
      </c>
      <c r="N550">
        <v>15</v>
      </c>
      <c r="Q550" t="s">
        <v>938</v>
      </c>
      <c r="R550" t="s">
        <v>4292</v>
      </c>
      <c r="S550" t="s">
        <v>2991</v>
      </c>
      <c r="T550" t="s">
        <v>133</v>
      </c>
      <c r="U550" t="s">
        <v>4294</v>
      </c>
      <c r="V550" t="s">
        <v>4293</v>
      </c>
    </row>
    <row r="551" spans="1:22" x14ac:dyDescent="0.25">
      <c r="A551" t="s">
        <v>1952</v>
      </c>
      <c r="B551" t="s">
        <v>79</v>
      </c>
      <c r="C551">
        <v>2290</v>
      </c>
      <c r="D551">
        <v>680</v>
      </c>
      <c r="E551">
        <v>1928</v>
      </c>
      <c r="F551">
        <v>1</v>
      </c>
      <c r="I551" t="s">
        <v>13</v>
      </c>
      <c r="J551" t="s">
        <v>25</v>
      </c>
      <c r="L551">
        <v>4.5</v>
      </c>
      <c r="Q551" t="s">
        <v>938</v>
      </c>
      <c r="R551" t="s">
        <v>1952</v>
      </c>
      <c r="S551" t="s">
        <v>940</v>
      </c>
      <c r="T551" t="s">
        <v>64</v>
      </c>
      <c r="U551" t="s">
        <v>1954</v>
      </c>
      <c r="V551" t="s">
        <v>1953</v>
      </c>
    </row>
    <row r="552" spans="1:22" x14ac:dyDescent="0.25">
      <c r="A552" t="s">
        <v>337</v>
      </c>
      <c r="B552" t="s">
        <v>197</v>
      </c>
      <c r="C552">
        <v>2200</v>
      </c>
      <c r="D552">
        <v>630</v>
      </c>
      <c r="E552">
        <v>1921</v>
      </c>
      <c r="F552">
        <v>2</v>
      </c>
      <c r="H552" t="s">
        <v>52</v>
      </c>
      <c r="I552" t="s">
        <v>338</v>
      </c>
      <c r="J552" t="s">
        <v>25</v>
      </c>
      <c r="L552">
        <v>6.2</v>
      </c>
      <c r="Q552" t="s">
        <v>339</v>
      </c>
      <c r="R552" t="s">
        <v>340</v>
      </c>
      <c r="S552" t="s">
        <v>341</v>
      </c>
      <c r="T552" t="s">
        <v>342</v>
      </c>
      <c r="U552" t="s">
        <v>344</v>
      </c>
      <c r="V552" t="s">
        <v>343</v>
      </c>
    </row>
    <row r="553" spans="1:22" x14ac:dyDescent="0.25">
      <c r="A553" t="s">
        <v>495</v>
      </c>
      <c r="B553" t="s">
        <v>491</v>
      </c>
      <c r="C553">
        <v>2200</v>
      </c>
      <c r="D553">
        <v>800</v>
      </c>
      <c r="E553">
        <v>1986</v>
      </c>
      <c r="F553">
        <v>1</v>
      </c>
      <c r="J553" t="s">
        <v>25</v>
      </c>
      <c r="L553">
        <v>27</v>
      </c>
      <c r="Q553" t="s">
        <v>493</v>
      </c>
      <c r="R553" t="s">
        <v>495</v>
      </c>
      <c r="S553" t="s">
        <v>496</v>
      </c>
      <c r="T553" t="s">
        <v>46</v>
      </c>
      <c r="U553" t="s">
        <v>1056</v>
      </c>
      <c r="V553" t="s">
        <v>1055</v>
      </c>
    </row>
    <row r="554" spans="1:22" x14ac:dyDescent="0.25">
      <c r="A554" t="s">
        <v>1546</v>
      </c>
      <c r="B554" t="s">
        <v>1547</v>
      </c>
      <c r="C554">
        <v>2200</v>
      </c>
      <c r="D554">
        <v>400</v>
      </c>
      <c r="E554">
        <v>1920</v>
      </c>
      <c r="F554">
        <v>1</v>
      </c>
      <c r="J554" t="s">
        <v>25</v>
      </c>
      <c r="L554">
        <v>15</v>
      </c>
      <c r="Q554" t="s">
        <v>1548</v>
      </c>
      <c r="R554" t="s">
        <v>1099</v>
      </c>
      <c r="S554" t="s">
        <v>582</v>
      </c>
      <c r="T554" t="s">
        <v>97</v>
      </c>
      <c r="U554" t="s">
        <v>1550</v>
      </c>
      <c r="V554" t="s">
        <v>1549</v>
      </c>
    </row>
    <row r="555" spans="1:22" x14ac:dyDescent="0.25">
      <c r="A555" t="s">
        <v>1970</v>
      </c>
      <c r="B555" t="s">
        <v>1970</v>
      </c>
      <c r="C555">
        <v>2200</v>
      </c>
      <c r="D555">
        <v>700</v>
      </c>
      <c r="E555">
        <v>1916</v>
      </c>
      <c r="F555">
        <v>1</v>
      </c>
      <c r="G555" t="s">
        <v>516</v>
      </c>
      <c r="H555" t="s">
        <v>41</v>
      </c>
      <c r="I555" t="s">
        <v>13</v>
      </c>
      <c r="J555" t="s">
        <v>25</v>
      </c>
      <c r="K555">
        <v>1988</v>
      </c>
      <c r="L555">
        <v>19</v>
      </c>
      <c r="N555">
        <v>4</v>
      </c>
      <c r="O555">
        <v>3</v>
      </c>
      <c r="Q555" t="s">
        <v>1966</v>
      </c>
      <c r="R555" t="s">
        <v>1967</v>
      </c>
      <c r="S555" t="s">
        <v>934</v>
      </c>
      <c r="T555" t="s">
        <v>97</v>
      </c>
      <c r="U555" t="s">
        <v>1972</v>
      </c>
      <c r="V555" t="s">
        <v>1971</v>
      </c>
    </row>
    <row r="556" spans="1:22" x14ac:dyDescent="0.25">
      <c r="A556" t="s">
        <v>2410</v>
      </c>
      <c r="B556" t="s">
        <v>249</v>
      </c>
      <c r="C556">
        <v>2200</v>
      </c>
      <c r="D556">
        <v>530</v>
      </c>
      <c r="E556">
        <v>1923</v>
      </c>
      <c r="F556">
        <v>1</v>
      </c>
      <c r="J556" t="s">
        <v>25</v>
      </c>
      <c r="L556">
        <v>2.9</v>
      </c>
      <c r="Q556" t="s">
        <v>61</v>
      </c>
      <c r="R556" t="s">
        <v>1255</v>
      </c>
      <c r="S556" t="s">
        <v>1256</v>
      </c>
      <c r="T556" t="s">
        <v>64</v>
      </c>
      <c r="U556" t="s">
        <v>2412</v>
      </c>
      <c r="V556" t="s">
        <v>2411</v>
      </c>
    </row>
    <row r="557" spans="1:22" x14ac:dyDescent="0.25">
      <c r="A557" t="s">
        <v>2564</v>
      </c>
      <c r="B557" t="s">
        <v>249</v>
      </c>
      <c r="C557">
        <v>2200</v>
      </c>
      <c r="D557">
        <v>660</v>
      </c>
      <c r="E557">
        <v>1910</v>
      </c>
      <c r="F557">
        <v>1</v>
      </c>
      <c r="I557" t="s">
        <v>42</v>
      </c>
      <c r="J557" t="s">
        <v>25</v>
      </c>
      <c r="Q557" t="s">
        <v>250</v>
      </c>
      <c r="R557" t="s">
        <v>276</v>
      </c>
      <c r="S557" t="s">
        <v>277</v>
      </c>
      <c r="T557" t="s">
        <v>29</v>
      </c>
      <c r="U557" t="s">
        <v>2566</v>
      </c>
      <c r="V557" t="s">
        <v>2565</v>
      </c>
    </row>
    <row r="558" spans="1:22" x14ac:dyDescent="0.25">
      <c r="A558" t="s">
        <v>3316</v>
      </c>
      <c r="B558" t="s">
        <v>3317</v>
      </c>
      <c r="C558">
        <v>2200</v>
      </c>
      <c r="D558">
        <v>400</v>
      </c>
      <c r="E558">
        <v>1902</v>
      </c>
      <c r="F558">
        <v>1</v>
      </c>
      <c r="I558" t="s">
        <v>269</v>
      </c>
      <c r="J558" t="s">
        <v>25</v>
      </c>
      <c r="K558">
        <v>2009</v>
      </c>
      <c r="L558">
        <v>7</v>
      </c>
      <c r="N558">
        <v>6</v>
      </c>
      <c r="O558">
        <v>4.7</v>
      </c>
      <c r="Q558" t="s">
        <v>339</v>
      </c>
      <c r="R558" t="s">
        <v>3316</v>
      </c>
      <c r="S558" t="s">
        <v>854</v>
      </c>
      <c r="T558" t="s">
        <v>371</v>
      </c>
      <c r="U558" t="s">
        <v>3319</v>
      </c>
      <c r="V558" t="s">
        <v>3318</v>
      </c>
    </row>
    <row r="559" spans="1:22" x14ac:dyDescent="0.25">
      <c r="A559" t="s">
        <v>3550</v>
      </c>
      <c r="B559" t="s">
        <v>3551</v>
      </c>
      <c r="C559">
        <v>2200</v>
      </c>
      <c r="D559">
        <v>700</v>
      </c>
      <c r="E559">
        <v>1962</v>
      </c>
      <c r="F559">
        <v>1</v>
      </c>
      <c r="J559" t="s">
        <v>25</v>
      </c>
      <c r="Q559" t="s">
        <v>3552</v>
      </c>
      <c r="R559" t="s">
        <v>2156</v>
      </c>
      <c r="S559" t="s">
        <v>2157</v>
      </c>
      <c r="T559" t="s">
        <v>8</v>
      </c>
      <c r="U559" t="s">
        <v>3554</v>
      </c>
      <c r="V559" t="s">
        <v>3553</v>
      </c>
    </row>
    <row r="560" spans="1:22" x14ac:dyDescent="0.25">
      <c r="A560" t="s">
        <v>3555</v>
      </c>
      <c r="B560" t="s">
        <v>3551</v>
      </c>
      <c r="C560">
        <v>2200</v>
      </c>
      <c r="D560">
        <v>520</v>
      </c>
      <c r="E560">
        <v>1933</v>
      </c>
      <c r="F560">
        <v>1</v>
      </c>
      <c r="J560" t="s">
        <v>25</v>
      </c>
      <c r="Q560" t="s">
        <v>3552</v>
      </c>
      <c r="R560" t="s">
        <v>2156</v>
      </c>
      <c r="S560" t="s">
        <v>2157</v>
      </c>
      <c r="T560" t="s">
        <v>8</v>
      </c>
      <c r="U560" t="s">
        <v>3557</v>
      </c>
      <c r="V560" t="s">
        <v>3556</v>
      </c>
    </row>
    <row r="561" spans="1:22" x14ac:dyDescent="0.25">
      <c r="A561" t="s">
        <v>3693</v>
      </c>
      <c r="B561" t="s">
        <v>3694</v>
      </c>
      <c r="C561">
        <v>2200</v>
      </c>
      <c r="D561">
        <v>450</v>
      </c>
      <c r="E561">
        <v>1917</v>
      </c>
      <c r="F561">
        <v>2</v>
      </c>
      <c r="I561" t="s">
        <v>42</v>
      </c>
      <c r="J561" t="s">
        <v>25</v>
      </c>
      <c r="K561">
        <v>1921</v>
      </c>
      <c r="L561">
        <v>3.5</v>
      </c>
      <c r="Q561" t="s">
        <v>94</v>
      </c>
      <c r="R561" t="s">
        <v>3693</v>
      </c>
      <c r="S561" t="s">
        <v>3232</v>
      </c>
      <c r="T561" t="s">
        <v>46</v>
      </c>
      <c r="U561" t="s">
        <v>3696</v>
      </c>
      <c r="V561" t="s">
        <v>3695</v>
      </c>
    </row>
    <row r="562" spans="1:22" x14ac:dyDescent="0.25">
      <c r="A562" t="s">
        <v>2039</v>
      </c>
      <c r="B562" t="s">
        <v>249</v>
      </c>
      <c r="C562">
        <v>2200</v>
      </c>
      <c r="D562">
        <v>720</v>
      </c>
      <c r="E562">
        <v>1958</v>
      </c>
      <c r="F562">
        <v>1</v>
      </c>
      <c r="J562" t="s">
        <v>25</v>
      </c>
      <c r="L562">
        <v>8</v>
      </c>
      <c r="M562" t="s">
        <v>2044</v>
      </c>
      <c r="Q562" t="s">
        <v>250</v>
      </c>
      <c r="R562" t="s">
        <v>2039</v>
      </c>
      <c r="S562" t="s">
        <v>366</v>
      </c>
      <c r="T562" t="s">
        <v>107</v>
      </c>
      <c r="U562" t="s">
        <v>2046</v>
      </c>
      <c r="V562" t="s">
        <v>2045</v>
      </c>
    </row>
    <row r="563" spans="1:22" x14ac:dyDescent="0.25">
      <c r="A563" t="s">
        <v>4936</v>
      </c>
      <c r="B563" t="s">
        <v>4447</v>
      </c>
      <c r="C563">
        <v>2200</v>
      </c>
      <c r="D563">
        <v>450</v>
      </c>
      <c r="E563">
        <v>1989</v>
      </c>
      <c r="F563">
        <v>1</v>
      </c>
      <c r="J563" t="s">
        <v>25</v>
      </c>
      <c r="Q563" t="s">
        <v>4448</v>
      </c>
      <c r="R563" t="s">
        <v>4446</v>
      </c>
      <c r="S563" t="s">
        <v>2041</v>
      </c>
      <c r="T563" t="s">
        <v>18</v>
      </c>
      <c r="U563" t="s">
        <v>4938</v>
      </c>
      <c r="V563" t="s">
        <v>4937</v>
      </c>
    </row>
    <row r="564" spans="1:22" x14ac:dyDescent="0.25">
      <c r="A564" t="s">
        <v>5256</v>
      </c>
      <c r="B564" t="s">
        <v>2677</v>
      </c>
      <c r="C564">
        <v>2200</v>
      </c>
      <c r="D564">
        <v>500</v>
      </c>
      <c r="E564">
        <v>1932</v>
      </c>
      <c r="F564">
        <v>1</v>
      </c>
      <c r="J564" t="s">
        <v>25</v>
      </c>
      <c r="Q564" t="s">
        <v>3466</v>
      </c>
      <c r="R564" t="s">
        <v>5257</v>
      </c>
      <c r="S564" t="s">
        <v>3468</v>
      </c>
      <c r="T564" t="s">
        <v>46</v>
      </c>
      <c r="U564" t="s">
        <v>5259</v>
      </c>
      <c r="V564" t="s">
        <v>5258</v>
      </c>
    </row>
    <row r="565" spans="1:22" x14ac:dyDescent="0.25">
      <c r="A565" t="s">
        <v>844</v>
      </c>
      <c r="B565" t="s">
        <v>845</v>
      </c>
      <c r="C565">
        <v>2170</v>
      </c>
      <c r="D565">
        <v>1200</v>
      </c>
      <c r="E565">
        <v>1960</v>
      </c>
      <c r="F565">
        <v>1</v>
      </c>
      <c r="H565" t="s">
        <v>52</v>
      </c>
      <c r="I565" t="s">
        <v>846</v>
      </c>
      <c r="J565" t="s">
        <v>25</v>
      </c>
      <c r="K565">
        <v>2016</v>
      </c>
      <c r="L565">
        <v>13.4</v>
      </c>
      <c r="M565" t="s">
        <v>847</v>
      </c>
      <c r="N565">
        <v>15</v>
      </c>
      <c r="O565">
        <v>3.4</v>
      </c>
      <c r="P565">
        <v>63</v>
      </c>
      <c r="Q565" t="s">
        <v>848</v>
      </c>
      <c r="R565" t="s">
        <v>732</v>
      </c>
      <c r="S565" t="s">
        <v>507</v>
      </c>
      <c r="T565" t="s">
        <v>75</v>
      </c>
      <c r="U565" t="s">
        <v>850</v>
      </c>
      <c r="V565" t="s">
        <v>849</v>
      </c>
    </row>
    <row r="566" spans="1:22" x14ac:dyDescent="0.25">
      <c r="A566" t="s">
        <v>1706</v>
      </c>
      <c r="B566" t="s">
        <v>1707</v>
      </c>
      <c r="C566">
        <v>2100</v>
      </c>
      <c r="D566">
        <v>435</v>
      </c>
      <c r="E566">
        <v>1931</v>
      </c>
      <c r="F566">
        <v>1</v>
      </c>
      <c r="G566" t="s">
        <v>51</v>
      </c>
      <c r="H566" t="s">
        <v>52</v>
      </c>
      <c r="I566" t="s">
        <v>42</v>
      </c>
      <c r="J566" t="s">
        <v>25</v>
      </c>
      <c r="K566">
        <v>1947</v>
      </c>
      <c r="L566">
        <v>15.3</v>
      </c>
      <c r="N566">
        <v>4.2</v>
      </c>
      <c r="O566">
        <v>2.9</v>
      </c>
      <c r="Q566" t="s">
        <v>612</v>
      </c>
      <c r="R566" t="s">
        <v>1708</v>
      </c>
      <c r="S566" t="s">
        <v>614</v>
      </c>
      <c r="T566" t="s">
        <v>64</v>
      </c>
      <c r="U566" t="s">
        <v>1710</v>
      </c>
      <c r="V566" t="s">
        <v>1709</v>
      </c>
    </row>
    <row r="567" spans="1:22" x14ac:dyDescent="0.25">
      <c r="A567" t="s">
        <v>208</v>
      </c>
      <c r="B567" t="s">
        <v>209</v>
      </c>
      <c r="C567">
        <v>2000</v>
      </c>
      <c r="D567">
        <v>420</v>
      </c>
      <c r="E567">
        <v>1921</v>
      </c>
      <c r="F567">
        <v>1</v>
      </c>
      <c r="J567" t="s">
        <v>25</v>
      </c>
      <c r="Q567" t="s">
        <v>210</v>
      </c>
      <c r="R567" t="s">
        <v>211</v>
      </c>
      <c r="S567" t="s">
        <v>212</v>
      </c>
      <c r="T567" t="s">
        <v>57</v>
      </c>
      <c r="U567" t="s">
        <v>214</v>
      </c>
      <c r="V567" t="s">
        <v>213</v>
      </c>
    </row>
    <row r="568" spans="1:22" x14ac:dyDescent="0.25">
      <c r="A568" t="s">
        <v>351</v>
      </c>
      <c r="B568" t="s">
        <v>352</v>
      </c>
      <c r="C568">
        <v>2000</v>
      </c>
      <c r="D568">
        <v>300</v>
      </c>
      <c r="E568">
        <v>1922</v>
      </c>
      <c r="F568">
        <v>1</v>
      </c>
      <c r="J568" t="s">
        <v>25</v>
      </c>
      <c r="L568">
        <v>24.5</v>
      </c>
      <c r="Q568" t="s">
        <v>353</v>
      </c>
      <c r="R568" t="s">
        <v>354</v>
      </c>
      <c r="S568" t="s">
        <v>355</v>
      </c>
      <c r="T568" t="s">
        <v>107</v>
      </c>
      <c r="U568" t="s">
        <v>357</v>
      </c>
      <c r="V568" t="s">
        <v>356</v>
      </c>
    </row>
    <row r="569" spans="1:22" x14ac:dyDescent="0.25">
      <c r="A569" t="s">
        <v>980</v>
      </c>
      <c r="B569" t="s">
        <v>209</v>
      </c>
      <c r="C569">
        <v>2000</v>
      </c>
      <c r="D569">
        <v>500</v>
      </c>
      <c r="E569">
        <v>1935</v>
      </c>
      <c r="F569">
        <v>1</v>
      </c>
      <c r="I569" t="s">
        <v>42</v>
      </c>
      <c r="J569" t="s">
        <v>25</v>
      </c>
      <c r="L569">
        <v>36</v>
      </c>
      <c r="N569">
        <v>2.4</v>
      </c>
      <c r="Q569" t="s">
        <v>54</v>
      </c>
      <c r="R569" t="s">
        <v>981</v>
      </c>
      <c r="S569" t="s">
        <v>56</v>
      </c>
      <c r="T569" t="s">
        <v>57</v>
      </c>
      <c r="U569" t="s">
        <v>983</v>
      </c>
      <c r="V569" t="s">
        <v>982</v>
      </c>
    </row>
    <row r="570" spans="1:22" x14ac:dyDescent="0.25">
      <c r="A570" t="s">
        <v>1451</v>
      </c>
      <c r="B570" t="s">
        <v>1452</v>
      </c>
      <c r="C570">
        <v>2000</v>
      </c>
      <c r="D570">
        <v>400</v>
      </c>
      <c r="E570">
        <v>1938</v>
      </c>
      <c r="F570">
        <v>1</v>
      </c>
      <c r="G570" t="s">
        <v>138</v>
      </c>
      <c r="I570" t="s">
        <v>13</v>
      </c>
      <c r="J570" t="s">
        <v>25</v>
      </c>
      <c r="L570">
        <v>8.5</v>
      </c>
      <c r="Q570" t="s">
        <v>612</v>
      </c>
      <c r="R570" t="s">
        <v>613</v>
      </c>
      <c r="S570" t="s">
        <v>614</v>
      </c>
      <c r="T570" t="s">
        <v>64</v>
      </c>
      <c r="U570" t="s">
        <v>1454</v>
      </c>
      <c r="V570" t="s">
        <v>1453</v>
      </c>
    </row>
    <row r="571" spans="1:22" x14ac:dyDescent="0.25">
      <c r="A571" t="s">
        <v>1600</v>
      </c>
      <c r="B571" t="s">
        <v>262</v>
      </c>
      <c r="C571">
        <v>2000</v>
      </c>
      <c r="D571">
        <v>500</v>
      </c>
      <c r="E571">
        <v>1945</v>
      </c>
      <c r="F571">
        <v>1</v>
      </c>
      <c r="I571" t="s">
        <v>13</v>
      </c>
      <c r="J571" t="s">
        <v>25</v>
      </c>
      <c r="K571">
        <v>2000</v>
      </c>
      <c r="L571">
        <v>5</v>
      </c>
      <c r="N571">
        <v>13</v>
      </c>
      <c r="O571">
        <v>10.3</v>
      </c>
      <c r="Q571" t="s">
        <v>574</v>
      </c>
      <c r="R571" t="s">
        <v>1600</v>
      </c>
      <c r="S571" t="s">
        <v>828</v>
      </c>
      <c r="T571" t="s">
        <v>577</v>
      </c>
      <c r="U571" t="s">
        <v>1602</v>
      </c>
      <c r="V571" t="s">
        <v>1601</v>
      </c>
    </row>
    <row r="572" spans="1:22" x14ac:dyDescent="0.25">
      <c r="A572" t="s">
        <v>1619</v>
      </c>
      <c r="B572" t="s">
        <v>209</v>
      </c>
      <c r="C572">
        <v>2000</v>
      </c>
      <c r="D572">
        <v>350</v>
      </c>
      <c r="E572">
        <v>1917</v>
      </c>
      <c r="F572">
        <v>1</v>
      </c>
      <c r="J572" t="s">
        <v>25</v>
      </c>
      <c r="L572">
        <v>6.1</v>
      </c>
      <c r="Q572" t="s">
        <v>1620</v>
      </c>
      <c r="R572" t="s">
        <v>1621</v>
      </c>
      <c r="S572" t="s">
        <v>1045</v>
      </c>
      <c r="T572" t="s">
        <v>57</v>
      </c>
      <c r="U572" t="s">
        <v>1623</v>
      </c>
      <c r="V572" t="s">
        <v>1622</v>
      </c>
    </row>
    <row r="573" spans="1:22" x14ac:dyDescent="0.25">
      <c r="A573" t="s">
        <v>1979</v>
      </c>
      <c r="B573" t="s">
        <v>262</v>
      </c>
      <c r="C573">
        <v>2000</v>
      </c>
      <c r="D573">
        <v>500</v>
      </c>
      <c r="E573">
        <v>1981</v>
      </c>
      <c r="F573">
        <v>1</v>
      </c>
      <c r="I573" t="s">
        <v>13</v>
      </c>
      <c r="J573" t="s">
        <v>25</v>
      </c>
      <c r="L573">
        <v>10.5</v>
      </c>
      <c r="N573">
        <v>6</v>
      </c>
      <c r="O573">
        <v>3.9</v>
      </c>
      <c r="Q573" t="s">
        <v>353</v>
      </c>
      <c r="R573" t="s">
        <v>1979</v>
      </c>
      <c r="S573" t="s">
        <v>355</v>
      </c>
      <c r="T573" t="s">
        <v>107</v>
      </c>
      <c r="U573" t="s">
        <v>1981</v>
      </c>
      <c r="V573" t="s">
        <v>1980</v>
      </c>
    </row>
    <row r="574" spans="1:22" x14ac:dyDescent="0.25">
      <c r="A574" t="s">
        <v>2480</v>
      </c>
      <c r="B574" t="s">
        <v>22</v>
      </c>
      <c r="C574">
        <v>2000</v>
      </c>
      <c r="D574">
        <v>410</v>
      </c>
      <c r="E574">
        <v>1979</v>
      </c>
      <c r="F574">
        <v>1</v>
      </c>
      <c r="G574" t="s">
        <v>191</v>
      </c>
      <c r="H574" t="s">
        <v>145</v>
      </c>
      <c r="I574" t="s">
        <v>13</v>
      </c>
      <c r="J574" t="s">
        <v>25</v>
      </c>
      <c r="L574">
        <v>5</v>
      </c>
      <c r="Q574" t="s">
        <v>61</v>
      </c>
      <c r="R574" t="s">
        <v>87</v>
      </c>
      <c r="S574" t="s">
        <v>88</v>
      </c>
      <c r="T574" t="s">
        <v>64</v>
      </c>
      <c r="U574" t="s">
        <v>2482</v>
      </c>
      <c r="V574" t="s">
        <v>2481</v>
      </c>
    </row>
    <row r="575" spans="1:22" x14ac:dyDescent="0.25">
      <c r="A575" t="s">
        <v>2600</v>
      </c>
      <c r="B575" t="s">
        <v>262</v>
      </c>
      <c r="C575">
        <v>2000</v>
      </c>
      <c r="D575">
        <v>400</v>
      </c>
      <c r="E575">
        <v>1925</v>
      </c>
      <c r="F575">
        <v>2</v>
      </c>
      <c r="I575" t="s">
        <v>42</v>
      </c>
      <c r="J575" t="s">
        <v>25</v>
      </c>
      <c r="L575">
        <v>8.3000000000000007</v>
      </c>
      <c r="N575">
        <v>8.5</v>
      </c>
      <c r="O575">
        <v>5.3</v>
      </c>
      <c r="Q575" t="s">
        <v>574</v>
      </c>
      <c r="R575" t="s">
        <v>2601</v>
      </c>
      <c r="S575" t="s">
        <v>1062</v>
      </c>
      <c r="T575" t="s">
        <v>577</v>
      </c>
      <c r="U575" t="s">
        <v>2603</v>
      </c>
      <c r="V575" t="s">
        <v>2602</v>
      </c>
    </row>
    <row r="576" spans="1:22" x14ac:dyDescent="0.25">
      <c r="A576" t="s">
        <v>2859</v>
      </c>
      <c r="B576" t="s">
        <v>2860</v>
      </c>
      <c r="C576">
        <v>2000</v>
      </c>
      <c r="D576">
        <v>260</v>
      </c>
      <c r="E576">
        <v>1936</v>
      </c>
      <c r="F576">
        <v>1</v>
      </c>
      <c r="G576" t="s">
        <v>672</v>
      </c>
      <c r="H576" t="s">
        <v>2861</v>
      </c>
      <c r="I576" t="s">
        <v>42</v>
      </c>
      <c r="J576" t="s">
        <v>25</v>
      </c>
      <c r="K576">
        <v>1989</v>
      </c>
      <c r="Q576" t="s">
        <v>852</v>
      </c>
      <c r="R576" t="s">
        <v>2862</v>
      </c>
      <c r="S576" t="s">
        <v>2863</v>
      </c>
      <c r="T576" t="s">
        <v>371</v>
      </c>
      <c r="U576" t="s">
        <v>2865</v>
      </c>
      <c r="V576" t="s">
        <v>2864</v>
      </c>
    </row>
    <row r="577" spans="1:22" x14ac:dyDescent="0.25">
      <c r="A577" t="s">
        <v>3206</v>
      </c>
      <c r="B577" t="s">
        <v>209</v>
      </c>
      <c r="C577">
        <v>2000</v>
      </c>
      <c r="D577">
        <v>850</v>
      </c>
      <c r="E577">
        <v>1982</v>
      </c>
      <c r="F577">
        <v>1</v>
      </c>
      <c r="H577" t="s">
        <v>52</v>
      </c>
      <c r="I577" t="s">
        <v>3207</v>
      </c>
      <c r="J577" t="s">
        <v>25</v>
      </c>
      <c r="Q577" t="s">
        <v>3206</v>
      </c>
      <c r="R577" t="s">
        <v>3208</v>
      </c>
      <c r="S577" t="s">
        <v>56</v>
      </c>
      <c r="T577" t="s">
        <v>57</v>
      </c>
      <c r="U577" t="s">
        <v>3210</v>
      </c>
      <c r="V577" t="s">
        <v>3209</v>
      </c>
    </row>
    <row r="578" spans="1:22" x14ac:dyDescent="0.25">
      <c r="A578" t="s">
        <v>3386</v>
      </c>
      <c r="B578" t="s">
        <v>3387</v>
      </c>
      <c r="C578">
        <v>2000</v>
      </c>
      <c r="D578">
        <v>1256</v>
      </c>
      <c r="E578">
        <v>1990</v>
      </c>
      <c r="F578">
        <v>4</v>
      </c>
      <c r="J578" t="s">
        <v>25</v>
      </c>
      <c r="L578">
        <v>6</v>
      </c>
      <c r="Q578" t="s">
        <v>2716</v>
      </c>
      <c r="R578" t="s">
        <v>3388</v>
      </c>
      <c r="S578" t="s">
        <v>3389</v>
      </c>
      <c r="T578" t="s">
        <v>431</v>
      </c>
      <c r="U578" t="s">
        <v>3391</v>
      </c>
      <c r="V578" t="s">
        <v>3390</v>
      </c>
    </row>
    <row r="579" spans="1:22" x14ac:dyDescent="0.25">
      <c r="A579" t="s">
        <v>3655</v>
      </c>
      <c r="B579" t="s">
        <v>3656</v>
      </c>
      <c r="C579">
        <v>2000</v>
      </c>
      <c r="D579">
        <v>380</v>
      </c>
      <c r="E579">
        <v>1989</v>
      </c>
      <c r="F579">
        <v>1</v>
      </c>
      <c r="G579" t="s">
        <v>3657</v>
      </c>
      <c r="H579" t="s">
        <v>3658</v>
      </c>
      <c r="I579" t="s">
        <v>13</v>
      </c>
      <c r="J579" t="s">
        <v>25</v>
      </c>
      <c r="K579">
        <v>2015</v>
      </c>
      <c r="L579">
        <v>3.8</v>
      </c>
      <c r="Q579" t="s">
        <v>852</v>
      </c>
      <c r="R579" t="s">
        <v>3659</v>
      </c>
      <c r="S579" t="s">
        <v>2863</v>
      </c>
      <c r="T579" t="s">
        <v>371</v>
      </c>
      <c r="U579" t="s">
        <v>3661</v>
      </c>
      <c r="V579" t="s">
        <v>3660</v>
      </c>
    </row>
    <row r="580" spans="1:22" x14ac:dyDescent="0.25">
      <c r="A580" t="s">
        <v>3753</v>
      </c>
      <c r="B580" t="s">
        <v>3754</v>
      </c>
      <c r="C580">
        <v>2000</v>
      </c>
      <c r="D580">
        <v>580</v>
      </c>
      <c r="E580">
        <v>1995</v>
      </c>
      <c r="F580">
        <v>1</v>
      </c>
      <c r="J580" t="s">
        <v>25</v>
      </c>
      <c r="Q580" t="s">
        <v>2814</v>
      </c>
      <c r="R580" t="s">
        <v>2816</v>
      </c>
      <c r="S580" t="s">
        <v>2817</v>
      </c>
      <c r="T580" t="s">
        <v>64</v>
      </c>
      <c r="U580" t="s">
        <v>3756</v>
      </c>
      <c r="V580" t="s">
        <v>3755</v>
      </c>
    </row>
    <row r="581" spans="1:22" x14ac:dyDescent="0.25">
      <c r="A581" t="s">
        <v>3778</v>
      </c>
      <c r="B581" t="s">
        <v>3229</v>
      </c>
      <c r="C581">
        <v>2000</v>
      </c>
      <c r="D581">
        <v>622</v>
      </c>
      <c r="E581">
        <v>1985</v>
      </c>
      <c r="F581">
        <v>1</v>
      </c>
      <c r="I581" t="s">
        <v>13</v>
      </c>
      <c r="J581" t="s">
        <v>25</v>
      </c>
      <c r="L581">
        <v>7</v>
      </c>
      <c r="N581">
        <v>10</v>
      </c>
      <c r="Q581" t="s">
        <v>3230</v>
      </c>
      <c r="R581" t="s">
        <v>3779</v>
      </c>
      <c r="S581" t="s">
        <v>3232</v>
      </c>
      <c r="T581" t="s">
        <v>46</v>
      </c>
      <c r="U581" t="s">
        <v>3781</v>
      </c>
      <c r="V581" t="s">
        <v>3780</v>
      </c>
    </row>
    <row r="582" spans="1:22" x14ac:dyDescent="0.25">
      <c r="A582" t="s">
        <v>3867</v>
      </c>
      <c r="B582" t="s">
        <v>3868</v>
      </c>
      <c r="C582">
        <v>2000</v>
      </c>
      <c r="D582">
        <v>400</v>
      </c>
      <c r="E582">
        <v>1984</v>
      </c>
      <c r="F582">
        <v>1</v>
      </c>
      <c r="J582" t="s">
        <v>25</v>
      </c>
      <c r="Q582" t="s">
        <v>3869</v>
      </c>
      <c r="R582" t="s">
        <v>1337</v>
      </c>
      <c r="S582" t="s">
        <v>437</v>
      </c>
      <c r="T582" t="s">
        <v>57</v>
      </c>
      <c r="U582" t="s">
        <v>3871</v>
      </c>
      <c r="V582" t="s">
        <v>3870</v>
      </c>
    </row>
    <row r="583" spans="1:22" x14ac:dyDescent="0.25">
      <c r="A583" t="s">
        <v>4082</v>
      </c>
      <c r="B583" t="s">
        <v>1237</v>
      </c>
      <c r="C583">
        <v>2000</v>
      </c>
      <c r="D583">
        <v>500</v>
      </c>
      <c r="E583">
        <v>1922</v>
      </c>
      <c r="F583">
        <v>1</v>
      </c>
      <c r="G583" t="s">
        <v>150</v>
      </c>
      <c r="I583" t="s">
        <v>13</v>
      </c>
      <c r="J583" t="s">
        <v>25</v>
      </c>
      <c r="K583">
        <v>2014</v>
      </c>
      <c r="L583">
        <v>7</v>
      </c>
      <c r="Q583" t="s">
        <v>131</v>
      </c>
      <c r="R583" t="s">
        <v>1240</v>
      </c>
      <c r="S583" t="s">
        <v>1175</v>
      </c>
      <c r="T583" t="s">
        <v>471</v>
      </c>
      <c r="U583" t="s">
        <v>4084</v>
      </c>
      <c r="V583" t="s">
        <v>4083</v>
      </c>
    </row>
    <row r="584" spans="1:22" x14ac:dyDescent="0.25">
      <c r="A584" t="s">
        <v>4221</v>
      </c>
      <c r="B584" t="s">
        <v>262</v>
      </c>
      <c r="C584">
        <v>2000</v>
      </c>
      <c r="D584">
        <v>500</v>
      </c>
      <c r="E584">
        <v>1978</v>
      </c>
      <c r="F584">
        <v>1</v>
      </c>
      <c r="I584" t="s">
        <v>3566</v>
      </c>
      <c r="J584" t="s">
        <v>25</v>
      </c>
      <c r="L584">
        <v>7</v>
      </c>
      <c r="N584">
        <v>9</v>
      </c>
      <c r="O584">
        <v>5.0999999999999996</v>
      </c>
      <c r="Q584" t="s">
        <v>263</v>
      </c>
      <c r="R584" t="s">
        <v>244</v>
      </c>
      <c r="S584" t="s">
        <v>245</v>
      </c>
      <c r="T584" t="s">
        <v>29</v>
      </c>
      <c r="U584" t="s">
        <v>4223</v>
      </c>
      <c r="V584" t="s">
        <v>4222</v>
      </c>
    </row>
    <row r="585" spans="1:22" x14ac:dyDescent="0.25">
      <c r="A585" t="s">
        <v>5726</v>
      </c>
      <c r="B585" t="s">
        <v>5727</v>
      </c>
      <c r="C585">
        <v>2000</v>
      </c>
      <c r="D585">
        <v>440</v>
      </c>
      <c r="E585">
        <v>1920</v>
      </c>
      <c r="F585">
        <v>3</v>
      </c>
      <c r="I585" t="s">
        <v>42</v>
      </c>
      <c r="J585" t="s">
        <v>25</v>
      </c>
      <c r="L585">
        <v>4.2</v>
      </c>
      <c r="M585" t="s">
        <v>5728</v>
      </c>
      <c r="N585">
        <v>12</v>
      </c>
      <c r="O585">
        <v>17</v>
      </c>
      <c r="P585">
        <v>48</v>
      </c>
      <c r="Q585" t="s">
        <v>5729</v>
      </c>
      <c r="R585" t="s">
        <v>5730</v>
      </c>
      <c r="S585" t="s">
        <v>1045</v>
      </c>
      <c r="T585" t="s">
        <v>57</v>
      </c>
      <c r="U585" t="s">
        <v>5732</v>
      </c>
      <c r="V585" t="s">
        <v>5731</v>
      </c>
    </row>
    <row r="586" spans="1:22" x14ac:dyDescent="0.25">
      <c r="A586" t="s">
        <v>4543</v>
      </c>
      <c r="B586" t="s">
        <v>2677</v>
      </c>
      <c r="C586">
        <v>2000</v>
      </c>
      <c r="D586">
        <v>490</v>
      </c>
      <c r="E586">
        <v>1995</v>
      </c>
      <c r="F586">
        <v>2</v>
      </c>
      <c r="G586" t="s">
        <v>550</v>
      </c>
      <c r="H586" t="s">
        <v>550</v>
      </c>
      <c r="J586" t="s">
        <v>25</v>
      </c>
      <c r="Q586" t="s">
        <v>2679</v>
      </c>
      <c r="R586" t="s">
        <v>4544</v>
      </c>
      <c r="S586" t="s">
        <v>2681</v>
      </c>
      <c r="T586" t="s">
        <v>46</v>
      </c>
      <c r="U586" t="s">
        <v>4546</v>
      </c>
      <c r="V586" t="s">
        <v>4545</v>
      </c>
    </row>
    <row r="587" spans="1:22" x14ac:dyDescent="0.25">
      <c r="A587" t="s">
        <v>4606</v>
      </c>
      <c r="B587" t="s">
        <v>444</v>
      </c>
      <c r="C587">
        <v>2000</v>
      </c>
      <c r="D587">
        <v>591</v>
      </c>
      <c r="E587">
        <v>1993</v>
      </c>
      <c r="F587">
        <v>1</v>
      </c>
      <c r="I587" t="s">
        <v>13</v>
      </c>
      <c r="J587" t="s">
        <v>25</v>
      </c>
      <c r="L587">
        <v>7.45</v>
      </c>
      <c r="N587">
        <v>9</v>
      </c>
      <c r="Q587" t="s">
        <v>3343</v>
      </c>
      <c r="R587" t="s">
        <v>4607</v>
      </c>
      <c r="S587" t="s">
        <v>447</v>
      </c>
      <c r="T587" t="s">
        <v>8</v>
      </c>
      <c r="U587" t="s">
        <v>4609</v>
      </c>
      <c r="V587" t="s">
        <v>4608</v>
      </c>
    </row>
    <row r="588" spans="1:22" x14ac:dyDescent="0.25">
      <c r="A588" t="s">
        <v>4777</v>
      </c>
      <c r="B588" t="s">
        <v>4778</v>
      </c>
      <c r="C588">
        <v>2000</v>
      </c>
      <c r="D588">
        <v>466</v>
      </c>
      <c r="E588">
        <v>1899</v>
      </c>
      <c r="F588">
        <v>3</v>
      </c>
      <c r="G588" t="s">
        <v>4779</v>
      </c>
      <c r="H588" t="s">
        <v>4780</v>
      </c>
      <c r="I588" t="s">
        <v>42</v>
      </c>
      <c r="J588" t="s">
        <v>25</v>
      </c>
      <c r="K588">
        <v>1927</v>
      </c>
      <c r="L588">
        <v>19.3</v>
      </c>
      <c r="Q588" t="s">
        <v>3005</v>
      </c>
      <c r="R588" t="s">
        <v>4777</v>
      </c>
      <c r="S588" t="s">
        <v>3007</v>
      </c>
      <c r="T588" t="s">
        <v>342</v>
      </c>
      <c r="U588" t="s">
        <v>4782</v>
      </c>
      <c r="V588" t="s">
        <v>4781</v>
      </c>
    </row>
    <row r="589" spans="1:22" x14ac:dyDescent="0.25">
      <c r="A589" t="s">
        <v>5164</v>
      </c>
      <c r="B589" t="s">
        <v>5165</v>
      </c>
      <c r="C589">
        <v>2000</v>
      </c>
      <c r="D589">
        <v>600</v>
      </c>
      <c r="E589">
        <v>1912</v>
      </c>
      <c r="F589">
        <v>1</v>
      </c>
      <c r="I589" t="s">
        <v>42</v>
      </c>
      <c r="J589" t="s">
        <v>25</v>
      </c>
      <c r="L589">
        <v>18</v>
      </c>
      <c r="N589">
        <v>4.2</v>
      </c>
      <c r="O589">
        <v>2</v>
      </c>
      <c r="Q589" t="s">
        <v>5166</v>
      </c>
      <c r="R589" t="s">
        <v>4136</v>
      </c>
      <c r="S589" t="s">
        <v>2681</v>
      </c>
      <c r="T589" t="s">
        <v>46</v>
      </c>
      <c r="U589" t="s">
        <v>5168</v>
      </c>
      <c r="V589" t="s">
        <v>5167</v>
      </c>
    </row>
    <row r="590" spans="1:22" x14ac:dyDescent="0.25">
      <c r="A590" t="s">
        <v>5355</v>
      </c>
      <c r="B590" t="s">
        <v>4064</v>
      </c>
      <c r="C590">
        <v>2000</v>
      </c>
      <c r="D590">
        <v>405</v>
      </c>
      <c r="E590">
        <v>1980</v>
      </c>
      <c r="F590">
        <v>3</v>
      </c>
      <c r="J590" t="s">
        <v>25</v>
      </c>
      <c r="Q590" t="s">
        <v>4801</v>
      </c>
      <c r="R590" t="s">
        <v>4802</v>
      </c>
      <c r="S590" t="s">
        <v>1206</v>
      </c>
      <c r="T590" t="s">
        <v>75</v>
      </c>
      <c r="U590" t="s">
        <v>5357</v>
      </c>
      <c r="V590" t="s">
        <v>5356</v>
      </c>
    </row>
    <row r="591" spans="1:22" x14ac:dyDescent="0.25">
      <c r="A591" t="s">
        <v>5478</v>
      </c>
      <c r="B591" t="s">
        <v>5479</v>
      </c>
      <c r="C591">
        <v>2000</v>
      </c>
      <c r="D591">
        <v>520</v>
      </c>
      <c r="E591">
        <v>1999</v>
      </c>
      <c r="F591">
        <v>1</v>
      </c>
      <c r="J591" t="s">
        <v>25</v>
      </c>
      <c r="Q591" t="s">
        <v>5480</v>
      </c>
      <c r="R591" t="s">
        <v>1702</v>
      </c>
      <c r="S591" t="s">
        <v>1206</v>
      </c>
      <c r="T591" t="s">
        <v>75</v>
      </c>
      <c r="U591" t="s">
        <v>5482</v>
      </c>
      <c r="V591" t="s">
        <v>5481</v>
      </c>
    </row>
    <row r="592" spans="1:22" x14ac:dyDescent="0.25">
      <c r="A592" t="s">
        <v>5967</v>
      </c>
      <c r="B592" t="s">
        <v>444</v>
      </c>
      <c r="C592">
        <v>2000</v>
      </c>
      <c r="D592">
        <v>350</v>
      </c>
      <c r="E592">
        <v>1953</v>
      </c>
      <c r="F592">
        <v>1</v>
      </c>
      <c r="J592" t="s">
        <v>25</v>
      </c>
      <c r="Q592" t="s">
        <v>5963</v>
      </c>
      <c r="R592" t="s">
        <v>5964</v>
      </c>
      <c r="S592" t="s">
        <v>217</v>
      </c>
      <c r="T592" t="s">
        <v>8</v>
      </c>
      <c r="U592" t="s">
        <v>5969</v>
      </c>
      <c r="V592" t="s">
        <v>5968</v>
      </c>
    </row>
    <row r="593" spans="1:22" x14ac:dyDescent="0.25">
      <c r="A593" t="s">
        <v>6228</v>
      </c>
      <c r="B593" t="s">
        <v>6223</v>
      </c>
      <c r="C593">
        <v>2000</v>
      </c>
      <c r="D593">
        <v>800</v>
      </c>
      <c r="E593">
        <v>2009</v>
      </c>
      <c r="F593">
        <v>1</v>
      </c>
      <c r="J593" t="s">
        <v>25</v>
      </c>
      <c r="L593">
        <v>10</v>
      </c>
      <c r="Q593" t="s">
        <v>6224</v>
      </c>
      <c r="R593" t="s">
        <v>6225</v>
      </c>
      <c r="S593" t="s">
        <v>5487</v>
      </c>
      <c r="T593" t="s">
        <v>18</v>
      </c>
      <c r="U593" t="s">
        <v>6230</v>
      </c>
      <c r="V593" t="s">
        <v>6229</v>
      </c>
    </row>
    <row r="594" spans="1:22" x14ac:dyDescent="0.25">
      <c r="A594" t="s">
        <v>87</v>
      </c>
      <c r="B594" t="s">
        <v>22</v>
      </c>
      <c r="C594">
        <v>1900</v>
      </c>
      <c r="D594">
        <v>460</v>
      </c>
      <c r="E594">
        <v>1987</v>
      </c>
      <c r="F594">
        <v>1</v>
      </c>
      <c r="J594" t="s">
        <v>25</v>
      </c>
      <c r="L594">
        <v>4.2</v>
      </c>
      <c r="Q594" t="s">
        <v>61</v>
      </c>
      <c r="R594" t="s">
        <v>87</v>
      </c>
      <c r="S594" t="s">
        <v>88</v>
      </c>
      <c r="T594" t="s">
        <v>64</v>
      </c>
      <c r="U594" t="s">
        <v>1731</v>
      </c>
      <c r="V594" t="s">
        <v>1730</v>
      </c>
    </row>
    <row r="595" spans="1:22" x14ac:dyDescent="0.25">
      <c r="A595" t="s">
        <v>2820</v>
      </c>
      <c r="B595" t="s">
        <v>2821</v>
      </c>
      <c r="C595">
        <v>1900</v>
      </c>
      <c r="D595">
        <v>430</v>
      </c>
      <c r="E595">
        <v>1985</v>
      </c>
      <c r="F595">
        <v>1</v>
      </c>
      <c r="J595" t="s">
        <v>25</v>
      </c>
      <c r="Q595" t="s">
        <v>2822</v>
      </c>
      <c r="R595" t="s">
        <v>2823</v>
      </c>
      <c r="S595" t="s">
        <v>2667</v>
      </c>
      <c r="T595" t="s">
        <v>471</v>
      </c>
      <c r="U595" t="s">
        <v>2825</v>
      </c>
      <c r="V595" t="s">
        <v>2824</v>
      </c>
    </row>
    <row r="596" spans="1:22" x14ac:dyDescent="0.25">
      <c r="A596" t="s">
        <v>5061</v>
      </c>
      <c r="B596" t="s">
        <v>389</v>
      </c>
      <c r="C596">
        <v>1900</v>
      </c>
      <c r="D596">
        <v>850</v>
      </c>
      <c r="E596">
        <v>1920</v>
      </c>
      <c r="F596">
        <v>1</v>
      </c>
      <c r="G596" t="s">
        <v>931</v>
      </c>
      <c r="H596" t="s">
        <v>390</v>
      </c>
      <c r="I596" t="s">
        <v>13</v>
      </c>
      <c r="J596" t="s">
        <v>25</v>
      </c>
      <c r="K596">
        <v>1961</v>
      </c>
      <c r="L596">
        <v>5.6</v>
      </c>
      <c r="M596">
        <v>0.69</v>
      </c>
      <c r="N596">
        <v>16.600000000000001</v>
      </c>
      <c r="O596">
        <v>2.5</v>
      </c>
      <c r="P596">
        <v>2.4</v>
      </c>
      <c r="Q596" t="s">
        <v>2648</v>
      </c>
      <c r="R596" t="s">
        <v>5061</v>
      </c>
      <c r="S596" t="s">
        <v>2650</v>
      </c>
      <c r="T596" t="s">
        <v>29</v>
      </c>
      <c r="U596" t="s">
        <v>5063</v>
      </c>
      <c r="V596" t="s">
        <v>5062</v>
      </c>
    </row>
    <row r="597" spans="1:22" x14ac:dyDescent="0.25">
      <c r="A597" t="s">
        <v>5506</v>
      </c>
      <c r="B597" t="s">
        <v>249</v>
      </c>
      <c r="C597">
        <v>1900</v>
      </c>
      <c r="D597">
        <v>410</v>
      </c>
      <c r="E597">
        <v>1923</v>
      </c>
      <c r="F597">
        <v>2</v>
      </c>
      <c r="J597" t="s">
        <v>25</v>
      </c>
      <c r="L597">
        <v>3.9</v>
      </c>
      <c r="Q597" t="s">
        <v>61</v>
      </c>
      <c r="R597" t="s">
        <v>61</v>
      </c>
      <c r="S597" t="s">
        <v>1396</v>
      </c>
      <c r="T597" t="s">
        <v>64</v>
      </c>
      <c r="U597" t="s">
        <v>5508</v>
      </c>
      <c r="V597" t="s">
        <v>5507</v>
      </c>
    </row>
    <row r="598" spans="1:22" x14ac:dyDescent="0.25">
      <c r="A598" t="s">
        <v>5490</v>
      </c>
      <c r="B598" t="s">
        <v>79</v>
      </c>
      <c r="C598">
        <v>1850</v>
      </c>
      <c r="D598">
        <v>280</v>
      </c>
      <c r="E598">
        <v>1931</v>
      </c>
      <c r="F598">
        <v>1</v>
      </c>
      <c r="J598" t="s">
        <v>25</v>
      </c>
      <c r="Q598" t="s">
        <v>151</v>
      </c>
      <c r="R598" t="s">
        <v>5491</v>
      </c>
      <c r="S598" t="s">
        <v>152</v>
      </c>
      <c r="T598" t="s">
        <v>64</v>
      </c>
      <c r="U598" t="s">
        <v>5493</v>
      </c>
      <c r="V598" t="s">
        <v>5492</v>
      </c>
    </row>
    <row r="599" spans="1:22" x14ac:dyDescent="0.25">
      <c r="A599" t="s">
        <v>676</v>
      </c>
      <c r="B599" t="s">
        <v>677</v>
      </c>
      <c r="C599">
        <v>1830</v>
      </c>
      <c r="D599">
        <v>460</v>
      </c>
      <c r="E599">
        <v>1942</v>
      </c>
      <c r="F599">
        <v>3</v>
      </c>
      <c r="G599" t="s">
        <v>678</v>
      </c>
      <c r="H599" t="s">
        <v>52</v>
      </c>
      <c r="I599" t="s">
        <v>42</v>
      </c>
      <c r="J599" t="s">
        <v>25</v>
      </c>
      <c r="K599">
        <v>1953</v>
      </c>
      <c r="L599">
        <v>2.5</v>
      </c>
      <c r="N599">
        <v>27</v>
      </c>
      <c r="O599">
        <v>24.5</v>
      </c>
      <c r="Q599" t="s">
        <v>297</v>
      </c>
      <c r="R599" t="s">
        <v>679</v>
      </c>
      <c r="S599" t="s">
        <v>680</v>
      </c>
      <c r="T599" t="s">
        <v>300</v>
      </c>
      <c r="U599" t="s">
        <v>682</v>
      </c>
      <c r="V599" t="s">
        <v>681</v>
      </c>
    </row>
    <row r="600" spans="1:22" x14ac:dyDescent="0.25">
      <c r="A600" t="s">
        <v>3614</v>
      </c>
      <c r="B600" t="s">
        <v>3236</v>
      </c>
      <c r="C600">
        <v>1810</v>
      </c>
      <c r="D600">
        <v>600</v>
      </c>
      <c r="E600">
        <v>1927</v>
      </c>
      <c r="F600">
        <v>1</v>
      </c>
      <c r="I600" t="s">
        <v>1093</v>
      </c>
      <c r="J600" t="s">
        <v>25</v>
      </c>
      <c r="L600">
        <v>67</v>
      </c>
      <c r="Q600" t="s">
        <v>2964</v>
      </c>
      <c r="R600" t="s">
        <v>3239</v>
      </c>
      <c r="S600" t="s">
        <v>2966</v>
      </c>
      <c r="T600" t="s">
        <v>64</v>
      </c>
      <c r="U600" t="s">
        <v>3616</v>
      </c>
      <c r="V600" t="s">
        <v>3615</v>
      </c>
    </row>
    <row r="601" spans="1:22" x14ac:dyDescent="0.25">
      <c r="A601" t="s">
        <v>280</v>
      </c>
      <c r="B601" t="s">
        <v>22</v>
      </c>
      <c r="C601">
        <v>1800</v>
      </c>
      <c r="D601">
        <v>460</v>
      </c>
      <c r="E601">
        <v>1907</v>
      </c>
      <c r="F601">
        <v>1</v>
      </c>
      <c r="J601" t="s">
        <v>25</v>
      </c>
      <c r="Q601" t="s">
        <v>26</v>
      </c>
      <c r="R601" t="s">
        <v>281</v>
      </c>
      <c r="S601" t="s">
        <v>28</v>
      </c>
      <c r="T601" t="s">
        <v>29</v>
      </c>
      <c r="U601" t="s">
        <v>283</v>
      </c>
      <c r="V601" t="s">
        <v>282</v>
      </c>
    </row>
    <row r="602" spans="1:22" x14ac:dyDescent="0.25">
      <c r="A602" t="s">
        <v>2855</v>
      </c>
      <c r="B602" t="s">
        <v>2677</v>
      </c>
      <c r="C602">
        <v>1800</v>
      </c>
      <c r="D602">
        <v>300</v>
      </c>
      <c r="E602">
        <v>1922</v>
      </c>
      <c r="F602">
        <v>2</v>
      </c>
      <c r="J602" t="s">
        <v>25</v>
      </c>
      <c r="Q602" t="s">
        <v>2856</v>
      </c>
      <c r="R602" t="s">
        <v>2855</v>
      </c>
      <c r="S602" t="s">
        <v>546</v>
      </c>
      <c r="T602" t="s">
        <v>46</v>
      </c>
      <c r="U602" t="s">
        <v>2858</v>
      </c>
      <c r="V602" t="s">
        <v>2857</v>
      </c>
    </row>
    <row r="603" spans="1:22" x14ac:dyDescent="0.25">
      <c r="A603" t="s">
        <v>2933</v>
      </c>
      <c r="B603" t="s">
        <v>2934</v>
      </c>
      <c r="C603">
        <v>1800</v>
      </c>
      <c r="D603">
        <v>500</v>
      </c>
      <c r="E603">
        <v>1920</v>
      </c>
      <c r="F603">
        <v>2</v>
      </c>
      <c r="G603" t="s">
        <v>2935</v>
      </c>
      <c r="I603" t="s">
        <v>269</v>
      </c>
      <c r="J603" t="s">
        <v>25</v>
      </c>
      <c r="K603">
        <v>2011</v>
      </c>
      <c r="L603">
        <v>3.8</v>
      </c>
      <c r="N603">
        <v>14</v>
      </c>
      <c r="O603">
        <v>11</v>
      </c>
      <c r="Q603" t="s">
        <v>1070</v>
      </c>
      <c r="R603" t="s">
        <v>2936</v>
      </c>
      <c r="S603" t="s">
        <v>628</v>
      </c>
      <c r="T603" t="s">
        <v>258</v>
      </c>
      <c r="U603" t="s">
        <v>2938</v>
      </c>
      <c r="V603" t="s">
        <v>2937</v>
      </c>
    </row>
    <row r="604" spans="1:22" x14ac:dyDescent="0.25">
      <c r="A604" t="s">
        <v>2981</v>
      </c>
      <c r="B604" t="s">
        <v>2982</v>
      </c>
      <c r="C604">
        <v>1800</v>
      </c>
      <c r="D604">
        <v>400</v>
      </c>
      <c r="E604">
        <v>1980</v>
      </c>
      <c r="F604">
        <v>1</v>
      </c>
      <c r="G604" t="s">
        <v>795</v>
      </c>
      <c r="I604" t="s">
        <v>796</v>
      </c>
      <c r="J604" t="s">
        <v>25</v>
      </c>
      <c r="L604">
        <v>6.9</v>
      </c>
      <c r="N604">
        <v>7</v>
      </c>
      <c r="Q604" t="s">
        <v>2983</v>
      </c>
      <c r="R604" t="s">
        <v>2984</v>
      </c>
      <c r="S604" t="s">
        <v>2985</v>
      </c>
      <c r="T604" t="s">
        <v>46</v>
      </c>
      <c r="U604" t="s">
        <v>2987</v>
      </c>
      <c r="V604" t="s">
        <v>2986</v>
      </c>
    </row>
    <row r="605" spans="1:22" x14ac:dyDescent="0.25">
      <c r="A605" t="s">
        <v>3019</v>
      </c>
      <c r="B605" t="s">
        <v>3020</v>
      </c>
      <c r="C605">
        <v>1800</v>
      </c>
      <c r="D605">
        <v>440</v>
      </c>
      <c r="E605">
        <v>1923</v>
      </c>
      <c r="F605">
        <v>1</v>
      </c>
      <c r="J605" t="s">
        <v>25</v>
      </c>
      <c r="Q605" t="s">
        <v>1595</v>
      </c>
      <c r="R605" t="s">
        <v>3021</v>
      </c>
      <c r="S605" t="s">
        <v>1597</v>
      </c>
      <c r="T605" t="s">
        <v>377</v>
      </c>
      <c r="U605" t="s">
        <v>3023</v>
      </c>
      <c r="V605" t="s">
        <v>3022</v>
      </c>
    </row>
    <row r="606" spans="1:22" x14ac:dyDescent="0.25">
      <c r="A606" t="s">
        <v>1372</v>
      </c>
      <c r="B606" t="s">
        <v>3229</v>
      </c>
      <c r="C606">
        <v>1800</v>
      </c>
      <c r="D606">
        <v>400</v>
      </c>
      <c r="E606">
        <v>1986</v>
      </c>
      <c r="F606">
        <v>1</v>
      </c>
      <c r="I606" t="s">
        <v>13</v>
      </c>
      <c r="J606" t="s">
        <v>25</v>
      </c>
      <c r="L606">
        <v>5</v>
      </c>
      <c r="N606">
        <v>8.5</v>
      </c>
      <c r="Q606" t="s">
        <v>3230</v>
      </c>
      <c r="R606" t="s">
        <v>3231</v>
      </c>
      <c r="S606" t="s">
        <v>3232</v>
      </c>
      <c r="T606" t="s">
        <v>46</v>
      </c>
      <c r="U606" t="s">
        <v>4328</v>
      </c>
      <c r="V606" t="s">
        <v>4327</v>
      </c>
    </row>
    <row r="607" spans="1:22" x14ac:dyDescent="0.25">
      <c r="A607" t="s">
        <v>5555</v>
      </c>
      <c r="B607" t="s">
        <v>389</v>
      </c>
      <c r="C607">
        <v>1800</v>
      </c>
      <c r="D607">
        <v>500</v>
      </c>
      <c r="E607">
        <v>1958</v>
      </c>
      <c r="F607">
        <v>1</v>
      </c>
      <c r="G607" t="s">
        <v>1113</v>
      </c>
      <c r="H607" t="s">
        <v>192</v>
      </c>
      <c r="I607" t="s">
        <v>42</v>
      </c>
      <c r="J607" t="s">
        <v>25</v>
      </c>
      <c r="L607">
        <v>26</v>
      </c>
      <c r="M607" t="s">
        <v>5556</v>
      </c>
      <c r="O607">
        <v>1.5</v>
      </c>
      <c r="P607">
        <v>9.5</v>
      </c>
      <c r="Q607" t="s">
        <v>1216</v>
      </c>
      <c r="R607" t="s">
        <v>392</v>
      </c>
      <c r="S607" t="s">
        <v>393</v>
      </c>
      <c r="T607" t="s">
        <v>29</v>
      </c>
      <c r="U607" t="s">
        <v>5558</v>
      </c>
      <c r="V607" t="s">
        <v>5557</v>
      </c>
    </row>
    <row r="608" spans="1:22" x14ac:dyDescent="0.25">
      <c r="A608" t="s">
        <v>4521</v>
      </c>
      <c r="B608" t="s">
        <v>2954</v>
      </c>
      <c r="C608">
        <v>1800</v>
      </c>
      <c r="D608">
        <v>500</v>
      </c>
      <c r="E608">
        <v>1905</v>
      </c>
      <c r="F608">
        <v>1</v>
      </c>
      <c r="I608" t="s">
        <v>42</v>
      </c>
      <c r="J608" t="s">
        <v>25</v>
      </c>
      <c r="Q608" t="s">
        <v>3442</v>
      </c>
      <c r="R608" t="s">
        <v>303</v>
      </c>
      <c r="S608" t="s">
        <v>306</v>
      </c>
      <c r="T608" t="s">
        <v>18</v>
      </c>
      <c r="U608" t="s">
        <v>4523</v>
      </c>
      <c r="V608" t="s">
        <v>4522</v>
      </c>
    </row>
    <row r="609" spans="1:22" x14ac:dyDescent="0.25">
      <c r="A609" t="s">
        <v>5273</v>
      </c>
      <c r="B609" t="s">
        <v>751</v>
      </c>
      <c r="C609">
        <v>1800</v>
      </c>
      <c r="D609">
        <v>420</v>
      </c>
      <c r="E609">
        <v>1927</v>
      </c>
      <c r="F609">
        <v>1</v>
      </c>
      <c r="G609" t="s">
        <v>826</v>
      </c>
      <c r="H609" t="s">
        <v>145</v>
      </c>
      <c r="I609" t="s">
        <v>42</v>
      </c>
      <c r="J609" t="s">
        <v>25</v>
      </c>
      <c r="L609">
        <v>8.9</v>
      </c>
      <c r="M609">
        <v>0.73</v>
      </c>
      <c r="N609">
        <v>7</v>
      </c>
      <c r="O609">
        <v>5.5</v>
      </c>
      <c r="Q609" t="s">
        <v>3567</v>
      </c>
      <c r="R609" t="s">
        <v>755</v>
      </c>
      <c r="S609" t="s">
        <v>483</v>
      </c>
      <c r="T609" t="s">
        <v>107</v>
      </c>
      <c r="U609" t="s">
        <v>5275</v>
      </c>
      <c r="V609" t="s">
        <v>5274</v>
      </c>
    </row>
    <row r="610" spans="1:22" x14ac:dyDescent="0.25">
      <c r="A610" t="s">
        <v>4614</v>
      </c>
      <c r="B610" t="s">
        <v>4615</v>
      </c>
      <c r="C610">
        <v>1800</v>
      </c>
      <c r="D610">
        <v>831</v>
      </c>
      <c r="E610">
        <v>1940</v>
      </c>
      <c r="F610">
        <v>1</v>
      </c>
      <c r="J610" t="s">
        <v>25</v>
      </c>
      <c r="Q610" t="s">
        <v>4616</v>
      </c>
      <c r="R610" t="s">
        <v>226</v>
      </c>
      <c r="S610" t="s">
        <v>227</v>
      </c>
      <c r="T610" t="s">
        <v>107</v>
      </c>
      <c r="U610" t="s">
        <v>4618</v>
      </c>
      <c r="V610" t="s">
        <v>4617</v>
      </c>
    </row>
    <row r="611" spans="1:22" x14ac:dyDescent="0.25">
      <c r="A611" t="s">
        <v>5270</v>
      </c>
      <c r="B611" t="s">
        <v>22</v>
      </c>
      <c r="C611">
        <v>1800</v>
      </c>
      <c r="D611">
        <v>732</v>
      </c>
      <c r="E611">
        <v>1955</v>
      </c>
      <c r="F611">
        <v>3</v>
      </c>
      <c r="J611" t="s">
        <v>25</v>
      </c>
      <c r="K611">
        <v>1991</v>
      </c>
      <c r="Q611" t="s">
        <v>5089</v>
      </c>
      <c r="R611" t="s">
        <v>727</v>
      </c>
      <c r="S611" t="s">
        <v>728</v>
      </c>
      <c r="T611" t="s">
        <v>377</v>
      </c>
      <c r="U611" t="s">
        <v>5272</v>
      </c>
      <c r="V611" t="s">
        <v>5271</v>
      </c>
    </row>
    <row r="612" spans="1:22" x14ac:dyDescent="0.25">
      <c r="A612" t="s">
        <v>5302</v>
      </c>
      <c r="B612" t="s">
        <v>5311</v>
      </c>
      <c r="C612">
        <v>1800</v>
      </c>
      <c r="D612">
        <v>400</v>
      </c>
      <c r="E612">
        <v>2001</v>
      </c>
      <c r="F612">
        <v>1</v>
      </c>
      <c r="J612" t="s">
        <v>25</v>
      </c>
      <c r="Q612" t="s">
        <v>3192</v>
      </c>
      <c r="R612" t="s">
        <v>4098</v>
      </c>
      <c r="S612" t="s">
        <v>1020</v>
      </c>
      <c r="T612" t="s">
        <v>342</v>
      </c>
      <c r="U612" t="s">
        <v>5313</v>
      </c>
      <c r="V612" t="s">
        <v>5312</v>
      </c>
    </row>
    <row r="613" spans="1:22" x14ac:dyDescent="0.25">
      <c r="A613" t="s">
        <v>5924</v>
      </c>
      <c r="B613" t="s">
        <v>725</v>
      </c>
      <c r="C613">
        <v>1800</v>
      </c>
      <c r="D613">
        <v>490</v>
      </c>
      <c r="E613">
        <v>1945</v>
      </c>
      <c r="F613">
        <v>1</v>
      </c>
      <c r="I613" t="s">
        <v>13</v>
      </c>
      <c r="J613" t="s">
        <v>25</v>
      </c>
      <c r="L613">
        <v>3.2</v>
      </c>
      <c r="N613">
        <v>15</v>
      </c>
      <c r="Q613" t="s">
        <v>745</v>
      </c>
      <c r="R613" t="s">
        <v>5925</v>
      </c>
      <c r="S613" t="s">
        <v>2660</v>
      </c>
      <c r="T613" t="s">
        <v>471</v>
      </c>
      <c r="U613" t="s">
        <v>5927</v>
      </c>
      <c r="V613" t="s">
        <v>5926</v>
      </c>
    </row>
    <row r="614" spans="1:22" x14ac:dyDescent="0.25">
      <c r="A614" t="s">
        <v>172</v>
      </c>
      <c r="B614" t="s">
        <v>172</v>
      </c>
      <c r="C614">
        <v>1738</v>
      </c>
      <c r="D614">
        <v>500</v>
      </c>
      <c r="E614">
        <v>1991</v>
      </c>
      <c r="F614">
        <v>1</v>
      </c>
      <c r="G614" t="s">
        <v>173</v>
      </c>
      <c r="H614" t="s">
        <v>174</v>
      </c>
      <c r="I614" t="s">
        <v>175</v>
      </c>
      <c r="J614" t="s">
        <v>25</v>
      </c>
      <c r="L614">
        <v>13.6</v>
      </c>
      <c r="N614">
        <v>4.5</v>
      </c>
      <c r="O614">
        <v>2</v>
      </c>
      <c r="Q614" t="s">
        <v>176</v>
      </c>
      <c r="R614" t="s">
        <v>177</v>
      </c>
      <c r="S614" t="s">
        <v>178</v>
      </c>
      <c r="T614" t="s">
        <v>97</v>
      </c>
      <c r="U614" t="s">
        <v>180</v>
      </c>
      <c r="V614" t="s">
        <v>179</v>
      </c>
    </row>
    <row r="615" spans="1:22" x14ac:dyDescent="0.25">
      <c r="A615" t="s">
        <v>888</v>
      </c>
      <c r="B615" t="s">
        <v>889</v>
      </c>
      <c r="C615">
        <v>1700</v>
      </c>
      <c r="D615">
        <v>450</v>
      </c>
      <c r="E615">
        <v>1906</v>
      </c>
      <c r="F615">
        <v>3</v>
      </c>
      <c r="J615" t="s">
        <v>25</v>
      </c>
      <c r="L615">
        <v>45</v>
      </c>
      <c r="N615">
        <v>1.2</v>
      </c>
      <c r="Q615" t="s">
        <v>104</v>
      </c>
      <c r="R615" t="s">
        <v>482</v>
      </c>
      <c r="S615" t="s">
        <v>483</v>
      </c>
      <c r="T615" t="s">
        <v>107</v>
      </c>
      <c r="U615" t="s">
        <v>891</v>
      </c>
      <c r="V615" t="s">
        <v>890</v>
      </c>
    </row>
    <row r="616" spans="1:22" x14ac:dyDescent="0.25">
      <c r="A616" t="s">
        <v>1307</v>
      </c>
      <c r="B616" t="s">
        <v>262</v>
      </c>
      <c r="C616">
        <v>1700</v>
      </c>
      <c r="D616">
        <v>314</v>
      </c>
      <c r="E616">
        <v>1986</v>
      </c>
      <c r="F616">
        <v>2</v>
      </c>
      <c r="I616" t="s">
        <v>42</v>
      </c>
      <c r="J616" t="s">
        <v>25</v>
      </c>
      <c r="L616">
        <v>7.5</v>
      </c>
      <c r="N616">
        <v>5.5</v>
      </c>
      <c r="O616">
        <v>3.8</v>
      </c>
      <c r="Q616" t="s">
        <v>353</v>
      </c>
      <c r="R616" t="s">
        <v>487</v>
      </c>
      <c r="S616" t="s">
        <v>355</v>
      </c>
      <c r="T616" t="s">
        <v>107</v>
      </c>
      <c r="U616" t="s">
        <v>1309</v>
      </c>
      <c r="V616" t="s">
        <v>1308</v>
      </c>
    </row>
    <row r="617" spans="1:22" x14ac:dyDescent="0.25">
      <c r="A617" t="s">
        <v>4063</v>
      </c>
      <c r="B617" t="s">
        <v>4064</v>
      </c>
      <c r="C617">
        <v>1700</v>
      </c>
      <c r="D617">
        <v>250</v>
      </c>
      <c r="E617">
        <v>1918</v>
      </c>
      <c r="F617">
        <v>2</v>
      </c>
      <c r="J617" t="s">
        <v>25</v>
      </c>
      <c r="N617">
        <v>0</v>
      </c>
      <c r="O617">
        <v>0</v>
      </c>
      <c r="Q617" t="s">
        <v>4065</v>
      </c>
      <c r="R617" t="s">
        <v>977</v>
      </c>
      <c r="S617" t="s">
        <v>785</v>
      </c>
      <c r="T617" t="s">
        <v>57</v>
      </c>
      <c r="U617" t="s">
        <v>4067</v>
      </c>
      <c r="V617" t="s">
        <v>4066</v>
      </c>
    </row>
    <row r="618" spans="1:22" x14ac:dyDescent="0.25">
      <c r="A618" t="s">
        <v>4167</v>
      </c>
      <c r="B618" t="s">
        <v>4168</v>
      </c>
      <c r="C618">
        <v>1700</v>
      </c>
      <c r="D618">
        <v>315</v>
      </c>
      <c r="E618">
        <v>1952</v>
      </c>
      <c r="F618">
        <v>2</v>
      </c>
      <c r="J618" t="s">
        <v>25</v>
      </c>
      <c r="K618">
        <v>1996</v>
      </c>
      <c r="Q618" t="s">
        <v>4169</v>
      </c>
      <c r="R618" t="s">
        <v>4170</v>
      </c>
      <c r="S618" t="s">
        <v>4171</v>
      </c>
      <c r="T618" t="s">
        <v>18</v>
      </c>
      <c r="U618" t="s">
        <v>4173</v>
      </c>
      <c r="V618" t="s">
        <v>4172</v>
      </c>
    </row>
    <row r="619" spans="1:22" x14ac:dyDescent="0.25">
      <c r="A619" t="s">
        <v>4034</v>
      </c>
      <c r="B619" t="s">
        <v>79</v>
      </c>
      <c r="C619">
        <v>1695</v>
      </c>
      <c r="D619">
        <v>755</v>
      </c>
      <c r="E619">
        <v>1976</v>
      </c>
      <c r="F619">
        <v>1</v>
      </c>
      <c r="G619" t="s">
        <v>4035</v>
      </c>
      <c r="H619" t="s">
        <v>52</v>
      </c>
      <c r="I619" t="s">
        <v>4036</v>
      </c>
      <c r="J619" t="s">
        <v>25</v>
      </c>
      <c r="L619">
        <v>23</v>
      </c>
      <c r="M619">
        <v>0.2</v>
      </c>
      <c r="N619">
        <v>3.9</v>
      </c>
      <c r="O619">
        <v>1.3</v>
      </c>
      <c r="P619">
        <v>0.2</v>
      </c>
      <c r="Q619" t="s">
        <v>4037</v>
      </c>
      <c r="R619" t="s">
        <v>4038</v>
      </c>
      <c r="S619" t="s">
        <v>1737</v>
      </c>
      <c r="T619" t="s">
        <v>431</v>
      </c>
      <c r="U619" t="s">
        <v>4040</v>
      </c>
      <c r="V619" t="s">
        <v>4039</v>
      </c>
    </row>
    <row r="620" spans="1:22" x14ac:dyDescent="0.25">
      <c r="A620" t="s">
        <v>5559</v>
      </c>
      <c r="B620" t="s">
        <v>5560</v>
      </c>
      <c r="C620">
        <v>1660</v>
      </c>
      <c r="D620">
        <v>500</v>
      </c>
      <c r="E620">
        <v>1991</v>
      </c>
      <c r="F620">
        <v>1</v>
      </c>
      <c r="G620" t="s">
        <v>150</v>
      </c>
      <c r="J620" t="s">
        <v>25</v>
      </c>
      <c r="L620">
        <v>15</v>
      </c>
      <c r="Q620" t="s">
        <v>3450</v>
      </c>
      <c r="R620" t="s">
        <v>3855</v>
      </c>
      <c r="S620" t="s">
        <v>3076</v>
      </c>
      <c r="T620" t="s">
        <v>64</v>
      </c>
      <c r="U620" t="s">
        <v>5562</v>
      </c>
      <c r="V620" t="s">
        <v>5561</v>
      </c>
    </row>
    <row r="621" spans="1:22" x14ac:dyDescent="0.25">
      <c r="A621" t="s">
        <v>1307</v>
      </c>
      <c r="B621" t="s">
        <v>79</v>
      </c>
      <c r="C621">
        <v>1610</v>
      </c>
      <c r="D621">
        <v>900</v>
      </c>
      <c r="E621">
        <v>1990</v>
      </c>
      <c r="F621">
        <v>2</v>
      </c>
      <c r="I621" t="s">
        <v>1332</v>
      </c>
      <c r="J621" t="s">
        <v>25</v>
      </c>
      <c r="L621">
        <v>6.1</v>
      </c>
      <c r="Q621" t="s">
        <v>151</v>
      </c>
      <c r="R621" t="s">
        <v>1307</v>
      </c>
      <c r="S621" t="s">
        <v>152</v>
      </c>
      <c r="T621" t="s">
        <v>64</v>
      </c>
      <c r="U621" t="s">
        <v>1334</v>
      </c>
      <c r="V621" t="s">
        <v>1333</v>
      </c>
    </row>
    <row r="622" spans="1:22" x14ac:dyDescent="0.25">
      <c r="A622" t="s">
        <v>274</v>
      </c>
      <c r="B622" t="s">
        <v>275</v>
      </c>
      <c r="C622">
        <v>1600</v>
      </c>
      <c r="D622">
        <v>350</v>
      </c>
      <c r="E622">
        <v>1996</v>
      </c>
      <c r="F622">
        <v>1</v>
      </c>
      <c r="J622" t="s">
        <v>25</v>
      </c>
      <c r="K622">
        <v>1996</v>
      </c>
      <c r="L622">
        <v>22</v>
      </c>
      <c r="Q622" t="s">
        <v>250</v>
      </c>
      <c r="R622" t="s">
        <v>276</v>
      </c>
      <c r="S622" t="s">
        <v>277</v>
      </c>
      <c r="T622" t="s">
        <v>29</v>
      </c>
      <c r="U622" t="s">
        <v>279</v>
      </c>
      <c r="V622" t="s">
        <v>278</v>
      </c>
    </row>
    <row r="623" spans="1:22" x14ac:dyDescent="0.25">
      <c r="A623" t="s">
        <v>917</v>
      </c>
      <c r="B623" t="s">
        <v>918</v>
      </c>
      <c r="C623">
        <v>1600</v>
      </c>
      <c r="D623">
        <v>500</v>
      </c>
      <c r="E623">
        <v>1946</v>
      </c>
      <c r="F623">
        <v>1</v>
      </c>
      <c r="I623" t="s">
        <v>13</v>
      </c>
      <c r="J623" t="s">
        <v>25</v>
      </c>
      <c r="L623">
        <v>10.5</v>
      </c>
      <c r="N623">
        <v>5.8</v>
      </c>
      <c r="Q623" t="s">
        <v>104</v>
      </c>
      <c r="R623" t="s">
        <v>105</v>
      </c>
      <c r="S623" t="s">
        <v>252</v>
      </c>
      <c r="T623" t="s">
        <v>107</v>
      </c>
      <c r="U623" t="s">
        <v>920</v>
      </c>
      <c r="V623" t="s">
        <v>919</v>
      </c>
    </row>
    <row r="624" spans="1:22" x14ac:dyDescent="0.25">
      <c r="A624" t="s">
        <v>1231</v>
      </c>
      <c r="B624" t="s">
        <v>262</v>
      </c>
      <c r="C624">
        <v>1600</v>
      </c>
      <c r="D624">
        <v>300</v>
      </c>
      <c r="E624">
        <v>1951</v>
      </c>
      <c r="F624">
        <v>1</v>
      </c>
      <c r="I624" t="s">
        <v>42</v>
      </c>
      <c r="J624" t="s">
        <v>25</v>
      </c>
      <c r="L624">
        <v>4.7</v>
      </c>
      <c r="N624">
        <v>12</v>
      </c>
      <c r="O624">
        <v>10.5</v>
      </c>
      <c r="Q624" t="s">
        <v>574</v>
      </c>
      <c r="R624" t="s">
        <v>575</v>
      </c>
      <c r="S624" t="s">
        <v>828</v>
      </c>
      <c r="T624" t="s">
        <v>577</v>
      </c>
      <c r="U624" t="s">
        <v>1233</v>
      </c>
      <c r="V624" t="s">
        <v>1232</v>
      </c>
    </row>
    <row r="625" spans="1:22" x14ac:dyDescent="0.25">
      <c r="A625" t="s">
        <v>2397</v>
      </c>
      <c r="B625" t="s">
        <v>22</v>
      </c>
      <c r="C625">
        <v>1600</v>
      </c>
      <c r="D625">
        <v>430</v>
      </c>
      <c r="E625">
        <v>1934</v>
      </c>
      <c r="F625">
        <v>2</v>
      </c>
      <c r="G625" t="s">
        <v>191</v>
      </c>
      <c r="H625" t="s">
        <v>2398</v>
      </c>
      <c r="I625" t="s">
        <v>42</v>
      </c>
      <c r="J625" t="s">
        <v>25</v>
      </c>
      <c r="L625">
        <v>5</v>
      </c>
      <c r="N625">
        <v>9</v>
      </c>
      <c r="Q625" t="s">
        <v>151</v>
      </c>
      <c r="R625" t="s">
        <v>2397</v>
      </c>
      <c r="S625" t="s">
        <v>1114</v>
      </c>
      <c r="T625" t="s">
        <v>29</v>
      </c>
      <c r="U625" t="s">
        <v>2400</v>
      </c>
      <c r="V625" t="s">
        <v>2399</v>
      </c>
    </row>
    <row r="626" spans="1:22" x14ac:dyDescent="0.25">
      <c r="A626" t="s">
        <v>925</v>
      </c>
      <c r="B626" t="s">
        <v>249</v>
      </c>
      <c r="C626">
        <v>1600</v>
      </c>
      <c r="D626">
        <v>980</v>
      </c>
      <c r="E626">
        <v>1959</v>
      </c>
      <c r="F626">
        <v>1</v>
      </c>
      <c r="J626" t="s">
        <v>3</v>
      </c>
      <c r="L626">
        <v>33</v>
      </c>
      <c r="M626" t="s">
        <v>926</v>
      </c>
      <c r="Q626" t="s">
        <v>250</v>
      </c>
      <c r="R626" t="s">
        <v>927</v>
      </c>
      <c r="S626" t="s">
        <v>736</v>
      </c>
      <c r="T626" t="s">
        <v>97</v>
      </c>
      <c r="U626" t="s">
        <v>929</v>
      </c>
      <c r="V626" t="s">
        <v>928</v>
      </c>
    </row>
    <row r="627" spans="1:22" x14ac:dyDescent="0.25">
      <c r="A627" t="s">
        <v>3185</v>
      </c>
      <c r="B627" t="s">
        <v>3186</v>
      </c>
      <c r="C627">
        <v>1600</v>
      </c>
      <c r="D627">
        <v>230</v>
      </c>
      <c r="E627">
        <v>1923</v>
      </c>
      <c r="F627">
        <v>1</v>
      </c>
      <c r="H627" t="s">
        <v>52</v>
      </c>
      <c r="J627" t="s">
        <v>25</v>
      </c>
      <c r="Q627" t="s">
        <v>3187</v>
      </c>
      <c r="R627" t="s">
        <v>177</v>
      </c>
      <c r="S627" t="s">
        <v>1677</v>
      </c>
      <c r="T627" t="s">
        <v>8</v>
      </c>
      <c r="U627" t="s">
        <v>3189</v>
      </c>
      <c r="V627" t="s">
        <v>3188</v>
      </c>
    </row>
    <row r="628" spans="1:22" x14ac:dyDescent="0.25">
      <c r="A628" t="s">
        <v>3957</v>
      </c>
      <c r="B628" t="s">
        <v>3229</v>
      </c>
      <c r="C628">
        <v>1600</v>
      </c>
      <c r="D628">
        <v>234</v>
      </c>
      <c r="E628">
        <v>1943</v>
      </c>
      <c r="F628">
        <v>1</v>
      </c>
      <c r="I628" t="s">
        <v>42</v>
      </c>
      <c r="J628" t="s">
        <v>25</v>
      </c>
      <c r="K628">
        <v>1985</v>
      </c>
      <c r="L628">
        <v>6</v>
      </c>
      <c r="Q628" t="s">
        <v>3958</v>
      </c>
      <c r="R628" t="s">
        <v>3959</v>
      </c>
      <c r="S628" t="s">
        <v>2295</v>
      </c>
      <c r="T628" t="s">
        <v>1464</v>
      </c>
      <c r="U628" t="s">
        <v>3961</v>
      </c>
      <c r="V628" t="s">
        <v>3960</v>
      </c>
    </row>
    <row r="629" spans="1:22" x14ac:dyDescent="0.25">
      <c r="A629" t="s">
        <v>4186</v>
      </c>
      <c r="B629" t="s">
        <v>4187</v>
      </c>
      <c r="C629">
        <v>1600</v>
      </c>
      <c r="D629">
        <v>425</v>
      </c>
      <c r="E629">
        <v>1972</v>
      </c>
      <c r="F629">
        <v>1</v>
      </c>
      <c r="J629" t="s">
        <v>25</v>
      </c>
      <c r="Q629" t="s">
        <v>375</v>
      </c>
      <c r="R629" t="s">
        <v>3757</v>
      </c>
      <c r="S629" t="s">
        <v>517</v>
      </c>
      <c r="T629" t="s">
        <v>371</v>
      </c>
      <c r="U629" t="s">
        <v>4189</v>
      </c>
      <c r="V629" t="s">
        <v>4188</v>
      </c>
    </row>
    <row r="630" spans="1:22" x14ac:dyDescent="0.25">
      <c r="A630" t="s">
        <v>4766</v>
      </c>
      <c r="B630" t="s">
        <v>1667</v>
      </c>
      <c r="C630">
        <v>1600</v>
      </c>
      <c r="D630">
        <v>600</v>
      </c>
      <c r="E630">
        <v>1952</v>
      </c>
      <c r="F630">
        <v>1</v>
      </c>
      <c r="J630" t="s">
        <v>25</v>
      </c>
      <c r="L630">
        <v>23</v>
      </c>
      <c r="Q630" t="s">
        <v>2727</v>
      </c>
      <c r="R630" t="s">
        <v>4766</v>
      </c>
      <c r="S630" t="s">
        <v>2728</v>
      </c>
      <c r="T630" t="s">
        <v>258</v>
      </c>
      <c r="U630" t="s">
        <v>4768</v>
      </c>
      <c r="V630" t="s">
        <v>4767</v>
      </c>
    </row>
    <row r="631" spans="1:22" x14ac:dyDescent="0.25">
      <c r="A631" t="s">
        <v>2541</v>
      </c>
      <c r="B631" t="s">
        <v>389</v>
      </c>
      <c r="C631">
        <v>1600</v>
      </c>
      <c r="D631">
        <v>350</v>
      </c>
      <c r="E631">
        <v>1939</v>
      </c>
      <c r="F631">
        <v>1</v>
      </c>
      <c r="G631" t="s">
        <v>191</v>
      </c>
      <c r="H631" t="s">
        <v>390</v>
      </c>
      <c r="I631" t="s">
        <v>42</v>
      </c>
      <c r="J631" t="s">
        <v>25</v>
      </c>
      <c r="L631">
        <v>21</v>
      </c>
      <c r="M631">
        <v>2.12</v>
      </c>
      <c r="N631">
        <v>2.4</v>
      </c>
      <c r="O631">
        <v>1.9</v>
      </c>
      <c r="P631">
        <v>2.9</v>
      </c>
      <c r="Q631" t="s">
        <v>893</v>
      </c>
      <c r="R631" t="s">
        <v>392</v>
      </c>
      <c r="S631" t="s">
        <v>393</v>
      </c>
      <c r="T631" t="s">
        <v>29</v>
      </c>
      <c r="U631" t="s">
        <v>2543</v>
      </c>
      <c r="V631" t="s">
        <v>2542</v>
      </c>
    </row>
    <row r="632" spans="1:22" x14ac:dyDescent="0.25">
      <c r="A632" t="s">
        <v>5444</v>
      </c>
      <c r="B632" t="s">
        <v>2767</v>
      </c>
      <c r="C632">
        <v>1600</v>
      </c>
      <c r="D632">
        <v>350</v>
      </c>
      <c r="E632">
        <v>1982</v>
      </c>
      <c r="F632">
        <v>1</v>
      </c>
      <c r="G632" t="s">
        <v>1841</v>
      </c>
      <c r="I632" t="s">
        <v>42</v>
      </c>
      <c r="J632" t="s">
        <v>25</v>
      </c>
      <c r="L632">
        <v>25</v>
      </c>
      <c r="Q632" t="s">
        <v>5445</v>
      </c>
      <c r="R632" t="s">
        <v>2769</v>
      </c>
      <c r="S632" t="s">
        <v>1627</v>
      </c>
      <c r="T632" t="s">
        <v>97</v>
      </c>
      <c r="U632" t="s">
        <v>5447</v>
      </c>
      <c r="V632" t="s">
        <v>5446</v>
      </c>
    </row>
    <row r="633" spans="1:22" x14ac:dyDescent="0.25">
      <c r="A633" t="s">
        <v>5852</v>
      </c>
      <c r="B633" t="s">
        <v>50</v>
      </c>
      <c r="C633">
        <v>1600</v>
      </c>
      <c r="D633">
        <v>290</v>
      </c>
      <c r="E633">
        <v>1940</v>
      </c>
      <c r="F633">
        <v>1</v>
      </c>
      <c r="G633" t="s">
        <v>5853</v>
      </c>
      <c r="H633" t="s">
        <v>52</v>
      </c>
      <c r="I633" t="s">
        <v>42</v>
      </c>
      <c r="J633" t="s">
        <v>25</v>
      </c>
      <c r="L633">
        <v>35</v>
      </c>
      <c r="Q633" t="s">
        <v>5849</v>
      </c>
      <c r="R633" t="s">
        <v>1874</v>
      </c>
      <c r="S633" t="s">
        <v>1162</v>
      </c>
      <c r="T633" t="s">
        <v>29</v>
      </c>
      <c r="U633" t="s">
        <v>5855</v>
      </c>
      <c r="V633" t="s">
        <v>5854</v>
      </c>
    </row>
    <row r="634" spans="1:22" x14ac:dyDescent="0.25">
      <c r="A634" t="s">
        <v>6026</v>
      </c>
      <c r="B634" t="s">
        <v>22</v>
      </c>
      <c r="C634">
        <v>1600</v>
      </c>
      <c r="D634">
        <v>440</v>
      </c>
      <c r="E634">
        <v>2007</v>
      </c>
      <c r="F634">
        <v>1</v>
      </c>
      <c r="I634" t="s">
        <v>13</v>
      </c>
      <c r="J634" t="s">
        <v>25</v>
      </c>
      <c r="L634">
        <v>6.5</v>
      </c>
      <c r="N634">
        <v>7.5</v>
      </c>
      <c r="O634">
        <v>4.5999999999999996</v>
      </c>
      <c r="Q634" t="s">
        <v>43</v>
      </c>
      <c r="R634" t="s">
        <v>6026</v>
      </c>
      <c r="S634" t="s">
        <v>45</v>
      </c>
      <c r="T634" t="s">
        <v>46</v>
      </c>
      <c r="U634" t="s">
        <v>6028</v>
      </c>
      <c r="V634" t="s">
        <v>6027</v>
      </c>
    </row>
    <row r="635" spans="1:22" x14ac:dyDescent="0.25">
      <c r="A635" t="s">
        <v>4796</v>
      </c>
      <c r="B635" t="s">
        <v>2850</v>
      </c>
      <c r="C635">
        <v>1595</v>
      </c>
      <c r="D635">
        <v>400</v>
      </c>
      <c r="E635">
        <v>1962</v>
      </c>
      <c r="F635">
        <v>1</v>
      </c>
      <c r="J635" t="s">
        <v>25</v>
      </c>
      <c r="Q635" t="s">
        <v>2983</v>
      </c>
      <c r="R635" t="s">
        <v>4797</v>
      </c>
      <c r="S635" t="s">
        <v>2852</v>
      </c>
      <c r="T635" t="s">
        <v>46</v>
      </c>
      <c r="U635" t="s">
        <v>4799</v>
      </c>
      <c r="V635" t="s">
        <v>4798</v>
      </c>
    </row>
    <row r="636" spans="1:22" x14ac:dyDescent="0.25">
      <c r="A636" t="s">
        <v>78</v>
      </c>
      <c r="B636" t="s">
        <v>79</v>
      </c>
      <c r="C636">
        <v>1578</v>
      </c>
      <c r="D636">
        <v>330</v>
      </c>
      <c r="E636">
        <v>1945</v>
      </c>
      <c r="F636">
        <v>1</v>
      </c>
      <c r="I636" t="s">
        <v>13</v>
      </c>
      <c r="J636" t="s">
        <v>25</v>
      </c>
      <c r="L636">
        <v>8</v>
      </c>
      <c r="N636">
        <v>5.2</v>
      </c>
      <c r="Q636" t="s">
        <v>80</v>
      </c>
      <c r="R636" t="s">
        <v>82</v>
      </c>
      <c r="S636" t="s">
        <v>83</v>
      </c>
      <c r="T636" t="s">
        <v>64</v>
      </c>
      <c r="U636" t="s">
        <v>85</v>
      </c>
      <c r="V636" t="s">
        <v>84</v>
      </c>
    </row>
    <row r="637" spans="1:22" x14ac:dyDescent="0.25">
      <c r="A637" t="s">
        <v>594</v>
      </c>
      <c r="B637" t="s">
        <v>595</v>
      </c>
      <c r="C637">
        <v>1500</v>
      </c>
      <c r="D637">
        <v>355</v>
      </c>
      <c r="E637">
        <v>1950</v>
      </c>
      <c r="F637">
        <v>1</v>
      </c>
      <c r="I637" t="s">
        <v>596</v>
      </c>
      <c r="J637" t="s">
        <v>25</v>
      </c>
      <c r="L637">
        <v>2.1</v>
      </c>
      <c r="Q637" t="s">
        <v>121</v>
      </c>
      <c r="R637" t="s">
        <v>597</v>
      </c>
      <c r="S637" t="s">
        <v>598</v>
      </c>
      <c r="T637" t="s">
        <v>300</v>
      </c>
      <c r="U637" t="s">
        <v>600</v>
      </c>
      <c r="V637" t="s">
        <v>599</v>
      </c>
    </row>
    <row r="638" spans="1:22" x14ac:dyDescent="0.25">
      <c r="A638" t="s">
        <v>176</v>
      </c>
      <c r="B638" t="s">
        <v>601</v>
      </c>
      <c r="C638">
        <v>1500</v>
      </c>
      <c r="D638">
        <v>300</v>
      </c>
      <c r="E638">
        <v>1940</v>
      </c>
      <c r="F638">
        <v>1</v>
      </c>
      <c r="G638" t="s">
        <v>191</v>
      </c>
      <c r="I638" t="s">
        <v>13</v>
      </c>
      <c r="J638" t="s">
        <v>25</v>
      </c>
      <c r="L638">
        <v>6.5</v>
      </c>
      <c r="Q638" t="s">
        <v>176</v>
      </c>
      <c r="R638" t="s">
        <v>602</v>
      </c>
      <c r="S638" t="s">
        <v>178</v>
      </c>
      <c r="T638" t="s">
        <v>97</v>
      </c>
      <c r="U638" t="s">
        <v>604</v>
      </c>
      <c r="V638" t="s">
        <v>603</v>
      </c>
    </row>
    <row r="639" spans="1:22" x14ac:dyDescent="0.25">
      <c r="A639" t="s">
        <v>657</v>
      </c>
      <c r="B639" t="s">
        <v>658</v>
      </c>
      <c r="C639">
        <v>1500</v>
      </c>
      <c r="D639">
        <v>360</v>
      </c>
      <c r="E639">
        <v>1931</v>
      </c>
      <c r="F639">
        <v>1</v>
      </c>
      <c r="I639" t="s">
        <v>13</v>
      </c>
      <c r="J639" t="s">
        <v>25</v>
      </c>
      <c r="L639">
        <v>2.5</v>
      </c>
      <c r="Q639" t="s">
        <v>612</v>
      </c>
      <c r="R639" t="s">
        <v>659</v>
      </c>
      <c r="S639" t="s">
        <v>660</v>
      </c>
      <c r="T639" t="s">
        <v>64</v>
      </c>
      <c r="U639" t="s">
        <v>662</v>
      </c>
      <c r="V639" t="s">
        <v>661</v>
      </c>
    </row>
    <row r="640" spans="1:22" x14ac:dyDescent="0.25">
      <c r="A640" t="s">
        <v>1137</v>
      </c>
      <c r="B640" t="s">
        <v>352</v>
      </c>
      <c r="C640">
        <v>1500</v>
      </c>
      <c r="D640">
        <v>1480</v>
      </c>
      <c r="E640">
        <v>1893</v>
      </c>
      <c r="F640">
        <v>1</v>
      </c>
      <c r="J640" t="s">
        <v>25</v>
      </c>
      <c r="L640">
        <v>43</v>
      </c>
      <c r="Q640" t="s">
        <v>590</v>
      </c>
      <c r="R640" t="s">
        <v>1137</v>
      </c>
      <c r="S640" t="s">
        <v>1138</v>
      </c>
      <c r="T640" t="s">
        <v>97</v>
      </c>
      <c r="U640" t="s">
        <v>1140</v>
      </c>
      <c r="V640" t="s">
        <v>1139</v>
      </c>
    </row>
    <row r="641" spans="1:22" x14ac:dyDescent="0.25">
      <c r="A641" t="s">
        <v>328</v>
      </c>
      <c r="B641" t="s">
        <v>262</v>
      </c>
      <c r="C641">
        <v>1500</v>
      </c>
      <c r="D641">
        <v>380</v>
      </c>
      <c r="E641">
        <v>1993</v>
      </c>
      <c r="F641">
        <v>1</v>
      </c>
      <c r="G641" t="s">
        <v>451</v>
      </c>
      <c r="I641" t="s">
        <v>42</v>
      </c>
      <c r="J641" t="s">
        <v>25</v>
      </c>
      <c r="L641">
        <v>18</v>
      </c>
      <c r="N641">
        <v>2.5</v>
      </c>
      <c r="O641">
        <v>1.5</v>
      </c>
      <c r="Q641" t="s">
        <v>353</v>
      </c>
      <c r="R641" t="s">
        <v>328</v>
      </c>
      <c r="S641" t="s">
        <v>355</v>
      </c>
      <c r="T641" t="s">
        <v>107</v>
      </c>
      <c r="U641" t="s">
        <v>1331</v>
      </c>
      <c r="V641" t="s">
        <v>1330</v>
      </c>
    </row>
    <row r="642" spans="1:22" x14ac:dyDescent="0.25">
      <c r="A642" t="s">
        <v>1529</v>
      </c>
      <c r="B642" t="s">
        <v>249</v>
      </c>
      <c r="C642">
        <v>1500</v>
      </c>
      <c r="D642">
        <v>340</v>
      </c>
      <c r="E642">
        <v>1912</v>
      </c>
      <c r="F642">
        <v>2</v>
      </c>
      <c r="I642" t="s">
        <v>1530</v>
      </c>
      <c r="J642" t="s">
        <v>25</v>
      </c>
      <c r="Q642" t="s">
        <v>224</v>
      </c>
      <c r="R642" t="s">
        <v>1531</v>
      </c>
      <c r="S642" t="s">
        <v>1532</v>
      </c>
      <c r="T642" t="s">
        <v>29</v>
      </c>
      <c r="U642" t="s">
        <v>1534</v>
      </c>
      <c r="V642" t="s">
        <v>1533</v>
      </c>
    </row>
    <row r="643" spans="1:22" x14ac:dyDescent="0.25">
      <c r="A643" t="s">
        <v>2001</v>
      </c>
      <c r="B643" t="s">
        <v>1699</v>
      </c>
      <c r="C643">
        <v>1500</v>
      </c>
      <c r="D643">
        <v>310</v>
      </c>
      <c r="E643">
        <v>1991</v>
      </c>
      <c r="F643">
        <v>1</v>
      </c>
      <c r="G643" t="s">
        <v>2002</v>
      </c>
      <c r="H643" t="s">
        <v>41</v>
      </c>
      <c r="I643" t="s">
        <v>2003</v>
      </c>
      <c r="J643" t="s">
        <v>25</v>
      </c>
      <c r="L643">
        <v>6</v>
      </c>
      <c r="N643">
        <v>7</v>
      </c>
      <c r="Q643" t="s">
        <v>538</v>
      </c>
      <c r="R643" t="s">
        <v>539</v>
      </c>
      <c r="S643" t="s">
        <v>178</v>
      </c>
      <c r="T643" t="s">
        <v>97</v>
      </c>
      <c r="U643" t="s">
        <v>2005</v>
      </c>
      <c r="V643" t="s">
        <v>2004</v>
      </c>
    </row>
    <row r="644" spans="1:22" x14ac:dyDescent="0.25">
      <c r="A644" t="s">
        <v>2152</v>
      </c>
      <c r="B644" t="s">
        <v>22</v>
      </c>
      <c r="C644">
        <v>1500</v>
      </c>
      <c r="D644">
        <v>440</v>
      </c>
      <c r="E644">
        <v>1917</v>
      </c>
      <c r="F644">
        <v>2</v>
      </c>
      <c r="I644" t="s">
        <v>42</v>
      </c>
      <c r="J644" t="s">
        <v>25</v>
      </c>
      <c r="L644">
        <v>44</v>
      </c>
      <c r="N644">
        <v>1</v>
      </c>
      <c r="Q644" t="s">
        <v>224</v>
      </c>
      <c r="R644" t="s">
        <v>673</v>
      </c>
      <c r="S644" t="s">
        <v>277</v>
      </c>
      <c r="T644" t="s">
        <v>29</v>
      </c>
      <c r="U644" t="s">
        <v>2154</v>
      </c>
      <c r="V644" t="s">
        <v>2153</v>
      </c>
    </row>
    <row r="645" spans="1:22" x14ac:dyDescent="0.25">
      <c r="A645" t="s">
        <v>2232</v>
      </c>
      <c r="B645" t="s">
        <v>2233</v>
      </c>
      <c r="C645">
        <v>1500</v>
      </c>
      <c r="D645">
        <v>270</v>
      </c>
      <c r="E645">
        <v>1935</v>
      </c>
      <c r="F645">
        <v>1</v>
      </c>
      <c r="I645" t="s">
        <v>42</v>
      </c>
      <c r="J645" t="s">
        <v>25</v>
      </c>
      <c r="K645">
        <v>2007</v>
      </c>
      <c r="L645">
        <v>4.5999999999999996</v>
      </c>
      <c r="Q645" t="s">
        <v>2234</v>
      </c>
      <c r="R645" t="s">
        <v>2235</v>
      </c>
      <c r="S645" t="s">
        <v>113</v>
      </c>
      <c r="T645" t="s">
        <v>64</v>
      </c>
      <c r="U645" t="s">
        <v>2237</v>
      </c>
      <c r="V645" t="s">
        <v>2236</v>
      </c>
    </row>
    <row r="646" spans="1:22" x14ac:dyDescent="0.25">
      <c r="A646" t="s">
        <v>2584</v>
      </c>
      <c r="B646" t="s">
        <v>2585</v>
      </c>
      <c r="C646">
        <v>1500</v>
      </c>
      <c r="D646">
        <v>300</v>
      </c>
      <c r="E646">
        <v>1920</v>
      </c>
      <c r="F646">
        <v>2</v>
      </c>
      <c r="G646" t="s">
        <v>2586</v>
      </c>
      <c r="I646" t="s">
        <v>269</v>
      </c>
      <c r="J646" t="s">
        <v>25</v>
      </c>
      <c r="K646">
        <v>2004</v>
      </c>
      <c r="L646">
        <v>4.8</v>
      </c>
      <c r="N646">
        <v>9</v>
      </c>
      <c r="O646">
        <v>4</v>
      </c>
      <c r="Q646" t="s">
        <v>61</v>
      </c>
      <c r="R646" t="s">
        <v>1417</v>
      </c>
      <c r="S646" t="s">
        <v>950</v>
      </c>
      <c r="T646" t="s">
        <v>471</v>
      </c>
      <c r="U646" t="s">
        <v>2588</v>
      </c>
      <c r="V646" t="s">
        <v>2587</v>
      </c>
    </row>
    <row r="647" spans="1:22" x14ac:dyDescent="0.25">
      <c r="A647" t="s">
        <v>2676</v>
      </c>
      <c r="B647" t="s">
        <v>2677</v>
      </c>
      <c r="C647">
        <v>1500</v>
      </c>
      <c r="D647">
        <v>400</v>
      </c>
      <c r="E647">
        <v>1954</v>
      </c>
      <c r="F647">
        <v>1</v>
      </c>
      <c r="G647" t="s">
        <v>795</v>
      </c>
      <c r="I647" t="s">
        <v>796</v>
      </c>
      <c r="J647" t="s">
        <v>25</v>
      </c>
      <c r="L647">
        <v>55</v>
      </c>
      <c r="N647">
        <v>0.85</v>
      </c>
      <c r="Q647" t="s">
        <v>2678</v>
      </c>
      <c r="R647" t="s">
        <v>2680</v>
      </c>
      <c r="S647" t="s">
        <v>2681</v>
      </c>
      <c r="T647" t="s">
        <v>46</v>
      </c>
      <c r="U647" t="s">
        <v>2683</v>
      </c>
      <c r="V647" t="s">
        <v>2682</v>
      </c>
    </row>
    <row r="648" spans="1:22" x14ac:dyDescent="0.25">
      <c r="A648" t="s">
        <v>2999</v>
      </c>
      <c r="B648" t="s">
        <v>3000</v>
      </c>
      <c r="C648">
        <v>1500</v>
      </c>
      <c r="D648">
        <v>230</v>
      </c>
      <c r="E648">
        <v>1946</v>
      </c>
      <c r="F648">
        <v>1</v>
      </c>
      <c r="J648" t="s">
        <v>3</v>
      </c>
      <c r="Q648" t="s">
        <v>2654</v>
      </c>
      <c r="R648" t="s">
        <v>2999</v>
      </c>
      <c r="S648" t="s">
        <v>199</v>
      </c>
      <c r="T648" t="s">
        <v>8</v>
      </c>
      <c r="U648" t="s">
        <v>3002</v>
      </c>
      <c r="V648" t="s">
        <v>3001</v>
      </c>
    </row>
    <row r="649" spans="1:22" x14ac:dyDescent="0.25">
      <c r="A649" t="s">
        <v>3147</v>
      </c>
      <c r="B649" t="s">
        <v>3148</v>
      </c>
      <c r="C649">
        <v>1500</v>
      </c>
      <c r="D649">
        <v>330</v>
      </c>
      <c r="E649">
        <v>1987</v>
      </c>
      <c r="F649">
        <v>1</v>
      </c>
      <c r="I649" t="s">
        <v>13</v>
      </c>
      <c r="J649" t="s">
        <v>25</v>
      </c>
      <c r="Q649" t="s">
        <v>852</v>
      </c>
      <c r="R649" t="s">
        <v>3149</v>
      </c>
      <c r="S649" t="s">
        <v>2863</v>
      </c>
      <c r="T649" t="s">
        <v>371</v>
      </c>
      <c r="U649" t="s">
        <v>3151</v>
      </c>
      <c r="V649" t="s">
        <v>3150</v>
      </c>
    </row>
    <row r="650" spans="1:22" x14ac:dyDescent="0.25">
      <c r="A650" t="s">
        <v>3152</v>
      </c>
      <c r="B650" t="s">
        <v>725</v>
      </c>
      <c r="C650">
        <v>1500</v>
      </c>
      <c r="D650">
        <v>300</v>
      </c>
      <c r="E650">
        <v>1920</v>
      </c>
      <c r="F650">
        <v>2</v>
      </c>
      <c r="I650" t="s">
        <v>42</v>
      </c>
      <c r="J650" t="s">
        <v>25</v>
      </c>
      <c r="L650">
        <v>2.9</v>
      </c>
      <c r="N650">
        <v>15</v>
      </c>
      <c r="Q650" t="s">
        <v>745</v>
      </c>
      <c r="R650" t="s">
        <v>3153</v>
      </c>
      <c r="S650" t="s">
        <v>2660</v>
      </c>
      <c r="T650" t="s">
        <v>471</v>
      </c>
      <c r="U650" t="s">
        <v>3155</v>
      </c>
      <c r="V650" t="s">
        <v>3154</v>
      </c>
    </row>
    <row r="651" spans="1:22" x14ac:dyDescent="0.25">
      <c r="A651" t="s">
        <v>3175</v>
      </c>
      <c r="B651" t="s">
        <v>1547</v>
      </c>
      <c r="C651">
        <v>1500</v>
      </c>
      <c r="D651">
        <v>400</v>
      </c>
      <c r="E651">
        <v>1914</v>
      </c>
      <c r="F651">
        <v>2</v>
      </c>
      <c r="J651" t="s">
        <v>25</v>
      </c>
      <c r="N651">
        <v>7</v>
      </c>
      <c r="O651">
        <v>1.1000000000000001</v>
      </c>
      <c r="P651">
        <v>49</v>
      </c>
      <c r="Q651" t="s">
        <v>94</v>
      </c>
      <c r="R651" t="s">
        <v>1099</v>
      </c>
      <c r="S651" t="s">
        <v>582</v>
      </c>
      <c r="T651" t="s">
        <v>97</v>
      </c>
      <c r="U651" t="s">
        <v>3177</v>
      </c>
      <c r="V651" t="s">
        <v>3176</v>
      </c>
    </row>
    <row r="652" spans="1:22" x14ac:dyDescent="0.25">
      <c r="A652" t="s">
        <v>2334</v>
      </c>
      <c r="B652" t="s">
        <v>50</v>
      </c>
      <c r="C652">
        <v>1500</v>
      </c>
      <c r="D652">
        <v>900</v>
      </c>
      <c r="E652">
        <v>1949</v>
      </c>
      <c r="F652">
        <v>1</v>
      </c>
      <c r="J652" t="s">
        <v>25</v>
      </c>
      <c r="L652">
        <v>20</v>
      </c>
      <c r="M652" t="s">
        <v>2335</v>
      </c>
      <c r="Q652" t="s">
        <v>236</v>
      </c>
      <c r="R652" t="s">
        <v>347</v>
      </c>
      <c r="S652" t="s">
        <v>348</v>
      </c>
      <c r="T652" t="s">
        <v>29</v>
      </c>
      <c r="U652" t="s">
        <v>2337</v>
      </c>
      <c r="V652" t="s">
        <v>2336</v>
      </c>
    </row>
    <row r="653" spans="1:22" x14ac:dyDescent="0.25">
      <c r="A653" t="s">
        <v>3585</v>
      </c>
      <c r="B653" t="s">
        <v>3586</v>
      </c>
      <c r="C653">
        <v>1500</v>
      </c>
      <c r="D653">
        <v>1500</v>
      </c>
      <c r="E653">
        <v>1938</v>
      </c>
      <c r="F653">
        <v>1</v>
      </c>
      <c r="J653" t="s">
        <v>25</v>
      </c>
      <c r="K653">
        <v>1997</v>
      </c>
      <c r="Q653" t="s">
        <v>3585</v>
      </c>
      <c r="R653" t="s">
        <v>1183</v>
      </c>
      <c r="S653" t="s">
        <v>1184</v>
      </c>
      <c r="T653" t="s">
        <v>8</v>
      </c>
      <c r="U653" t="s">
        <v>3588</v>
      </c>
      <c r="V653" t="s">
        <v>3587</v>
      </c>
    </row>
    <row r="654" spans="1:22" x14ac:dyDescent="0.25">
      <c r="A654" t="s">
        <v>3862</v>
      </c>
      <c r="B654" t="s">
        <v>3863</v>
      </c>
      <c r="C654">
        <v>1500</v>
      </c>
      <c r="D654">
        <v>365</v>
      </c>
      <c r="E654">
        <v>1954</v>
      </c>
      <c r="F654">
        <v>1</v>
      </c>
      <c r="I654" t="s">
        <v>3864</v>
      </c>
      <c r="J654" t="s">
        <v>25</v>
      </c>
      <c r="Q654" t="s">
        <v>120</v>
      </c>
      <c r="R654" t="s">
        <v>122</v>
      </c>
      <c r="S654" t="s">
        <v>123</v>
      </c>
      <c r="T654" t="s">
        <v>107</v>
      </c>
      <c r="U654" t="s">
        <v>3866</v>
      </c>
      <c r="V654" t="s">
        <v>3865</v>
      </c>
    </row>
    <row r="655" spans="1:22" x14ac:dyDescent="0.25">
      <c r="A655" t="s">
        <v>4046</v>
      </c>
      <c r="B655" t="s">
        <v>262</v>
      </c>
      <c r="C655">
        <v>1500</v>
      </c>
      <c r="D655">
        <v>490</v>
      </c>
      <c r="E655">
        <v>1919</v>
      </c>
      <c r="F655">
        <v>2</v>
      </c>
      <c r="I655" t="s">
        <v>42</v>
      </c>
      <c r="J655" t="s">
        <v>25</v>
      </c>
      <c r="K655">
        <v>1983</v>
      </c>
      <c r="L655">
        <v>26</v>
      </c>
      <c r="N655">
        <v>2.4</v>
      </c>
      <c r="O655">
        <v>1.2</v>
      </c>
      <c r="Q655" t="s">
        <v>353</v>
      </c>
      <c r="R655" t="s">
        <v>1141</v>
      </c>
      <c r="S655" t="s">
        <v>355</v>
      </c>
      <c r="T655" t="s">
        <v>107</v>
      </c>
      <c r="U655" t="s">
        <v>4048</v>
      </c>
      <c r="V655" t="s">
        <v>4047</v>
      </c>
    </row>
    <row r="656" spans="1:22" x14ac:dyDescent="0.25">
      <c r="A656" t="s">
        <v>4735</v>
      </c>
      <c r="B656" t="s">
        <v>1667</v>
      </c>
      <c r="C656">
        <v>1500</v>
      </c>
      <c r="D656">
        <v>320</v>
      </c>
      <c r="E656">
        <v>1942</v>
      </c>
      <c r="F656">
        <v>1</v>
      </c>
      <c r="G656" t="s">
        <v>304</v>
      </c>
      <c r="H656" t="s">
        <v>145</v>
      </c>
      <c r="I656" t="s">
        <v>4736</v>
      </c>
      <c r="J656" t="s">
        <v>25</v>
      </c>
      <c r="K656">
        <v>1997</v>
      </c>
      <c r="L656">
        <v>2.8</v>
      </c>
      <c r="N656">
        <v>16</v>
      </c>
      <c r="O656">
        <v>14</v>
      </c>
      <c r="Q656" t="s">
        <v>2898</v>
      </c>
      <c r="R656" t="s">
        <v>3744</v>
      </c>
      <c r="S656" t="s">
        <v>1671</v>
      </c>
      <c r="T656" t="s">
        <v>431</v>
      </c>
      <c r="U656" t="s">
        <v>4738</v>
      </c>
      <c r="V656" t="s">
        <v>4737</v>
      </c>
    </row>
    <row r="657" spans="1:22" x14ac:dyDescent="0.25">
      <c r="A657" t="s">
        <v>4769</v>
      </c>
      <c r="B657" t="s">
        <v>3191</v>
      </c>
      <c r="C657">
        <v>1500</v>
      </c>
      <c r="D657">
        <v>540</v>
      </c>
      <c r="E657">
        <v>1934</v>
      </c>
      <c r="F657">
        <v>1</v>
      </c>
      <c r="J657" t="s">
        <v>25</v>
      </c>
      <c r="L657">
        <v>5</v>
      </c>
      <c r="Q657" t="s">
        <v>1174</v>
      </c>
      <c r="R657" t="s">
        <v>1240</v>
      </c>
      <c r="S657" t="s">
        <v>1175</v>
      </c>
      <c r="T657" t="s">
        <v>471</v>
      </c>
      <c r="U657" t="s">
        <v>4771</v>
      </c>
      <c r="V657" t="s">
        <v>4770</v>
      </c>
    </row>
    <row r="658" spans="1:22" x14ac:dyDescent="0.25">
      <c r="A658" t="s">
        <v>5276</v>
      </c>
      <c r="B658" t="s">
        <v>2715</v>
      </c>
      <c r="C658">
        <v>1500</v>
      </c>
      <c r="D658">
        <v>420</v>
      </c>
      <c r="E658">
        <v>1949</v>
      </c>
      <c r="F658">
        <v>1</v>
      </c>
      <c r="I658" t="s">
        <v>13</v>
      </c>
      <c r="J658" t="s">
        <v>25</v>
      </c>
      <c r="L658">
        <v>7</v>
      </c>
      <c r="Q658" t="s">
        <v>2898</v>
      </c>
      <c r="R658" t="s">
        <v>5276</v>
      </c>
      <c r="S658" t="s">
        <v>5277</v>
      </c>
      <c r="T658" t="s">
        <v>258</v>
      </c>
      <c r="U658" t="s">
        <v>5279</v>
      </c>
      <c r="V658" t="s">
        <v>5278</v>
      </c>
    </row>
    <row r="659" spans="1:22" x14ac:dyDescent="0.25">
      <c r="A659" t="s">
        <v>5288</v>
      </c>
      <c r="B659" t="s">
        <v>2200</v>
      </c>
      <c r="C659">
        <v>1500</v>
      </c>
      <c r="D659">
        <v>208</v>
      </c>
      <c r="E659">
        <v>1932</v>
      </c>
      <c r="F659">
        <v>1</v>
      </c>
      <c r="J659" t="s">
        <v>25</v>
      </c>
      <c r="Q659" t="s">
        <v>43</v>
      </c>
      <c r="R659" t="s">
        <v>2202</v>
      </c>
      <c r="S659" t="s">
        <v>458</v>
      </c>
      <c r="T659" t="s">
        <v>46</v>
      </c>
      <c r="U659" t="s">
        <v>5290</v>
      </c>
      <c r="V659" t="s">
        <v>5289</v>
      </c>
    </row>
    <row r="660" spans="1:22" x14ac:dyDescent="0.25">
      <c r="A660" t="s">
        <v>5338</v>
      </c>
      <c r="B660" t="s">
        <v>2982</v>
      </c>
      <c r="C660">
        <v>1500</v>
      </c>
      <c r="D660">
        <v>280</v>
      </c>
      <c r="E660">
        <v>1981</v>
      </c>
      <c r="F660">
        <v>1</v>
      </c>
      <c r="G660" t="s">
        <v>795</v>
      </c>
      <c r="I660" t="s">
        <v>796</v>
      </c>
      <c r="J660" t="s">
        <v>25</v>
      </c>
      <c r="L660">
        <v>5.6</v>
      </c>
      <c r="N660">
        <v>6.3</v>
      </c>
      <c r="Q660" t="s">
        <v>2983</v>
      </c>
      <c r="R660" t="s">
        <v>2984</v>
      </c>
      <c r="S660" t="s">
        <v>2985</v>
      </c>
      <c r="T660" t="s">
        <v>46</v>
      </c>
      <c r="U660" t="s">
        <v>5342</v>
      </c>
      <c r="V660" t="s">
        <v>5341</v>
      </c>
    </row>
    <row r="661" spans="1:22" x14ac:dyDescent="0.25">
      <c r="A661" t="s">
        <v>5420</v>
      </c>
      <c r="B661" t="s">
        <v>3229</v>
      </c>
      <c r="C661">
        <v>1500</v>
      </c>
      <c r="D661">
        <v>400</v>
      </c>
      <c r="E661">
        <v>1979</v>
      </c>
      <c r="F661">
        <v>1</v>
      </c>
      <c r="I661" t="s">
        <v>13</v>
      </c>
      <c r="J661" t="s">
        <v>25</v>
      </c>
      <c r="L661">
        <v>5</v>
      </c>
      <c r="N661">
        <v>10</v>
      </c>
      <c r="Q661" t="s">
        <v>3230</v>
      </c>
      <c r="R661" t="s">
        <v>3779</v>
      </c>
      <c r="S661" t="s">
        <v>3232</v>
      </c>
      <c r="T661" t="s">
        <v>46</v>
      </c>
      <c r="U661" t="s">
        <v>5424</v>
      </c>
      <c r="V661" t="s">
        <v>5423</v>
      </c>
    </row>
    <row r="662" spans="1:22" x14ac:dyDescent="0.25">
      <c r="A662" t="s">
        <v>5451</v>
      </c>
      <c r="B662" t="s">
        <v>3292</v>
      </c>
      <c r="C662">
        <v>1500</v>
      </c>
      <c r="D662">
        <v>420</v>
      </c>
      <c r="E662">
        <v>1942</v>
      </c>
      <c r="F662">
        <v>1</v>
      </c>
      <c r="J662" t="s">
        <v>25</v>
      </c>
      <c r="Q662" t="s">
        <v>3293</v>
      </c>
      <c r="R662" t="s">
        <v>1841</v>
      </c>
      <c r="S662" t="s">
        <v>3294</v>
      </c>
      <c r="T662" t="s">
        <v>64</v>
      </c>
      <c r="U662" t="s">
        <v>5453</v>
      </c>
      <c r="V662" t="s">
        <v>5452</v>
      </c>
    </row>
    <row r="663" spans="1:22" x14ac:dyDescent="0.25">
      <c r="A663" t="s">
        <v>6222</v>
      </c>
      <c r="B663" t="s">
        <v>6223</v>
      </c>
      <c r="C663">
        <v>1500</v>
      </c>
      <c r="D663">
        <v>750</v>
      </c>
      <c r="E663">
        <v>2009</v>
      </c>
      <c r="F663">
        <v>1</v>
      </c>
      <c r="J663" t="s">
        <v>25</v>
      </c>
      <c r="L663">
        <v>10</v>
      </c>
      <c r="Q663" t="s">
        <v>6224</v>
      </c>
      <c r="R663" t="s">
        <v>6225</v>
      </c>
      <c r="S663" t="s">
        <v>5487</v>
      </c>
      <c r="T663" t="s">
        <v>18</v>
      </c>
      <c r="U663" t="s">
        <v>6227</v>
      </c>
      <c r="V663" t="s">
        <v>6226</v>
      </c>
    </row>
    <row r="664" spans="1:22" x14ac:dyDescent="0.25">
      <c r="A664" t="s">
        <v>2953</v>
      </c>
      <c r="B664" t="s">
        <v>2954</v>
      </c>
      <c r="C664">
        <v>1450</v>
      </c>
      <c r="D664">
        <v>350</v>
      </c>
      <c r="E664">
        <v>1985</v>
      </c>
      <c r="F664">
        <v>1</v>
      </c>
      <c r="I664" t="s">
        <v>2955</v>
      </c>
      <c r="J664" t="s">
        <v>25</v>
      </c>
      <c r="L664">
        <v>7</v>
      </c>
      <c r="Q664" t="s">
        <v>2953</v>
      </c>
      <c r="R664" t="s">
        <v>303</v>
      </c>
      <c r="S664" t="s">
        <v>306</v>
      </c>
      <c r="T664" t="s">
        <v>18</v>
      </c>
      <c r="U664" t="s">
        <v>2957</v>
      </c>
      <c r="V664" t="s">
        <v>2956</v>
      </c>
    </row>
    <row r="665" spans="1:22" x14ac:dyDescent="0.25">
      <c r="A665" t="s">
        <v>5948</v>
      </c>
      <c r="B665" t="s">
        <v>3236</v>
      </c>
      <c r="C665">
        <v>1450</v>
      </c>
      <c r="D665">
        <v>300</v>
      </c>
      <c r="E665">
        <v>1920</v>
      </c>
      <c r="F665">
        <v>1</v>
      </c>
      <c r="I665" t="s">
        <v>13</v>
      </c>
      <c r="J665" t="s">
        <v>25</v>
      </c>
      <c r="N665">
        <v>11.3</v>
      </c>
      <c r="Q665" t="s">
        <v>81</v>
      </c>
      <c r="R665" t="s">
        <v>5948</v>
      </c>
      <c r="S665" t="s">
        <v>5949</v>
      </c>
      <c r="T665" t="s">
        <v>133</v>
      </c>
      <c r="U665" t="s">
        <v>5951</v>
      </c>
      <c r="V665" t="s">
        <v>5950</v>
      </c>
    </row>
    <row r="666" spans="1:22" x14ac:dyDescent="0.25">
      <c r="A666" t="s">
        <v>526</v>
      </c>
      <c r="B666" t="s">
        <v>408</v>
      </c>
      <c r="C666">
        <v>1400</v>
      </c>
      <c r="D666">
        <v>370</v>
      </c>
      <c r="E666">
        <v>1913</v>
      </c>
      <c r="F666">
        <v>1</v>
      </c>
      <c r="I666" t="s">
        <v>42</v>
      </c>
      <c r="J666" t="s">
        <v>25</v>
      </c>
      <c r="K666">
        <v>1987</v>
      </c>
      <c r="L666">
        <v>15</v>
      </c>
      <c r="N666">
        <v>3.4</v>
      </c>
      <c r="Q666" t="s">
        <v>409</v>
      </c>
      <c r="R666" t="s">
        <v>410</v>
      </c>
      <c r="S666" t="s">
        <v>411</v>
      </c>
      <c r="T666" t="s">
        <v>97</v>
      </c>
      <c r="U666" t="s">
        <v>528</v>
      </c>
      <c r="V666" t="s">
        <v>527</v>
      </c>
    </row>
    <row r="667" spans="1:22" x14ac:dyDescent="0.25">
      <c r="A667" t="s">
        <v>3282</v>
      </c>
      <c r="B667" t="s">
        <v>3283</v>
      </c>
      <c r="C667">
        <v>1400</v>
      </c>
      <c r="D667">
        <v>350</v>
      </c>
      <c r="E667">
        <v>2003</v>
      </c>
      <c r="F667">
        <v>1</v>
      </c>
      <c r="J667" t="s">
        <v>25</v>
      </c>
      <c r="Q667" t="s">
        <v>3172</v>
      </c>
      <c r="R667" t="s">
        <v>3282</v>
      </c>
      <c r="S667" t="s">
        <v>2650</v>
      </c>
      <c r="T667" t="s">
        <v>29</v>
      </c>
      <c r="U667" t="s">
        <v>3285</v>
      </c>
      <c r="V667" t="s">
        <v>3284</v>
      </c>
    </row>
    <row r="668" spans="1:22" x14ac:dyDescent="0.25">
      <c r="A668" t="s">
        <v>3417</v>
      </c>
      <c r="B668" t="s">
        <v>1667</v>
      </c>
      <c r="C668">
        <v>1400</v>
      </c>
      <c r="D668">
        <v>275</v>
      </c>
      <c r="E668">
        <v>1980</v>
      </c>
      <c r="F668">
        <v>1</v>
      </c>
      <c r="J668" t="s">
        <v>25</v>
      </c>
      <c r="L668">
        <v>5.5</v>
      </c>
      <c r="Q668" t="s">
        <v>297</v>
      </c>
      <c r="R668" t="s">
        <v>298</v>
      </c>
      <c r="S668" t="s">
        <v>299</v>
      </c>
      <c r="T668" t="s">
        <v>300</v>
      </c>
      <c r="U668" t="s">
        <v>3419</v>
      </c>
      <c r="V668" t="s">
        <v>3418</v>
      </c>
    </row>
    <row r="669" spans="1:22" x14ac:dyDescent="0.25">
      <c r="A669" t="s">
        <v>3423</v>
      </c>
      <c r="B669" t="s">
        <v>1667</v>
      </c>
      <c r="C669">
        <v>1400</v>
      </c>
      <c r="D669">
        <v>850</v>
      </c>
      <c r="E669">
        <v>1901</v>
      </c>
      <c r="F669">
        <v>1</v>
      </c>
      <c r="J669" t="s">
        <v>25</v>
      </c>
      <c r="L669">
        <v>20.399999999999999</v>
      </c>
      <c r="Q669" t="s">
        <v>3298</v>
      </c>
      <c r="R669" t="s">
        <v>3424</v>
      </c>
      <c r="S669" t="s">
        <v>3425</v>
      </c>
      <c r="T669" t="s">
        <v>431</v>
      </c>
      <c r="U669" t="s">
        <v>3427</v>
      </c>
      <c r="V669" t="s">
        <v>3426</v>
      </c>
    </row>
    <row r="670" spans="1:22" x14ac:dyDescent="0.25">
      <c r="A670" t="s">
        <v>4190</v>
      </c>
      <c r="B670" t="s">
        <v>4191</v>
      </c>
      <c r="C670">
        <v>1400</v>
      </c>
      <c r="D670">
        <v>300</v>
      </c>
      <c r="E670">
        <v>1999</v>
      </c>
      <c r="F670">
        <v>1</v>
      </c>
      <c r="G670" t="s">
        <v>678</v>
      </c>
      <c r="H670" t="s">
        <v>346</v>
      </c>
      <c r="I670" t="s">
        <v>269</v>
      </c>
      <c r="J670" t="s">
        <v>25</v>
      </c>
      <c r="K670">
        <v>2015</v>
      </c>
      <c r="L670">
        <v>6.8</v>
      </c>
      <c r="N670">
        <v>6.2</v>
      </c>
      <c r="Q670" t="s">
        <v>906</v>
      </c>
      <c r="R670" t="s">
        <v>4192</v>
      </c>
      <c r="S670" t="s">
        <v>747</v>
      </c>
      <c r="T670" t="s">
        <v>133</v>
      </c>
      <c r="U670" t="s">
        <v>4194</v>
      </c>
      <c r="V670" t="s">
        <v>4193</v>
      </c>
    </row>
    <row r="671" spans="1:22" x14ac:dyDescent="0.25">
      <c r="A671" t="s">
        <v>4917</v>
      </c>
      <c r="B671" t="s">
        <v>4918</v>
      </c>
      <c r="C671">
        <v>1400</v>
      </c>
      <c r="D671">
        <v>450</v>
      </c>
      <c r="E671">
        <v>1978</v>
      </c>
      <c r="F671">
        <v>1</v>
      </c>
      <c r="I671" t="s">
        <v>269</v>
      </c>
      <c r="J671" t="s">
        <v>25</v>
      </c>
      <c r="L671">
        <v>4</v>
      </c>
      <c r="N671">
        <v>13</v>
      </c>
      <c r="O671">
        <v>9.8000000000000007</v>
      </c>
      <c r="Q671" t="s">
        <v>4919</v>
      </c>
      <c r="R671" t="s">
        <v>4920</v>
      </c>
      <c r="S671" t="s">
        <v>285</v>
      </c>
      <c r="T671" t="s">
        <v>97</v>
      </c>
      <c r="U671" t="s">
        <v>4922</v>
      </c>
      <c r="V671" t="s">
        <v>4921</v>
      </c>
    </row>
    <row r="672" spans="1:22" x14ac:dyDescent="0.25">
      <c r="A672" t="s">
        <v>5045</v>
      </c>
      <c r="B672" t="s">
        <v>5046</v>
      </c>
      <c r="C672">
        <v>1400</v>
      </c>
      <c r="D672">
        <v>400</v>
      </c>
      <c r="E672">
        <v>2008</v>
      </c>
      <c r="F672">
        <v>1</v>
      </c>
      <c r="G672" t="s">
        <v>3657</v>
      </c>
      <c r="H672" t="s">
        <v>5047</v>
      </c>
      <c r="I672" t="s">
        <v>683</v>
      </c>
      <c r="J672" t="s">
        <v>25</v>
      </c>
      <c r="L672">
        <v>3.7</v>
      </c>
      <c r="Q672" t="s">
        <v>2727</v>
      </c>
      <c r="R672" t="s">
        <v>3071</v>
      </c>
      <c r="S672" t="s">
        <v>2728</v>
      </c>
      <c r="T672" t="s">
        <v>258</v>
      </c>
      <c r="U672" t="s">
        <v>5049</v>
      </c>
      <c r="V672" t="s">
        <v>5048</v>
      </c>
    </row>
    <row r="673" spans="1:22" x14ac:dyDescent="0.25">
      <c r="A673" t="s">
        <v>5193</v>
      </c>
      <c r="B673" t="s">
        <v>5194</v>
      </c>
      <c r="C673">
        <v>1400</v>
      </c>
      <c r="D673">
        <v>500</v>
      </c>
      <c r="E673">
        <v>1987</v>
      </c>
      <c r="F673">
        <v>1</v>
      </c>
      <c r="J673" t="s">
        <v>25</v>
      </c>
      <c r="Q673" t="s">
        <v>2815</v>
      </c>
      <c r="R673" t="s">
        <v>4363</v>
      </c>
      <c r="S673" t="s">
        <v>3031</v>
      </c>
      <c r="T673" t="s">
        <v>64</v>
      </c>
      <c r="U673" t="s">
        <v>5196</v>
      </c>
      <c r="V673" t="s">
        <v>5195</v>
      </c>
    </row>
    <row r="674" spans="1:22" x14ac:dyDescent="0.25">
      <c r="A674" t="s">
        <v>5448</v>
      </c>
      <c r="B674" t="s">
        <v>3292</v>
      </c>
      <c r="C674">
        <v>1400</v>
      </c>
      <c r="D674">
        <v>380</v>
      </c>
      <c r="E674">
        <v>1942</v>
      </c>
      <c r="F674">
        <v>1</v>
      </c>
      <c r="J674" t="s">
        <v>25</v>
      </c>
      <c r="Q674" t="s">
        <v>3293</v>
      </c>
      <c r="R674" t="s">
        <v>1841</v>
      </c>
      <c r="S674" t="s">
        <v>3294</v>
      </c>
      <c r="T674" t="s">
        <v>64</v>
      </c>
      <c r="U674" t="s">
        <v>5450</v>
      </c>
      <c r="V674" t="s">
        <v>5449</v>
      </c>
    </row>
    <row r="675" spans="1:22" x14ac:dyDescent="0.25">
      <c r="A675" t="s">
        <v>5454</v>
      </c>
      <c r="B675" t="s">
        <v>5455</v>
      </c>
      <c r="C675">
        <v>1400</v>
      </c>
      <c r="D675">
        <v>253</v>
      </c>
      <c r="E675">
        <v>1994</v>
      </c>
      <c r="F675">
        <v>1</v>
      </c>
      <c r="J675" t="s">
        <v>25</v>
      </c>
      <c r="Q675" t="s">
        <v>5456</v>
      </c>
      <c r="R675" t="s">
        <v>5454</v>
      </c>
      <c r="S675" t="s">
        <v>2213</v>
      </c>
      <c r="T675" t="s">
        <v>8</v>
      </c>
      <c r="U675" t="s">
        <v>5458</v>
      </c>
      <c r="V675" t="s">
        <v>5457</v>
      </c>
    </row>
    <row r="676" spans="1:22" x14ac:dyDescent="0.25">
      <c r="A676" t="s">
        <v>5535</v>
      </c>
      <c r="B676" t="s">
        <v>262</v>
      </c>
      <c r="C676">
        <v>1400</v>
      </c>
      <c r="D676">
        <v>500</v>
      </c>
      <c r="E676">
        <v>2008</v>
      </c>
      <c r="F676">
        <v>1</v>
      </c>
      <c r="I676" t="s">
        <v>93</v>
      </c>
      <c r="J676" t="s">
        <v>25</v>
      </c>
      <c r="L676">
        <v>7</v>
      </c>
      <c r="N676">
        <v>9</v>
      </c>
      <c r="O676">
        <v>5.0999999999999996</v>
      </c>
      <c r="Q676" t="s">
        <v>263</v>
      </c>
      <c r="R676" t="s">
        <v>5535</v>
      </c>
      <c r="S676" t="s">
        <v>245</v>
      </c>
      <c r="T676" t="s">
        <v>29</v>
      </c>
      <c r="U676" t="s">
        <v>5537</v>
      </c>
      <c r="V676" t="s">
        <v>5536</v>
      </c>
    </row>
    <row r="677" spans="1:22" x14ac:dyDescent="0.25">
      <c r="A677" t="s">
        <v>6029</v>
      </c>
      <c r="B677" t="s">
        <v>1170</v>
      </c>
      <c r="C677">
        <v>1400</v>
      </c>
      <c r="D677">
        <v>520</v>
      </c>
      <c r="E677">
        <v>1925</v>
      </c>
      <c r="F677">
        <v>2</v>
      </c>
      <c r="J677" t="s">
        <v>25</v>
      </c>
      <c r="Q677" t="s">
        <v>2918</v>
      </c>
      <c r="R677" t="s">
        <v>6029</v>
      </c>
      <c r="S677" t="s">
        <v>3260</v>
      </c>
      <c r="T677" t="s">
        <v>64</v>
      </c>
      <c r="U677" t="s">
        <v>6031</v>
      </c>
      <c r="V677" t="s">
        <v>6030</v>
      </c>
    </row>
    <row r="678" spans="1:22" x14ac:dyDescent="0.25">
      <c r="A678" t="s">
        <v>4569</v>
      </c>
      <c r="B678" t="s">
        <v>3186</v>
      </c>
      <c r="C678">
        <v>1388</v>
      </c>
      <c r="D678">
        <v>500</v>
      </c>
      <c r="E678">
        <v>1991</v>
      </c>
      <c r="F678">
        <v>1</v>
      </c>
      <c r="J678" t="s">
        <v>25</v>
      </c>
      <c r="Q678" t="s">
        <v>4570</v>
      </c>
      <c r="R678" t="s">
        <v>177</v>
      </c>
      <c r="S678" t="s">
        <v>178</v>
      </c>
      <c r="T678" t="s">
        <v>97</v>
      </c>
      <c r="U678" t="s">
        <v>4572</v>
      </c>
      <c r="V678" t="s">
        <v>4571</v>
      </c>
    </row>
    <row r="679" spans="1:22" x14ac:dyDescent="0.25">
      <c r="A679" t="s">
        <v>3437</v>
      </c>
      <c r="B679" t="s">
        <v>3438</v>
      </c>
      <c r="C679">
        <v>1346</v>
      </c>
      <c r="D679">
        <v>280</v>
      </c>
      <c r="E679">
        <v>1910</v>
      </c>
      <c r="F679">
        <v>1</v>
      </c>
      <c r="J679" t="s">
        <v>25</v>
      </c>
      <c r="L679">
        <v>3.6</v>
      </c>
      <c r="Q679" t="s">
        <v>494</v>
      </c>
      <c r="R679" t="s">
        <v>3437</v>
      </c>
      <c r="S679" t="s">
        <v>2852</v>
      </c>
      <c r="T679" t="s">
        <v>46</v>
      </c>
      <c r="U679" t="s">
        <v>3440</v>
      </c>
      <c r="V679" t="s">
        <v>3439</v>
      </c>
    </row>
    <row r="680" spans="1:22" x14ac:dyDescent="0.25">
      <c r="A680" t="s">
        <v>2610</v>
      </c>
      <c r="B680" t="s">
        <v>2611</v>
      </c>
      <c r="C680">
        <v>1325</v>
      </c>
      <c r="D680">
        <v>340</v>
      </c>
      <c r="E680">
        <v>1900</v>
      </c>
      <c r="F680">
        <v>1</v>
      </c>
      <c r="I680" t="s">
        <v>269</v>
      </c>
      <c r="J680" t="s">
        <v>25</v>
      </c>
      <c r="L680">
        <v>13.5</v>
      </c>
      <c r="Q680" t="s">
        <v>176</v>
      </c>
      <c r="R680" t="s">
        <v>2610</v>
      </c>
      <c r="S680" t="s">
        <v>178</v>
      </c>
      <c r="T680" t="s">
        <v>97</v>
      </c>
      <c r="U680" t="s">
        <v>2613</v>
      </c>
      <c r="V680" t="s">
        <v>2612</v>
      </c>
    </row>
    <row r="681" spans="1:22" x14ac:dyDescent="0.25">
      <c r="A681" t="s">
        <v>60</v>
      </c>
      <c r="B681" t="s">
        <v>22</v>
      </c>
      <c r="C681">
        <v>1300</v>
      </c>
      <c r="D681">
        <v>265</v>
      </c>
      <c r="E681">
        <v>1944</v>
      </c>
      <c r="F681">
        <v>2</v>
      </c>
      <c r="J681" t="s">
        <v>25</v>
      </c>
      <c r="K681">
        <v>2007</v>
      </c>
      <c r="L681">
        <v>4</v>
      </c>
      <c r="Q681" t="s">
        <v>61</v>
      </c>
      <c r="R681" t="s">
        <v>62</v>
      </c>
      <c r="S681" t="s">
        <v>63</v>
      </c>
      <c r="T681" t="s">
        <v>64</v>
      </c>
      <c r="U681" t="s">
        <v>66</v>
      </c>
      <c r="V681" t="s">
        <v>65</v>
      </c>
    </row>
    <row r="682" spans="1:22" x14ac:dyDescent="0.25">
      <c r="A682" t="s">
        <v>1051</v>
      </c>
      <c r="B682" t="s">
        <v>1052</v>
      </c>
      <c r="C682">
        <v>1300</v>
      </c>
      <c r="D682">
        <v>300</v>
      </c>
      <c r="E682">
        <v>1998</v>
      </c>
      <c r="F682">
        <v>1</v>
      </c>
      <c r="G682" t="s">
        <v>150</v>
      </c>
      <c r="I682" t="s">
        <v>13</v>
      </c>
      <c r="J682" t="s">
        <v>25</v>
      </c>
      <c r="K682">
        <v>1997</v>
      </c>
      <c r="L682">
        <v>4.4000000000000004</v>
      </c>
      <c r="N682">
        <v>8</v>
      </c>
      <c r="O682">
        <v>5</v>
      </c>
      <c r="Q682" t="s">
        <v>612</v>
      </c>
      <c r="R682" t="s">
        <v>613</v>
      </c>
      <c r="S682" t="s">
        <v>614</v>
      </c>
      <c r="T682" t="s">
        <v>64</v>
      </c>
      <c r="U682" t="s">
        <v>1054</v>
      </c>
      <c r="V682" t="s">
        <v>1053</v>
      </c>
    </row>
    <row r="683" spans="1:22" x14ac:dyDescent="0.25">
      <c r="A683" t="s">
        <v>1169</v>
      </c>
      <c r="B683" t="s">
        <v>1170</v>
      </c>
      <c r="C683">
        <v>1300</v>
      </c>
      <c r="D683">
        <v>330</v>
      </c>
      <c r="E683">
        <v>1919</v>
      </c>
      <c r="F683">
        <v>3</v>
      </c>
      <c r="J683" t="s">
        <v>25</v>
      </c>
      <c r="K683">
        <v>1985</v>
      </c>
      <c r="L683">
        <v>3.5</v>
      </c>
      <c r="Q683" t="s">
        <v>61</v>
      </c>
      <c r="R683" t="s">
        <v>384</v>
      </c>
      <c r="S683" t="s">
        <v>385</v>
      </c>
      <c r="T683" t="s">
        <v>64</v>
      </c>
      <c r="U683" t="s">
        <v>1172</v>
      </c>
      <c r="V683" t="s">
        <v>1171</v>
      </c>
    </row>
    <row r="684" spans="1:22" x14ac:dyDescent="0.25">
      <c r="A684" t="s">
        <v>1720</v>
      </c>
      <c r="B684" t="s">
        <v>389</v>
      </c>
      <c r="C684">
        <v>1300</v>
      </c>
      <c r="D684">
        <v>380</v>
      </c>
      <c r="E684">
        <v>1954</v>
      </c>
      <c r="F684">
        <v>1</v>
      </c>
      <c r="G684" t="s">
        <v>191</v>
      </c>
      <c r="H684" t="s">
        <v>52</v>
      </c>
      <c r="I684" t="s">
        <v>42</v>
      </c>
      <c r="J684" t="s">
        <v>25</v>
      </c>
      <c r="L684">
        <v>23</v>
      </c>
      <c r="N684">
        <v>2</v>
      </c>
      <c r="P684">
        <v>0</v>
      </c>
      <c r="Q684" t="s">
        <v>391</v>
      </c>
      <c r="R684" t="s">
        <v>392</v>
      </c>
      <c r="S684" t="s">
        <v>393</v>
      </c>
      <c r="T684" t="s">
        <v>29</v>
      </c>
      <c r="U684" t="s">
        <v>1722</v>
      </c>
      <c r="V684" t="s">
        <v>1721</v>
      </c>
    </row>
    <row r="685" spans="1:22" x14ac:dyDescent="0.25">
      <c r="A685" t="s">
        <v>3370</v>
      </c>
      <c r="B685" t="s">
        <v>3371</v>
      </c>
      <c r="C685">
        <v>1300</v>
      </c>
      <c r="D685">
        <v>315</v>
      </c>
      <c r="E685">
        <v>1987</v>
      </c>
      <c r="F685">
        <v>1</v>
      </c>
      <c r="J685" t="s">
        <v>25</v>
      </c>
      <c r="Q685" t="s">
        <v>104</v>
      </c>
      <c r="R685" t="s">
        <v>755</v>
      </c>
      <c r="S685" t="s">
        <v>483</v>
      </c>
      <c r="T685" t="s">
        <v>107</v>
      </c>
      <c r="U685" t="s">
        <v>3373</v>
      </c>
      <c r="V685" t="s">
        <v>3372</v>
      </c>
    </row>
    <row r="686" spans="1:22" x14ac:dyDescent="0.25">
      <c r="A686" t="s">
        <v>4242</v>
      </c>
      <c r="B686" t="s">
        <v>4243</v>
      </c>
      <c r="C686">
        <v>1300</v>
      </c>
      <c r="D686">
        <v>350</v>
      </c>
      <c r="E686">
        <v>2000</v>
      </c>
      <c r="F686">
        <v>1</v>
      </c>
      <c r="J686" t="s">
        <v>25</v>
      </c>
      <c r="Q686" t="s">
        <v>3541</v>
      </c>
      <c r="R686" t="s">
        <v>3542</v>
      </c>
      <c r="S686" t="s">
        <v>1687</v>
      </c>
      <c r="T686" t="s">
        <v>133</v>
      </c>
      <c r="U686" t="s">
        <v>4245</v>
      </c>
      <c r="V686" t="s">
        <v>4244</v>
      </c>
    </row>
    <row r="687" spans="1:22" x14ac:dyDescent="0.25">
      <c r="A687" t="s">
        <v>2199</v>
      </c>
      <c r="B687" t="s">
        <v>2200</v>
      </c>
      <c r="C687">
        <v>1300</v>
      </c>
      <c r="D687">
        <v>620</v>
      </c>
      <c r="E687">
        <v>1994</v>
      </c>
      <c r="F687">
        <v>1</v>
      </c>
      <c r="J687" t="s">
        <v>25</v>
      </c>
      <c r="L687">
        <v>11.1</v>
      </c>
      <c r="M687" t="s">
        <v>2201</v>
      </c>
      <c r="N687">
        <v>6</v>
      </c>
      <c r="O687">
        <v>1.7</v>
      </c>
      <c r="P687">
        <v>35</v>
      </c>
      <c r="Q687" t="s">
        <v>43</v>
      </c>
      <c r="R687" t="s">
        <v>2202</v>
      </c>
      <c r="S687" t="s">
        <v>458</v>
      </c>
      <c r="T687" t="s">
        <v>46</v>
      </c>
      <c r="U687" t="s">
        <v>2204</v>
      </c>
      <c r="V687" t="s">
        <v>2203</v>
      </c>
    </row>
    <row r="688" spans="1:22" x14ac:dyDescent="0.25">
      <c r="A688" t="s">
        <v>4446</v>
      </c>
      <c r="B688" t="s">
        <v>4447</v>
      </c>
      <c r="C688">
        <v>1300</v>
      </c>
      <c r="D688">
        <v>420</v>
      </c>
      <c r="E688">
        <v>1987</v>
      </c>
      <c r="F688">
        <v>1</v>
      </c>
      <c r="G688" t="s">
        <v>550</v>
      </c>
      <c r="H688" t="s">
        <v>550</v>
      </c>
      <c r="J688" t="s">
        <v>25</v>
      </c>
      <c r="Q688" t="s">
        <v>4448</v>
      </c>
      <c r="R688" t="s">
        <v>4446</v>
      </c>
      <c r="S688" t="s">
        <v>2041</v>
      </c>
      <c r="T688" t="s">
        <v>18</v>
      </c>
      <c r="U688" t="s">
        <v>4450</v>
      </c>
      <c r="V688" t="s">
        <v>4449</v>
      </c>
    </row>
    <row r="689" spans="1:22" x14ac:dyDescent="0.25">
      <c r="A689" t="s">
        <v>4551</v>
      </c>
      <c r="B689" t="s">
        <v>1315</v>
      </c>
      <c r="C689">
        <v>1300</v>
      </c>
      <c r="D689">
        <v>342</v>
      </c>
      <c r="E689">
        <v>1890</v>
      </c>
      <c r="F689">
        <v>1</v>
      </c>
      <c r="I689" t="s">
        <v>13</v>
      </c>
      <c r="J689" t="s">
        <v>25</v>
      </c>
      <c r="K689" t="s">
        <v>4552</v>
      </c>
      <c r="L689">
        <v>15</v>
      </c>
      <c r="N689">
        <v>3</v>
      </c>
      <c r="O689">
        <v>2</v>
      </c>
      <c r="Q689" t="s">
        <v>4553</v>
      </c>
      <c r="R689" t="s">
        <v>602</v>
      </c>
      <c r="S689" t="s">
        <v>178</v>
      </c>
      <c r="T689" t="s">
        <v>97</v>
      </c>
      <c r="U689" t="s">
        <v>4555</v>
      </c>
      <c r="V689" t="s">
        <v>4554</v>
      </c>
    </row>
    <row r="690" spans="1:22" x14ac:dyDescent="0.25">
      <c r="A690" t="s">
        <v>4649</v>
      </c>
      <c r="B690" t="s">
        <v>22</v>
      </c>
      <c r="C690">
        <v>1300</v>
      </c>
      <c r="D690">
        <v>300</v>
      </c>
      <c r="E690">
        <v>1907</v>
      </c>
      <c r="F690">
        <v>2</v>
      </c>
      <c r="G690" t="s">
        <v>516</v>
      </c>
      <c r="H690" t="s">
        <v>4650</v>
      </c>
      <c r="I690" t="s">
        <v>4651</v>
      </c>
      <c r="J690" t="s">
        <v>25</v>
      </c>
      <c r="K690">
        <v>2002</v>
      </c>
      <c r="L690">
        <v>3</v>
      </c>
      <c r="Q690" t="s">
        <v>112</v>
      </c>
      <c r="R690" t="s">
        <v>4652</v>
      </c>
      <c r="S690" t="s">
        <v>113</v>
      </c>
      <c r="T690" t="s">
        <v>64</v>
      </c>
      <c r="U690" t="s">
        <v>4654</v>
      </c>
      <c r="V690" t="s">
        <v>4653</v>
      </c>
    </row>
    <row r="691" spans="1:22" x14ac:dyDescent="0.25">
      <c r="A691" t="s">
        <v>5848</v>
      </c>
      <c r="B691" t="s">
        <v>50</v>
      </c>
      <c r="C691">
        <v>1300</v>
      </c>
      <c r="D691">
        <v>270</v>
      </c>
      <c r="E691">
        <v>1920</v>
      </c>
      <c r="F691">
        <v>1</v>
      </c>
      <c r="J691" t="s">
        <v>25</v>
      </c>
      <c r="Q691" t="s">
        <v>5849</v>
      </c>
      <c r="R691" t="s">
        <v>1874</v>
      </c>
      <c r="S691" t="s">
        <v>1162</v>
      </c>
      <c r="T691" t="s">
        <v>29</v>
      </c>
      <c r="U691" t="s">
        <v>5851</v>
      </c>
      <c r="V691" t="s">
        <v>5850</v>
      </c>
    </row>
    <row r="692" spans="1:22" x14ac:dyDescent="0.25">
      <c r="A692" t="s">
        <v>6001</v>
      </c>
      <c r="B692" t="s">
        <v>79</v>
      </c>
      <c r="C692">
        <v>1300</v>
      </c>
      <c r="D692">
        <v>240</v>
      </c>
      <c r="E692">
        <v>1938</v>
      </c>
      <c r="F692">
        <v>2</v>
      </c>
      <c r="G692" t="s">
        <v>6002</v>
      </c>
      <c r="H692" t="s">
        <v>6003</v>
      </c>
      <c r="I692" t="s">
        <v>42</v>
      </c>
      <c r="J692" t="s">
        <v>25</v>
      </c>
      <c r="K692">
        <v>1963</v>
      </c>
      <c r="L692">
        <v>5</v>
      </c>
      <c r="N692">
        <v>8</v>
      </c>
      <c r="O692">
        <v>9</v>
      </c>
      <c r="Q692" t="s">
        <v>2234</v>
      </c>
      <c r="R692" t="s">
        <v>2232</v>
      </c>
      <c r="S692" t="s">
        <v>113</v>
      </c>
      <c r="T692" t="s">
        <v>64</v>
      </c>
      <c r="U692" t="s">
        <v>6005</v>
      </c>
      <c r="V692" t="s">
        <v>6004</v>
      </c>
    </row>
    <row r="693" spans="1:22" x14ac:dyDescent="0.25">
      <c r="A693" t="s">
        <v>6405</v>
      </c>
      <c r="B693" t="s">
        <v>6406</v>
      </c>
      <c r="C693">
        <v>1300</v>
      </c>
      <c r="D693">
        <v>375</v>
      </c>
      <c r="E693">
        <v>1930</v>
      </c>
      <c r="F693">
        <v>1</v>
      </c>
      <c r="J693" t="s">
        <v>25</v>
      </c>
      <c r="Q693" t="s">
        <v>6407</v>
      </c>
      <c r="R693" t="s">
        <v>429</v>
      </c>
      <c r="S693" t="s">
        <v>430</v>
      </c>
      <c r="T693" t="s">
        <v>431</v>
      </c>
      <c r="U693" t="s">
        <v>6409</v>
      </c>
      <c r="V693" t="s">
        <v>6408</v>
      </c>
    </row>
    <row r="694" spans="1:22" x14ac:dyDescent="0.25">
      <c r="A694" t="s">
        <v>3354</v>
      </c>
      <c r="B694" t="s">
        <v>2946</v>
      </c>
      <c r="C694">
        <v>1250</v>
      </c>
      <c r="D694">
        <v>630</v>
      </c>
      <c r="E694">
        <v>1948</v>
      </c>
      <c r="F694">
        <v>1</v>
      </c>
      <c r="J694" t="s">
        <v>25</v>
      </c>
      <c r="Q694" t="s">
        <v>2947</v>
      </c>
      <c r="R694" t="s">
        <v>3354</v>
      </c>
      <c r="S694" t="s">
        <v>2950</v>
      </c>
      <c r="T694" t="s">
        <v>64</v>
      </c>
      <c r="U694" t="s">
        <v>3356</v>
      </c>
      <c r="V694" t="s">
        <v>3355</v>
      </c>
    </row>
    <row r="695" spans="1:22" x14ac:dyDescent="0.25">
      <c r="A695" t="s">
        <v>3728</v>
      </c>
      <c r="B695" t="s">
        <v>3729</v>
      </c>
      <c r="C695">
        <v>1250</v>
      </c>
      <c r="D695">
        <v>360</v>
      </c>
      <c r="E695">
        <v>1940</v>
      </c>
      <c r="F695">
        <v>1</v>
      </c>
      <c r="J695" t="s">
        <v>25</v>
      </c>
      <c r="Q695" t="s">
        <v>3730</v>
      </c>
      <c r="R695" t="s">
        <v>2226</v>
      </c>
      <c r="S695" t="s">
        <v>940</v>
      </c>
      <c r="T695" t="s">
        <v>64</v>
      </c>
      <c r="U695" t="s">
        <v>3732</v>
      </c>
      <c r="V695" t="s">
        <v>3731</v>
      </c>
    </row>
    <row r="696" spans="1:22" x14ac:dyDescent="0.25">
      <c r="A696" t="s">
        <v>2184</v>
      </c>
      <c r="B696" t="s">
        <v>2185</v>
      </c>
      <c r="C696">
        <v>1250</v>
      </c>
      <c r="D696">
        <v>300</v>
      </c>
      <c r="E696">
        <v>1938</v>
      </c>
      <c r="F696">
        <v>1</v>
      </c>
      <c r="H696" t="s">
        <v>2186</v>
      </c>
      <c r="J696" t="s">
        <v>25</v>
      </c>
      <c r="L696">
        <v>8</v>
      </c>
      <c r="M696" s="1">
        <v>42559</v>
      </c>
      <c r="Q696" t="s">
        <v>427</v>
      </c>
      <c r="R696" t="s">
        <v>429</v>
      </c>
      <c r="S696" t="s">
        <v>430</v>
      </c>
      <c r="T696" t="s">
        <v>431</v>
      </c>
      <c r="U696" t="s">
        <v>2188</v>
      </c>
      <c r="V696" t="s">
        <v>2187</v>
      </c>
    </row>
    <row r="697" spans="1:22" x14ac:dyDescent="0.25">
      <c r="A697" t="s">
        <v>466</v>
      </c>
      <c r="B697" t="s">
        <v>467</v>
      </c>
      <c r="C697">
        <v>1240</v>
      </c>
      <c r="D697">
        <v>250</v>
      </c>
      <c r="E697">
        <v>1936</v>
      </c>
      <c r="F697">
        <v>1</v>
      </c>
      <c r="G697" t="s">
        <v>138</v>
      </c>
      <c r="I697" t="s">
        <v>13</v>
      </c>
      <c r="J697" t="s">
        <v>25</v>
      </c>
      <c r="L697">
        <v>4.1500000000000004</v>
      </c>
      <c r="Q697" t="s">
        <v>468</v>
      </c>
      <c r="R697" t="s">
        <v>469</v>
      </c>
      <c r="S697" t="s">
        <v>470</v>
      </c>
      <c r="T697" t="s">
        <v>471</v>
      </c>
      <c r="U697" t="s">
        <v>473</v>
      </c>
      <c r="V697" t="s">
        <v>472</v>
      </c>
    </row>
    <row r="698" spans="1:22" x14ac:dyDescent="0.25">
      <c r="A698" t="s">
        <v>103</v>
      </c>
      <c r="B698" t="s">
        <v>22</v>
      </c>
      <c r="C698">
        <v>1200</v>
      </c>
      <c r="D698">
        <v>320</v>
      </c>
      <c r="E698">
        <v>1983</v>
      </c>
      <c r="F698">
        <v>1</v>
      </c>
      <c r="I698" t="s">
        <v>13</v>
      </c>
      <c r="J698" t="s">
        <v>25</v>
      </c>
      <c r="L698">
        <v>3.1</v>
      </c>
      <c r="Q698" t="s">
        <v>104</v>
      </c>
      <c r="R698" t="s">
        <v>105</v>
      </c>
      <c r="S698" t="s">
        <v>106</v>
      </c>
      <c r="T698" t="s">
        <v>107</v>
      </c>
      <c r="U698" t="s">
        <v>109</v>
      </c>
      <c r="V698" t="s">
        <v>108</v>
      </c>
    </row>
    <row r="699" spans="1:22" x14ac:dyDescent="0.25">
      <c r="A699" t="s">
        <v>396</v>
      </c>
      <c r="B699" t="s">
        <v>389</v>
      </c>
      <c r="C699">
        <v>1200</v>
      </c>
      <c r="D699">
        <v>560</v>
      </c>
      <c r="E699">
        <v>1958</v>
      </c>
      <c r="F699">
        <v>1</v>
      </c>
      <c r="G699" t="s">
        <v>397</v>
      </c>
      <c r="H699" t="s">
        <v>52</v>
      </c>
      <c r="I699" t="s">
        <v>42</v>
      </c>
      <c r="J699" t="s">
        <v>25</v>
      </c>
      <c r="L699">
        <v>11</v>
      </c>
      <c r="N699">
        <v>6</v>
      </c>
      <c r="O699">
        <v>3.5</v>
      </c>
      <c r="P699">
        <v>11.2</v>
      </c>
      <c r="Q699" t="s">
        <v>398</v>
      </c>
      <c r="R699" t="s">
        <v>396</v>
      </c>
      <c r="S699" t="s">
        <v>393</v>
      </c>
      <c r="T699" t="s">
        <v>29</v>
      </c>
      <c r="U699" t="s">
        <v>400</v>
      </c>
      <c r="V699" t="s">
        <v>399</v>
      </c>
    </row>
    <row r="700" spans="1:22" x14ac:dyDescent="0.25">
      <c r="A700" t="s">
        <v>780</v>
      </c>
      <c r="B700" t="s">
        <v>249</v>
      </c>
      <c r="C700">
        <v>1200</v>
      </c>
      <c r="D700">
        <v>700</v>
      </c>
      <c r="E700">
        <v>1919</v>
      </c>
      <c r="F700">
        <v>1</v>
      </c>
      <c r="I700" t="s">
        <v>42</v>
      </c>
      <c r="J700" t="s">
        <v>25</v>
      </c>
      <c r="K700">
        <v>1946</v>
      </c>
      <c r="Q700" t="s">
        <v>224</v>
      </c>
      <c r="R700" t="s">
        <v>780</v>
      </c>
      <c r="S700" t="s">
        <v>277</v>
      </c>
      <c r="T700" t="s">
        <v>29</v>
      </c>
      <c r="U700" t="s">
        <v>782</v>
      </c>
      <c r="V700" t="s">
        <v>781</v>
      </c>
    </row>
    <row r="701" spans="1:22" x14ac:dyDescent="0.25">
      <c r="A701" t="s">
        <v>860</v>
      </c>
      <c r="B701" t="s">
        <v>22</v>
      </c>
      <c r="C701">
        <v>1200</v>
      </c>
      <c r="D701">
        <v>320</v>
      </c>
      <c r="E701">
        <v>1994</v>
      </c>
      <c r="F701">
        <v>1</v>
      </c>
      <c r="I701" t="s">
        <v>42</v>
      </c>
      <c r="J701" t="s">
        <v>25</v>
      </c>
      <c r="L701">
        <v>6.7</v>
      </c>
      <c r="Q701" t="s">
        <v>612</v>
      </c>
      <c r="R701" t="s">
        <v>613</v>
      </c>
      <c r="S701" t="s">
        <v>614</v>
      </c>
      <c r="T701" t="s">
        <v>64</v>
      </c>
      <c r="U701" t="s">
        <v>862</v>
      </c>
      <c r="V701" t="s">
        <v>861</v>
      </c>
    </row>
    <row r="702" spans="1:22" x14ac:dyDescent="0.25">
      <c r="A702" t="s">
        <v>1234</v>
      </c>
      <c r="B702" t="s">
        <v>262</v>
      </c>
      <c r="C702">
        <v>1200</v>
      </c>
      <c r="D702">
        <v>400</v>
      </c>
      <c r="E702">
        <v>1928</v>
      </c>
      <c r="F702">
        <v>1</v>
      </c>
      <c r="I702" t="s">
        <v>42</v>
      </c>
      <c r="J702" t="s">
        <v>25</v>
      </c>
      <c r="L702">
        <v>10</v>
      </c>
      <c r="N702">
        <v>5</v>
      </c>
      <c r="O702">
        <v>2.2999999999999998</v>
      </c>
      <c r="Q702" t="s">
        <v>151</v>
      </c>
      <c r="R702" t="s">
        <v>1234</v>
      </c>
      <c r="S702" t="s">
        <v>1114</v>
      </c>
      <c r="T702" t="s">
        <v>29</v>
      </c>
      <c r="U702" t="s">
        <v>1236</v>
      </c>
      <c r="V702" t="s">
        <v>1235</v>
      </c>
    </row>
    <row r="703" spans="1:22" x14ac:dyDescent="0.25">
      <c r="A703" t="s">
        <v>1517</v>
      </c>
      <c r="B703" t="s">
        <v>249</v>
      </c>
      <c r="C703">
        <v>1200</v>
      </c>
      <c r="D703">
        <v>280</v>
      </c>
      <c r="E703">
        <v>1954</v>
      </c>
      <c r="F703">
        <v>1</v>
      </c>
      <c r="J703" t="s">
        <v>25</v>
      </c>
      <c r="Q703" t="s">
        <v>250</v>
      </c>
      <c r="R703" t="s">
        <v>276</v>
      </c>
      <c r="S703" t="s">
        <v>277</v>
      </c>
      <c r="T703" t="s">
        <v>29</v>
      </c>
      <c r="U703" t="s">
        <v>1519</v>
      </c>
      <c r="V703" t="s">
        <v>1518</v>
      </c>
    </row>
    <row r="704" spans="1:22" x14ac:dyDescent="0.25">
      <c r="A704" t="s">
        <v>1907</v>
      </c>
      <c r="B704" t="s">
        <v>22</v>
      </c>
      <c r="C704">
        <v>1200</v>
      </c>
      <c r="D704">
        <v>350</v>
      </c>
      <c r="E704">
        <v>1913</v>
      </c>
      <c r="F704">
        <v>1</v>
      </c>
      <c r="I704" t="s">
        <v>42</v>
      </c>
      <c r="J704" t="s">
        <v>25</v>
      </c>
      <c r="L704">
        <v>10.5</v>
      </c>
      <c r="Q704" t="s">
        <v>364</v>
      </c>
      <c r="R704" t="s">
        <v>1908</v>
      </c>
      <c r="S704" t="s">
        <v>252</v>
      </c>
      <c r="T704" t="s">
        <v>107</v>
      </c>
      <c r="U704" t="s">
        <v>1910</v>
      </c>
      <c r="V704" t="s">
        <v>1909</v>
      </c>
    </row>
    <row r="705" spans="1:22" x14ac:dyDescent="0.25">
      <c r="A705" t="s">
        <v>2714</v>
      </c>
      <c r="B705" t="s">
        <v>2715</v>
      </c>
      <c r="C705">
        <v>1200</v>
      </c>
      <c r="D705">
        <v>320</v>
      </c>
      <c r="E705">
        <v>1950</v>
      </c>
      <c r="F705">
        <v>1</v>
      </c>
      <c r="G705" t="s">
        <v>138</v>
      </c>
      <c r="J705" t="s">
        <v>25</v>
      </c>
      <c r="Q705" t="s">
        <v>2716</v>
      </c>
      <c r="R705" t="s">
        <v>2714</v>
      </c>
      <c r="S705" t="s">
        <v>2717</v>
      </c>
      <c r="T705" t="s">
        <v>471</v>
      </c>
      <c r="U705" t="s">
        <v>2719</v>
      </c>
      <c r="V705" t="s">
        <v>2718</v>
      </c>
    </row>
    <row r="706" spans="1:22" x14ac:dyDescent="0.25">
      <c r="A706" t="s">
        <v>2939</v>
      </c>
      <c r="B706" t="s">
        <v>2940</v>
      </c>
      <c r="C706">
        <v>1200</v>
      </c>
      <c r="D706">
        <v>260</v>
      </c>
      <c r="E706">
        <v>1962</v>
      </c>
      <c r="F706">
        <v>1</v>
      </c>
      <c r="G706" t="s">
        <v>2586</v>
      </c>
      <c r="H706" t="s">
        <v>2941</v>
      </c>
      <c r="I706" t="s">
        <v>269</v>
      </c>
      <c r="J706" t="s">
        <v>25</v>
      </c>
      <c r="K706" t="s">
        <v>2942</v>
      </c>
      <c r="L706">
        <v>4.3</v>
      </c>
      <c r="N706">
        <v>7</v>
      </c>
      <c r="O706">
        <v>7</v>
      </c>
      <c r="Q706" t="s">
        <v>2876</v>
      </c>
      <c r="R706" t="s">
        <v>1032</v>
      </c>
      <c r="S706" t="s">
        <v>463</v>
      </c>
      <c r="T706" t="s">
        <v>133</v>
      </c>
      <c r="U706" t="s">
        <v>2944</v>
      </c>
      <c r="V706" t="s">
        <v>2943</v>
      </c>
    </row>
    <row r="707" spans="1:22" x14ac:dyDescent="0.25">
      <c r="A707" t="s">
        <v>3455</v>
      </c>
      <c r="B707" t="s">
        <v>3456</v>
      </c>
      <c r="C707">
        <v>1200</v>
      </c>
      <c r="D707">
        <v>420</v>
      </c>
      <c r="E707">
        <v>1920</v>
      </c>
      <c r="F707">
        <v>1</v>
      </c>
      <c r="J707" t="s">
        <v>25</v>
      </c>
      <c r="Q707" t="s">
        <v>3457</v>
      </c>
      <c r="R707" t="s">
        <v>3458</v>
      </c>
      <c r="S707" t="s">
        <v>3459</v>
      </c>
      <c r="T707" t="s">
        <v>431</v>
      </c>
      <c r="U707" t="s">
        <v>3461</v>
      </c>
      <c r="V707" t="s">
        <v>3460</v>
      </c>
    </row>
    <row r="708" spans="1:22" x14ac:dyDescent="0.25">
      <c r="A708" t="s">
        <v>3707</v>
      </c>
      <c r="B708" t="s">
        <v>22</v>
      </c>
      <c r="C708">
        <v>1200</v>
      </c>
      <c r="D708">
        <v>300</v>
      </c>
      <c r="E708">
        <v>1934</v>
      </c>
      <c r="F708">
        <v>1</v>
      </c>
      <c r="J708" t="s">
        <v>25</v>
      </c>
      <c r="Q708" t="s">
        <v>3708</v>
      </c>
      <c r="R708" t="s">
        <v>3709</v>
      </c>
      <c r="S708" t="s">
        <v>113</v>
      </c>
      <c r="T708" t="s">
        <v>64</v>
      </c>
      <c r="U708" t="s">
        <v>3711</v>
      </c>
      <c r="V708" t="s">
        <v>3710</v>
      </c>
    </row>
    <row r="709" spans="1:22" x14ac:dyDescent="0.25">
      <c r="A709" t="s">
        <v>3786</v>
      </c>
      <c r="B709" t="s">
        <v>3516</v>
      </c>
      <c r="C709">
        <v>1200</v>
      </c>
      <c r="D709">
        <v>1500</v>
      </c>
      <c r="E709">
        <v>1964</v>
      </c>
      <c r="F709">
        <v>1</v>
      </c>
      <c r="J709" t="s">
        <v>25</v>
      </c>
      <c r="Q709" t="s">
        <v>3787</v>
      </c>
      <c r="R709" t="s">
        <v>3788</v>
      </c>
      <c r="S709" t="s">
        <v>2950</v>
      </c>
      <c r="T709" t="s">
        <v>64</v>
      </c>
      <c r="U709" t="s">
        <v>3790</v>
      </c>
      <c r="V709" t="s">
        <v>3789</v>
      </c>
    </row>
    <row r="710" spans="1:22" x14ac:dyDescent="0.25">
      <c r="A710" t="s">
        <v>3883</v>
      </c>
      <c r="B710" t="s">
        <v>2954</v>
      </c>
      <c r="C710">
        <v>1200</v>
      </c>
      <c r="D710">
        <v>500</v>
      </c>
      <c r="E710">
        <v>1919</v>
      </c>
      <c r="F710">
        <v>1</v>
      </c>
      <c r="I710" t="s">
        <v>42</v>
      </c>
      <c r="J710" t="s">
        <v>25</v>
      </c>
      <c r="Q710" t="s">
        <v>3442</v>
      </c>
      <c r="R710" t="s">
        <v>303</v>
      </c>
      <c r="S710" t="s">
        <v>306</v>
      </c>
      <c r="T710" t="s">
        <v>18</v>
      </c>
      <c r="U710" t="s">
        <v>3885</v>
      </c>
      <c r="V710" t="s">
        <v>3884</v>
      </c>
    </row>
    <row r="711" spans="1:22" x14ac:dyDescent="0.25">
      <c r="A711" t="s">
        <v>3944</v>
      </c>
      <c r="B711" t="s">
        <v>22</v>
      </c>
      <c r="C711">
        <v>1200</v>
      </c>
      <c r="D711">
        <v>280</v>
      </c>
      <c r="E711">
        <v>1993</v>
      </c>
      <c r="F711">
        <v>1</v>
      </c>
      <c r="G711" t="s">
        <v>3945</v>
      </c>
      <c r="H711" t="s">
        <v>41</v>
      </c>
      <c r="I711" t="s">
        <v>3946</v>
      </c>
      <c r="J711" t="s">
        <v>25</v>
      </c>
      <c r="L711">
        <v>12</v>
      </c>
      <c r="N711">
        <v>3</v>
      </c>
      <c r="O711">
        <v>1.5</v>
      </c>
      <c r="Q711" t="s">
        <v>3947</v>
      </c>
      <c r="R711" t="s">
        <v>3944</v>
      </c>
      <c r="S711" t="s">
        <v>3948</v>
      </c>
      <c r="T711" t="s">
        <v>57</v>
      </c>
      <c r="U711" t="s">
        <v>3950</v>
      </c>
      <c r="V711" t="s">
        <v>3949</v>
      </c>
    </row>
    <row r="712" spans="1:22" x14ac:dyDescent="0.25">
      <c r="A712" t="s">
        <v>4235</v>
      </c>
      <c r="B712" t="s">
        <v>3516</v>
      </c>
      <c r="C712">
        <v>1200</v>
      </c>
      <c r="D712">
        <v>530</v>
      </c>
      <c r="E712">
        <v>1930</v>
      </c>
      <c r="F712">
        <v>1</v>
      </c>
      <c r="J712" t="s">
        <v>25</v>
      </c>
      <c r="Q712" t="s">
        <v>3787</v>
      </c>
      <c r="R712" t="s">
        <v>3788</v>
      </c>
      <c r="S712" t="s">
        <v>2950</v>
      </c>
      <c r="T712" t="s">
        <v>64</v>
      </c>
      <c r="U712" t="s">
        <v>4237</v>
      </c>
      <c r="V712" t="s">
        <v>4236</v>
      </c>
    </row>
    <row r="713" spans="1:22" x14ac:dyDescent="0.25">
      <c r="A713" t="s">
        <v>4442</v>
      </c>
      <c r="B713" t="s">
        <v>3148</v>
      </c>
      <c r="C713">
        <v>1200</v>
      </c>
      <c r="D713">
        <v>260</v>
      </c>
      <c r="E713">
        <v>1951</v>
      </c>
      <c r="F713">
        <v>1</v>
      </c>
      <c r="H713" t="s">
        <v>145</v>
      </c>
      <c r="I713" t="s">
        <v>13</v>
      </c>
      <c r="J713" t="s">
        <v>25</v>
      </c>
      <c r="Q713" t="s">
        <v>852</v>
      </c>
      <c r="R713" t="s">
        <v>4443</v>
      </c>
      <c r="S713" t="s">
        <v>2863</v>
      </c>
      <c r="T713" t="s">
        <v>371</v>
      </c>
      <c r="U713" t="s">
        <v>4445</v>
      </c>
      <c r="V713" t="s">
        <v>4444</v>
      </c>
    </row>
    <row r="714" spans="1:22" x14ac:dyDescent="0.25">
      <c r="A714" t="s">
        <v>4556</v>
      </c>
      <c r="B714" t="s">
        <v>4119</v>
      </c>
      <c r="C714">
        <v>1200</v>
      </c>
      <c r="D714">
        <v>250</v>
      </c>
      <c r="E714">
        <v>1915</v>
      </c>
      <c r="F714">
        <v>1</v>
      </c>
      <c r="J714" t="s">
        <v>25</v>
      </c>
      <c r="Q714" t="s">
        <v>3567</v>
      </c>
      <c r="R714" t="s">
        <v>759</v>
      </c>
      <c r="S714" t="s">
        <v>483</v>
      </c>
      <c r="T714" t="s">
        <v>107</v>
      </c>
      <c r="U714" t="s">
        <v>4558</v>
      </c>
      <c r="V714" t="s">
        <v>4557</v>
      </c>
    </row>
    <row r="715" spans="1:22" x14ac:dyDescent="0.25">
      <c r="A715" t="s">
        <v>4812</v>
      </c>
      <c r="B715" t="s">
        <v>3229</v>
      </c>
      <c r="C715">
        <v>1200</v>
      </c>
      <c r="D715">
        <v>200</v>
      </c>
      <c r="E715">
        <v>1952</v>
      </c>
      <c r="F715">
        <v>1</v>
      </c>
      <c r="I715" t="s">
        <v>42</v>
      </c>
      <c r="J715" t="s">
        <v>25</v>
      </c>
      <c r="K715">
        <v>1995</v>
      </c>
      <c r="L715">
        <v>5</v>
      </c>
      <c r="Q715" t="s">
        <v>3230</v>
      </c>
      <c r="R715" t="s">
        <v>4131</v>
      </c>
      <c r="S715" t="s">
        <v>2985</v>
      </c>
      <c r="T715" t="s">
        <v>46</v>
      </c>
      <c r="U715" t="s">
        <v>4814</v>
      </c>
      <c r="V715" t="s">
        <v>4813</v>
      </c>
    </row>
    <row r="716" spans="1:22" x14ac:dyDescent="0.25">
      <c r="A716" t="s">
        <v>3545</v>
      </c>
      <c r="B716" t="s">
        <v>79</v>
      </c>
      <c r="C716">
        <v>1200</v>
      </c>
      <c r="D716">
        <v>415</v>
      </c>
      <c r="E716">
        <v>1912</v>
      </c>
      <c r="F716">
        <v>3</v>
      </c>
      <c r="G716" t="s">
        <v>3546</v>
      </c>
      <c r="H716" t="s">
        <v>52</v>
      </c>
      <c r="I716" t="s">
        <v>338</v>
      </c>
      <c r="J716" t="s">
        <v>25</v>
      </c>
      <c r="K716">
        <v>1933</v>
      </c>
      <c r="L716">
        <v>8.5</v>
      </c>
      <c r="M716">
        <v>0.7</v>
      </c>
      <c r="N716">
        <v>5</v>
      </c>
      <c r="O716">
        <v>3.4</v>
      </c>
      <c r="Q716" t="s">
        <v>131</v>
      </c>
      <c r="R716" t="s">
        <v>3547</v>
      </c>
      <c r="S716" t="s">
        <v>2926</v>
      </c>
      <c r="T716" t="s">
        <v>471</v>
      </c>
      <c r="U716" t="s">
        <v>3549</v>
      </c>
      <c r="V716" t="s">
        <v>3548</v>
      </c>
    </row>
    <row r="717" spans="1:22" x14ac:dyDescent="0.25">
      <c r="A717" t="s">
        <v>4975</v>
      </c>
      <c r="B717" t="s">
        <v>3125</v>
      </c>
      <c r="C717">
        <v>1200</v>
      </c>
      <c r="D717">
        <v>360</v>
      </c>
      <c r="E717">
        <v>1993</v>
      </c>
      <c r="F717">
        <v>2</v>
      </c>
      <c r="G717" t="s">
        <v>4976</v>
      </c>
      <c r="H717" t="s">
        <v>4977</v>
      </c>
      <c r="I717" t="s">
        <v>4978</v>
      </c>
      <c r="J717" t="s">
        <v>25</v>
      </c>
      <c r="K717">
        <v>2015</v>
      </c>
      <c r="L717">
        <v>20</v>
      </c>
      <c r="M717" t="s">
        <v>4979</v>
      </c>
      <c r="N717">
        <v>2.2999999999999998</v>
      </c>
      <c r="O717">
        <v>1.5</v>
      </c>
      <c r="Q717" t="s">
        <v>4980</v>
      </c>
      <c r="R717" t="s">
        <v>3128</v>
      </c>
      <c r="S717" t="s">
        <v>4981</v>
      </c>
      <c r="T717" t="s">
        <v>75</v>
      </c>
      <c r="U717" t="s">
        <v>4983</v>
      </c>
      <c r="V717" t="s">
        <v>4982</v>
      </c>
    </row>
    <row r="718" spans="1:22" x14ac:dyDescent="0.25">
      <c r="A718" t="s">
        <v>5007</v>
      </c>
      <c r="B718" t="s">
        <v>2940</v>
      </c>
      <c r="C718">
        <v>1200</v>
      </c>
      <c r="D718">
        <v>300</v>
      </c>
      <c r="E718">
        <v>1929</v>
      </c>
      <c r="F718">
        <v>1</v>
      </c>
      <c r="G718" t="s">
        <v>516</v>
      </c>
      <c r="H718" t="s">
        <v>310</v>
      </c>
      <c r="I718" t="s">
        <v>5008</v>
      </c>
      <c r="J718" t="s">
        <v>25</v>
      </c>
      <c r="K718">
        <v>1990</v>
      </c>
      <c r="L718">
        <v>10</v>
      </c>
      <c r="N718">
        <v>3.5</v>
      </c>
      <c r="O718">
        <v>2.9</v>
      </c>
      <c r="Q718" t="s">
        <v>2876</v>
      </c>
      <c r="R718" t="s">
        <v>5009</v>
      </c>
      <c r="S718" t="s">
        <v>463</v>
      </c>
      <c r="T718" t="s">
        <v>133</v>
      </c>
      <c r="U718" t="s">
        <v>5011</v>
      </c>
      <c r="V718" t="s">
        <v>5010</v>
      </c>
    </row>
    <row r="719" spans="1:22" x14ac:dyDescent="0.25">
      <c r="A719" t="s">
        <v>5291</v>
      </c>
      <c r="B719" t="s">
        <v>444</v>
      </c>
      <c r="C719">
        <v>1200</v>
      </c>
      <c r="D719">
        <v>380</v>
      </c>
      <c r="E719">
        <v>1977</v>
      </c>
      <c r="F719">
        <v>1</v>
      </c>
      <c r="I719" t="s">
        <v>269</v>
      </c>
      <c r="J719" t="s">
        <v>25</v>
      </c>
      <c r="L719">
        <v>6.5</v>
      </c>
      <c r="N719">
        <v>8</v>
      </c>
      <c r="Q719" t="s">
        <v>3343</v>
      </c>
      <c r="R719" t="s">
        <v>5292</v>
      </c>
      <c r="S719" t="s">
        <v>447</v>
      </c>
      <c r="T719" t="s">
        <v>8</v>
      </c>
      <c r="U719" t="s">
        <v>5294</v>
      </c>
      <c r="V719" t="s">
        <v>5293</v>
      </c>
    </row>
    <row r="720" spans="1:22" x14ac:dyDescent="0.25">
      <c r="A720" t="s">
        <v>5928</v>
      </c>
      <c r="B720" t="s">
        <v>22</v>
      </c>
      <c r="C720">
        <v>1200</v>
      </c>
      <c r="D720">
        <v>220</v>
      </c>
      <c r="E720">
        <v>1980</v>
      </c>
      <c r="F720">
        <v>2</v>
      </c>
      <c r="G720" t="s">
        <v>5929</v>
      </c>
      <c r="H720" t="s">
        <v>5930</v>
      </c>
      <c r="I720" t="s">
        <v>3502</v>
      </c>
      <c r="J720" t="s">
        <v>25</v>
      </c>
      <c r="L720">
        <v>3.5</v>
      </c>
      <c r="M720">
        <v>0.3</v>
      </c>
      <c r="N720">
        <v>10</v>
      </c>
      <c r="O720">
        <v>10</v>
      </c>
      <c r="Q720" t="s">
        <v>297</v>
      </c>
      <c r="R720" t="s">
        <v>5931</v>
      </c>
      <c r="S720" t="s">
        <v>299</v>
      </c>
      <c r="T720" t="s">
        <v>300</v>
      </c>
      <c r="U720" t="s">
        <v>5933</v>
      </c>
      <c r="V720" t="s">
        <v>5932</v>
      </c>
    </row>
    <row r="721" spans="1:22" x14ac:dyDescent="0.25">
      <c r="A721" t="s">
        <v>5697</v>
      </c>
      <c r="B721" t="s">
        <v>5698</v>
      </c>
      <c r="C721">
        <v>1200</v>
      </c>
      <c r="D721">
        <v>370</v>
      </c>
      <c r="E721">
        <v>1921</v>
      </c>
      <c r="F721">
        <v>2</v>
      </c>
      <c r="I721" t="s">
        <v>42</v>
      </c>
      <c r="J721" t="s">
        <v>25</v>
      </c>
      <c r="K721">
        <v>2010</v>
      </c>
      <c r="L721">
        <v>5.2</v>
      </c>
      <c r="Q721" t="s">
        <v>1070</v>
      </c>
      <c r="R721" t="s">
        <v>2686</v>
      </c>
      <c r="S721" t="s">
        <v>2687</v>
      </c>
      <c r="T721" t="s">
        <v>258</v>
      </c>
      <c r="U721" t="s">
        <v>5700</v>
      </c>
      <c r="V721" t="s">
        <v>5699</v>
      </c>
    </row>
    <row r="722" spans="1:22" x14ac:dyDescent="0.25">
      <c r="A722" t="s">
        <v>5778</v>
      </c>
      <c r="B722" t="s">
        <v>5779</v>
      </c>
      <c r="C722">
        <v>1200</v>
      </c>
      <c r="D722">
        <v>270</v>
      </c>
      <c r="E722">
        <v>1923</v>
      </c>
      <c r="F722">
        <v>3</v>
      </c>
      <c r="G722" t="s">
        <v>5780</v>
      </c>
      <c r="H722" t="s">
        <v>52</v>
      </c>
      <c r="I722" t="s">
        <v>42</v>
      </c>
      <c r="J722" t="s">
        <v>25</v>
      </c>
      <c r="K722">
        <v>1983</v>
      </c>
      <c r="L722">
        <v>20</v>
      </c>
      <c r="M722">
        <v>0</v>
      </c>
      <c r="N722">
        <v>1.7</v>
      </c>
      <c r="O722">
        <v>1.5</v>
      </c>
      <c r="Q722" t="s">
        <v>5781</v>
      </c>
      <c r="R722" t="s">
        <v>5782</v>
      </c>
      <c r="S722" t="s">
        <v>463</v>
      </c>
      <c r="T722" t="s">
        <v>133</v>
      </c>
      <c r="U722" t="s">
        <v>5784</v>
      </c>
      <c r="V722" t="s">
        <v>5783</v>
      </c>
    </row>
    <row r="723" spans="1:22" x14ac:dyDescent="0.25">
      <c r="A723" t="s">
        <v>5940</v>
      </c>
      <c r="B723" t="s">
        <v>5941</v>
      </c>
      <c r="C723">
        <v>1200</v>
      </c>
      <c r="D723">
        <v>450</v>
      </c>
      <c r="E723" t="s">
        <v>5942</v>
      </c>
      <c r="F723">
        <v>1</v>
      </c>
      <c r="G723" t="s">
        <v>5943</v>
      </c>
      <c r="H723" t="s">
        <v>5944</v>
      </c>
      <c r="I723" t="s">
        <v>42</v>
      </c>
      <c r="J723" t="s">
        <v>25</v>
      </c>
      <c r="K723">
        <v>1952</v>
      </c>
      <c r="L723">
        <v>27</v>
      </c>
      <c r="Q723" t="s">
        <v>3059</v>
      </c>
      <c r="R723" t="s">
        <v>5945</v>
      </c>
      <c r="S723" t="s">
        <v>680</v>
      </c>
      <c r="T723" t="s">
        <v>300</v>
      </c>
      <c r="U723" t="s">
        <v>5947</v>
      </c>
      <c r="V723" t="s">
        <v>5946</v>
      </c>
    </row>
    <row r="724" spans="1:22" x14ac:dyDescent="0.25">
      <c r="A724" t="s">
        <v>4739</v>
      </c>
      <c r="B724" t="s">
        <v>3043</v>
      </c>
      <c r="C724">
        <v>1150</v>
      </c>
      <c r="D724">
        <v>515</v>
      </c>
      <c r="E724">
        <v>1981</v>
      </c>
      <c r="F724">
        <v>1</v>
      </c>
      <c r="J724" t="s">
        <v>25</v>
      </c>
      <c r="Q724" t="s">
        <v>3044</v>
      </c>
      <c r="R724" t="s">
        <v>4739</v>
      </c>
      <c r="S724" t="s">
        <v>507</v>
      </c>
      <c r="T724" t="s">
        <v>75</v>
      </c>
      <c r="U724" t="s">
        <v>4741</v>
      </c>
      <c r="V724" t="s">
        <v>4740</v>
      </c>
    </row>
    <row r="725" spans="1:22" x14ac:dyDescent="0.25">
      <c r="A725" t="s">
        <v>5634</v>
      </c>
      <c r="B725" t="s">
        <v>5635</v>
      </c>
      <c r="C725">
        <v>1130</v>
      </c>
      <c r="D725">
        <v>380</v>
      </c>
      <c r="E725">
        <v>1898</v>
      </c>
      <c r="F725">
        <v>1</v>
      </c>
      <c r="G725" t="s">
        <v>191</v>
      </c>
      <c r="H725" t="s">
        <v>52</v>
      </c>
      <c r="I725" t="s">
        <v>846</v>
      </c>
      <c r="J725" t="s">
        <v>25</v>
      </c>
      <c r="K725" t="s">
        <v>5636</v>
      </c>
      <c r="L725">
        <v>14</v>
      </c>
      <c r="M725">
        <v>0.33</v>
      </c>
      <c r="N725">
        <v>3.5</v>
      </c>
      <c r="O725">
        <v>1.4</v>
      </c>
      <c r="P725">
        <v>0.2</v>
      </c>
      <c r="Q725" t="s">
        <v>5637</v>
      </c>
      <c r="R725" t="s">
        <v>5638</v>
      </c>
      <c r="S725" t="s">
        <v>5639</v>
      </c>
      <c r="T725" t="s">
        <v>2252</v>
      </c>
      <c r="U725" t="s">
        <v>5641</v>
      </c>
      <c r="V725" t="s">
        <v>5640</v>
      </c>
    </row>
    <row r="726" spans="1:22" x14ac:dyDescent="0.25">
      <c r="A726" t="s">
        <v>3441</v>
      </c>
      <c r="B726" t="s">
        <v>2954</v>
      </c>
      <c r="C726">
        <v>1120</v>
      </c>
      <c r="D726">
        <v>350</v>
      </c>
      <c r="E726">
        <v>1918</v>
      </c>
      <c r="F726">
        <v>1</v>
      </c>
      <c r="I726" t="s">
        <v>269</v>
      </c>
      <c r="J726" t="s">
        <v>25</v>
      </c>
      <c r="Q726" t="s">
        <v>3442</v>
      </c>
      <c r="R726" t="s">
        <v>303</v>
      </c>
      <c r="S726" t="s">
        <v>306</v>
      </c>
      <c r="T726" t="s">
        <v>18</v>
      </c>
      <c r="U726" t="s">
        <v>3444</v>
      </c>
      <c r="V726" t="s">
        <v>3443</v>
      </c>
    </row>
    <row r="727" spans="1:22" x14ac:dyDescent="0.25">
      <c r="A727" t="s">
        <v>21</v>
      </c>
      <c r="B727" t="s">
        <v>22</v>
      </c>
      <c r="C727">
        <v>1100</v>
      </c>
      <c r="D727">
        <v>248</v>
      </c>
      <c r="E727" t="s">
        <v>23</v>
      </c>
      <c r="F727">
        <v>1</v>
      </c>
      <c r="I727" t="s">
        <v>24</v>
      </c>
      <c r="J727" t="s">
        <v>25</v>
      </c>
      <c r="L727">
        <v>6.8</v>
      </c>
      <c r="N727">
        <v>7.5</v>
      </c>
      <c r="O727">
        <v>4.7</v>
      </c>
      <c r="Q727" t="s">
        <v>26</v>
      </c>
      <c r="R727" t="s">
        <v>21</v>
      </c>
      <c r="S727" t="s">
        <v>28</v>
      </c>
      <c r="T727" t="s">
        <v>29</v>
      </c>
      <c r="U727" t="s">
        <v>31</v>
      </c>
      <c r="V727" t="s">
        <v>30</v>
      </c>
    </row>
    <row r="728" spans="1:22" x14ac:dyDescent="0.25">
      <c r="A728" t="s">
        <v>1035</v>
      </c>
      <c r="B728" t="s">
        <v>658</v>
      </c>
      <c r="C728">
        <v>1100</v>
      </c>
      <c r="D728">
        <v>135</v>
      </c>
      <c r="E728">
        <v>1947</v>
      </c>
      <c r="F728">
        <v>1</v>
      </c>
      <c r="I728" t="s">
        <v>42</v>
      </c>
      <c r="J728" t="s">
        <v>25</v>
      </c>
      <c r="K728">
        <v>1988</v>
      </c>
      <c r="L728">
        <v>2.6</v>
      </c>
      <c r="Q728" t="s">
        <v>612</v>
      </c>
      <c r="R728" t="s">
        <v>659</v>
      </c>
      <c r="S728" t="s">
        <v>660</v>
      </c>
      <c r="T728" t="s">
        <v>64</v>
      </c>
      <c r="U728" t="s">
        <v>1037</v>
      </c>
      <c r="V728" t="s">
        <v>1036</v>
      </c>
    </row>
    <row r="729" spans="1:22" x14ac:dyDescent="0.25">
      <c r="A729" t="s">
        <v>2578</v>
      </c>
      <c r="B729" t="s">
        <v>235</v>
      </c>
      <c r="C729">
        <v>1100</v>
      </c>
      <c r="D729">
        <v>210</v>
      </c>
      <c r="E729">
        <v>1918</v>
      </c>
      <c r="F729">
        <v>1</v>
      </c>
      <c r="I729" t="s">
        <v>42</v>
      </c>
      <c r="J729" t="s">
        <v>25</v>
      </c>
      <c r="K729">
        <v>2000</v>
      </c>
      <c r="L729">
        <v>11</v>
      </c>
      <c r="N729">
        <v>3.3</v>
      </c>
      <c r="Q729" t="s">
        <v>94</v>
      </c>
      <c r="R729" t="s">
        <v>1538</v>
      </c>
      <c r="S729" t="s">
        <v>239</v>
      </c>
      <c r="T729" t="s">
        <v>97</v>
      </c>
      <c r="U729" t="s">
        <v>2580</v>
      </c>
      <c r="V729" t="s">
        <v>2579</v>
      </c>
    </row>
    <row r="730" spans="1:22" x14ac:dyDescent="0.25">
      <c r="A730" t="s">
        <v>3999</v>
      </c>
      <c r="B730" t="s">
        <v>1667</v>
      </c>
      <c r="C730">
        <v>1100</v>
      </c>
      <c r="D730">
        <v>250</v>
      </c>
      <c r="E730">
        <v>1997</v>
      </c>
      <c r="F730">
        <v>1</v>
      </c>
      <c r="G730" t="s">
        <v>451</v>
      </c>
      <c r="J730" t="s">
        <v>25</v>
      </c>
      <c r="L730">
        <v>6.5</v>
      </c>
      <c r="Q730" t="s">
        <v>4000</v>
      </c>
      <c r="R730" t="s">
        <v>4002</v>
      </c>
      <c r="S730" t="s">
        <v>4003</v>
      </c>
      <c r="T730" t="s">
        <v>431</v>
      </c>
      <c r="U730" t="s">
        <v>4005</v>
      </c>
      <c r="V730" t="s">
        <v>4004</v>
      </c>
    </row>
    <row r="731" spans="1:22" x14ac:dyDescent="0.25">
      <c r="A731" t="s">
        <v>4072</v>
      </c>
      <c r="B731" t="s">
        <v>4073</v>
      </c>
      <c r="C731">
        <v>1100</v>
      </c>
      <c r="D731">
        <v>360</v>
      </c>
      <c r="E731">
        <v>1909</v>
      </c>
      <c r="F731">
        <v>2</v>
      </c>
      <c r="G731" t="s">
        <v>4074</v>
      </c>
      <c r="I731" t="s">
        <v>42</v>
      </c>
      <c r="J731" t="s">
        <v>25</v>
      </c>
      <c r="L731">
        <v>8</v>
      </c>
      <c r="Q731" t="s">
        <v>297</v>
      </c>
      <c r="R731" t="s">
        <v>4072</v>
      </c>
      <c r="S731" t="s">
        <v>2883</v>
      </c>
      <c r="T731" t="s">
        <v>300</v>
      </c>
      <c r="U731" t="s">
        <v>4076</v>
      </c>
      <c r="V731" t="s">
        <v>4075</v>
      </c>
    </row>
    <row r="732" spans="1:22" x14ac:dyDescent="0.25">
      <c r="A732" t="s">
        <v>4713</v>
      </c>
      <c r="B732" t="s">
        <v>1667</v>
      </c>
      <c r="C732">
        <v>1100</v>
      </c>
      <c r="D732">
        <v>405</v>
      </c>
      <c r="E732">
        <v>1930</v>
      </c>
      <c r="F732">
        <v>1</v>
      </c>
      <c r="I732" t="s">
        <v>42</v>
      </c>
      <c r="J732" t="s">
        <v>25</v>
      </c>
      <c r="L732">
        <v>21.5</v>
      </c>
      <c r="N732">
        <v>2.6</v>
      </c>
      <c r="O732">
        <v>1.1000000000000001</v>
      </c>
      <c r="Q732" t="s">
        <v>4714</v>
      </c>
      <c r="R732" t="s">
        <v>4002</v>
      </c>
      <c r="S732" t="s">
        <v>4003</v>
      </c>
      <c r="T732" t="s">
        <v>431</v>
      </c>
      <c r="U732" t="s">
        <v>4716</v>
      </c>
      <c r="V732" t="s">
        <v>4715</v>
      </c>
    </row>
    <row r="733" spans="1:22" x14ac:dyDescent="0.25">
      <c r="A733" t="s">
        <v>3558</v>
      </c>
      <c r="B733" t="s">
        <v>3559</v>
      </c>
      <c r="C733">
        <v>1100</v>
      </c>
      <c r="D733">
        <v>325</v>
      </c>
      <c r="E733">
        <v>1940</v>
      </c>
      <c r="F733">
        <v>1</v>
      </c>
      <c r="G733" t="s">
        <v>138</v>
      </c>
      <c r="H733" t="s">
        <v>390</v>
      </c>
      <c r="I733" t="s">
        <v>42</v>
      </c>
      <c r="J733" t="s">
        <v>25</v>
      </c>
      <c r="L733">
        <v>10</v>
      </c>
      <c r="M733">
        <v>0.55000000000000004</v>
      </c>
      <c r="N733">
        <v>3.8</v>
      </c>
      <c r="O733">
        <v>2.1</v>
      </c>
      <c r="P733">
        <v>0.2</v>
      </c>
      <c r="Q733" t="s">
        <v>827</v>
      </c>
      <c r="R733" t="s">
        <v>105</v>
      </c>
      <c r="S733" t="s">
        <v>1062</v>
      </c>
      <c r="T733" t="s">
        <v>577</v>
      </c>
      <c r="U733" t="s">
        <v>3561</v>
      </c>
      <c r="V733" t="s">
        <v>3560</v>
      </c>
    </row>
    <row r="734" spans="1:22" x14ac:dyDescent="0.25">
      <c r="A734" t="s">
        <v>4009</v>
      </c>
      <c r="B734" t="s">
        <v>22</v>
      </c>
      <c r="C734">
        <v>1080</v>
      </c>
      <c r="D734">
        <v>265</v>
      </c>
      <c r="E734">
        <v>1932</v>
      </c>
      <c r="F734">
        <v>1</v>
      </c>
      <c r="J734" t="s">
        <v>25</v>
      </c>
      <c r="Q734" t="s">
        <v>4010</v>
      </c>
      <c r="R734" t="s">
        <v>3830</v>
      </c>
      <c r="S734" t="s">
        <v>470</v>
      </c>
      <c r="T734" t="s">
        <v>471</v>
      </c>
      <c r="U734" t="s">
        <v>4012</v>
      </c>
      <c r="V734" t="s">
        <v>4011</v>
      </c>
    </row>
    <row r="735" spans="1:22" x14ac:dyDescent="0.25">
      <c r="A735" t="s">
        <v>2331</v>
      </c>
      <c r="B735" t="s">
        <v>79</v>
      </c>
      <c r="C735">
        <v>1020</v>
      </c>
      <c r="D735">
        <v>540</v>
      </c>
      <c r="E735">
        <v>1954</v>
      </c>
      <c r="F735">
        <v>1</v>
      </c>
      <c r="G735" t="s">
        <v>138</v>
      </c>
      <c r="I735" t="s">
        <v>13</v>
      </c>
      <c r="J735" t="s">
        <v>3</v>
      </c>
      <c r="L735">
        <v>10.199999999999999</v>
      </c>
      <c r="Q735" t="s">
        <v>612</v>
      </c>
      <c r="R735" t="s">
        <v>2314</v>
      </c>
      <c r="S735" t="s">
        <v>1424</v>
      </c>
      <c r="T735" t="s">
        <v>64</v>
      </c>
      <c r="U735" t="s">
        <v>2333</v>
      </c>
      <c r="V735" t="s">
        <v>2332</v>
      </c>
    </row>
    <row r="736" spans="1:22" x14ac:dyDescent="0.25">
      <c r="A736" t="s">
        <v>242</v>
      </c>
      <c r="B736" t="s">
        <v>22</v>
      </c>
      <c r="C736">
        <v>1000</v>
      </c>
      <c r="D736">
        <v>522</v>
      </c>
      <c r="E736">
        <v>2005</v>
      </c>
      <c r="F736">
        <v>1</v>
      </c>
      <c r="J736" t="s">
        <v>25</v>
      </c>
      <c r="K736">
        <v>2005</v>
      </c>
      <c r="Q736" t="s">
        <v>243</v>
      </c>
      <c r="R736" t="s">
        <v>244</v>
      </c>
      <c r="S736" t="s">
        <v>245</v>
      </c>
      <c r="T736" t="s">
        <v>29</v>
      </c>
      <c r="U736" t="s">
        <v>247</v>
      </c>
      <c r="V736" t="s">
        <v>246</v>
      </c>
    </row>
    <row r="737" spans="1:22" x14ac:dyDescent="0.25">
      <c r="A737" t="s">
        <v>1360</v>
      </c>
      <c r="B737" t="s">
        <v>352</v>
      </c>
      <c r="C737">
        <v>1000</v>
      </c>
      <c r="D737">
        <v>200</v>
      </c>
      <c r="E737">
        <v>1926</v>
      </c>
      <c r="F737">
        <v>1</v>
      </c>
      <c r="J737" t="s">
        <v>25</v>
      </c>
      <c r="L737">
        <v>14.8</v>
      </c>
      <c r="Q737" t="s">
        <v>353</v>
      </c>
      <c r="R737" t="s">
        <v>354</v>
      </c>
      <c r="S737" t="s">
        <v>355</v>
      </c>
      <c r="T737" t="s">
        <v>107</v>
      </c>
      <c r="U737" t="s">
        <v>1362</v>
      </c>
      <c r="V737" t="s">
        <v>1361</v>
      </c>
    </row>
    <row r="738" spans="1:22" x14ac:dyDescent="0.25">
      <c r="A738" t="s">
        <v>1368</v>
      </c>
      <c r="B738" t="s">
        <v>1369</v>
      </c>
      <c r="C738">
        <v>1000</v>
      </c>
      <c r="D738">
        <v>175</v>
      </c>
      <c r="E738">
        <v>2005</v>
      </c>
      <c r="F738">
        <v>1</v>
      </c>
      <c r="I738" t="s">
        <v>13</v>
      </c>
      <c r="J738" t="s">
        <v>25</v>
      </c>
      <c r="L738">
        <v>7</v>
      </c>
      <c r="Q738" t="s">
        <v>104</v>
      </c>
      <c r="R738" t="s">
        <v>917</v>
      </c>
      <c r="S738" t="s">
        <v>252</v>
      </c>
      <c r="T738" t="s">
        <v>107</v>
      </c>
      <c r="U738" t="s">
        <v>1371</v>
      </c>
      <c r="V738" t="s">
        <v>1370</v>
      </c>
    </row>
    <row r="739" spans="1:22" x14ac:dyDescent="0.25">
      <c r="A739" t="s">
        <v>1357</v>
      </c>
      <c r="B739" t="s">
        <v>2240</v>
      </c>
      <c r="C739">
        <v>1000</v>
      </c>
      <c r="D739">
        <v>220</v>
      </c>
      <c r="E739">
        <v>1929</v>
      </c>
      <c r="F739">
        <v>2</v>
      </c>
      <c r="J739" t="s">
        <v>25</v>
      </c>
      <c r="K739">
        <v>2007</v>
      </c>
      <c r="Q739" t="s">
        <v>353</v>
      </c>
      <c r="R739" t="s">
        <v>1357</v>
      </c>
      <c r="S739" t="s">
        <v>355</v>
      </c>
      <c r="T739" t="s">
        <v>107</v>
      </c>
      <c r="U739" t="s">
        <v>2242</v>
      </c>
      <c r="V739" t="s">
        <v>2241</v>
      </c>
    </row>
    <row r="740" spans="1:22" x14ac:dyDescent="0.25">
      <c r="A740" t="s">
        <v>2266</v>
      </c>
      <c r="B740" t="s">
        <v>2267</v>
      </c>
      <c r="C740">
        <v>1000</v>
      </c>
      <c r="D740">
        <v>250</v>
      </c>
      <c r="E740">
        <v>1946</v>
      </c>
      <c r="F740">
        <v>1</v>
      </c>
      <c r="G740" t="s">
        <v>516</v>
      </c>
      <c r="H740" t="s">
        <v>52</v>
      </c>
      <c r="I740" t="s">
        <v>42</v>
      </c>
      <c r="J740" t="s">
        <v>25</v>
      </c>
      <c r="K740" t="s">
        <v>2268</v>
      </c>
      <c r="L740">
        <v>12.5</v>
      </c>
      <c r="Q740" t="s">
        <v>120</v>
      </c>
      <c r="R740" t="s">
        <v>2266</v>
      </c>
      <c r="S740" t="s">
        <v>501</v>
      </c>
      <c r="T740" t="s">
        <v>107</v>
      </c>
      <c r="U740" t="s">
        <v>2270</v>
      </c>
      <c r="V740" t="s">
        <v>2269</v>
      </c>
    </row>
    <row r="741" spans="1:22" x14ac:dyDescent="0.25">
      <c r="A741" t="s">
        <v>2720</v>
      </c>
      <c r="B741" t="s">
        <v>2721</v>
      </c>
      <c r="C741">
        <v>1000</v>
      </c>
      <c r="D741">
        <v>250</v>
      </c>
      <c r="E741">
        <v>1942</v>
      </c>
      <c r="F741">
        <v>1</v>
      </c>
      <c r="J741" t="s">
        <v>25</v>
      </c>
      <c r="Q741" t="s">
        <v>2722</v>
      </c>
      <c r="R741" t="s">
        <v>2723</v>
      </c>
      <c r="S741" t="s">
        <v>2673</v>
      </c>
      <c r="T741" t="s">
        <v>342</v>
      </c>
      <c r="U741" t="s">
        <v>2725</v>
      </c>
      <c r="V741" t="s">
        <v>2724</v>
      </c>
    </row>
    <row r="742" spans="1:22" x14ac:dyDescent="0.25">
      <c r="A742" t="s">
        <v>3068</v>
      </c>
      <c r="B742" t="s">
        <v>1667</v>
      </c>
      <c r="C742">
        <v>1000</v>
      </c>
      <c r="D742">
        <v>490</v>
      </c>
      <c r="E742">
        <v>1917</v>
      </c>
      <c r="F742">
        <v>2</v>
      </c>
      <c r="G742" t="s">
        <v>3069</v>
      </c>
      <c r="H742" t="s">
        <v>52</v>
      </c>
      <c r="I742" t="s">
        <v>3070</v>
      </c>
      <c r="J742" t="s">
        <v>25</v>
      </c>
      <c r="K742">
        <v>1940</v>
      </c>
      <c r="L742">
        <v>3.6</v>
      </c>
      <c r="Q742" t="s">
        <v>2727</v>
      </c>
      <c r="R742" t="s">
        <v>3071</v>
      </c>
      <c r="S742" t="s">
        <v>2728</v>
      </c>
      <c r="T742" t="s">
        <v>258</v>
      </c>
      <c r="U742" t="s">
        <v>3073</v>
      </c>
      <c r="V742" t="s">
        <v>3072</v>
      </c>
    </row>
    <row r="743" spans="1:22" x14ac:dyDescent="0.25">
      <c r="A743" t="s">
        <v>3113</v>
      </c>
      <c r="B743" t="s">
        <v>3114</v>
      </c>
      <c r="C743">
        <v>1000</v>
      </c>
      <c r="D743">
        <v>350</v>
      </c>
      <c r="E743">
        <v>1918</v>
      </c>
      <c r="F743">
        <v>1</v>
      </c>
      <c r="G743" t="s">
        <v>516</v>
      </c>
      <c r="H743" t="s">
        <v>310</v>
      </c>
      <c r="I743" t="s">
        <v>2490</v>
      </c>
      <c r="J743" t="s">
        <v>25</v>
      </c>
      <c r="K743">
        <v>1991</v>
      </c>
      <c r="L743">
        <v>38.5</v>
      </c>
      <c r="N743">
        <v>1.2</v>
      </c>
      <c r="P743">
        <v>11</v>
      </c>
      <c r="Q743" t="s">
        <v>2893</v>
      </c>
      <c r="R743" t="s">
        <v>3115</v>
      </c>
      <c r="S743" t="s">
        <v>1412</v>
      </c>
      <c r="T743" t="s">
        <v>29</v>
      </c>
      <c r="U743" t="s">
        <v>3117</v>
      </c>
      <c r="V743" t="s">
        <v>3116</v>
      </c>
    </row>
    <row r="744" spans="1:22" x14ac:dyDescent="0.25">
      <c r="A744" t="s">
        <v>3286</v>
      </c>
      <c r="B744" t="s">
        <v>3287</v>
      </c>
      <c r="C744">
        <v>1000</v>
      </c>
      <c r="D744">
        <v>510</v>
      </c>
      <c r="E744">
        <v>1918</v>
      </c>
      <c r="F744">
        <v>1</v>
      </c>
      <c r="J744" t="s">
        <v>25</v>
      </c>
      <c r="L744">
        <v>57</v>
      </c>
      <c r="Q744" t="s">
        <v>3288</v>
      </c>
      <c r="R744" t="s">
        <v>3286</v>
      </c>
      <c r="S744" t="s">
        <v>470</v>
      </c>
      <c r="T744" t="s">
        <v>471</v>
      </c>
      <c r="U744" t="s">
        <v>3290</v>
      </c>
      <c r="V744" t="s">
        <v>3289</v>
      </c>
    </row>
    <row r="745" spans="1:22" x14ac:dyDescent="0.25">
      <c r="A745" t="s">
        <v>3313</v>
      </c>
      <c r="B745" t="s">
        <v>22</v>
      </c>
      <c r="C745">
        <v>1000</v>
      </c>
      <c r="D745">
        <v>330</v>
      </c>
      <c r="E745">
        <v>1987</v>
      </c>
      <c r="F745">
        <v>1</v>
      </c>
      <c r="J745" t="s">
        <v>25</v>
      </c>
      <c r="Q745" t="s">
        <v>2918</v>
      </c>
      <c r="R745" t="s">
        <v>3259</v>
      </c>
      <c r="S745" t="s">
        <v>3260</v>
      </c>
      <c r="T745" t="s">
        <v>64</v>
      </c>
      <c r="U745" t="s">
        <v>3315</v>
      </c>
      <c r="V745" t="s">
        <v>3314</v>
      </c>
    </row>
    <row r="746" spans="1:22" x14ac:dyDescent="0.25">
      <c r="A746" t="s">
        <v>3495</v>
      </c>
      <c r="B746" t="s">
        <v>3496</v>
      </c>
      <c r="C746">
        <v>1000</v>
      </c>
      <c r="D746">
        <v>180</v>
      </c>
      <c r="E746">
        <v>2000</v>
      </c>
      <c r="F746">
        <v>1</v>
      </c>
      <c r="J746" t="s">
        <v>25</v>
      </c>
      <c r="Q746" t="s">
        <v>2234</v>
      </c>
      <c r="R746" t="s">
        <v>1240</v>
      </c>
      <c r="S746" t="s">
        <v>113</v>
      </c>
      <c r="T746" t="s">
        <v>64</v>
      </c>
      <c r="U746" t="s">
        <v>3498</v>
      </c>
      <c r="V746" t="s">
        <v>3497</v>
      </c>
    </row>
    <row r="747" spans="1:22" x14ac:dyDescent="0.25">
      <c r="A747" t="s">
        <v>3521</v>
      </c>
      <c r="B747" t="s">
        <v>3522</v>
      </c>
      <c r="C747">
        <v>1000</v>
      </c>
      <c r="D747">
        <v>320</v>
      </c>
      <c r="E747">
        <v>1955</v>
      </c>
      <c r="F747">
        <v>2</v>
      </c>
      <c r="J747" t="s">
        <v>25</v>
      </c>
      <c r="Q747" t="s">
        <v>61</v>
      </c>
      <c r="R747" t="s">
        <v>62</v>
      </c>
      <c r="S747" t="s">
        <v>63</v>
      </c>
      <c r="T747" t="s">
        <v>64</v>
      </c>
      <c r="U747" t="s">
        <v>3524</v>
      </c>
      <c r="V747" t="s">
        <v>3523</v>
      </c>
    </row>
    <row r="748" spans="1:22" x14ac:dyDescent="0.25">
      <c r="A748" t="s">
        <v>3529</v>
      </c>
      <c r="B748" t="s">
        <v>3191</v>
      </c>
      <c r="C748">
        <v>1000</v>
      </c>
      <c r="D748">
        <v>210</v>
      </c>
      <c r="E748">
        <v>1936</v>
      </c>
      <c r="F748">
        <v>1</v>
      </c>
      <c r="I748" t="s">
        <v>42</v>
      </c>
      <c r="J748" t="s">
        <v>25</v>
      </c>
      <c r="Q748" t="s">
        <v>1070</v>
      </c>
      <c r="R748" t="s">
        <v>3526</v>
      </c>
      <c r="S748" t="s">
        <v>2696</v>
      </c>
      <c r="T748" t="s">
        <v>371</v>
      </c>
      <c r="U748" t="s">
        <v>3531</v>
      </c>
      <c r="V748" t="s">
        <v>3530</v>
      </c>
    </row>
    <row r="749" spans="1:22" x14ac:dyDescent="0.25">
      <c r="A749" t="s">
        <v>3624</v>
      </c>
      <c r="B749" t="s">
        <v>3625</v>
      </c>
      <c r="C749">
        <v>1000</v>
      </c>
      <c r="D749">
        <v>220</v>
      </c>
      <c r="E749">
        <v>1928</v>
      </c>
      <c r="F749">
        <v>1</v>
      </c>
      <c r="J749" t="s">
        <v>25</v>
      </c>
      <c r="L749">
        <v>5</v>
      </c>
      <c r="Q749" t="s">
        <v>3005</v>
      </c>
      <c r="R749" t="s">
        <v>3624</v>
      </c>
      <c r="S749" t="s">
        <v>3626</v>
      </c>
      <c r="T749" t="s">
        <v>377</v>
      </c>
      <c r="U749" t="s">
        <v>3628</v>
      </c>
      <c r="V749" t="s">
        <v>3627</v>
      </c>
    </row>
    <row r="750" spans="1:22" x14ac:dyDescent="0.25">
      <c r="A750" t="s">
        <v>3639</v>
      </c>
      <c r="B750" t="s">
        <v>3191</v>
      </c>
      <c r="C750">
        <v>1000</v>
      </c>
      <c r="D750">
        <v>400</v>
      </c>
      <c r="E750">
        <v>1955</v>
      </c>
      <c r="F750">
        <v>2</v>
      </c>
      <c r="J750" t="s">
        <v>25</v>
      </c>
      <c r="Q750" t="s">
        <v>3192</v>
      </c>
      <c r="R750" t="s">
        <v>3640</v>
      </c>
      <c r="S750" t="s">
        <v>1020</v>
      </c>
      <c r="T750" t="s">
        <v>342</v>
      </c>
      <c r="U750" t="s">
        <v>3642</v>
      </c>
      <c r="V750" t="s">
        <v>3641</v>
      </c>
    </row>
    <row r="751" spans="1:22" x14ac:dyDescent="0.25">
      <c r="A751" t="s">
        <v>969</v>
      </c>
      <c r="B751" t="s">
        <v>3229</v>
      </c>
      <c r="C751">
        <v>1000</v>
      </c>
      <c r="D751">
        <v>170</v>
      </c>
      <c r="E751">
        <v>1940</v>
      </c>
      <c r="F751">
        <v>1</v>
      </c>
      <c r="I751" t="s">
        <v>42</v>
      </c>
      <c r="J751" t="s">
        <v>25</v>
      </c>
      <c r="K751">
        <v>1995</v>
      </c>
      <c r="L751">
        <v>3.6</v>
      </c>
      <c r="Q751" t="s">
        <v>493</v>
      </c>
      <c r="R751" t="s">
        <v>3775</v>
      </c>
      <c r="S751" t="s">
        <v>3232</v>
      </c>
      <c r="T751" t="s">
        <v>46</v>
      </c>
      <c r="U751" t="s">
        <v>3777</v>
      </c>
      <c r="V751" t="s">
        <v>3776</v>
      </c>
    </row>
    <row r="752" spans="1:22" x14ac:dyDescent="0.25">
      <c r="A752" t="s">
        <v>4590</v>
      </c>
      <c r="B752" t="s">
        <v>22</v>
      </c>
      <c r="C752">
        <v>1000</v>
      </c>
      <c r="D752">
        <v>355</v>
      </c>
      <c r="E752">
        <v>1966</v>
      </c>
      <c r="F752">
        <v>1</v>
      </c>
      <c r="J752" t="s">
        <v>25</v>
      </c>
      <c r="Q752" t="s">
        <v>2814</v>
      </c>
      <c r="R752" t="s">
        <v>2816</v>
      </c>
      <c r="S752" t="s">
        <v>2817</v>
      </c>
      <c r="T752" t="s">
        <v>64</v>
      </c>
      <c r="U752" t="s">
        <v>4592</v>
      </c>
      <c r="V752" t="s">
        <v>4591</v>
      </c>
    </row>
    <row r="753" spans="1:22" x14ac:dyDescent="0.25">
      <c r="A753" t="s">
        <v>4783</v>
      </c>
      <c r="B753" t="s">
        <v>3456</v>
      </c>
      <c r="C753">
        <v>1000</v>
      </c>
      <c r="D753">
        <v>320</v>
      </c>
      <c r="E753">
        <v>1988</v>
      </c>
      <c r="F753">
        <v>1</v>
      </c>
      <c r="J753" t="s">
        <v>25</v>
      </c>
      <c r="Q753" t="s">
        <v>3457</v>
      </c>
      <c r="R753" t="s">
        <v>3458</v>
      </c>
      <c r="S753" t="s">
        <v>3459</v>
      </c>
      <c r="T753" t="s">
        <v>431</v>
      </c>
      <c r="U753" t="s">
        <v>4785</v>
      </c>
      <c r="V753" t="s">
        <v>4784</v>
      </c>
    </row>
    <row r="754" spans="1:22" x14ac:dyDescent="0.25">
      <c r="A754" t="s">
        <v>4860</v>
      </c>
      <c r="B754" t="s">
        <v>4861</v>
      </c>
      <c r="C754">
        <v>1000</v>
      </c>
      <c r="D754">
        <v>262</v>
      </c>
      <c r="E754">
        <v>1918</v>
      </c>
      <c r="F754">
        <v>1</v>
      </c>
      <c r="G754" t="s">
        <v>795</v>
      </c>
      <c r="I754" t="s">
        <v>796</v>
      </c>
      <c r="J754" t="s">
        <v>25</v>
      </c>
      <c r="K754">
        <v>2000</v>
      </c>
      <c r="L754">
        <v>7.4</v>
      </c>
      <c r="N754">
        <v>5</v>
      </c>
      <c r="Q754" t="s">
        <v>2815</v>
      </c>
      <c r="R754" t="s">
        <v>4862</v>
      </c>
      <c r="S754" t="s">
        <v>4698</v>
      </c>
      <c r="T754" t="s">
        <v>64</v>
      </c>
      <c r="U754" t="s">
        <v>4864</v>
      </c>
      <c r="V754" t="s">
        <v>4863</v>
      </c>
    </row>
    <row r="755" spans="1:22" x14ac:dyDescent="0.25">
      <c r="A755" t="s">
        <v>5020</v>
      </c>
      <c r="B755" t="s">
        <v>5021</v>
      </c>
      <c r="C755">
        <v>1000</v>
      </c>
      <c r="D755">
        <v>160</v>
      </c>
      <c r="E755">
        <v>2002</v>
      </c>
      <c r="F755">
        <v>1</v>
      </c>
      <c r="J755" t="s">
        <v>25</v>
      </c>
      <c r="Q755" t="s">
        <v>2739</v>
      </c>
      <c r="R755" t="s">
        <v>5022</v>
      </c>
      <c r="S755" t="s">
        <v>1412</v>
      </c>
      <c r="T755" t="s">
        <v>29</v>
      </c>
      <c r="U755" t="s">
        <v>5024</v>
      </c>
      <c r="V755" t="s">
        <v>5023</v>
      </c>
    </row>
    <row r="756" spans="1:22" x14ac:dyDescent="0.25">
      <c r="A756" t="s">
        <v>5174</v>
      </c>
      <c r="B756" t="s">
        <v>5175</v>
      </c>
      <c r="C756">
        <v>1000</v>
      </c>
      <c r="D756">
        <v>240</v>
      </c>
      <c r="E756">
        <v>1987</v>
      </c>
      <c r="F756">
        <v>1</v>
      </c>
      <c r="J756" t="s">
        <v>25</v>
      </c>
      <c r="Q756" t="s">
        <v>852</v>
      </c>
      <c r="R756" t="s">
        <v>3149</v>
      </c>
      <c r="S756" t="s">
        <v>2863</v>
      </c>
      <c r="T756" t="s">
        <v>371</v>
      </c>
      <c r="U756" t="s">
        <v>5177</v>
      </c>
      <c r="V756" t="s">
        <v>5176</v>
      </c>
    </row>
    <row r="757" spans="1:22" x14ac:dyDescent="0.25">
      <c r="A757" t="s">
        <v>5210</v>
      </c>
      <c r="B757" t="s">
        <v>22</v>
      </c>
      <c r="C757">
        <v>1000</v>
      </c>
      <c r="D757">
        <v>200</v>
      </c>
      <c r="E757">
        <v>1934</v>
      </c>
      <c r="F757">
        <v>1</v>
      </c>
      <c r="J757" t="s">
        <v>25</v>
      </c>
      <c r="Q757" t="s">
        <v>2814</v>
      </c>
      <c r="R757" t="s">
        <v>2816</v>
      </c>
      <c r="S757" t="s">
        <v>2817</v>
      </c>
      <c r="T757" t="s">
        <v>64</v>
      </c>
      <c r="U757" t="s">
        <v>5212</v>
      </c>
      <c r="V757" t="s">
        <v>5211</v>
      </c>
    </row>
    <row r="758" spans="1:22" x14ac:dyDescent="0.25">
      <c r="A758" t="s">
        <v>1314</v>
      </c>
      <c r="B758" t="s">
        <v>1315</v>
      </c>
      <c r="C758">
        <v>1000</v>
      </c>
      <c r="D758">
        <v>309</v>
      </c>
      <c r="E758">
        <v>1909</v>
      </c>
      <c r="F758">
        <v>1</v>
      </c>
      <c r="I758" t="s">
        <v>42</v>
      </c>
      <c r="J758" t="s">
        <v>25</v>
      </c>
      <c r="L758">
        <v>3</v>
      </c>
      <c r="M758" t="s">
        <v>1316</v>
      </c>
      <c r="N758">
        <v>28</v>
      </c>
      <c r="O758">
        <v>22</v>
      </c>
      <c r="Q758" t="s">
        <v>538</v>
      </c>
      <c r="R758" t="s">
        <v>602</v>
      </c>
      <c r="S758" t="s">
        <v>178</v>
      </c>
      <c r="T758" t="s">
        <v>97</v>
      </c>
      <c r="U758" t="s">
        <v>1318</v>
      </c>
      <c r="V758" t="s">
        <v>1317</v>
      </c>
    </row>
    <row r="759" spans="1:22" x14ac:dyDescent="0.25">
      <c r="A759" t="s">
        <v>5374</v>
      </c>
      <c r="B759" t="s">
        <v>1369</v>
      </c>
      <c r="C759">
        <v>1000</v>
      </c>
      <c r="D759">
        <v>167</v>
      </c>
      <c r="E759">
        <v>1983</v>
      </c>
      <c r="F759">
        <v>1</v>
      </c>
      <c r="I759" t="s">
        <v>42</v>
      </c>
      <c r="J759" t="s">
        <v>25</v>
      </c>
      <c r="L759">
        <v>11</v>
      </c>
      <c r="Q759" t="s">
        <v>120</v>
      </c>
      <c r="R759" t="s">
        <v>4414</v>
      </c>
      <c r="S759" t="s">
        <v>1011</v>
      </c>
      <c r="T759" t="s">
        <v>107</v>
      </c>
      <c r="U759" t="s">
        <v>5376</v>
      </c>
      <c r="V759" t="s">
        <v>5375</v>
      </c>
    </row>
    <row r="760" spans="1:22" x14ac:dyDescent="0.25">
      <c r="A760" t="s">
        <v>5381</v>
      </c>
      <c r="B760" t="s">
        <v>5382</v>
      </c>
      <c r="C760">
        <v>1000</v>
      </c>
      <c r="D760">
        <v>300</v>
      </c>
      <c r="E760">
        <v>2000</v>
      </c>
      <c r="F760">
        <v>1</v>
      </c>
      <c r="J760" t="s">
        <v>25</v>
      </c>
      <c r="Q760" t="s">
        <v>263</v>
      </c>
      <c r="R760" t="s">
        <v>3908</v>
      </c>
      <c r="S760" t="s">
        <v>245</v>
      </c>
      <c r="T760" t="s">
        <v>29</v>
      </c>
      <c r="U760" t="s">
        <v>5384</v>
      </c>
      <c r="V760" t="s">
        <v>5383</v>
      </c>
    </row>
    <row r="761" spans="1:22" x14ac:dyDescent="0.25">
      <c r="A761" t="s">
        <v>5483</v>
      </c>
      <c r="B761" t="s">
        <v>5484</v>
      </c>
      <c r="C761">
        <v>1000</v>
      </c>
      <c r="D761">
        <v>300</v>
      </c>
      <c r="E761">
        <v>1992</v>
      </c>
      <c r="F761">
        <v>1</v>
      </c>
      <c r="J761" t="s">
        <v>25</v>
      </c>
      <c r="Q761" t="s">
        <v>5485</v>
      </c>
      <c r="R761" t="s">
        <v>5486</v>
      </c>
      <c r="S761" t="s">
        <v>5487</v>
      </c>
      <c r="T761" t="s">
        <v>18</v>
      </c>
      <c r="U761" t="s">
        <v>5489</v>
      </c>
      <c r="V761" t="s">
        <v>5488</v>
      </c>
    </row>
    <row r="762" spans="1:22" x14ac:dyDescent="0.25">
      <c r="A762" t="s">
        <v>5502</v>
      </c>
      <c r="B762" t="s">
        <v>5503</v>
      </c>
      <c r="C762">
        <v>1000</v>
      </c>
      <c r="D762">
        <v>190</v>
      </c>
      <c r="E762">
        <v>1946</v>
      </c>
      <c r="F762">
        <v>1</v>
      </c>
      <c r="I762" t="s">
        <v>42</v>
      </c>
      <c r="J762" t="s">
        <v>25</v>
      </c>
      <c r="L762">
        <v>5.2</v>
      </c>
      <c r="O762">
        <v>10.8</v>
      </c>
      <c r="Q762" t="s">
        <v>1070</v>
      </c>
      <c r="R762" t="s">
        <v>2936</v>
      </c>
      <c r="S762" t="s">
        <v>628</v>
      </c>
      <c r="T762" t="s">
        <v>258</v>
      </c>
      <c r="U762" t="s">
        <v>5505</v>
      </c>
      <c r="V762" t="s">
        <v>5504</v>
      </c>
    </row>
    <row r="763" spans="1:22" x14ac:dyDescent="0.25">
      <c r="A763" t="s">
        <v>5962</v>
      </c>
      <c r="B763" t="s">
        <v>444</v>
      </c>
      <c r="C763">
        <v>1000</v>
      </c>
      <c r="D763">
        <v>150</v>
      </c>
      <c r="E763">
        <v>1943</v>
      </c>
      <c r="F763">
        <v>1</v>
      </c>
      <c r="J763" t="s">
        <v>25</v>
      </c>
      <c r="Q763" t="s">
        <v>5963</v>
      </c>
      <c r="R763" t="s">
        <v>5964</v>
      </c>
      <c r="S763" t="s">
        <v>217</v>
      </c>
      <c r="T763" t="s">
        <v>8</v>
      </c>
      <c r="U763" t="s">
        <v>5966</v>
      </c>
      <c r="V763" t="s">
        <v>5965</v>
      </c>
    </row>
    <row r="764" spans="1:22" x14ac:dyDescent="0.25">
      <c r="A764" t="s">
        <v>6389</v>
      </c>
      <c r="B764" t="s">
        <v>4819</v>
      </c>
      <c r="C764">
        <v>1000</v>
      </c>
      <c r="D764">
        <v>120</v>
      </c>
      <c r="E764">
        <v>2010</v>
      </c>
      <c r="F764">
        <v>1</v>
      </c>
      <c r="J764" t="s">
        <v>25</v>
      </c>
      <c r="Q764" t="s">
        <v>4820</v>
      </c>
      <c r="R764" t="s">
        <v>4821</v>
      </c>
      <c r="S764" t="s">
        <v>2790</v>
      </c>
      <c r="T764" t="s">
        <v>471</v>
      </c>
      <c r="U764" t="s">
        <v>6391</v>
      </c>
      <c r="V764" t="s">
        <v>6390</v>
      </c>
    </row>
    <row r="765" spans="1:22" x14ac:dyDescent="0.25">
      <c r="A765" t="s">
        <v>3833</v>
      </c>
      <c r="B765" t="s">
        <v>3834</v>
      </c>
      <c r="C765">
        <v>980</v>
      </c>
      <c r="D765">
        <v>250</v>
      </c>
      <c r="E765">
        <v>1982</v>
      </c>
      <c r="F765">
        <v>1</v>
      </c>
      <c r="J765" t="s">
        <v>25</v>
      </c>
      <c r="L765">
        <v>9.1999999999999993</v>
      </c>
      <c r="Q765" t="s">
        <v>231</v>
      </c>
      <c r="R765" t="s">
        <v>777</v>
      </c>
      <c r="S765" t="s">
        <v>74</v>
      </c>
      <c r="T765" t="s">
        <v>75</v>
      </c>
      <c r="U765" t="s">
        <v>3836</v>
      </c>
      <c r="V765" t="s">
        <v>3835</v>
      </c>
    </row>
    <row r="766" spans="1:22" x14ac:dyDescent="0.25">
      <c r="A766" t="s">
        <v>5394</v>
      </c>
      <c r="B766" t="s">
        <v>1356</v>
      </c>
      <c r="C766">
        <v>980</v>
      </c>
      <c r="D766">
        <v>170</v>
      </c>
      <c r="E766">
        <v>1913</v>
      </c>
      <c r="F766">
        <v>1</v>
      </c>
      <c r="J766" t="s">
        <v>25</v>
      </c>
      <c r="Q766" t="s">
        <v>104</v>
      </c>
      <c r="R766" t="s">
        <v>1357</v>
      </c>
      <c r="S766" t="s">
        <v>355</v>
      </c>
      <c r="T766" t="s">
        <v>107</v>
      </c>
      <c r="U766" t="s">
        <v>5396</v>
      </c>
      <c r="V766" t="s">
        <v>5395</v>
      </c>
    </row>
    <row r="767" spans="1:22" x14ac:dyDescent="0.25">
      <c r="A767" t="s">
        <v>407</v>
      </c>
      <c r="B767" t="s">
        <v>408</v>
      </c>
      <c r="C767">
        <v>950</v>
      </c>
      <c r="D767">
        <v>205</v>
      </c>
      <c r="E767">
        <v>1926</v>
      </c>
      <c r="F767">
        <v>1</v>
      </c>
      <c r="I767" t="s">
        <v>13</v>
      </c>
      <c r="J767" t="s">
        <v>25</v>
      </c>
      <c r="L767">
        <v>8.5</v>
      </c>
      <c r="N767">
        <v>2.5</v>
      </c>
      <c r="Q767" t="s">
        <v>409</v>
      </c>
      <c r="R767" t="s">
        <v>410</v>
      </c>
      <c r="S767" t="s">
        <v>411</v>
      </c>
      <c r="T767" t="s">
        <v>97</v>
      </c>
      <c r="U767" t="s">
        <v>413</v>
      </c>
      <c r="V767" t="s">
        <v>412</v>
      </c>
    </row>
    <row r="768" spans="1:22" x14ac:dyDescent="0.25">
      <c r="A768" t="s">
        <v>486</v>
      </c>
      <c r="B768" t="s">
        <v>22</v>
      </c>
      <c r="C768">
        <v>950</v>
      </c>
      <c r="D768">
        <v>200</v>
      </c>
      <c r="E768">
        <v>1917</v>
      </c>
      <c r="F768">
        <v>1</v>
      </c>
      <c r="J768" t="s">
        <v>25</v>
      </c>
      <c r="L768">
        <v>5</v>
      </c>
      <c r="Q768" t="s">
        <v>353</v>
      </c>
      <c r="R768" t="s">
        <v>487</v>
      </c>
      <c r="S768" t="s">
        <v>355</v>
      </c>
      <c r="T768" t="s">
        <v>107</v>
      </c>
      <c r="U768" t="s">
        <v>489</v>
      </c>
      <c r="V768" t="s">
        <v>488</v>
      </c>
    </row>
    <row r="769" spans="1:22" x14ac:dyDescent="0.25">
      <c r="A769" t="s">
        <v>4307</v>
      </c>
      <c r="B769" t="s">
        <v>4308</v>
      </c>
      <c r="C769">
        <v>950</v>
      </c>
      <c r="D769">
        <v>250</v>
      </c>
      <c r="E769">
        <v>2000</v>
      </c>
      <c r="F769">
        <v>2</v>
      </c>
      <c r="J769" t="s">
        <v>25</v>
      </c>
      <c r="Q769" t="s">
        <v>2845</v>
      </c>
      <c r="R769" t="s">
        <v>4309</v>
      </c>
      <c r="S769" t="s">
        <v>1175</v>
      </c>
      <c r="T769" t="s">
        <v>471</v>
      </c>
      <c r="U769" t="s">
        <v>4311</v>
      </c>
      <c r="V769" t="s">
        <v>4310</v>
      </c>
    </row>
    <row r="770" spans="1:22" x14ac:dyDescent="0.25">
      <c r="A770" t="s">
        <v>4490</v>
      </c>
      <c r="B770" t="s">
        <v>4491</v>
      </c>
      <c r="C770">
        <v>950</v>
      </c>
      <c r="D770">
        <v>400</v>
      </c>
      <c r="E770">
        <v>1997</v>
      </c>
      <c r="F770">
        <v>1</v>
      </c>
      <c r="J770" t="s">
        <v>25</v>
      </c>
      <c r="Q770" t="s">
        <v>3541</v>
      </c>
      <c r="R770" t="s">
        <v>4242</v>
      </c>
      <c r="S770" t="s">
        <v>1687</v>
      </c>
      <c r="T770" t="s">
        <v>133</v>
      </c>
      <c r="U770" t="s">
        <v>4493</v>
      </c>
      <c r="V770" t="s">
        <v>4492</v>
      </c>
    </row>
    <row r="771" spans="1:22" x14ac:dyDescent="0.25">
      <c r="A771" t="s">
        <v>4013</v>
      </c>
      <c r="B771" t="s">
        <v>22</v>
      </c>
      <c r="C771">
        <v>940</v>
      </c>
      <c r="D771">
        <v>220</v>
      </c>
      <c r="E771">
        <v>1915</v>
      </c>
      <c r="F771">
        <v>1</v>
      </c>
      <c r="J771" t="s">
        <v>25</v>
      </c>
      <c r="Q771" t="s">
        <v>4010</v>
      </c>
      <c r="R771" t="s">
        <v>3830</v>
      </c>
      <c r="S771" t="s">
        <v>470</v>
      </c>
      <c r="T771" t="s">
        <v>471</v>
      </c>
      <c r="U771" t="s">
        <v>4015</v>
      </c>
      <c r="V771" t="s">
        <v>4014</v>
      </c>
    </row>
    <row r="772" spans="1:22" x14ac:dyDescent="0.25">
      <c r="A772" t="s">
        <v>295</v>
      </c>
      <c r="B772" t="s">
        <v>296</v>
      </c>
      <c r="C772">
        <v>900</v>
      </c>
      <c r="D772">
        <v>220</v>
      </c>
      <c r="E772">
        <v>2007</v>
      </c>
      <c r="F772">
        <v>1</v>
      </c>
      <c r="J772" t="s">
        <v>25</v>
      </c>
      <c r="Q772" t="s">
        <v>297</v>
      </c>
      <c r="R772" t="s">
        <v>298</v>
      </c>
      <c r="S772" t="s">
        <v>299</v>
      </c>
      <c r="T772" t="s">
        <v>300</v>
      </c>
      <c r="U772" t="s">
        <v>302</v>
      </c>
      <c r="V772" t="s">
        <v>301</v>
      </c>
    </row>
    <row r="773" spans="1:22" x14ac:dyDescent="0.25">
      <c r="A773" t="s">
        <v>654</v>
      </c>
      <c r="B773" t="s">
        <v>652</v>
      </c>
      <c r="C773">
        <v>900</v>
      </c>
      <c r="D773">
        <v>230</v>
      </c>
      <c r="E773">
        <v>1906</v>
      </c>
      <c r="F773">
        <v>1</v>
      </c>
      <c r="I773" t="s">
        <v>42</v>
      </c>
      <c r="J773" t="s">
        <v>25</v>
      </c>
      <c r="L773">
        <v>62</v>
      </c>
      <c r="N773">
        <v>0.7</v>
      </c>
      <c r="Q773" t="s">
        <v>653</v>
      </c>
      <c r="R773" t="s">
        <v>654</v>
      </c>
      <c r="S773" t="s">
        <v>106</v>
      </c>
      <c r="T773" t="s">
        <v>107</v>
      </c>
      <c r="U773" t="s">
        <v>793</v>
      </c>
      <c r="V773" t="s">
        <v>792</v>
      </c>
    </row>
    <row r="774" spans="1:22" x14ac:dyDescent="0.25">
      <c r="A774" t="s">
        <v>1427</v>
      </c>
      <c r="B774" t="s">
        <v>275</v>
      </c>
      <c r="C774">
        <v>900</v>
      </c>
      <c r="D774">
        <v>300</v>
      </c>
      <c r="E774">
        <v>2001</v>
      </c>
      <c r="F774">
        <v>1</v>
      </c>
      <c r="J774" t="s">
        <v>25</v>
      </c>
      <c r="Q774" t="s">
        <v>250</v>
      </c>
      <c r="R774" t="s">
        <v>962</v>
      </c>
      <c r="S774" t="s">
        <v>366</v>
      </c>
      <c r="T774" t="s">
        <v>107</v>
      </c>
      <c r="U774" t="s">
        <v>1429</v>
      </c>
      <c r="V774" t="s">
        <v>1428</v>
      </c>
    </row>
    <row r="775" spans="1:22" x14ac:dyDescent="0.25">
      <c r="A775" t="s">
        <v>2427</v>
      </c>
      <c r="B775" t="s">
        <v>2428</v>
      </c>
      <c r="C775">
        <v>900</v>
      </c>
      <c r="D775">
        <v>185</v>
      </c>
      <c r="E775">
        <v>1972</v>
      </c>
      <c r="F775">
        <v>3</v>
      </c>
      <c r="J775" t="s">
        <v>25</v>
      </c>
      <c r="K775">
        <v>1992</v>
      </c>
      <c r="L775">
        <v>2.2000000000000002</v>
      </c>
      <c r="Q775" t="s">
        <v>61</v>
      </c>
      <c r="R775" t="s">
        <v>61</v>
      </c>
      <c r="S775" t="s">
        <v>1396</v>
      </c>
      <c r="T775" t="s">
        <v>64</v>
      </c>
      <c r="U775" t="s">
        <v>2430</v>
      </c>
      <c r="V775" t="s">
        <v>2429</v>
      </c>
    </row>
    <row r="776" spans="1:22" x14ac:dyDescent="0.25">
      <c r="A776" t="s">
        <v>2670</v>
      </c>
      <c r="B776" t="s">
        <v>2671</v>
      </c>
      <c r="C776">
        <v>900</v>
      </c>
      <c r="D776">
        <v>200</v>
      </c>
      <c r="E776">
        <v>2003</v>
      </c>
      <c r="F776">
        <v>1</v>
      </c>
      <c r="G776" t="s">
        <v>304</v>
      </c>
      <c r="H776" t="s">
        <v>41</v>
      </c>
      <c r="I776" t="s">
        <v>42</v>
      </c>
      <c r="J776" t="s">
        <v>25</v>
      </c>
      <c r="L776">
        <v>7</v>
      </c>
      <c r="N776">
        <v>3.2</v>
      </c>
      <c r="Q776" t="s">
        <v>2672</v>
      </c>
      <c r="R776" t="s">
        <v>2670</v>
      </c>
      <c r="S776" t="s">
        <v>2673</v>
      </c>
      <c r="T776" t="s">
        <v>342</v>
      </c>
      <c r="U776" t="s">
        <v>2675</v>
      </c>
      <c r="V776" t="s">
        <v>2674</v>
      </c>
    </row>
    <row r="777" spans="1:22" x14ac:dyDescent="0.25">
      <c r="A777" t="s">
        <v>2874</v>
      </c>
      <c r="B777" t="s">
        <v>2875</v>
      </c>
      <c r="C777">
        <v>900</v>
      </c>
      <c r="D777">
        <v>150</v>
      </c>
      <c r="E777">
        <v>2003</v>
      </c>
      <c r="F777">
        <v>1</v>
      </c>
      <c r="J777" t="s">
        <v>25</v>
      </c>
      <c r="Q777" t="s">
        <v>2876</v>
      </c>
      <c r="R777" t="s">
        <v>2877</v>
      </c>
      <c r="S777" t="s">
        <v>463</v>
      </c>
      <c r="T777" t="s">
        <v>133</v>
      </c>
      <c r="U777" t="s">
        <v>2879</v>
      </c>
      <c r="V777" t="s">
        <v>2878</v>
      </c>
    </row>
    <row r="778" spans="1:22" x14ac:dyDescent="0.25">
      <c r="A778" t="s">
        <v>3486</v>
      </c>
      <c r="B778" t="s">
        <v>249</v>
      </c>
      <c r="C778">
        <v>900</v>
      </c>
      <c r="D778">
        <v>180</v>
      </c>
      <c r="E778">
        <v>1923</v>
      </c>
      <c r="F778">
        <v>1</v>
      </c>
      <c r="J778" t="s">
        <v>25</v>
      </c>
      <c r="Q778" t="s">
        <v>3487</v>
      </c>
      <c r="R778" t="s">
        <v>3486</v>
      </c>
      <c r="S778" t="s">
        <v>3294</v>
      </c>
      <c r="T778" t="s">
        <v>64</v>
      </c>
      <c r="U778" t="s">
        <v>3489</v>
      </c>
      <c r="V778" t="s">
        <v>3488</v>
      </c>
    </row>
    <row r="779" spans="1:22" x14ac:dyDescent="0.25">
      <c r="A779" t="s">
        <v>3515</v>
      </c>
      <c r="B779" t="s">
        <v>3516</v>
      </c>
      <c r="C779">
        <v>900</v>
      </c>
      <c r="D779">
        <v>150</v>
      </c>
      <c r="E779">
        <v>1938</v>
      </c>
      <c r="F779">
        <v>1</v>
      </c>
      <c r="J779" t="s">
        <v>25</v>
      </c>
      <c r="Q779" t="s">
        <v>3450</v>
      </c>
      <c r="R779" t="s">
        <v>3517</v>
      </c>
      <c r="S779" t="s">
        <v>3518</v>
      </c>
      <c r="T779" t="s">
        <v>64</v>
      </c>
      <c r="U779" t="s">
        <v>3520</v>
      </c>
      <c r="V779" t="s">
        <v>3519</v>
      </c>
    </row>
    <row r="780" spans="1:22" x14ac:dyDescent="0.25">
      <c r="A780" t="s">
        <v>3603</v>
      </c>
      <c r="B780" t="s">
        <v>3604</v>
      </c>
      <c r="C780">
        <v>900</v>
      </c>
      <c r="D780">
        <v>400</v>
      </c>
      <c r="E780">
        <v>1919</v>
      </c>
      <c r="F780">
        <v>1</v>
      </c>
      <c r="G780" t="s">
        <v>795</v>
      </c>
      <c r="I780" t="s">
        <v>796</v>
      </c>
      <c r="J780" t="s">
        <v>25</v>
      </c>
      <c r="L780">
        <v>56.3</v>
      </c>
      <c r="N780">
        <v>1</v>
      </c>
      <c r="Q780" t="s">
        <v>3603</v>
      </c>
      <c r="R780" t="s">
        <v>3605</v>
      </c>
      <c r="S780" t="s">
        <v>1543</v>
      </c>
      <c r="T780" t="s">
        <v>97</v>
      </c>
      <c r="U780" t="s">
        <v>3607</v>
      </c>
      <c r="V780" t="s">
        <v>3606</v>
      </c>
    </row>
    <row r="781" spans="1:22" x14ac:dyDescent="0.25">
      <c r="A781" t="s">
        <v>2680</v>
      </c>
      <c r="B781" t="s">
        <v>2677</v>
      </c>
      <c r="C781">
        <v>900</v>
      </c>
      <c r="D781">
        <v>200</v>
      </c>
      <c r="E781">
        <v>1953</v>
      </c>
      <c r="F781">
        <v>1</v>
      </c>
      <c r="J781" t="s">
        <v>25</v>
      </c>
      <c r="Q781" t="s">
        <v>2678</v>
      </c>
      <c r="R781" t="s">
        <v>3824</v>
      </c>
      <c r="S781" t="s">
        <v>2681</v>
      </c>
      <c r="T781" t="s">
        <v>46</v>
      </c>
      <c r="U781" t="s">
        <v>3826</v>
      </c>
      <c r="V781" t="s">
        <v>3825</v>
      </c>
    </row>
    <row r="782" spans="1:22" x14ac:dyDescent="0.25">
      <c r="A782" t="s">
        <v>3890</v>
      </c>
      <c r="B782" t="s">
        <v>3276</v>
      </c>
      <c r="C782">
        <v>900</v>
      </c>
      <c r="D782">
        <v>375</v>
      </c>
      <c r="E782">
        <v>1988</v>
      </c>
      <c r="F782">
        <v>1</v>
      </c>
      <c r="J782" t="s">
        <v>25</v>
      </c>
      <c r="Q782" t="s">
        <v>3891</v>
      </c>
      <c r="R782" t="s">
        <v>3021</v>
      </c>
      <c r="S782" t="s">
        <v>1597</v>
      </c>
      <c r="T782" t="s">
        <v>377</v>
      </c>
      <c r="U782" t="s">
        <v>3893</v>
      </c>
      <c r="V782" t="s">
        <v>3892</v>
      </c>
    </row>
    <row r="783" spans="1:22" x14ac:dyDescent="0.25">
      <c r="A783" t="s">
        <v>3920</v>
      </c>
      <c r="B783" t="s">
        <v>3236</v>
      </c>
      <c r="C783">
        <v>900</v>
      </c>
      <c r="D783">
        <v>170</v>
      </c>
      <c r="E783">
        <v>1920</v>
      </c>
      <c r="F783">
        <v>1</v>
      </c>
      <c r="J783" t="s">
        <v>25</v>
      </c>
      <c r="K783">
        <v>2015</v>
      </c>
      <c r="L783">
        <v>20</v>
      </c>
      <c r="Q783" t="s">
        <v>3921</v>
      </c>
      <c r="R783" t="s">
        <v>3922</v>
      </c>
      <c r="S783" t="s">
        <v>2966</v>
      </c>
      <c r="T783" t="s">
        <v>64</v>
      </c>
      <c r="U783" t="s">
        <v>3924</v>
      </c>
      <c r="V783" t="s">
        <v>3923</v>
      </c>
    </row>
    <row r="784" spans="1:22" x14ac:dyDescent="0.25">
      <c r="A784" t="s">
        <v>3994</v>
      </c>
      <c r="B784" t="s">
        <v>22</v>
      </c>
      <c r="C784">
        <v>900</v>
      </c>
      <c r="D784">
        <v>240</v>
      </c>
      <c r="E784">
        <v>1906</v>
      </c>
      <c r="F784">
        <v>1</v>
      </c>
      <c r="G784" t="s">
        <v>397</v>
      </c>
      <c r="I784" t="s">
        <v>1093</v>
      </c>
      <c r="J784" t="s">
        <v>25</v>
      </c>
      <c r="K784">
        <v>1946</v>
      </c>
      <c r="L784">
        <v>67</v>
      </c>
      <c r="Q784" t="s">
        <v>3995</v>
      </c>
      <c r="R784" t="s">
        <v>3996</v>
      </c>
      <c r="S784" t="s">
        <v>2667</v>
      </c>
      <c r="T784" t="s">
        <v>471</v>
      </c>
      <c r="U784" t="s">
        <v>3998</v>
      </c>
      <c r="V784" t="s">
        <v>3997</v>
      </c>
    </row>
    <row r="785" spans="1:22" x14ac:dyDescent="0.25">
      <c r="A785" t="s">
        <v>4207</v>
      </c>
      <c r="B785" t="s">
        <v>4058</v>
      </c>
      <c r="C785">
        <v>900</v>
      </c>
      <c r="D785">
        <v>200</v>
      </c>
      <c r="E785">
        <v>1919</v>
      </c>
      <c r="F785">
        <v>1</v>
      </c>
      <c r="I785" t="s">
        <v>42</v>
      </c>
      <c r="J785" t="s">
        <v>25</v>
      </c>
      <c r="K785">
        <v>2003</v>
      </c>
      <c r="L785">
        <v>5</v>
      </c>
      <c r="O785">
        <v>4.8</v>
      </c>
      <c r="Q785" t="s">
        <v>1070</v>
      </c>
      <c r="R785" t="s">
        <v>2686</v>
      </c>
      <c r="S785" t="s">
        <v>2687</v>
      </c>
      <c r="T785" t="s">
        <v>258</v>
      </c>
      <c r="U785" t="s">
        <v>4209</v>
      </c>
      <c r="V785" t="s">
        <v>4208</v>
      </c>
    </row>
    <row r="786" spans="1:22" x14ac:dyDescent="0.25">
      <c r="A786" t="s">
        <v>4599</v>
      </c>
      <c r="B786" t="s">
        <v>1667</v>
      </c>
      <c r="C786">
        <v>900</v>
      </c>
      <c r="D786">
        <v>450</v>
      </c>
      <c r="E786">
        <v>1922</v>
      </c>
      <c r="F786">
        <v>1</v>
      </c>
      <c r="G786" t="s">
        <v>191</v>
      </c>
      <c r="I786" t="s">
        <v>42</v>
      </c>
      <c r="J786" t="s">
        <v>25</v>
      </c>
      <c r="L786">
        <v>38</v>
      </c>
      <c r="N786">
        <v>1.21</v>
      </c>
      <c r="O786">
        <v>0.34</v>
      </c>
      <c r="Q786" t="s">
        <v>3298</v>
      </c>
      <c r="R786" t="s">
        <v>4600</v>
      </c>
      <c r="S786" t="s">
        <v>2728</v>
      </c>
      <c r="T786" t="s">
        <v>258</v>
      </c>
      <c r="U786" t="s">
        <v>4602</v>
      </c>
      <c r="V786" t="s">
        <v>4601</v>
      </c>
    </row>
    <row r="787" spans="1:22" x14ac:dyDescent="0.25">
      <c r="A787" t="s">
        <v>5216</v>
      </c>
      <c r="B787" t="s">
        <v>79</v>
      </c>
      <c r="C787">
        <v>900</v>
      </c>
      <c r="D787">
        <v>160</v>
      </c>
      <c r="E787">
        <v>1908</v>
      </c>
      <c r="F787">
        <v>1</v>
      </c>
      <c r="J787" t="s">
        <v>25</v>
      </c>
      <c r="Q787" t="s">
        <v>3120</v>
      </c>
      <c r="R787" t="s">
        <v>5217</v>
      </c>
      <c r="S787" t="s">
        <v>1118</v>
      </c>
      <c r="T787" t="s">
        <v>64</v>
      </c>
      <c r="U787" t="s">
        <v>5219</v>
      </c>
      <c r="V787" t="s">
        <v>5218</v>
      </c>
    </row>
    <row r="788" spans="1:22" x14ac:dyDescent="0.25">
      <c r="A788" t="s">
        <v>5346</v>
      </c>
      <c r="B788" t="s">
        <v>5347</v>
      </c>
      <c r="C788">
        <v>900</v>
      </c>
      <c r="D788">
        <v>210</v>
      </c>
      <c r="E788">
        <v>1994</v>
      </c>
      <c r="F788">
        <v>1</v>
      </c>
      <c r="I788" t="s">
        <v>269</v>
      </c>
      <c r="J788" t="s">
        <v>25</v>
      </c>
      <c r="L788">
        <v>4.4000000000000004</v>
      </c>
      <c r="N788">
        <v>6</v>
      </c>
      <c r="O788">
        <v>4.7</v>
      </c>
      <c r="Q788" t="s">
        <v>5327</v>
      </c>
      <c r="R788" t="s">
        <v>5348</v>
      </c>
      <c r="S788" t="s">
        <v>5328</v>
      </c>
      <c r="T788" t="s">
        <v>1464</v>
      </c>
      <c r="U788" t="s">
        <v>5350</v>
      </c>
      <c r="V788" t="s">
        <v>5349</v>
      </c>
    </row>
    <row r="789" spans="1:22" x14ac:dyDescent="0.25">
      <c r="A789" t="s">
        <v>5462</v>
      </c>
      <c r="B789" t="s">
        <v>22</v>
      </c>
      <c r="C789">
        <v>900</v>
      </c>
      <c r="D789">
        <v>180</v>
      </c>
      <c r="E789">
        <v>2003</v>
      </c>
      <c r="F789">
        <v>1</v>
      </c>
      <c r="G789" t="s">
        <v>5463</v>
      </c>
      <c r="I789" t="s">
        <v>42</v>
      </c>
      <c r="J789" t="s">
        <v>25</v>
      </c>
      <c r="L789">
        <v>16.5</v>
      </c>
      <c r="Q789" t="s">
        <v>5464</v>
      </c>
      <c r="R789" t="s">
        <v>5465</v>
      </c>
      <c r="S789" t="s">
        <v>2906</v>
      </c>
      <c r="T789" t="s">
        <v>64</v>
      </c>
      <c r="U789" t="s">
        <v>5467</v>
      </c>
      <c r="V789" t="s">
        <v>5466</v>
      </c>
    </row>
    <row r="790" spans="1:22" x14ac:dyDescent="0.25">
      <c r="A790" t="s">
        <v>1916</v>
      </c>
      <c r="B790" t="s">
        <v>389</v>
      </c>
      <c r="C790">
        <v>900</v>
      </c>
      <c r="D790">
        <v>240</v>
      </c>
      <c r="E790">
        <v>1922</v>
      </c>
      <c r="F790">
        <v>1</v>
      </c>
      <c r="H790" t="s">
        <v>1917</v>
      </c>
      <c r="I790" t="s">
        <v>42</v>
      </c>
      <c r="J790" t="s">
        <v>25</v>
      </c>
      <c r="L790">
        <v>12</v>
      </c>
      <c r="M790">
        <v>1.97</v>
      </c>
      <c r="N790">
        <v>2.6</v>
      </c>
      <c r="O790">
        <v>0.2</v>
      </c>
      <c r="P790">
        <v>12</v>
      </c>
      <c r="Q790" t="s">
        <v>893</v>
      </c>
      <c r="R790" t="s">
        <v>1916</v>
      </c>
      <c r="S790" t="s">
        <v>393</v>
      </c>
      <c r="T790" t="s">
        <v>29</v>
      </c>
      <c r="U790" t="s">
        <v>1919</v>
      </c>
      <c r="V790" t="s">
        <v>1918</v>
      </c>
    </row>
    <row r="791" spans="1:22" x14ac:dyDescent="0.25">
      <c r="A791" t="s">
        <v>5642</v>
      </c>
      <c r="B791" t="s">
        <v>22</v>
      </c>
      <c r="C791">
        <v>900</v>
      </c>
      <c r="D791">
        <v>220</v>
      </c>
      <c r="E791">
        <v>1986</v>
      </c>
      <c r="F791">
        <v>1</v>
      </c>
      <c r="J791" t="s">
        <v>25</v>
      </c>
      <c r="Q791" t="s">
        <v>2727</v>
      </c>
      <c r="R791" t="s">
        <v>3744</v>
      </c>
      <c r="S791" t="s">
        <v>2728</v>
      </c>
      <c r="T791" t="s">
        <v>258</v>
      </c>
      <c r="U791" t="s">
        <v>5644</v>
      </c>
      <c r="V791" t="s">
        <v>5643</v>
      </c>
    </row>
    <row r="792" spans="1:22" x14ac:dyDescent="0.25">
      <c r="A792" t="s">
        <v>5678</v>
      </c>
      <c r="B792" t="s">
        <v>3186</v>
      </c>
      <c r="C792">
        <v>900</v>
      </c>
      <c r="D792">
        <v>320</v>
      </c>
      <c r="E792">
        <v>2004</v>
      </c>
      <c r="F792">
        <v>1</v>
      </c>
      <c r="J792" t="s">
        <v>25</v>
      </c>
      <c r="Q792" t="s">
        <v>538</v>
      </c>
      <c r="R792" t="s">
        <v>177</v>
      </c>
      <c r="S792" t="s">
        <v>178</v>
      </c>
      <c r="T792" t="s">
        <v>97</v>
      </c>
      <c r="U792" t="s">
        <v>5680</v>
      </c>
      <c r="V792" t="s">
        <v>5679</v>
      </c>
    </row>
    <row r="793" spans="1:22" x14ac:dyDescent="0.25">
      <c r="A793" t="s">
        <v>5788</v>
      </c>
      <c r="B793" t="s">
        <v>5789</v>
      </c>
      <c r="C793">
        <v>900</v>
      </c>
      <c r="D793">
        <v>300</v>
      </c>
      <c r="E793">
        <v>1914</v>
      </c>
      <c r="F793">
        <v>1</v>
      </c>
      <c r="J793" t="s">
        <v>25</v>
      </c>
      <c r="Q793" t="s">
        <v>906</v>
      </c>
      <c r="R793" t="s">
        <v>3690</v>
      </c>
      <c r="S793" t="s">
        <v>2660</v>
      </c>
      <c r="T793" t="s">
        <v>471</v>
      </c>
      <c r="U793" t="s">
        <v>5791</v>
      </c>
      <c r="V793" t="s">
        <v>5790</v>
      </c>
    </row>
    <row r="794" spans="1:22" x14ac:dyDescent="0.25">
      <c r="A794" t="s">
        <v>1294</v>
      </c>
      <c r="B794" t="s">
        <v>3191</v>
      </c>
      <c r="C794">
        <v>900</v>
      </c>
      <c r="D794">
        <v>150</v>
      </c>
      <c r="E794">
        <v>1996</v>
      </c>
      <c r="F794">
        <v>1</v>
      </c>
      <c r="J794" t="s">
        <v>25</v>
      </c>
      <c r="Q794" t="s">
        <v>375</v>
      </c>
      <c r="R794" t="s">
        <v>3347</v>
      </c>
      <c r="S794" t="s">
        <v>517</v>
      </c>
      <c r="T794" t="s">
        <v>371</v>
      </c>
      <c r="U794" t="s">
        <v>6025</v>
      </c>
      <c r="V794" t="s">
        <v>6024</v>
      </c>
    </row>
    <row r="795" spans="1:22" x14ac:dyDescent="0.25">
      <c r="A795" t="s">
        <v>2902</v>
      </c>
      <c r="B795" t="s">
        <v>79</v>
      </c>
      <c r="C795">
        <v>880</v>
      </c>
      <c r="D795">
        <v>180</v>
      </c>
      <c r="E795">
        <v>1918</v>
      </c>
      <c r="F795">
        <v>2</v>
      </c>
      <c r="G795" t="s">
        <v>2903</v>
      </c>
      <c r="H795" t="s">
        <v>52</v>
      </c>
      <c r="I795" t="s">
        <v>42</v>
      </c>
      <c r="J795" t="s">
        <v>25</v>
      </c>
      <c r="K795">
        <v>1959</v>
      </c>
      <c r="L795">
        <v>5</v>
      </c>
      <c r="N795">
        <v>5.3</v>
      </c>
      <c r="O795">
        <v>3.7</v>
      </c>
      <c r="Q795" t="s">
        <v>2904</v>
      </c>
      <c r="R795" t="s">
        <v>2905</v>
      </c>
      <c r="S795" t="s">
        <v>2906</v>
      </c>
      <c r="T795" t="s">
        <v>64</v>
      </c>
      <c r="U795" t="s">
        <v>2908</v>
      </c>
      <c r="V795" t="s">
        <v>2907</v>
      </c>
    </row>
    <row r="796" spans="1:22" x14ac:dyDescent="0.25">
      <c r="A796" t="s">
        <v>4487</v>
      </c>
      <c r="B796" t="s">
        <v>4483</v>
      </c>
      <c r="C796">
        <v>875</v>
      </c>
      <c r="D796">
        <v>120</v>
      </c>
      <c r="E796">
        <v>1900</v>
      </c>
      <c r="F796">
        <v>1</v>
      </c>
      <c r="J796" t="s">
        <v>25</v>
      </c>
      <c r="Q796" t="s">
        <v>538</v>
      </c>
      <c r="R796" t="s">
        <v>4484</v>
      </c>
      <c r="S796" t="s">
        <v>178</v>
      </c>
      <c r="T796" t="s">
        <v>97</v>
      </c>
      <c r="U796" t="s">
        <v>4489</v>
      </c>
      <c r="V796" t="s">
        <v>4488</v>
      </c>
    </row>
    <row r="797" spans="1:22" x14ac:dyDescent="0.25">
      <c r="A797" t="s">
        <v>1109</v>
      </c>
      <c r="B797" t="s">
        <v>408</v>
      </c>
      <c r="C797">
        <v>870</v>
      </c>
      <c r="D797">
        <v>270</v>
      </c>
      <c r="E797">
        <v>1906</v>
      </c>
      <c r="F797">
        <v>1</v>
      </c>
      <c r="I797" t="s">
        <v>42</v>
      </c>
      <c r="J797" t="s">
        <v>25</v>
      </c>
      <c r="K797">
        <v>1992</v>
      </c>
      <c r="L797">
        <v>8.3000000000000007</v>
      </c>
      <c r="N797">
        <v>3.8</v>
      </c>
      <c r="Q797" t="s">
        <v>409</v>
      </c>
      <c r="R797" t="s">
        <v>410</v>
      </c>
      <c r="S797" t="s">
        <v>411</v>
      </c>
      <c r="T797" t="s">
        <v>97</v>
      </c>
      <c r="U797" t="s">
        <v>1111</v>
      </c>
      <c r="V797" t="s">
        <v>1110</v>
      </c>
    </row>
    <row r="798" spans="1:22" x14ac:dyDescent="0.25">
      <c r="A798" t="s">
        <v>1355</v>
      </c>
      <c r="B798" t="s">
        <v>1356</v>
      </c>
      <c r="C798">
        <v>850</v>
      </c>
      <c r="D798">
        <v>160</v>
      </c>
      <c r="E798">
        <v>1906</v>
      </c>
      <c r="F798">
        <v>1</v>
      </c>
      <c r="J798" t="s">
        <v>25</v>
      </c>
      <c r="L798">
        <v>16</v>
      </c>
      <c r="Q798" t="s">
        <v>353</v>
      </c>
      <c r="R798" t="s">
        <v>1357</v>
      </c>
      <c r="S798" t="s">
        <v>355</v>
      </c>
      <c r="T798" t="s">
        <v>107</v>
      </c>
      <c r="U798" t="s">
        <v>1359</v>
      </c>
      <c r="V798" t="s">
        <v>1358</v>
      </c>
    </row>
    <row r="799" spans="1:22" x14ac:dyDescent="0.25">
      <c r="A799" t="s">
        <v>3263</v>
      </c>
      <c r="B799" t="s">
        <v>3264</v>
      </c>
      <c r="C799">
        <v>850</v>
      </c>
      <c r="D799">
        <v>170</v>
      </c>
      <c r="E799">
        <v>1996</v>
      </c>
      <c r="F799">
        <v>2</v>
      </c>
      <c r="J799" t="s">
        <v>25</v>
      </c>
      <c r="K799">
        <v>1999</v>
      </c>
      <c r="Q799" t="s">
        <v>339</v>
      </c>
      <c r="R799" t="s">
        <v>3265</v>
      </c>
      <c r="S799" t="s">
        <v>854</v>
      </c>
      <c r="T799" t="s">
        <v>371</v>
      </c>
      <c r="U799" t="s">
        <v>3267</v>
      </c>
      <c r="V799" t="s">
        <v>3266</v>
      </c>
    </row>
    <row r="800" spans="1:22" x14ac:dyDescent="0.25">
      <c r="A800" t="s">
        <v>3291</v>
      </c>
      <c r="B800" t="s">
        <v>3292</v>
      </c>
      <c r="C800">
        <v>850</v>
      </c>
      <c r="D800">
        <v>250</v>
      </c>
      <c r="E800">
        <v>1994</v>
      </c>
      <c r="F800">
        <v>1</v>
      </c>
      <c r="J800" t="s">
        <v>25</v>
      </c>
      <c r="Q800" t="s">
        <v>3293</v>
      </c>
      <c r="R800" t="s">
        <v>1841</v>
      </c>
      <c r="S800" t="s">
        <v>3294</v>
      </c>
      <c r="T800" t="s">
        <v>64</v>
      </c>
      <c r="U800" t="s">
        <v>3296</v>
      </c>
      <c r="V800" t="s">
        <v>3295</v>
      </c>
    </row>
    <row r="801" spans="1:22" x14ac:dyDescent="0.25">
      <c r="A801" t="s">
        <v>1128</v>
      </c>
      <c r="B801" t="s">
        <v>3362</v>
      </c>
      <c r="C801">
        <v>850</v>
      </c>
      <c r="D801">
        <v>150</v>
      </c>
      <c r="E801">
        <v>1924</v>
      </c>
      <c r="F801">
        <v>1</v>
      </c>
      <c r="I801" t="s">
        <v>42</v>
      </c>
      <c r="J801" t="s">
        <v>25</v>
      </c>
      <c r="L801">
        <v>8.5</v>
      </c>
      <c r="Q801" t="s">
        <v>3363</v>
      </c>
      <c r="R801" t="s">
        <v>864</v>
      </c>
      <c r="S801" t="s">
        <v>865</v>
      </c>
      <c r="T801" t="s">
        <v>577</v>
      </c>
      <c r="U801" t="s">
        <v>3365</v>
      </c>
      <c r="V801" t="s">
        <v>3364</v>
      </c>
    </row>
    <row r="802" spans="1:22" x14ac:dyDescent="0.25">
      <c r="A802" t="s">
        <v>676</v>
      </c>
      <c r="B802" t="s">
        <v>22</v>
      </c>
      <c r="C802">
        <v>850</v>
      </c>
      <c r="D802">
        <v>160</v>
      </c>
      <c r="E802">
        <v>1920</v>
      </c>
      <c r="F802">
        <v>1</v>
      </c>
      <c r="J802" t="s">
        <v>25</v>
      </c>
      <c r="Q802" t="s">
        <v>3409</v>
      </c>
      <c r="R802" t="s">
        <v>3410</v>
      </c>
      <c r="S802" t="s">
        <v>3411</v>
      </c>
      <c r="T802" t="s">
        <v>64</v>
      </c>
      <c r="U802" t="s">
        <v>3413</v>
      </c>
      <c r="V802" t="s">
        <v>3412</v>
      </c>
    </row>
    <row r="803" spans="1:22" x14ac:dyDescent="0.25">
      <c r="A803" t="s">
        <v>4818</v>
      </c>
      <c r="B803" t="s">
        <v>4819</v>
      </c>
      <c r="C803">
        <v>850</v>
      </c>
      <c r="D803">
        <v>150</v>
      </c>
      <c r="E803">
        <v>1930</v>
      </c>
      <c r="F803">
        <v>1</v>
      </c>
      <c r="G803" t="s">
        <v>826</v>
      </c>
      <c r="I803" t="s">
        <v>42</v>
      </c>
      <c r="J803" t="s">
        <v>25</v>
      </c>
      <c r="K803">
        <v>1950</v>
      </c>
      <c r="L803">
        <v>21</v>
      </c>
      <c r="N803">
        <v>3</v>
      </c>
      <c r="Q803" t="s">
        <v>4820</v>
      </c>
      <c r="R803" t="s">
        <v>4821</v>
      </c>
      <c r="S803" t="s">
        <v>2790</v>
      </c>
      <c r="T803" t="s">
        <v>471</v>
      </c>
      <c r="U803" t="s">
        <v>4823</v>
      </c>
      <c r="V803" t="s">
        <v>4822</v>
      </c>
    </row>
    <row r="804" spans="1:22" x14ac:dyDescent="0.25">
      <c r="A804" t="s">
        <v>4270</v>
      </c>
      <c r="B804" t="s">
        <v>4271</v>
      </c>
      <c r="C804">
        <v>850</v>
      </c>
      <c r="D804">
        <v>200</v>
      </c>
      <c r="E804">
        <v>2000</v>
      </c>
      <c r="F804">
        <v>2</v>
      </c>
      <c r="H804" t="s">
        <v>52</v>
      </c>
      <c r="I804" t="s">
        <v>42</v>
      </c>
      <c r="J804" t="s">
        <v>25</v>
      </c>
      <c r="L804">
        <v>3</v>
      </c>
      <c r="M804" t="s">
        <v>4272</v>
      </c>
      <c r="Q804" t="s">
        <v>938</v>
      </c>
      <c r="R804" t="s">
        <v>4273</v>
      </c>
      <c r="S804" t="s">
        <v>1125</v>
      </c>
      <c r="T804" t="s">
        <v>64</v>
      </c>
      <c r="U804" t="s">
        <v>4275</v>
      </c>
      <c r="V804" t="s">
        <v>4274</v>
      </c>
    </row>
    <row r="805" spans="1:22" x14ac:dyDescent="0.25">
      <c r="A805" t="s">
        <v>5323</v>
      </c>
      <c r="B805" t="s">
        <v>5324</v>
      </c>
      <c r="C805">
        <v>840</v>
      </c>
      <c r="D805">
        <v>215</v>
      </c>
      <c r="E805">
        <v>1920</v>
      </c>
      <c r="F805">
        <v>1</v>
      </c>
      <c r="G805" t="s">
        <v>5325</v>
      </c>
      <c r="J805" t="s">
        <v>25</v>
      </c>
      <c r="L805">
        <v>7</v>
      </c>
      <c r="Q805" t="s">
        <v>5326</v>
      </c>
      <c r="R805" t="s">
        <v>5327</v>
      </c>
      <c r="S805" t="s">
        <v>5328</v>
      </c>
      <c r="T805" t="s">
        <v>1464</v>
      </c>
      <c r="U805" t="s">
        <v>5330</v>
      </c>
      <c r="V805" t="s">
        <v>5329</v>
      </c>
    </row>
    <row r="806" spans="1:22" x14ac:dyDescent="0.25">
      <c r="A806" t="s">
        <v>1372</v>
      </c>
      <c r="B806" t="s">
        <v>3362</v>
      </c>
      <c r="C806">
        <v>820</v>
      </c>
      <c r="D806">
        <v>100</v>
      </c>
      <c r="E806">
        <v>1924</v>
      </c>
      <c r="F806">
        <v>1</v>
      </c>
      <c r="I806" t="s">
        <v>42</v>
      </c>
      <c r="J806" t="s">
        <v>25</v>
      </c>
      <c r="L806">
        <v>5.3</v>
      </c>
      <c r="Q806" t="s">
        <v>3363</v>
      </c>
      <c r="R806" t="s">
        <v>864</v>
      </c>
      <c r="S806" t="s">
        <v>865</v>
      </c>
      <c r="T806" t="s">
        <v>577</v>
      </c>
      <c r="U806" t="s">
        <v>4321</v>
      </c>
      <c r="V806" t="s">
        <v>4320</v>
      </c>
    </row>
    <row r="807" spans="1:22" x14ac:dyDescent="0.25">
      <c r="A807" t="s">
        <v>1014</v>
      </c>
      <c r="B807" t="s">
        <v>658</v>
      </c>
      <c r="C807">
        <v>800</v>
      </c>
      <c r="D807">
        <v>315</v>
      </c>
      <c r="E807">
        <v>1952</v>
      </c>
      <c r="F807">
        <v>1</v>
      </c>
      <c r="I807" t="s">
        <v>898</v>
      </c>
      <c r="J807" t="s">
        <v>25</v>
      </c>
      <c r="L807">
        <v>10.5</v>
      </c>
      <c r="N807">
        <v>37</v>
      </c>
      <c r="Q807" t="s">
        <v>612</v>
      </c>
      <c r="R807" t="s">
        <v>659</v>
      </c>
      <c r="S807" t="s">
        <v>660</v>
      </c>
      <c r="T807" t="s">
        <v>64</v>
      </c>
      <c r="U807" t="s">
        <v>1016</v>
      </c>
      <c r="V807" t="s">
        <v>1015</v>
      </c>
    </row>
    <row r="808" spans="1:22" x14ac:dyDescent="0.25">
      <c r="A808" t="s">
        <v>1090</v>
      </c>
      <c r="B808" t="s">
        <v>1091</v>
      </c>
      <c r="C808">
        <v>800</v>
      </c>
      <c r="D808">
        <v>200</v>
      </c>
      <c r="E808">
        <v>1930</v>
      </c>
      <c r="F808">
        <v>1</v>
      </c>
      <c r="G808" t="s">
        <v>1092</v>
      </c>
      <c r="I808" t="s">
        <v>1093</v>
      </c>
      <c r="J808" t="s">
        <v>25</v>
      </c>
      <c r="K808">
        <v>2012</v>
      </c>
      <c r="L808">
        <v>52</v>
      </c>
      <c r="Q808" t="s">
        <v>1094</v>
      </c>
      <c r="R808" t="s">
        <v>1095</v>
      </c>
      <c r="S808" t="s">
        <v>643</v>
      </c>
      <c r="T808" t="s">
        <v>431</v>
      </c>
      <c r="U808" t="s">
        <v>1097</v>
      </c>
      <c r="V808" t="s">
        <v>1096</v>
      </c>
    </row>
    <row r="809" spans="1:22" x14ac:dyDescent="0.25">
      <c r="A809" t="s">
        <v>1326</v>
      </c>
      <c r="B809" t="s">
        <v>50</v>
      </c>
      <c r="C809">
        <v>800</v>
      </c>
      <c r="D809">
        <v>130</v>
      </c>
      <c r="E809">
        <v>1941</v>
      </c>
      <c r="F809">
        <v>1</v>
      </c>
      <c r="J809" t="s">
        <v>25</v>
      </c>
      <c r="Q809" t="s">
        <v>1327</v>
      </c>
      <c r="R809" t="s">
        <v>1326</v>
      </c>
      <c r="S809" t="s">
        <v>1162</v>
      </c>
      <c r="T809" t="s">
        <v>29</v>
      </c>
      <c r="U809" t="s">
        <v>1329</v>
      </c>
      <c r="V809" t="s">
        <v>1328</v>
      </c>
    </row>
    <row r="810" spans="1:22" x14ac:dyDescent="0.25">
      <c r="A810" t="s">
        <v>1395</v>
      </c>
      <c r="B810" t="s">
        <v>249</v>
      </c>
      <c r="C810">
        <v>800</v>
      </c>
      <c r="D810">
        <v>136</v>
      </c>
      <c r="E810">
        <v>1923</v>
      </c>
      <c r="F810">
        <v>1</v>
      </c>
      <c r="J810" t="s">
        <v>25</v>
      </c>
      <c r="L810">
        <v>2.7</v>
      </c>
      <c r="Q810" t="s">
        <v>61</v>
      </c>
      <c r="R810" t="s">
        <v>1395</v>
      </c>
      <c r="S810" t="s">
        <v>1396</v>
      </c>
      <c r="T810" t="s">
        <v>64</v>
      </c>
      <c r="U810" t="s">
        <v>1398</v>
      </c>
      <c r="V810" t="s">
        <v>1397</v>
      </c>
    </row>
    <row r="811" spans="1:22" x14ac:dyDescent="0.25">
      <c r="A811" t="s">
        <v>2217</v>
      </c>
      <c r="B811" t="s">
        <v>22</v>
      </c>
      <c r="C811">
        <v>800</v>
      </c>
      <c r="D811">
        <v>400</v>
      </c>
      <c r="E811">
        <v>2005</v>
      </c>
      <c r="F811">
        <v>1</v>
      </c>
      <c r="I811" t="s">
        <v>13</v>
      </c>
      <c r="J811" t="s">
        <v>25</v>
      </c>
      <c r="L811">
        <v>4</v>
      </c>
      <c r="Q811" t="s">
        <v>353</v>
      </c>
      <c r="R811" t="s">
        <v>2216</v>
      </c>
      <c r="S811" t="s">
        <v>483</v>
      </c>
      <c r="T811" t="s">
        <v>107</v>
      </c>
      <c r="U811" t="s">
        <v>2221</v>
      </c>
      <c r="V811" t="s">
        <v>2220</v>
      </c>
    </row>
    <row r="812" spans="1:22" x14ac:dyDescent="0.25">
      <c r="A812" t="s">
        <v>2528</v>
      </c>
      <c r="B812" t="s">
        <v>1699</v>
      </c>
      <c r="C812">
        <v>800</v>
      </c>
      <c r="D812">
        <v>112</v>
      </c>
      <c r="E812">
        <v>1914</v>
      </c>
      <c r="F812">
        <v>3</v>
      </c>
      <c r="I812" t="s">
        <v>42</v>
      </c>
      <c r="J812" t="s">
        <v>25</v>
      </c>
      <c r="K812">
        <v>1986</v>
      </c>
      <c r="L812">
        <v>2.5</v>
      </c>
      <c r="N812">
        <v>8</v>
      </c>
      <c r="Q812" t="s">
        <v>538</v>
      </c>
      <c r="R812" t="s">
        <v>539</v>
      </c>
      <c r="S812" t="s">
        <v>178</v>
      </c>
      <c r="T812" t="s">
        <v>97</v>
      </c>
      <c r="U812" t="s">
        <v>2530</v>
      </c>
      <c r="V812" t="s">
        <v>2529</v>
      </c>
    </row>
    <row r="813" spans="1:22" x14ac:dyDescent="0.25">
      <c r="A813" t="s">
        <v>3219</v>
      </c>
      <c r="B813" t="s">
        <v>3191</v>
      </c>
      <c r="C813">
        <v>800</v>
      </c>
      <c r="D813">
        <v>250</v>
      </c>
      <c r="E813">
        <v>1932</v>
      </c>
      <c r="F813">
        <v>1</v>
      </c>
      <c r="J813" t="s">
        <v>25</v>
      </c>
      <c r="Q813" t="s">
        <v>375</v>
      </c>
      <c r="R813" t="s">
        <v>3219</v>
      </c>
      <c r="S813" t="s">
        <v>517</v>
      </c>
      <c r="T813" t="s">
        <v>371</v>
      </c>
      <c r="U813" t="s">
        <v>3221</v>
      </c>
      <c r="V813" t="s">
        <v>3220</v>
      </c>
    </row>
    <row r="814" spans="1:22" x14ac:dyDescent="0.25">
      <c r="A814" t="s">
        <v>3401</v>
      </c>
      <c r="B814" t="s">
        <v>3402</v>
      </c>
      <c r="C814">
        <v>800</v>
      </c>
      <c r="D814">
        <v>180</v>
      </c>
      <c r="E814">
        <v>1982</v>
      </c>
      <c r="F814">
        <v>1</v>
      </c>
      <c r="I814" t="s">
        <v>13</v>
      </c>
      <c r="J814" t="s">
        <v>25</v>
      </c>
      <c r="L814">
        <v>2.9</v>
      </c>
      <c r="N814">
        <v>4.8</v>
      </c>
      <c r="O814">
        <v>6.1</v>
      </c>
      <c r="Q814" t="s">
        <v>256</v>
      </c>
      <c r="R814" t="s">
        <v>2789</v>
      </c>
      <c r="S814" t="s">
        <v>2790</v>
      </c>
      <c r="T814" t="s">
        <v>471</v>
      </c>
      <c r="U814" t="s">
        <v>3404</v>
      </c>
      <c r="V814" t="s">
        <v>3403</v>
      </c>
    </row>
    <row r="815" spans="1:22" x14ac:dyDescent="0.25">
      <c r="A815" t="s">
        <v>3445</v>
      </c>
      <c r="B815" t="s">
        <v>79</v>
      </c>
      <c r="C815">
        <v>800</v>
      </c>
      <c r="D815">
        <v>140</v>
      </c>
      <c r="E815">
        <v>1990</v>
      </c>
      <c r="F815">
        <v>1</v>
      </c>
      <c r="J815" t="s">
        <v>25</v>
      </c>
      <c r="Q815" t="s">
        <v>3120</v>
      </c>
      <c r="R815" t="s">
        <v>2797</v>
      </c>
      <c r="S815" t="s">
        <v>1118</v>
      </c>
      <c r="T815" t="s">
        <v>64</v>
      </c>
      <c r="U815" t="s">
        <v>3447</v>
      </c>
      <c r="V815" t="s">
        <v>3446</v>
      </c>
    </row>
    <row r="816" spans="1:22" x14ac:dyDescent="0.25">
      <c r="A816" t="s">
        <v>3968</v>
      </c>
      <c r="B816" t="s">
        <v>22</v>
      </c>
      <c r="C816">
        <v>800</v>
      </c>
      <c r="D816">
        <v>140</v>
      </c>
      <c r="E816">
        <v>1998</v>
      </c>
      <c r="F816">
        <v>2</v>
      </c>
      <c r="J816" t="s">
        <v>25</v>
      </c>
      <c r="Q816" t="s">
        <v>3433</v>
      </c>
      <c r="R816" t="s">
        <v>3969</v>
      </c>
      <c r="S816" t="s">
        <v>1118</v>
      </c>
      <c r="T816" t="s">
        <v>64</v>
      </c>
      <c r="U816" t="s">
        <v>3971</v>
      </c>
      <c r="V816" t="s">
        <v>3970</v>
      </c>
    </row>
    <row r="817" spans="1:22" x14ac:dyDescent="0.25">
      <c r="A817" t="s">
        <v>4049</v>
      </c>
      <c r="B817" t="s">
        <v>4050</v>
      </c>
      <c r="C817">
        <v>800</v>
      </c>
      <c r="D817">
        <v>172</v>
      </c>
      <c r="E817">
        <v>1926</v>
      </c>
      <c r="F817">
        <v>1</v>
      </c>
      <c r="G817" t="s">
        <v>796</v>
      </c>
      <c r="H817" t="s">
        <v>4051</v>
      </c>
      <c r="I817" t="s">
        <v>796</v>
      </c>
      <c r="J817" t="s">
        <v>25</v>
      </c>
      <c r="K817" t="s">
        <v>4052</v>
      </c>
      <c r="L817">
        <v>8</v>
      </c>
      <c r="N817">
        <v>2.9</v>
      </c>
      <c r="O817">
        <v>1.7</v>
      </c>
      <c r="Q817" t="s">
        <v>256</v>
      </c>
      <c r="R817" t="s">
        <v>4053</v>
      </c>
      <c r="S817" t="s">
        <v>4054</v>
      </c>
      <c r="T817" t="s">
        <v>471</v>
      </c>
      <c r="U817" t="s">
        <v>4056</v>
      </c>
      <c r="V817" t="s">
        <v>4055</v>
      </c>
    </row>
    <row r="818" spans="1:22" x14ac:dyDescent="0.25">
      <c r="A818" t="s">
        <v>4114</v>
      </c>
      <c r="B818" t="s">
        <v>2934</v>
      </c>
      <c r="C818">
        <v>800</v>
      </c>
      <c r="D818">
        <v>95</v>
      </c>
      <c r="E818">
        <v>1892</v>
      </c>
      <c r="F818">
        <v>1</v>
      </c>
      <c r="H818" t="s">
        <v>2861</v>
      </c>
      <c r="I818" t="s">
        <v>42</v>
      </c>
      <c r="J818" t="s">
        <v>25</v>
      </c>
      <c r="L818">
        <v>2</v>
      </c>
      <c r="N818">
        <v>6</v>
      </c>
      <c r="Q818" t="s">
        <v>256</v>
      </c>
      <c r="R818" t="s">
        <v>4115</v>
      </c>
      <c r="S818" t="s">
        <v>628</v>
      </c>
      <c r="T818" t="s">
        <v>258</v>
      </c>
      <c r="U818" t="s">
        <v>4117</v>
      </c>
      <c r="V818" t="s">
        <v>4116</v>
      </c>
    </row>
    <row r="819" spans="1:22" x14ac:dyDescent="0.25">
      <c r="A819" t="s">
        <v>4144</v>
      </c>
      <c r="B819" t="s">
        <v>3516</v>
      </c>
      <c r="C819">
        <v>800</v>
      </c>
      <c r="D819">
        <v>385</v>
      </c>
      <c r="E819">
        <v>1964</v>
      </c>
      <c r="F819">
        <v>1</v>
      </c>
      <c r="J819" t="s">
        <v>25</v>
      </c>
      <c r="Q819" t="s">
        <v>3787</v>
      </c>
      <c r="R819" t="s">
        <v>3788</v>
      </c>
      <c r="S819" t="s">
        <v>2950</v>
      </c>
      <c r="T819" t="s">
        <v>64</v>
      </c>
      <c r="U819" t="s">
        <v>4146</v>
      </c>
      <c r="V819" t="s">
        <v>4145</v>
      </c>
    </row>
    <row r="820" spans="1:22" x14ac:dyDescent="0.25">
      <c r="A820" t="s">
        <v>4435</v>
      </c>
      <c r="B820" t="s">
        <v>4436</v>
      </c>
      <c r="C820">
        <v>800</v>
      </c>
      <c r="D820">
        <v>200</v>
      </c>
      <c r="E820">
        <v>1896</v>
      </c>
      <c r="F820">
        <v>1</v>
      </c>
      <c r="I820" t="s">
        <v>42</v>
      </c>
      <c r="J820" t="s">
        <v>25</v>
      </c>
      <c r="Q820" t="s">
        <v>2815</v>
      </c>
      <c r="R820" t="s">
        <v>4363</v>
      </c>
      <c r="S820" t="s">
        <v>3031</v>
      </c>
      <c r="T820" t="s">
        <v>64</v>
      </c>
      <c r="U820" t="s">
        <v>4438</v>
      </c>
      <c r="V820" t="s">
        <v>4437</v>
      </c>
    </row>
    <row r="821" spans="1:22" x14ac:dyDescent="0.25">
      <c r="A821" t="s">
        <v>4690</v>
      </c>
      <c r="B821" t="s">
        <v>22</v>
      </c>
      <c r="C821">
        <v>800</v>
      </c>
      <c r="D821">
        <v>160</v>
      </c>
      <c r="E821">
        <v>1909</v>
      </c>
      <c r="F821">
        <v>1</v>
      </c>
      <c r="J821" t="s">
        <v>25</v>
      </c>
      <c r="Q821" t="s">
        <v>4691</v>
      </c>
      <c r="R821" t="s">
        <v>4692</v>
      </c>
      <c r="S821" t="s">
        <v>4693</v>
      </c>
      <c r="T821" t="s">
        <v>577</v>
      </c>
      <c r="U821" t="s">
        <v>4695</v>
      </c>
      <c r="V821" t="s">
        <v>4694</v>
      </c>
    </row>
    <row r="822" spans="1:22" x14ac:dyDescent="0.25">
      <c r="A822" t="s">
        <v>4720</v>
      </c>
      <c r="B822" t="s">
        <v>3516</v>
      </c>
      <c r="C822">
        <v>800</v>
      </c>
      <c r="D822">
        <v>320</v>
      </c>
      <c r="E822">
        <v>1953</v>
      </c>
      <c r="F822">
        <v>1</v>
      </c>
      <c r="J822" t="s">
        <v>25</v>
      </c>
      <c r="Q822" t="s">
        <v>3787</v>
      </c>
      <c r="R822" t="s">
        <v>3788</v>
      </c>
      <c r="S822" t="s">
        <v>2950</v>
      </c>
      <c r="T822" t="s">
        <v>64</v>
      </c>
      <c r="U822" t="s">
        <v>4722</v>
      </c>
      <c r="V822" t="s">
        <v>4721</v>
      </c>
    </row>
    <row r="823" spans="1:22" x14ac:dyDescent="0.25">
      <c r="A823" t="s">
        <v>4805</v>
      </c>
      <c r="B823" t="s">
        <v>1369</v>
      </c>
      <c r="C823">
        <v>800</v>
      </c>
      <c r="D823">
        <v>160</v>
      </c>
      <c r="E823">
        <v>1918</v>
      </c>
      <c r="F823">
        <v>1</v>
      </c>
      <c r="I823" t="s">
        <v>42</v>
      </c>
      <c r="J823" t="s">
        <v>25</v>
      </c>
      <c r="L823">
        <v>8</v>
      </c>
      <c r="Q823" t="s">
        <v>120</v>
      </c>
      <c r="R823" t="s">
        <v>4414</v>
      </c>
      <c r="S823" t="s">
        <v>1011</v>
      </c>
      <c r="T823" t="s">
        <v>107</v>
      </c>
      <c r="U823" t="s">
        <v>4807</v>
      </c>
      <c r="V823" t="s">
        <v>4806</v>
      </c>
    </row>
    <row r="824" spans="1:22" x14ac:dyDescent="0.25">
      <c r="A824" t="s">
        <v>5000</v>
      </c>
      <c r="B824" t="s">
        <v>262</v>
      </c>
      <c r="C824">
        <v>800</v>
      </c>
      <c r="D824">
        <v>180</v>
      </c>
      <c r="E824">
        <v>1905</v>
      </c>
      <c r="F824">
        <v>1</v>
      </c>
      <c r="I824" t="s">
        <v>42</v>
      </c>
      <c r="J824" t="s">
        <v>25</v>
      </c>
      <c r="K824">
        <v>1984</v>
      </c>
      <c r="L824">
        <v>17</v>
      </c>
      <c r="N824">
        <v>1.8</v>
      </c>
      <c r="O824">
        <v>0.9</v>
      </c>
      <c r="Q824" t="s">
        <v>353</v>
      </c>
      <c r="R824" t="s">
        <v>1141</v>
      </c>
      <c r="S824" t="s">
        <v>355</v>
      </c>
      <c r="T824" t="s">
        <v>107</v>
      </c>
      <c r="U824" t="s">
        <v>5002</v>
      </c>
      <c r="V824" t="s">
        <v>5001</v>
      </c>
    </row>
    <row r="825" spans="1:22" x14ac:dyDescent="0.25">
      <c r="A825" t="s">
        <v>5041</v>
      </c>
      <c r="B825" t="s">
        <v>1667</v>
      </c>
      <c r="C825">
        <v>800</v>
      </c>
      <c r="D825">
        <v>450</v>
      </c>
      <c r="E825">
        <v>1918</v>
      </c>
      <c r="F825">
        <v>1</v>
      </c>
      <c r="J825" t="s">
        <v>25</v>
      </c>
      <c r="L825">
        <v>34</v>
      </c>
      <c r="Q825" t="s">
        <v>2898</v>
      </c>
      <c r="R825" t="s">
        <v>5042</v>
      </c>
      <c r="S825" t="s">
        <v>2899</v>
      </c>
      <c r="T825" t="s">
        <v>431</v>
      </c>
      <c r="U825" t="s">
        <v>5044</v>
      </c>
      <c r="V825" t="s">
        <v>5043</v>
      </c>
    </row>
    <row r="826" spans="1:22" x14ac:dyDescent="0.25">
      <c r="A826" t="s">
        <v>5081</v>
      </c>
      <c r="B826" t="s">
        <v>22</v>
      </c>
      <c r="C826">
        <v>800</v>
      </c>
      <c r="D826">
        <v>160</v>
      </c>
      <c r="E826">
        <v>1990</v>
      </c>
      <c r="F826">
        <v>1</v>
      </c>
      <c r="J826" t="s">
        <v>25</v>
      </c>
      <c r="Q826" t="s">
        <v>256</v>
      </c>
      <c r="R826" t="s">
        <v>4115</v>
      </c>
      <c r="S826" t="s">
        <v>628</v>
      </c>
      <c r="T826" t="s">
        <v>258</v>
      </c>
      <c r="U826" t="s">
        <v>5083</v>
      </c>
      <c r="V826" t="s">
        <v>5082</v>
      </c>
    </row>
    <row r="827" spans="1:22" x14ac:dyDescent="0.25">
      <c r="A827" t="s">
        <v>5111</v>
      </c>
      <c r="B827" t="s">
        <v>4064</v>
      </c>
      <c r="C827">
        <v>800</v>
      </c>
      <c r="D827">
        <v>200</v>
      </c>
      <c r="E827">
        <v>2001</v>
      </c>
      <c r="F827">
        <v>1</v>
      </c>
      <c r="J827" t="s">
        <v>25</v>
      </c>
      <c r="Q827" t="s">
        <v>4801</v>
      </c>
      <c r="R827" t="s">
        <v>4802</v>
      </c>
      <c r="S827" t="s">
        <v>1206</v>
      </c>
      <c r="T827" t="s">
        <v>75</v>
      </c>
      <c r="U827" t="s">
        <v>5113</v>
      </c>
      <c r="V827" t="s">
        <v>5112</v>
      </c>
    </row>
    <row r="828" spans="1:22" x14ac:dyDescent="0.25">
      <c r="A828" t="s">
        <v>5189</v>
      </c>
      <c r="B828" t="s">
        <v>2881</v>
      </c>
      <c r="C828">
        <v>800</v>
      </c>
      <c r="D828">
        <v>135</v>
      </c>
      <c r="E828">
        <v>1912</v>
      </c>
      <c r="F828">
        <v>1</v>
      </c>
      <c r="J828" t="s">
        <v>25</v>
      </c>
      <c r="Q828" t="s">
        <v>297</v>
      </c>
      <c r="R828" t="s">
        <v>5190</v>
      </c>
      <c r="S828" t="s">
        <v>2883</v>
      </c>
      <c r="T828" t="s">
        <v>300</v>
      </c>
      <c r="U828" t="s">
        <v>5192</v>
      </c>
      <c r="V828" t="s">
        <v>5191</v>
      </c>
    </row>
    <row r="829" spans="1:22" x14ac:dyDescent="0.25">
      <c r="A829" t="s">
        <v>5238</v>
      </c>
      <c r="B829" t="s">
        <v>751</v>
      </c>
      <c r="C829">
        <v>800</v>
      </c>
      <c r="D829">
        <v>210</v>
      </c>
      <c r="E829">
        <v>1923</v>
      </c>
      <c r="F829">
        <v>1</v>
      </c>
      <c r="G829" t="s">
        <v>826</v>
      </c>
      <c r="H829" t="s">
        <v>145</v>
      </c>
      <c r="I829" t="s">
        <v>42</v>
      </c>
      <c r="J829" t="s">
        <v>25</v>
      </c>
      <c r="L829">
        <v>5.0999999999999996</v>
      </c>
      <c r="N829">
        <v>7</v>
      </c>
      <c r="O829">
        <v>5.5</v>
      </c>
      <c r="Q829" t="s">
        <v>3567</v>
      </c>
      <c r="R829" t="s">
        <v>755</v>
      </c>
      <c r="S829" t="s">
        <v>483</v>
      </c>
      <c r="T829" t="s">
        <v>107</v>
      </c>
      <c r="U829" t="s">
        <v>5240</v>
      </c>
      <c r="V829" t="s">
        <v>5239</v>
      </c>
    </row>
    <row r="830" spans="1:22" x14ac:dyDescent="0.25">
      <c r="A830" t="s">
        <v>5388</v>
      </c>
      <c r="B830" t="s">
        <v>3229</v>
      </c>
      <c r="C830">
        <v>800</v>
      </c>
      <c r="D830">
        <v>160</v>
      </c>
      <c r="E830">
        <v>1920</v>
      </c>
      <c r="F830">
        <v>1</v>
      </c>
      <c r="I830" t="s">
        <v>42</v>
      </c>
      <c r="J830" t="s">
        <v>25</v>
      </c>
      <c r="L830">
        <v>7</v>
      </c>
      <c r="Q830" t="s">
        <v>3230</v>
      </c>
      <c r="R830" t="s">
        <v>4091</v>
      </c>
      <c r="S830" t="s">
        <v>178</v>
      </c>
      <c r="T830" t="s">
        <v>97</v>
      </c>
      <c r="U830" t="s">
        <v>5390</v>
      </c>
      <c r="V830" t="s">
        <v>5389</v>
      </c>
    </row>
    <row r="831" spans="1:22" x14ac:dyDescent="0.25">
      <c r="A831" t="s">
        <v>5391</v>
      </c>
      <c r="B831" t="s">
        <v>3229</v>
      </c>
      <c r="C831">
        <v>800</v>
      </c>
      <c r="D831">
        <v>160</v>
      </c>
      <c r="E831">
        <v>1906</v>
      </c>
      <c r="F831">
        <v>1</v>
      </c>
      <c r="I831" t="s">
        <v>42</v>
      </c>
      <c r="J831" t="s">
        <v>25</v>
      </c>
      <c r="K831">
        <v>1920</v>
      </c>
      <c r="L831">
        <v>7</v>
      </c>
      <c r="Q831" t="s">
        <v>3230</v>
      </c>
      <c r="R831" t="s">
        <v>4091</v>
      </c>
      <c r="S831" t="s">
        <v>178</v>
      </c>
      <c r="T831" t="s">
        <v>97</v>
      </c>
      <c r="U831" t="s">
        <v>5393</v>
      </c>
      <c r="V831" t="s">
        <v>5392</v>
      </c>
    </row>
    <row r="832" spans="1:22" x14ac:dyDescent="0.25">
      <c r="A832" t="s">
        <v>1877</v>
      </c>
      <c r="B832" t="s">
        <v>389</v>
      </c>
      <c r="C832">
        <v>800</v>
      </c>
      <c r="D832">
        <v>300</v>
      </c>
      <c r="E832">
        <v>1902</v>
      </c>
      <c r="F832">
        <v>1</v>
      </c>
      <c r="I832" t="s">
        <v>1093</v>
      </c>
      <c r="J832" t="s">
        <v>25</v>
      </c>
      <c r="K832">
        <v>1931</v>
      </c>
      <c r="L832">
        <v>125</v>
      </c>
      <c r="M832" t="s">
        <v>1878</v>
      </c>
      <c r="Q832" t="s">
        <v>797</v>
      </c>
      <c r="R832" t="s">
        <v>392</v>
      </c>
      <c r="S832" t="s">
        <v>393</v>
      </c>
      <c r="T832" t="s">
        <v>29</v>
      </c>
      <c r="U832" t="s">
        <v>1880</v>
      </c>
      <c r="V832" t="s">
        <v>1879</v>
      </c>
    </row>
    <row r="833" spans="1:22" x14ac:dyDescent="0.25">
      <c r="A833" t="s">
        <v>5669</v>
      </c>
      <c r="B833" t="s">
        <v>5670</v>
      </c>
      <c r="C833">
        <v>800</v>
      </c>
      <c r="D833">
        <v>200</v>
      </c>
      <c r="E833">
        <v>1988</v>
      </c>
      <c r="F833">
        <v>1</v>
      </c>
      <c r="I833" t="s">
        <v>42</v>
      </c>
      <c r="J833" t="s">
        <v>25</v>
      </c>
      <c r="Q833" t="s">
        <v>5671</v>
      </c>
      <c r="R833" t="s">
        <v>5672</v>
      </c>
      <c r="S833" t="s">
        <v>4760</v>
      </c>
      <c r="T833" t="s">
        <v>1464</v>
      </c>
      <c r="U833" t="s">
        <v>5674</v>
      </c>
      <c r="V833" t="s">
        <v>5673</v>
      </c>
    </row>
    <row r="834" spans="1:22" x14ac:dyDescent="0.25">
      <c r="A834" t="s">
        <v>5718</v>
      </c>
      <c r="B834" t="s">
        <v>1369</v>
      </c>
      <c r="C834">
        <v>800</v>
      </c>
      <c r="D834">
        <v>135</v>
      </c>
      <c r="E834">
        <v>1983</v>
      </c>
      <c r="F834">
        <v>1</v>
      </c>
      <c r="I834" t="s">
        <v>42</v>
      </c>
      <c r="J834" t="s">
        <v>25</v>
      </c>
      <c r="L834">
        <v>6</v>
      </c>
      <c r="Q834" t="s">
        <v>120</v>
      </c>
      <c r="R834" t="s">
        <v>4414</v>
      </c>
      <c r="S834" t="s">
        <v>1011</v>
      </c>
      <c r="T834" t="s">
        <v>107</v>
      </c>
      <c r="U834" t="s">
        <v>5720</v>
      </c>
      <c r="V834" t="s">
        <v>5719</v>
      </c>
    </row>
    <row r="835" spans="1:22" x14ac:dyDescent="0.25">
      <c r="A835" t="s">
        <v>5763</v>
      </c>
      <c r="B835" t="s">
        <v>5760</v>
      </c>
      <c r="C835">
        <v>800</v>
      </c>
      <c r="D835">
        <v>150</v>
      </c>
      <c r="E835">
        <v>1905</v>
      </c>
      <c r="F835">
        <v>1</v>
      </c>
      <c r="I835" t="s">
        <v>42</v>
      </c>
      <c r="J835" t="s">
        <v>25</v>
      </c>
      <c r="Q835" t="s">
        <v>409</v>
      </c>
      <c r="R835" t="s">
        <v>410</v>
      </c>
      <c r="S835" t="s">
        <v>411</v>
      </c>
      <c r="T835" t="s">
        <v>97</v>
      </c>
      <c r="U835" t="s">
        <v>5765</v>
      </c>
      <c r="V835" t="s">
        <v>5764</v>
      </c>
    </row>
    <row r="836" spans="1:22" x14ac:dyDescent="0.25">
      <c r="A836" t="s">
        <v>5766</v>
      </c>
      <c r="B836" t="s">
        <v>3191</v>
      </c>
      <c r="C836">
        <v>800</v>
      </c>
      <c r="D836">
        <v>145</v>
      </c>
      <c r="E836">
        <v>1986</v>
      </c>
      <c r="F836">
        <v>1</v>
      </c>
      <c r="J836" t="s">
        <v>25</v>
      </c>
      <c r="Q836" t="s">
        <v>4451</v>
      </c>
      <c r="R836" t="s">
        <v>3347</v>
      </c>
      <c r="S836" t="s">
        <v>517</v>
      </c>
      <c r="T836" t="s">
        <v>371</v>
      </c>
      <c r="U836" t="s">
        <v>5768</v>
      </c>
      <c r="V836" t="s">
        <v>5767</v>
      </c>
    </row>
    <row r="837" spans="1:22" x14ac:dyDescent="0.25">
      <c r="A837" t="s">
        <v>5895</v>
      </c>
      <c r="B837" t="s">
        <v>2677</v>
      </c>
      <c r="C837">
        <v>800</v>
      </c>
      <c r="D837">
        <v>200</v>
      </c>
      <c r="E837">
        <v>1920</v>
      </c>
      <c r="F837">
        <v>2</v>
      </c>
      <c r="J837" t="s">
        <v>25</v>
      </c>
      <c r="Q837" t="s">
        <v>5896</v>
      </c>
      <c r="R837" t="s">
        <v>3843</v>
      </c>
      <c r="S837" t="s">
        <v>458</v>
      </c>
      <c r="T837" t="s">
        <v>46</v>
      </c>
      <c r="U837" t="s">
        <v>5898</v>
      </c>
      <c r="V837" t="s">
        <v>5897</v>
      </c>
    </row>
    <row r="838" spans="1:22" x14ac:dyDescent="0.25">
      <c r="A838" t="s">
        <v>4356</v>
      </c>
      <c r="B838" t="s">
        <v>1667</v>
      </c>
      <c r="C838">
        <v>800</v>
      </c>
      <c r="D838">
        <v>600</v>
      </c>
      <c r="E838">
        <v>1906</v>
      </c>
      <c r="F838">
        <v>1</v>
      </c>
      <c r="J838" t="s">
        <v>25</v>
      </c>
      <c r="L838">
        <v>20</v>
      </c>
      <c r="Q838" t="s">
        <v>3298</v>
      </c>
      <c r="R838" t="s">
        <v>4356</v>
      </c>
      <c r="S838" t="s">
        <v>3425</v>
      </c>
      <c r="T838" t="s">
        <v>431</v>
      </c>
      <c r="U838" t="s">
        <v>6010</v>
      </c>
      <c r="V838" t="s">
        <v>6009</v>
      </c>
    </row>
    <row r="839" spans="1:22" x14ac:dyDescent="0.25">
      <c r="A839" t="s">
        <v>4996</v>
      </c>
      <c r="B839" t="s">
        <v>1268</v>
      </c>
      <c r="C839">
        <v>765</v>
      </c>
      <c r="D839">
        <v>130</v>
      </c>
      <c r="E839">
        <v>1937</v>
      </c>
      <c r="F839">
        <v>1</v>
      </c>
      <c r="G839" t="s">
        <v>505</v>
      </c>
      <c r="H839" t="s">
        <v>52</v>
      </c>
      <c r="I839" t="s">
        <v>42</v>
      </c>
      <c r="J839" t="s">
        <v>25</v>
      </c>
      <c r="K839">
        <v>1964</v>
      </c>
      <c r="L839">
        <v>27</v>
      </c>
      <c r="M839">
        <v>0</v>
      </c>
      <c r="N839">
        <v>0.74</v>
      </c>
      <c r="O839">
        <v>3.4</v>
      </c>
      <c r="Q839" t="s">
        <v>4997</v>
      </c>
      <c r="R839" t="s">
        <v>4996</v>
      </c>
      <c r="S839" t="s">
        <v>1677</v>
      </c>
      <c r="T839" t="s">
        <v>8</v>
      </c>
      <c r="U839" t="s">
        <v>4999</v>
      </c>
      <c r="V839" t="s">
        <v>4998</v>
      </c>
    </row>
    <row r="840" spans="1:22" x14ac:dyDescent="0.25">
      <c r="A840" t="s">
        <v>380</v>
      </c>
      <c r="B840" t="s">
        <v>383</v>
      </c>
      <c r="C840">
        <v>750</v>
      </c>
      <c r="D840">
        <v>117</v>
      </c>
      <c r="E840">
        <v>2009</v>
      </c>
      <c r="F840">
        <v>2</v>
      </c>
      <c r="I840" t="s">
        <v>269</v>
      </c>
      <c r="J840" t="s">
        <v>25</v>
      </c>
      <c r="K840">
        <v>2010</v>
      </c>
      <c r="L840">
        <v>2.1</v>
      </c>
      <c r="Q840" t="s">
        <v>61</v>
      </c>
      <c r="R840" t="s">
        <v>384</v>
      </c>
      <c r="S840" t="s">
        <v>385</v>
      </c>
      <c r="T840" t="s">
        <v>64</v>
      </c>
      <c r="U840" t="s">
        <v>387</v>
      </c>
      <c r="V840" t="s">
        <v>386</v>
      </c>
    </row>
    <row r="841" spans="1:22" x14ac:dyDescent="0.25">
      <c r="A841" t="s">
        <v>605</v>
      </c>
      <c r="B841" t="s">
        <v>606</v>
      </c>
      <c r="C841">
        <v>750</v>
      </c>
      <c r="D841">
        <v>260</v>
      </c>
      <c r="E841">
        <v>1913</v>
      </c>
      <c r="F841">
        <v>2</v>
      </c>
      <c r="I841" t="s">
        <v>42</v>
      </c>
      <c r="J841" t="s">
        <v>25</v>
      </c>
      <c r="L841">
        <v>6.2</v>
      </c>
      <c r="N841">
        <v>6</v>
      </c>
      <c r="Q841" t="s">
        <v>224</v>
      </c>
      <c r="R841" t="s">
        <v>607</v>
      </c>
      <c r="S841" t="s">
        <v>277</v>
      </c>
      <c r="T841" t="s">
        <v>29</v>
      </c>
      <c r="U841" t="s">
        <v>609</v>
      </c>
      <c r="V841" t="s">
        <v>608</v>
      </c>
    </row>
    <row r="842" spans="1:22" x14ac:dyDescent="0.25">
      <c r="A842" t="s">
        <v>1659</v>
      </c>
      <c r="B842" t="s">
        <v>22</v>
      </c>
      <c r="C842">
        <v>750</v>
      </c>
      <c r="D842">
        <v>210</v>
      </c>
      <c r="E842">
        <v>1906</v>
      </c>
      <c r="F842">
        <v>1</v>
      </c>
      <c r="J842" t="s">
        <v>25</v>
      </c>
      <c r="L842">
        <v>1.8</v>
      </c>
      <c r="Q842" t="s">
        <v>61</v>
      </c>
      <c r="R842" t="s">
        <v>62</v>
      </c>
      <c r="S842" t="s">
        <v>63</v>
      </c>
      <c r="T842" t="s">
        <v>64</v>
      </c>
      <c r="U842" t="s">
        <v>1661</v>
      </c>
      <c r="V842" t="s">
        <v>1660</v>
      </c>
    </row>
    <row r="843" spans="1:22" x14ac:dyDescent="0.25">
      <c r="A843" t="s">
        <v>3962</v>
      </c>
      <c r="B843" t="s">
        <v>3963</v>
      </c>
      <c r="C843">
        <v>750</v>
      </c>
      <c r="D843">
        <v>130</v>
      </c>
      <c r="E843">
        <v>1905</v>
      </c>
      <c r="F843">
        <v>1</v>
      </c>
      <c r="G843" t="s">
        <v>678</v>
      </c>
      <c r="H843" t="s">
        <v>3964</v>
      </c>
      <c r="I843" t="s">
        <v>42</v>
      </c>
      <c r="J843" t="s">
        <v>25</v>
      </c>
      <c r="K843">
        <v>1993</v>
      </c>
      <c r="L843">
        <v>3</v>
      </c>
      <c r="O843">
        <v>6</v>
      </c>
      <c r="Q843" t="s">
        <v>852</v>
      </c>
      <c r="R843" t="s">
        <v>3965</v>
      </c>
      <c r="S843" t="s">
        <v>3644</v>
      </c>
      <c r="T843" t="s">
        <v>371</v>
      </c>
      <c r="U843" t="s">
        <v>3967</v>
      </c>
      <c r="V843" t="s">
        <v>3966</v>
      </c>
    </row>
    <row r="844" spans="1:22" x14ac:dyDescent="0.25">
      <c r="A844" t="s">
        <v>4250</v>
      </c>
      <c r="B844" t="s">
        <v>4251</v>
      </c>
      <c r="C844">
        <v>750</v>
      </c>
      <c r="D844">
        <v>130</v>
      </c>
      <c r="E844">
        <v>1981</v>
      </c>
      <c r="F844">
        <v>1</v>
      </c>
      <c r="J844" t="s">
        <v>25</v>
      </c>
      <c r="Q844" t="s">
        <v>3161</v>
      </c>
      <c r="R844" t="s">
        <v>4252</v>
      </c>
      <c r="S844" t="s">
        <v>4253</v>
      </c>
      <c r="T844" t="s">
        <v>377</v>
      </c>
      <c r="U844" t="s">
        <v>4255</v>
      </c>
      <c r="V844" t="s">
        <v>4254</v>
      </c>
    </row>
    <row r="845" spans="1:22" x14ac:dyDescent="0.25">
      <c r="A845" t="s">
        <v>4949</v>
      </c>
      <c r="B845" t="s">
        <v>22</v>
      </c>
      <c r="C845">
        <v>750</v>
      </c>
      <c r="D845">
        <v>400</v>
      </c>
      <c r="E845">
        <v>1984</v>
      </c>
      <c r="F845">
        <v>1</v>
      </c>
      <c r="J845" t="s">
        <v>25</v>
      </c>
      <c r="Q845" t="s">
        <v>151</v>
      </c>
      <c r="R845" t="s">
        <v>4540</v>
      </c>
      <c r="S845" t="s">
        <v>3665</v>
      </c>
      <c r="T845" t="s">
        <v>64</v>
      </c>
      <c r="U845" t="s">
        <v>4951</v>
      </c>
      <c r="V845" t="s">
        <v>4950</v>
      </c>
    </row>
    <row r="846" spans="1:22" x14ac:dyDescent="0.25">
      <c r="A846" t="s">
        <v>5689</v>
      </c>
      <c r="B846" t="s">
        <v>1667</v>
      </c>
      <c r="C846">
        <v>750</v>
      </c>
      <c r="D846">
        <v>160</v>
      </c>
      <c r="E846">
        <v>1997</v>
      </c>
      <c r="F846">
        <v>1</v>
      </c>
      <c r="G846" t="s">
        <v>451</v>
      </c>
      <c r="J846" t="s">
        <v>25</v>
      </c>
      <c r="L846">
        <v>4.3</v>
      </c>
      <c r="Q846" t="s">
        <v>4000</v>
      </c>
      <c r="R846" t="s">
        <v>5690</v>
      </c>
      <c r="S846" t="s">
        <v>3339</v>
      </c>
      <c r="T846" t="s">
        <v>431</v>
      </c>
      <c r="U846" t="s">
        <v>5692</v>
      </c>
      <c r="V846" t="s">
        <v>5691</v>
      </c>
    </row>
    <row r="847" spans="1:22" x14ac:dyDescent="0.25">
      <c r="A847" t="s">
        <v>5701</v>
      </c>
      <c r="B847" t="s">
        <v>22</v>
      </c>
      <c r="C847">
        <v>750</v>
      </c>
      <c r="D847">
        <v>110</v>
      </c>
      <c r="E847">
        <v>1923</v>
      </c>
      <c r="F847">
        <v>1</v>
      </c>
      <c r="H847" t="s">
        <v>52</v>
      </c>
      <c r="I847" t="s">
        <v>42</v>
      </c>
      <c r="J847" t="s">
        <v>25</v>
      </c>
      <c r="L847">
        <v>4</v>
      </c>
      <c r="N847">
        <v>3.5</v>
      </c>
      <c r="O847">
        <v>9</v>
      </c>
      <c r="Q847" t="s">
        <v>3466</v>
      </c>
      <c r="R847" t="s">
        <v>5702</v>
      </c>
      <c r="S847" t="s">
        <v>3468</v>
      </c>
      <c r="T847" t="s">
        <v>46</v>
      </c>
      <c r="U847" t="s">
        <v>5704</v>
      </c>
      <c r="V847" t="s">
        <v>5703</v>
      </c>
    </row>
    <row r="848" spans="1:22" x14ac:dyDescent="0.25">
      <c r="A848" t="s">
        <v>1694</v>
      </c>
      <c r="B848" t="s">
        <v>1695</v>
      </c>
      <c r="C848">
        <v>735</v>
      </c>
      <c r="D848">
        <v>120</v>
      </c>
      <c r="E848">
        <v>1892</v>
      </c>
      <c r="F848">
        <v>1</v>
      </c>
      <c r="J848" t="s">
        <v>25</v>
      </c>
      <c r="K848">
        <v>1948</v>
      </c>
      <c r="L848">
        <v>2.8</v>
      </c>
      <c r="Q848" t="s">
        <v>61</v>
      </c>
      <c r="R848" t="s">
        <v>1255</v>
      </c>
      <c r="S848" t="s">
        <v>1256</v>
      </c>
      <c r="T848" t="s">
        <v>64</v>
      </c>
      <c r="U848" t="s">
        <v>1697</v>
      </c>
      <c r="V848" t="s">
        <v>1696</v>
      </c>
    </row>
    <row r="849" spans="1:22" x14ac:dyDescent="0.25">
      <c r="A849" t="s">
        <v>4210</v>
      </c>
      <c r="B849" t="s">
        <v>1315</v>
      </c>
      <c r="C849">
        <v>730</v>
      </c>
      <c r="D849">
        <v>750</v>
      </c>
      <c r="E849">
        <v>1936</v>
      </c>
      <c r="F849">
        <v>1</v>
      </c>
      <c r="I849" t="s">
        <v>42</v>
      </c>
      <c r="J849" t="s">
        <v>25</v>
      </c>
      <c r="K849">
        <v>1993</v>
      </c>
      <c r="L849">
        <v>49</v>
      </c>
      <c r="N849">
        <v>2</v>
      </c>
      <c r="O849">
        <v>1.7</v>
      </c>
      <c r="Q849" t="s">
        <v>4211</v>
      </c>
      <c r="R849" t="s">
        <v>4212</v>
      </c>
      <c r="S849" t="s">
        <v>178</v>
      </c>
      <c r="T849" t="s">
        <v>97</v>
      </c>
      <c r="U849" t="s">
        <v>4214</v>
      </c>
      <c r="V849" t="s">
        <v>4213</v>
      </c>
    </row>
    <row r="850" spans="1:22" x14ac:dyDescent="0.25">
      <c r="A850" t="s">
        <v>5057</v>
      </c>
      <c r="B850" t="s">
        <v>3604</v>
      </c>
      <c r="C850">
        <v>720</v>
      </c>
      <c r="D850">
        <v>650</v>
      </c>
      <c r="E850">
        <v>1921</v>
      </c>
      <c r="F850">
        <v>1</v>
      </c>
      <c r="I850" t="s">
        <v>42</v>
      </c>
      <c r="J850" t="s">
        <v>25</v>
      </c>
      <c r="L850">
        <v>32</v>
      </c>
      <c r="Q850" t="s">
        <v>5058</v>
      </c>
      <c r="R850" t="s">
        <v>5057</v>
      </c>
      <c r="S850" t="s">
        <v>885</v>
      </c>
      <c r="T850" t="s">
        <v>97</v>
      </c>
      <c r="U850" t="s">
        <v>5060</v>
      </c>
      <c r="V850" t="s">
        <v>5059</v>
      </c>
    </row>
    <row r="851" spans="1:22" x14ac:dyDescent="0.25">
      <c r="A851" t="s">
        <v>4672</v>
      </c>
      <c r="B851" t="s">
        <v>4673</v>
      </c>
      <c r="C851">
        <v>710</v>
      </c>
      <c r="D851">
        <v>165</v>
      </c>
      <c r="E851">
        <v>1958</v>
      </c>
      <c r="F851">
        <v>1</v>
      </c>
      <c r="I851" t="s">
        <v>42</v>
      </c>
      <c r="J851" t="s">
        <v>25</v>
      </c>
      <c r="Q851" t="s">
        <v>3699</v>
      </c>
      <c r="R851" t="s">
        <v>4674</v>
      </c>
      <c r="S851" t="s">
        <v>3701</v>
      </c>
      <c r="T851" t="s">
        <v>258</v>
      </c>
      <c r="U851" t="s">
        <v>4676</v>
      </c>
      <c r="V851" t="s">
        <v>4675</v>
      </c>
    </row>
    <row r="852" spans="1:22" x14ac:dyDescent="0.25">
      <c r="A852" t="s">
        <v>32</v>
      </c>
      <c r="B852" t="s">
        <v>22</v>
      </c>
      <c r="C852">
        <v>700</v>
      </c>
      <c r="D852">
        <v>147</v>
      </c>
      <c r="E852">
        <v>1921</v>
      </c>
      <c r="F852">
        <v>1</v>
      </c>
      <c r="G852" t="s">
        <v>33</v>
      </c>
      <c r="H852" t="s">
        <v>33</v>
      </c>
      <c r="I852" t="s">
        <v>34</v>
      </c>
      <c r="J852" t="s">
        <v>25</v>
      </c>
      <c r="K852">
        <v>2012</v>
      </c>
      <c r="L852">
        <v>4</v>
      </c>
      <c r="M852">
        <v>0</v>
      </c>
      <c r="N852">
        <v>4.5</v>
      </c>
      <c r="O852">
        <v>4</v>
      </c>
      <c r="Q852" t="s">
        <v>26</v>
      </c>
      <c r="R852" t="s">
        <v>35</v>
      </c>
      <c r="S852" t="s">
        <v>28</v>
      </c>
      <c r="T852" t="s">
        <v>29</v>
      </c>
      <c r="U852" t="s">
        <v>37</v>
      </c>
      <c r="V852" t="s">
        <v>36</v>
      </c>
    </row>
    <row r="853" spans="1:22" x14ac:dyDescent="0.25">
      <c r="A853" t="s">
        <v>144</v>
      </c>
      <c r="B853" t="s">
        <v>22</v>
      </c>
      <c r="C853">
        <v>700</v>
      </c>
      <c r="D853">
        <v>140</v>
      </c>
      <c r="E853">
        <v>1940</v>
      </c>
      <c r="F853">
        <v>1</v>
      </c>
      <c r="H853" t="s">
        <v>145</v>
      </c>
      <c r="I853" t="s">
        <v>42</v>
      </c>
      <c r="J853" t="s">
        <v>25</v>
      </c>
      <c r="K853">
        <v>1940</v>
      </c>
      <c r="L853">
        <v>2.6</v>
      </c>
      <c r="O853">
        <v>8</v>
      </c>
      <c r="Q853" t="s">
        <v>61</v>
      </c>
      <c r="R853" t="s">
        <v>87</v>
      </c>
      <c r="S853" t="s">
        <v>88</v>
      </c>
      <c r="T853" t="s">
        <v>64</v>
      </c>
      <c r="U853" t="s">
        <v>147</v>
      </c>
      <c r="V853" t="s">
        <v>146</v>
      </c>
    </row>
    <row r="854" spans="1:22" x14ac:dyDescent="0.25">
      <c r="A854" t="s">
        <v>425</v>
      </c>
      <c r="B854" t="s">
        <v>426</v>
      </c>
      <c r="C854">
        <v>700</v>
      </c>
      <c r="D854">
        <v>210</v>
      </c>
      <c r="E854">
        <v>1986</v>
      </c>
      <c r="F854">
        <v>1</v>
      </c>
      <c r="J854" t="s">
        <v>25</v>
      </c>
      <c r="L854">
        <v>6</v>
      </c>
      <c r="Q854" t="s">
        <v>427</v>
      </c>
      <c r="R854" t="s">
        <v>429</v>
      </c>
      <c r="S854" t="s">
        <v>430</v>
      </c>
      <c r="T854" t="s">
        <v>431</v>
      </c>
      <c r="U854" t="s">
        <v>433</v>
      </c>
      <c r="V854" t="s">
        <v>432</v>
      </c>
    </row>
    <row r="855" spans="1:22" x14ac:dyDescent="0.25">
      <c r="A855" t="s">
        <v>988</v>
      </c>
      <c r="B855" t="s">
        <v>408</v>
      </c>
      <c r="C855">
        <v>700</v>
      </c>
      <c r="D855">
        <v>200</v>
      </c>
      <c r="E855">
        <v>1930</v>
      </c>
      <c r="F855">
        <v>1</v>
      </c>
      <c r="G855" t="s">
        <v>795</v>
      </c>
      <c r="I855" t="s">
        <v>796</v>
      </c>
      <c r="J855" t="s">
        <v>25</v>
      </c>
      <c r="K855">
        <v>1981</v>
      </c>
      <c r="L855">
        <v>5.5</v>
      </c>
      <c r="N855">
        <v>4.4000000000000004</v>
      </c>
      <c r="Q855" t="s">
        <v>409</v>
      </c>
      <c r="R855" t="s">
        <v>410</v>
      </c>
      <c r="S855" t="s">
        <v>411</v>
      </c>
      <c r="T855" t="s">
        <v>97</v>
      </c>
      <c r="U855" t="s">
        <v>990</v>
      </c>
      <c r="V855" t="s">
        <v>989</v>
      </c>
    </row>
    <row r="856" spans="1:22" x14ac:dyDescent="0.25">
      <c r="A856" t="s">
        <v>1630</v>
      </c>
      <c r="B856" t="s">
        <v>408</v>
      </c>
      <c r="C856">
        <v>700</v>
      </c>
      <c r="D856">
        <v>160</v>
      </c>
      <c r="E856">
        <v>1901</v>
      </c>
      <c r="F856">
        <v>1</v>
      </c>
      <c r="I856" t="s">
        <v>42</v>
      </c>
      <c r="J856" t="s">
        <v>25</v>
      </c>
      <c r="K856">
        <v>1993</v>
      </c>
      <c r="L856">
        <v>7.5</v>
      </c>
      <c r="N856">
        <v>2.5</v>
      </c>
      <c r="Q856" t="s">
        <v>409</v>
      </c>
      <c r="R856" t="s">
        <v>410</v>
      </c>
      <c r="S856" t="s">
        <v>411</v>
      </c>
      <c r="T856" t="s">
        <v>97</v>
      </c>
      <c r="U856" t="s">
        <v>1632</v>
      </c>
      <c r="V856" t="s">
        <v>1631</v>
      </c>
    </row>
    <row r="857" spans="1:22" x14ac:dyDescent="0.25">
      <c r="A857" t="s">
        <v>1985</v>
      </c>
      <c r="B857" t="s">
        <v>408</v>
      </c>
      <c r="C857">
        <v>700</v>
      </c>
      <c r="D857">
        <v>160</v>
      </c>
      <c r="E857">
        <v>1905</v>
      </c>
      <c r="F857">
        <v>1</v>
      </c>
      <c r="I857" t="s">
        <v>42</v>
      </c>
      <c r="J857" t="s">
        <v>25</v>
      </c>
      <c r="K857">
        <v>1985</v>
      </c>
      <c r="L857">
        <v>7.5</v>
      </c>
      <c r="N857">
        <v>2.5</v>
      </c>
      <c r="Q857" t="s">
        <v>409</v>
      </c>
      <c r="R857" t="s">
        <v>410</v>
      </c>
      <c r="S857" t="s">
        <v>411</v>
      </c>
      <c r="T857" t="s">
        <v>97</v>
      </c>
      <c r="U857" t="s">
        <v>1987</v>
      </c>
      <c r="V857" t="s">
        <v>1986</v>
      </c>
    </row>
    <row r="858" spans="1:22" x14ac:dyDescent="0.25">
      <c r="A858" t="s">
        <v>2401</v>
      </c>
      <c r="B858" t="s">
        <v>22</v>
      </c>
      <c r="C858">
        <v>700</v>
      </c>
      <c r="D858">
        <v>160</v>
      </c>
      <c r="E858">
        <v>1927</v>
      </c>
      <c r="F858">
        <v>1</v>
      </c>
      <c r="I858" t="s">
        <v>42</v>
      </c>
      <c r="J858" t="s">
        <v>25</v>
      </c>
      <c r="L858">
        <v>3.5</v>
      </c>
      <c r="Q858" t="s">
        <v>151</v>
      </c>
      <c r="R858" t="s">
        <v>2401</v>
      </c>
      <c r="S858" t="s">
        <v>1114</v>
      </c>
      <c r="T858" t="s">
        <v>29</v>
      </c>
      <c r="U858" t="s">
        <v>2403</v>
      </c>
      <c r="V858" t="s">
        <v>2402</v>
      </c>
    </row>
    <row r="859" spans="1:22" x14ac:dyDescent="0.25">
      <c r="A859" t="s">
        <v>2849</v>
      </c>
      <c r="B859" t="s">
        <v>2850</v>
      </c>
      <c r="C859">
        <v>700</v>
      </c>
      <c r="D859">
        <v>141</v>
      </c>
      <c r="E859">
        <v>1993</v>
      </c>
      <c r="F859">
        <v>1</v>
      </c>
      <c r="J859" t="s">
        <v>25</v>
      </c>
      <c r="Q859" t="s">
        <v>2851</v>
      </c>
      <c r="R859" t="s">
        <v>2849</v>
      </c>
      <c r="S859" t="s">
        <v>2852</v>
      </c>
      <c r="T859" t="s">
        <v>46</v>
      </c>
      <c r="U859" t="s">
        <v>2854</v>
      </c>
      <c r="V859" t="s">
        <v>2853</v>
      </c>
    </row>
    <row r="860" spans="1:22" x14ac:dyDescent="0.25">
      <c r="A860" t="s">
        <v>2919</v>
      </c>
      <c r="B860" t="s">
        <v>3118</v>
      </c>
      <c r="C860">
        <v>700</v>
      </c>
      <c r="D860">
        <v>160</v>
      </c>
      <c r="E860">
        <v>1950</v>
      </c>
      <c r="F860">
        <v>1</v>
      </c>
      <c r="J860" t="s">
        <v>25</v>
      </c>
      <c r="L860">
        <v>22</v>
      </c>
      <c r="Q860" t="s">
        <v>3119</v>
      </c>
      <c r="R860" t="s">
        <v>3121</v>
      </c>
      <c r="S860" t="s">
        <v>152</v>
      </c>
      <c r="T860" t="s">
        <v>64</v>
      </c>
      <c r="U860" t="s">
        <v>3123</v>
      </c>
      <c r="V860" t="s">
        <v>3122</v>
      </c>
    </row>
    <row r="861" spans="1:22" x14ac:dyDescent="0.25">
      <c r="A861" t="s">
        <v>3195</v>
      </c>
      <c r="B861" t="s">
        <v>3197</v>
      </c>
      <c r="C861">
        <v>700</v>
      </c>
      <c r="D861">
        <v>168</v>
      </c>
      <c r="E861">
        <v>1983</v>
      </c>
      <c r="F861">
        <v>1</v>
      </c>
      <c r="I861" t="s">
        <v>3198</v>
      </c>
      <c r="J861" t="s">
        <v>25</v>
      </c>
      <c r="L861">
        <v>53</v>
      </c>
      <c r="Q861" t="s">
        <v>104</v>
      </c>
      <c r="R861" t="s">
        <v>917</v>
      </c>
      <c r="S861" t="s">
        <v>252</v>
      </c>
      <c r="T861" t="s">
        <v>107</v>
      </c>
      <c r="U861" t="s">
        <v>3200</v>
      </c>
      <c r="V861" t="s">
        <v>3199</v>
      </c>
    </row>
    <row r="862" spans="1:22" x14ac:dyDescent="0.25">
      <c r="A862" t="s">
        <v>3257</v>
      </c>
      <c r="B862" t="s">
        <v>3258</v>
      </c>
      <c r="C862">
        <v>700</v>
      </c>
      <c r="D862">
        <v>250</v>
      </c>
      <c r="E862">
        <v>1920</v>
      </c>
      <c r="F862">
        <v>1</v>
      </c>
      <c r="J862" t="s">
        <v>25</v>
      </c>
      <c r="Q862" t="s">
        <v>2918</v>
      </c>
      <c r="R862" t="s">
        <v>3259</v>
      </c>
      <c r="S862" t="s">
        <v>3260</v>
      </c>
      <c r="T862" t="s">
        <v>64</v>
      </c>
      <c r="U862" t="s">
        <v>3262</v>
      </c>
      <c r="V862" t="s">
        <v>3261</v>
      </c>
    </row>
    <row r="863" spans="1:22" x14ac:dyDescent="0.25">
      <c r="A863" t="s">
        <v>3301</v>
      </c>
      <c r="B863" t="s">
        <v>3258</v>
      </c>
      <c r="C863">
        <v>700</v>
      </c>
      <c r="D863">
        <v>250</v>
      </c>
      <c r="E863">
        <v>1914</v>
      </c>
      <c r="F863">
        <v>1</v>
      </c>
      <c r="J863" t="s">
        <v>25</v>
      </c>
      <c r="Q863" t="s">
        <v>2918</v>
      </c>
      <c r="R863" t="s">
        <v>3259</v>
      </c>
      <c r="S863" t="s">
        <v>3260</v>
      </c>
      <c r="T863" t="s">
        <v>64</v>
      </c>
      <c r="U863" t="s">
        <v>3303</v>
      </c>
      <c r="V863" t="s">
        <v>3302</v>
      </c>
    </row>
    <row r="864" spans="1:22" x14ac:dyDescent="0.25">
      <c r="A864" t="s">
        <v>3984</v>
      </c>
      <c r="B864" t="s">
        <v>3985</v>
      </c>
      <c r="C864">
        <v>700</v>
      </c>
      <c r="D864">
        <v>175</v>
      </c>
      <c r="E864">
        <v>2006</v>
      </c>
      <c r="F864">
        <v>1</v>
      </c>
      <c r="J864" t="s">
        <v>25</v>
      </c>
      <c r="Q864" t="s">
        <v>3986</v>
      </c>
      <c r="R864" t="s">
        <v>3987</v>
      </c>
      <c r="S864" t="s">
        <v>2753</v>
      </c>
      <c r="T864" t="s">
        <v>258</v>
      </c>
      <c r="U864" t="s">
        <v>3989</v>
      </c>
      <c r="V864" t="s">
        <v>3988</v>
      </c>
    </row>
    <row r="865" spans="1:22" x14ac:dyDescent="0.25">
      <c r="A865" t="s">
        <v>4458</v>
      </c>
      <c r="B865" t="s">
        <v>22</v>
      </c>
      <c r="C865">
        <v>700</v>
      </c>
      <c r="D865">
        <v>160</v>
      </c>
      <c r="E865">
        <v>1988</v>
      </c>
      <c r="F865">
        <v>1</v>
      </c>
      <c r="I865" t="s">
        <v>13</v>
      </c>
      <c r="J865" t="s">
        <v>25</v>
      </c>
      <c r="Q865" t="s">
        <v>4459</v>
      </c>
      <c r="R865" t="s">
        <v>3734</v>
      </c>
      <c r="S865" t="s">
        <v>2926</v>
      </c>
      <c r="T865" t="s">
        <v>471</v>
      </c>
      <c r="U865" t="s">
        <v>4461</v>
      </c>
      <c r="V865" t="s">
        <v>4460</v>
      </c>
    </row>
    <row r="866" spans="1:22" x14ac:dyDescent="0.25">
      <c r="A866" t="s">
        <v>4530</v>
      </c>
      <c r="B866" t="s">
        <v>22</v>
      </c>
      <c r="C866">
        <v>700</v>
      </c>
      <c r="D866">
        <v>150</v>
      </c>
      <c r="E866">
        <v>1982</v>
      </c>
      <c r="F866">
        <v>1</v>
      </c>
      <c r="I866" t="s">
        <v>796</v>
      </c>
      <c r="J866" t="s">
        <v>25</v>
      </c>
      <c r="K866">
        <v>2008</v>
      </c>
      <c r="L866">
        <v>13.5</v>
      </c>
      <c r="Q866" t="s">
        <v>4531</v>
      </c>
      <c r="R866" t="s">
        <v>2036</v>
      </c>
      <c r="S866" t="s">
        <v>199</v>
      </c>
      <c r="T866" t="s">
        <v>8</v>
      </c>
      <c r="U866" t="s">
        <v>4533</v>
      </c>
      <c r="V866" t="s">
        <v>4532</v>
      </c>
    </row>
    <row r="867" spans="1:22" x14ac:dyDescent="0.25">
      <c r="A867" t="s">
        <v>4603</v>
      </c>
      <c r="B867" t="s">
        <v>22</v>
      </c>
      <c r="C867">
        <v>700</v>
      </c>
      <c r="D867">
        <v>120</v>
      </c>
      <c r="E867">
        <v>2001</v>
      </c>
      <c r="F867">
        <v>1</v>
      </c>
      <c r="I867" t="s">
        <v>42</v>
      </c>
      <c r="J867" t="s">
        <v>25</v>
      </c>
      <c r="Q867" t="s">
        <v>3720</v>
      </c>
      <c r="R867" t="s">
        <v>3721</v>
      </c>
      <c r="S867" t="s">
        <v>3468</v>
      </c>
      <c r="T867" t="s">
        <v>46</v>
      </c>
      <c r="U867" t="s">
        <v>4605</v>
      </c>
      <c r="V867" t="s">
        <v>4604</v>
      </c>
    </row>
    <row r="868" spans="1:22" x14ac:dyDescent="0.25">
      <c r="A868" t="s">
        <v>3775</v>
      </c>
      <c r="B868" t="s">
        <v>4800</v>
      </c>
      <c r="C868">
        <v>700</v>
      </c>
      <c r="D868">
        <v>130</v>
      </c>
      <c r="E868">
        <v>1982</v>
      </c>
      <c r="F868">
        <v>1</v>
      </c>
      <c r="G868" t="s">
        <v>795</v>
      </c>
      <c r="I868" t="s">
        <v>796</v>
      </c>
      <c r="J868" t="s">
        <v>25</v>
      </c>
      <c r="L868">
        <v>6.9</v>
      </c>
      <c r="N868">
        <v>7</v>
      </c>
      <c r="Q868" t="s">
        <v>4801</v>
      </c>
      <c r="R868" t="s">
        <v>4802</v>
      </c>
      <c r="S868" t="s">
        <v>1206</v>
      </c>
      <c r="T868" t="s">
        <v>75</v>
      </c>
      <c r="U868" t="s">
        <v>4804</v>
      </c>
      <c r="V868" t="s">
        <v>4803</v>
      </c>
    </row>
    <row r="869" spans="1:22" x14ac:dyDescent="0.25">
      <c r="A869" t="s">
        <v>4984</v>
      </c>
      <c r="B869" t="s">
        <v>2685</v>
      </c>
      <c r="C869">
        <v>700</v>
      </c>
      <c r="D869">
        <v>150</v>
      </c>
      <c r="E869">
        <v>1945</v>
      </c>
      <c r="F869">
        <v>1</v>
      </c>
      <c r="H869" t="s">
        <v>52</v>
      </c>
      <c r="I869" t="s">
        <v>13</v>
      </c>
      <c r="J869" t="s">
        <v>25</v>
      </c>
      <c r="Q869" t="s">
        <v>1070</v>
      </c>
      <c r="R869" t="s">
        <v>2686</v>
      </c>
      <c r="S869" t="s">
        <v>2687</v>
      </c>
      <c r="T869" t="s">
        <v>258</v>
      </c>
      <c r="U869" t="s">
        <v>4986</v>
      </c>
      <c r="V869" t="s">
        <v>4985</v>
      </c>
    </row>
    <row r="870" spans="1:22" x14ac:dyDescent="0.25">
      <c r="A870" t="s">
        <v>5178</v>
      </c>
      <c r="B870" t="s">
        <v>22</v>
      </c>
      <c r="C870">
        <v>700</v>
      </c>
      <c r="D870">
        <v>80</v>
      </c>
      <c r="E870">
        <v>1920</v>
      </c>
      <c r="F870">
        <v>1</v>
      </c>
      <c r="J870" t="s">
        <v>25</v>
      </c>
      <c r="Q870" t="s">
        <v>3670</v>
      </c>
      <c r="R870" t="s">
        <v>429</v>
      </c>
      <c r="S870" t="s">
        <v>430</v>
      </c>
      <c r="T870" t="s">
        <v>431</v>
      </c>
      <c r="U870" t="s">
        <v>5180</v>
      </c>
      <c r="V870" t="s">
        <v>5179</v>
      </c>
    </row>
    <row r="871" spans="1:22" x14ac:dyDescent="0.25">
      <c r="A871" t="s">
        <v>5181</v>
      </c>
      <c r="B871" t="s">
        <v>22</v>
      </c>
      <c r="C871">
        <v>700</v>
      </c>
      <c r="D871">
        <v>92</v>
      </c>
      <c r="E871">
        <v>1913</v>
      </c>
      <c r="F871">
        <v>1</v>
      </c>
      <c r="J871" t="s">
        <v>25</v>
      </c>
      <c r="Q871" t="s">
        <v>3670</v>
      </c>
      <c r="R871" t="s">
        <v>429</v>
      </c>
      <c r="S871" t="s">
        <v>430</v>
      </c>
      <c r="T871" t="s">
        <v>431</v>
      </c>
      <c r="U871" t="s">
        <v>5183</v>
      </c>
      <c r="V871" t="s">
        <v>5182</v>
      </c>
    </row>
    <row r="872" spans="1:22" x14ac:dyDescent="0.25">
      <c r="A872" t="s">
        <v>2229</v>
      </c>
      <c r="B872" t="s">
        <v>2677</v>
      </c>
      <c r="C872">
        <v>700</v>
      </c>
      <c r="D872">
        <v>200</v>
      </c>
      <c r="E872">
        <v>1912</v>
      </c>
      <c r="F872">
        <v>1</v>
      </c>
      <c r="J872" t="s">
        <v>25</v>
      </c>
      <c r="Q872" t="s">
        <v>2679</v>
      </c>
      <c r="R872" t="s">
        <v>2229</v>
      </c>
      <c r="S872" t="s">
        <v>2681</v>
      </c>
      <c r="T872" t="s">
        <v>46</v>
      </c>
      <c r="U872" t="s">
        <v>5296</v>
      </c>
      <c r="V872" t="s">
        <v>5295</v>
      </c>
    </row>
    <row r="873" spans="1:22" x14ac:dyDescent="0.25">
      <c r="A873" t="s">
        <v>5323</v>
      </c>
      <c r="B873" t="s">
        <v>5334</v>
      </c>
      <c r="C873">
        <v>700</v>
      </c>
      <c r="D873">
        <v>340</v>
      </c>
      <c r="E873">
        <v>1954</v>
      </c>
      <c r="F873">
        <v>1</v>
      </c>
      <c r="J873" t="s">
        <v>25</v>
      </c>
      <c r="Q873" t="s">
        <v>3958</v>
      </c>
      <c r="R873" t="s">
        <v>5335</v>
      </c>
      <c r="S873" t="s">
        <v>2295</v>
      </c>
      <c r="T873" t="s">
        <v>1464</v>
      </c>
      <c r="U873" t="s">
        <v>5337</v>
      </c>
      <c r="V873" t="s">
        <v>5336</v>
      </c>
    </row>
    <row r="874" spans="1:22" x14ac:dyDescent="0.25">
      <c r="A874" t="s">
        <v>5361</v>
      </c>
      <c r="B874" t="s">
        <v>22</v>
      </c>
      <c r="C874">
        <v>700</v>
      </c>
      <c r="D874">
        <v>110</v>
      </c>
      <c r="E874">
        <v>1998</v>
      </c>
      <c r="F874">
        <v>1</v>
      </c>
      <c r="G874" t="s">
        <v>5362</v>
      </c>
      <c r="I874" t="s">
        <v>1093</v>
      </c>
      <c r="J874" t="s">
        <v>25</v>
      </c>
      <c r="Q874" t="s">
        <v>5363</v>
      </c>
      <c r="R874" t="s">
        <v>5361</v>
      </c>
      <c r="S874" t="s">
        <v>393</v>
      </c>
      <c r="T874" t="s">
        <v>29</v>
      </c>
      <c r="U874" t="s">
        <v>5365</v>
      </c>
      <c r="V874" t="s">
        <v>5364</v>
      </c>
    </row>
    <row r="875" spans="1:22" x14ac:dyDescent="0.25">
      <c r="A875" t="s">
        <v>5598</v>
      </c>
      <c r="B875" t="s">
        <v>5599</v>
      </c>
      <c r="C875">
        <v>700</v>
      </c>
      <c r="D875">
        <v>250</v>
      </c>
      <c r="E875">
        <v>1928</v>
      </c>
      <c r="F875">
        <v>1</v>
      </c>
      <c r="G875" t="s">
        <v>5600</v>
      </c>
      <c r="H875" t="s">
        <v>192</v>
      </c>
      <c r="I875" t="s">
        <v>13</v>
      </c>
      <c r="J875" t="s">
        <v>25</v>
      </c>
      <c r="K875">
        <v>2010</v>
      </c>
      <c r="L875">
        <v>21.3</v>
      </c>
      <c r="N875">
        <v>1.5</v>
      </c>
      <c r="O875">
        <v>0.5</v>
      </c>
      <c r="Q875" t="s">
        <v>5601</v>
      </c>
      <c r="R875" t="s">
        <v>410</v>
      </c>
      <c r="S875" t="s">
        <v>411</v>
      </c>
      <c r="T875" t="s">
        <v>97</v>
      </c>
      <c r="U875" t="s">
        <v>5603</v>
      </c>
      <c r="V875" t="s">
        <v>5602</v>
      </c>
    </row>
    <row r="876" spans="1:22" x14ac:dyDescent="0.25">
      <c r="A876" t="s">
        <v>5645</v>
      </c>
      <c r="B876" t="s">
        <v>5646</v>
      </c>
      <c r="C876">
        <v>700</v>
      </c>
      <c r="D876">
        <v>260</v>
      </c>
      <c r="E876">
        <v>1920</v>
      </c>
      <c r="F876">
        <v>1</v>
      </c>
      <c r="I876" t="s">
        <v>42</v>
      </c>
      <c r="J876" t="s">
        <v>25</v>
      </c>
      <c r="L876">
        <v>6</v>
      </c>
      <c r="N876">
        <v>5</v>
      </c>
      <c r="Q876" t="s">
        <v>4127</v>
      </c>
      <c r="R876" t="s">
        <v>5647</v>
      </c>
      <c r="S876" t="s">
        <v>5648</v>
      </c>
      <c r="T876" t="s">
        <v>64</v>
      </c>
      <c r="U876" t="s">
        <v>5650</v>
      </c>
      <c r="V876" t="s">
        <v>5649</v>
      </c>
    </row>
    <row r="877" spans="1:22" x14ac:dyDescent="0.25">
      <c r="A877" t="s">
        <v>5738</v>
      </c>
      <c r="B877" t="s">
        <v>5739</v>
      </c>
      <c r="C877">
        <v>700</v>
      </c>
      <c r="D877">
        <v>240</v>
      </c>
      <c r="E877">
        <v>1985</v>
      </c>
      <c r="F877">
        <v>2</v>
      </c>
      <c r="I877" t="s">
        <v>42</v>
      </c>
      <c r="J877" t="s">
        <v>25</v>
      </c>
      <c r="Q877" t="s">
        <v>938</v>
      </c>
      <c r="R877" t="s">
        <v>5740</v>
      </c>
      <c r="S877" t="s">
        <v>940</v>
      </c>
      <c r="T877" t="s">
        <v>64</v>
      </c>
      <c r="U877" t="s">
        <v>5742</v>
      </c>
      <c r="V877" t="s">
        <v>5741</v>
      </c>
    </row>
    <row r="878" spans="1:22" x14ac:dyDescent="0.25">
      <c r="A878" t="s">
        <v>6437</v>
      </c>
      <c r="B878" t="s">
        <v>22</v>
      </c>
      <c r="C878">
        <v>700</v>
      </c>
      <c r="D878">
        <v>180</v>
      </c>
      <c r="E878">
        <v>2011</v>
      </c>
      <c r="F878">
        <v>1</v>
      </c>
      <c r="J878" t="s">
        <v>25</v>
      </c>
      <c r="Q878" t="s">
        <v>6438</v>
      </c>
      <c r="R878" t="s">
        <v>6439</v>
      </c>
      <c r="S878" t="s">
        <v>598</v>
      </c>
      <c r="T878" t="s">
        <v>300</v>
      </c>
      <c r="U878" t="s">
        <v>6441</v>
      </c>
      <c r="V878" t="s">
        <v>6440</v>
      </c>
    </row>
    <row r="879" spans="1:22" x14ac:dyDescent="0.25">
      <c r="A879" t="s">
        <v>3010</v>
      </c>
      <c r="B879" t="s">
        <v>3011</v>
      </c>
      <c r="C879">
        <v>680</v>
      </c>
      <c r="D879">
        <v>100</v>
      </c>
      <c r="E879">
        <v>1926</v>
      </c>
      <c r="F879">
        <v>1</v>
      </c>
      <c r="I879" t="s">
        <v>42</v>
      </c>
      <c r="J879" t="s">
        <v>25</v>
      </c>
      <c r="Q879" t="s">
        <v>363</v>
      </c>
      <c r="R879" t="s">
        <v>365</v>
      </c>
      <c r="S879" t="s">
        <v>366</v>
      </c>
      <c r="T879" t="s">
        <v>107</v>
      </c>
      <c r="U879" t="s">
        <v>3013</v>
      </c>
      <c r="V879" t="s">
        <v>3012</v>
      </c>
    </row>
    <row r="880" spans="1:22" x14ac:dyDescent="0.25">
      <c r="A880" t="s">
        <v>5205</v>
      </c>
      <c r="B880" t="s">
        <v>5206</v>
      </c>
      <c r="C880">
        <v>680</v>
      </c>
      <c r="D880">
        <v>100</v>
      </c>
      <c r="E880">
        <v>1917</v>
      </c>
      <c r="F880">
        <v>1</v>
      </c>
      <c r="J880" t="s">
        <v>25</v>
      </c>
      <c r="Q880" t="s">
        <v>538</v>
      </c>
      <c r="R880" t="s">
        <v>5207</v>
      </c>
      <c r="S880" t="s">
        <v>178</v>
      </c>
      <c r="T880" t="s">
        <v>97</v>
      </c>
      <c r="U880" t="s">
        <v>5209</v>
      </c>
      <c r="V880" t="s">
        <v>5208</v>
      </c>
    </row>
    <row r="881" spans="1:22" x14ac:dyDescent="0.25">
      <c r="A881" t="s">
        <v>6048</v>
      </c>
      <c r="B881" t="s">
        <v>6049</v>
      </c>
      <c r="C881">
        <v>677</v>
      </c>
      <c r="D881">
        <v>290</v>
      </c>
      <c r="E881">
        <v>1982</v>
      </c>
      <c r="F881">
        <v>1</v>
      </c>
      <c r="J881" t="s">
        <v>25</v>
      </c>
      <c r="Q881" t="s">
        <v>6050</v>
      </c>
      <c r="R881" t="s">
        <v>2752</v>
      </c>
      <c r="S881" t="s">
        <v>2753</v>
      </c>
      <c r="T881" t="s">
        <v>258</v>
      </c>
      <c r="U881" t="s">
        <v>6052</v>
      </c>
      <c r="V881" t="s">
        <v>6051</v>
      </c>
    </row>
    <row r="882" spans="1:22" x14ac:dyDescent="0.25">
      <c r="A882" t="s">
        <v>3357</v>
      </c>
      <c r="B882" t="s">
        <v>3358</v>
      </c>
      <c r="C882">
        <v>675</v>
      </c>
      <c r="D882">
        <v>160</v>
      </c>
      <c r="E882">
        <v>2009</v>
      </c>
      <c r="F882">
        <v>1</v>
      </c>
      <c r="J882" t="s">
        <v>25</v>
      </c>
      <c r="Q882" t="s">
        <v>3359</v>
      </c>
      <c r="R882" t="s">
        <v>3357</v>
      </c>
      <c r="S882" t="s">
        <v>934</v>
      </c>
      <c r="T882" t="s">
        <v>97</v>
      </c>
      <c r="U882" t="s">
        <v>3361</v>
      </c>
      <c r="V882" t="s">
        <v>3360</v>
      </c>
    </row>
    <row r="883" spans="1:22" x14ac:dyDescent="0.25">
      <c r="A883" t="s">
        <v>3796</v>
      </c>
      <c r="B883" t="s">
        <v>3797</v>
      </c>
      <c r="C883">
        <v>675</v>
      </c>
      <c r="D883">
        <v>160</v>
      </c>
      <c r="E883">
        <v>1990</v>
      </c>
      <c r="F883">
        <v>1</v>
      </c>
      <c r="G883" t="s">
        <v>3798</v>
      </c>
      <c r="H883" t="s">
        <v>41</v>
      </c>
      <c r="I883" t="s">
        <v>13</v>
      </c>
      <c r="J883" t="s">
        <v>25</v>
      </c>
      <c r="O883">
        <v>4.9000000000000004</v>
      </c>
      <c r="Q883" t="s">
        <v>3799</v>
      </c>
      <c r="R883" t="s">
        <v>3800</v>
      </c>
      <c r="S883" t="s">
        <v>576</v>
      </c>
      <c r="T883" t="s">
        <v>577</v>
      </c>
      <c r="U883" t="s">
        <v>3802</v>
      </c>
      <c r="V883" t="s">
        <v>3801</v>
      </c>
    </row>
    <row r="884" spans="1:22" x14ac:dyDescent="0.25">
      <c r="A884" t="s">
        <v>5654</v>
      </c>
      <c r="B884" t="s">
        <v>5646</v>
      </c>
      <c r="C884">
        <v>660</v>
      </c>
      <c r="D884">
        <v>455</v>
      </c>
      <c r="E884">
        <v>1937</v>
      </c>
      <c r="F884">
        <v>1</v>
      </c>
      <c r="G884" t="s">
        <v>138</v>
      </c>
      <c r="I884" t="s">
        <v>13</v>
      </c>
      <c r="J884" t="s">
        <v>25</v>
      </c>
      <c r="L884">
        <v>11</v>
      </c>
      <c r="N884">
        <v>4</v>
      </c>
      <c r="Q884" t="s">
        <v>4126</v>
      </c>
      <c r="R884" t="s">
        <v>5647</v>
      </c>
      <c r="S884" t="s">
        <v>5648</v>
      </c>
      <c r="T884" t="s">
        <v>64</v>
      </c>
      <c r="U884" t="s">
        <v>5656</v>
      </c>
      <c r="V884" t="s">
        <v>5655</v>
      </c>
    </row>
    <row r="885" spans="1:22" x14ac:dyDescent="0.25">
      <c r="A885" t="s">
        <v>6087</v>
      </c>
      <c r="B885" t="s">
        <v>6088</v>
      </c>
      <c r="C885">
        <v>656</v>
      </c>
      <c r="D885">
        <v>130</v>
      </c>
      <c r="E885" t="s">
        <v>6089</v>
      </c>
      <c r="F885">
        <v>2</v>
      </c>
      <c r="G885" t="s">
        <v>6090</v>
      </c>
      <c r="H885" t="s">
        <v>6091</v>
      </c>
      <c r="I885" t="s">
        <v>6092</v>
      </c>
      <c r="J885" t="s">
        <v>25</v>
      </c>
      <c r="L885">
        <v>3.1</v>
      </c>
      <c r="M885">
        <v>0.1</v>
      </c>
      <c r="N885">
        <v>5.0999999999999996</v>
      </c>
      <c r="O885">
        <v>4.9000000000000004</v>
      </c>
      <c r="Q885" t="s">
        <v>852</v>
      </c>
      <c r="R885" t="s">
        <v>6013</v>
      </c>
      <c r="S885" t="s">
        <v>2863</v>
      </c>
      <c r="T885" t="s">
        <v>371</v>
      </c>
      <c r="U885" t="s">
        <v>6094</v>
      </c>
      <c r="V885" t="s">
        <v>6093</v>
      </c>
    </row>
    <row r="886" spans="1:22" x14ac:dyDescent="0.25">
      <c r="A886" t="s">
        <v>3770</v>
      </c>
      <c r="B886" t="s">
        <v>22</v>
      </c>
      <c r="C886">
        <v>650</v>
      </c>
      <c r="D886">
        <v>227</v>
      </c>
      <c r="E886">
        <v>2003</v>
      </c>
      <c r="F886">
        <v>1</v>
      </c>
      <c r="J886" t="s">
        <v>25</v>
      </c>
      <c r="Q886" t="s">
        <v>3771</v>
      </c>
      <c r="R886" t="s">
        <v>3772</v>
      </c>
      <c r="S886" t="s">
        <v>940</v>
      </c>
      <c r="T886" t="s">
        <v>64</v>
      </c>
      <c r="U886" t="s">
        <v>3774</v>
      </c>
      <c r="V886" t="s">
        <v>3773</v>
      </c>
    </row>
    <row r="887" spans="1:22" x14ac:dyDescent="0.25">
      <c r="A887" t="s">
        <v>4401</v>
      </c>
      <c r="B887" t="s">
        <v>4401</v>
      </c>
      <c r="C887">
        <v>650</v>
      </c>
      <c r="D887">
        <v>250</v>
      </c>
      <c r="E887">
        <v>1992</v>
      </c>
      <c r="F887">
        <v>1</v>
      </c>
      <c r="G887" t="s">
        <v>4402</v>
      </c>
      <c r="I887" t="s">
        <v>4403</v>
      </c>
      <c r="J887" t="s">
        <v>25</v>
      </c>
      <c r="K887">
        <v>2011</v>
      </c>
      <c r="L887">
        <v>6</v>
      </c>
      <c r="N887">
        <v>5</v>
      </c>
      <c r="O887">
        <v>3</v>
      </c>
      <c r="Q887" t="s">
        <v>3343</v>
      </c>
      <c r="R887" t="s">
        <v>4404</v>
      </c>
      <c r="S887" t="s">
        <v>447</v>
      </c>
      <c r="T887" t="s">
        <v>8</v>
      </c>
      <c r="U887" t="s">
        <v>4406</v>
      </c>
      <c r="V887" t="s">
        <v>4405</v>
      </c>
    </row>
    <row r="888" spans="1:22" x14ac:dyDescent="0.25">
      <c r="A888" t="s">
        <v>3248</v>
      </c>
      <c r="B888" t="s">
        <v>3084</v>
      </c>
      <c r="C888">
        <v>620</v>
      </c>
      <c r="D888">
        <v>225</v>
      </c>
      <c r="E888">
        <v>1955</v>
      </c>
      <c r="F888">
        <v>1</v>
      </c>
      <c r="G888" t="s">
        <v>826</v>
      </c>
      <c r="H888" t="s">
        <v>192</v>
      </c>
      <c r="I888" t="s">
        <v>42</v>
      </c>
      <c r="J888" t="s">
        <v>25</v>
      </c>
      <c r="L888">
        <v>21.4</v>
      </c>
      <c r="O888">
        <v>1.1000000000000001</v>
      </c>
      <c r="Q888" t="s">
        <v>3249</v>
      </c>
      <c r="R888" t="s">
        <v>117</v>
      </c>
      <c r="S888" t="s">
        <v>540</v>
      </c>
      <c r="T888" t="s">
        <v>97</v>
      </c>
      <c r="U888" t="s">
        <v>3251</v>
      </c>
      <c r="V888" t="s">
        <v>3250</v>
      </c>
    </row>
    <row r="889" spans="1:22" x14ac:dyDescent="0.25">
      <c r="A889" t="s">
        <v>267</v>
      </c>
      <c r="B889" t="s">
        <v>268</v>
      </c>
      <c r="C889">
        <v>600</v>
      </c>
      <c r="D889">
        <v>220</v>
      </c>
      <c r="E889">
        <v>2007</v>
      </c>
      <c r="F889">
        <v>1</v>
      </c>
      <c r="I889" t="s">
        <v>269</v>
      </c>
      <c r="J889" t="s">
        <v>25</v>
      </c>
      <c r="K889">
        <v>2007</v>
      </c>
      <c r="L889">
        <v>3</v>
      </c>
      <c r="O889">
        <v>6.5</v>
      </c>
      <c r="Q889" t="s">
        <v>61</v>
      </c>
      <c r="R889" t="s">
        <v>270</v>
      </c>
      <c r="S889" t="s">
        <v>271</v>
      </c>
      <c r="T889" t="s">
        <v>64</v>
      </c>
      <c r="U889" t="s">
        <v>273</v>
      </c>
      <c r="V889" t="s">
        <v>272</v>
      </c>
    </row>
    <row r="890" spans="1:22" x14ac:dyDescent="0.25">
      <c r="A890" t="s">
        <v>651</v>
      </c>
      <c r="B890" t="s">
        <v>652</v>
      </c>
      <c r="C890">
        <v>600</v>
      </c>
      <c r="D890">
        <v>200</v>
      </c>
      <c r="E890">
        <v>1942</v>
      </c>
      <c r="F890">
        <v>1</v>
      </c>
      <c r="I890" t="s">
        <v>42</v>
      </c>
      <c r="J890" t="s">
        <v>25</v>
      </c>
      <c r="L890">
        <v>28.9</v>
      </c>
      <c r="Q890" t="s">
        <v>653</v>
      </c>
      <c r="R890" t="s">
        <v>654</v>
      </c>
      <c r="S890" t="s">
        <v>106</v>
      </c>
      <c r="T890" t="s">
        <v>107</v>
      </c>
      <c r="U890" t="s">
        <v>656</v>
      </c>
      <c r="V890" t="s">
        <v>655</v>
      </c>
    </row>
    <row r="891" spans="1:22" x14ac:dyDescent="0.25">
      <c r="A891" t="s">
        <v>735</v>
      </c>
      <c r="B891" t="s">
        <v>249</v>
      </c>
      <c r="C891">
        <v>600</v>
      </c>
      <c r="D891">
        <v>230</v>
      </c>
      <c r="E891">
        <v>1897</v>
      </c>
      <c r="F891">
        <v>1</v>
      </c>
      <c r="J891" t="s">
        <v>25</v>
      </c>
      <c r="Q891" t="s">
        <v>250</v>
      </c>
      <c r="R891" t="s">
        <v>735</v>
      </c>
      <c r="S891" t="s">
        <v>736</v>
      </c>
      <c r="T891" t="s">
        <v>97</v>
      </c>
      <c r="U891" t="s">
        <v>738</v>
      </c>
      <c r="V891" t="s">
        <v>737</v>
      </c>
    </row>
    <row r="892" spans="1:22" x14ac:dyDescent="0.25">
      <c r="A892" t="s">
        <v>1112</v>
      </c>
      <c r="B892" t="s">
        <v>22</v>
      </c>
      <c r="C892">
        <v>600</v>
      </c>
      <c r="D892">
        <v>200</v>
      </c>
      <c r="E892">
        <v>1932</v>
      </c>
      <c r="F892">
        <v>1</v>
      </c>
      <c r="G892" t="s">
        <v>1113</v>
      </c>
      <c r="H892" t="s">
        <v>52</v>
      </c>
      <c r="I892" t="s">
        <v>13</v>
      </c>
      <c r="J892" t="s">
        <v>25</v>
      </c>
      <c r="L892">
        <v>22</v>
      </c>
      <c r="N892">
        <v>1.3</v>
      </c>
      <c r="O892">
        <v>0.8</v>
      </c>
      <c r="P892">
        <v>2.4</v>
      </c>
      <c r="Q892" t="s">
        <v>151</v>
      </c>
      <c r="R892" t="s">
        <v>1112</v>
      </c>
      <c r="S892" t="s">
        <v>1114</v>
      </c>
      <c r="T892" t="s">
        <v>29</v>
      </c>
      <c r="U892" t="s">
        <v>1116</v>
      </c>
      <c r="V892" t="s">
        <v>1115</v>
      </c>
    </row>
    <row r="893" spans="1:22" x14ac:dyDescent="0.25">
      <c r="A893" t="s">
        <v>1573</v>
      </c>
      <c r="B893" t="s">
        <v>352</v>
      </c>
      <c r="C893">
        <v>600</v>
      </c>
      <c r="D893">
        <v>150</v>
      </c>
      <c r="E893">
        <v>1917</v>
      </c>
      <c r="F893">
        <v>1</v>
      </c>
      <c r="J893" t="s">
        <v>25</v>
      </c>
      <c r="L893">
        <v>4</v>
      </c>
      <c r="Q893" t="s">
        <v>590</v>
      </c>
      <c r="R893" t="s">
        <v>927</v>
      </c>
      <c r="S893" t="s">
        <v>736</v>
      </c>
      <c r="T893" t="s">
        <v>97</v>
      </c>
      <c r="U893" t="s">
        <v>2256</v>
      </c>
      <c r="V893" t="s">
        <v>2255</v>
      </c>
    </row>
    <row r="894" spans="1:22" x14ac:dyDescent="0.25">
      <c r="A894" t="s">
        <v>2880</v>
      </c>
      <c r="B894" t="s">
        <v>2881</v>
      </c>
      <c r="C894">
        <v>600</v>
      </c>
      <c r="D894">
        <v>115</v>
      </c>
      <c r="E894">
        <v>1922</v>
      </c>
      <c r="F894">
        <v>1</v>
      </c>
      <c r="J894" t="s">
        <v>25</v>
      </c>
      <c r="Q894" t="s">
        <v>297</v>
      </c>
      <c r="R894" t="s">
        <v>2882</v>
      </c>
      <c r="S894" t="s">
        <v>2883</v>
      </c>
      <c r="T894" t="s">
        <v>300</v>
      </c>
      <c r="U894" t="s">
        <v>2885</v>
      </c>
      <c r="V894" t="s">
        <v>2884</v>
      </c>
    </row>
    <row r="895" spans="1:22" x14ac:dyDescent="0.25">
      <c r="A895" t="s">
        <v>2890</v>
      </c>
      <c r="B895" t="s">
        <v>2891</v>
      </c>
      <c r="C895">
        <v>600</v>
      </c>
      <c r="D895">
        <v>132</v>
      </c>
      <c r="E895">
        <v>1931</v>
      </c>
      <c r="F895">
        <v>1</v>
      </c>
      <c r="G895" t="s">
        <v>2892</v>
      </c>
      <c r="I895" t="s">
        <v>13</v>
      </c>
      <c r="J895" t="s">
        <v>25</v>
      </c>
      <c r="K895">
        <v>2002</v>
      </c>
      <c r="L895">
        <v>9</v>
      </c>
      <c r="Q895" t="s">
        <v>2893</v>
      </c>
      <c r="R895" t="s">
        <v>2894</v>
      </c>
      <c r="S895" t="s">
        <v>1412</v>
      </c>
      <c r="T895" t="s">
        <v>29</v>
      </c>
      <c r="U895" t="s">
        <v>2896</v>
      </c>
      <c r="V895" t="s">
        <v>2895</v>
      </c>
    </row>
    <row r="896" spans="1:22" x14ac:dyDescent="0.25">
      <c r="A896" t="s">
        <v>3275</v>
      </c>
      <c r="B896" t="s">
        <v>3276</v>
      </c>
      <c r="C896">
        <v>600</v>
      </c>
      <c r="D896">
        <v>225</v>
      </c>
      <c r="E896">
        <v>1986</v>
      </c>
      <c r="F896">
        <v>1</v>
      </c>
      <c r="J896" t="s">
        <v>25</v>
      </c>
      <c r="Q896" t="s">
        <v>3277</v>
      </c>
      <c r="R896" t="s">
        <v>3278</v>
      </c>
      <c r="S896" t="s">
        <v>3279</v>
      </c>
      <c r="T896" t="s">
        <v>377</v>
      </c>
      <c r="U896" t="s">
        <v>3281</v>
      </c>
      <c r="V896" t="s">
        <v>3280</v>
      </c>
    </row>
    <row r="897" spans="1:22" x14ac:dyDescent="0.25">
      <c r="A897" t="s">
        <v>3320</v>
      </c>
      <c r="B897" t="s">
        <v>22</v>
      </c>
      <c r="C897">
        <v>600</v>
      </c>
      <c r="D897">
        <v>132</v>
      </c>
      <c r="E897">
        <v>2003</v>
      </c>
      <c r="F897">
        <v>1</v>
      </c>
      <c r="J897" t="s">
        <v>25</v>
      </c>
      <c r="Q897" t="s">
        <v>94</v>
      </c>
      <c r="R897" t="s">
        <v>1099</v>
      </c>
      <c r="S897" t="s">
        <v>582</v>
      </c>
      <c r="T897" t="s">
        <v>97</v>
      </c>
      <c r="U897" t="s">
        <v>3322</v>
      </c>
      <c r="V897" t="s">
        <v>3321</v>
      </c>
    </row>
    <row r="898" spans="1:22" x14ac:dyDescent="0.25">
      <c r="A898" t="s">
        <v>3428</v>
      </c>
      <c r="B898" t="s">
        <v>1667</v>
      </c>
      <c r="C898">
        <v>600</v>
      </c>
      <c r="D898">
        <v>360</v>
      </c>
      <c r="E898">
        <v>1917</v>
      </c>
      <c r="F898">
        <v>1</v>
      </c>
      <c r="J898" t="s">
        <v>25</v>
      </c>
      <c r="L898">
        <v>8.6</v>
      </c>
      <c r="Q898" t="s">
        <v>3298</v>
      </c>
      <c r="R898" t="s">
        <v>3429</v>
      </c>
      <c r="S898" t="s">
        <v>3425</v>
      </c>
      <c r="T898" t="s">
        <v>431</v>
      </c>
      <c r="U898" t="s">
        <v>3431</v>
      </c>
      <c r="V898" t="s">
        <v>3430</v>
      </c>
    </row>
    <row r="899" spans="1:22" x14ac:dyDescent="0.25">
      <c r="A899" t="s">
        <v>3462</v>
      </c>
      <c r="B899" t="s">
        <v>3456</v>
      </c>
      <c r="C899">
        <v>600</v>
      </c>
      <c r="D899">
        <v>240</v>
      </c>
      <c r="E899">
        <v>1939</v>
      </c>
      <c r="F899">
        <v>1</v>
      </c>
      <c r="I899" t="s">
        <v>42</v>
      </c>
      <c r="J899" t="s">
        <v>25</v>
      </c>
      <c r="L899">
        <v>12</v>
      </c>
      <c r="Q899" t="s">
        <v>3457</v>
      </c>
      <c r="R899" t="s">
        <v>3458</v>
      </c>
      <c r="S899" t="s">
        <v>3459</v>
      </c>
      <c r="T899" t="s">
        <v>431</v>
      </c>
      <c r="U899" t="s">
        <v>3464</v>
      </c>
      <c r="V899" t="s">
        <v>3463</v>
      </c>
    </row>
    <row r="900" spans="1:22" x14ac:dyDescent="0.25">
      <c r="A900" t="s">
        <v>3668</v>
      </c>
      <c r="B900" t="s">
        <v>3669</v>
      </c>
      <c r="C900">
        <v>600</v>
      </c>
      <c r="D900">
        <v>120</v>
      </c>
      <c r="E900">
        <v>1920</v>
      </c>
      <c r="F900">
        <v>1</v>
      </c>
      <c r="J900" t="s">
        <v>25</v>
      </c>
      <c r="Q900" t="s">
        <v>3670</v>
      </c>
      <c r="R900" t="s">
        <v>3668</v>
      </c>
      <c r="S900" t="s">
        <v>430</v>
      </c>
      <c r="T900" t="s">
        <v>431</v>
      </c>
      <c r="U900" t="s">
        <v>3672</v>
      </c>
      <c r="V900" t="s">
        <v>3671</v>
      </c>
    </row>
    <row r="901" spans="1:22" x14ac:dyDescent="0.25">
      <c r="A901" t="s">
        <v>3719</v>
      </c>
      <c r="B901" t="s">
        <v>22</v>
      </c>
      <c r="C901">
        <v>600</v>
      </c>
      <c r="D901">
        <v>105</v>
      </c>
      <c r="E901">
        <v>2001</v>
      </c>
      <c r="F901">
        <v>1</v>
      </c>
      <c r="J901" t="s">
        <v>25</v>
      </c>
      <c r="Q901" t="s">
        <v>3720</v>
      </c>
      <c r="R901" t="s">
        <v>3721</v>
      </c>
      <c r="S901" t="s">
        <v>3468</v>
      </c>
      <c r="T901" t="s">
        <v>46</v>
      </c>
      <c r="U901" t="s">
        <v>3723</v>
      </c>
      <c r="V901" t="s">
        <v>3722</v>
      </c>
    </row>
    <row r="902" spans="1:22" x14ac:dyDescent="0.25">
      <c r="A902" t="s">
        <v>3846</v>
      </c>
      <c r="B902" t="s">
        <v>22</v>
      </c>
      <c r="C902">
        <v>600</v>
      </c>
      <c r="D902">
        <v>240</v>
      </c>
      <c r="E902">
        <v>1990</v>
      </c>
      <c r="F902">
        <v>1</v>
      </c>
      <c r="J902" t="s">
        <v>25</v>
      </c>
      <c r="Q902" t="s">
        <v>3847</v>
      </c>
      <c r="R902" t="s">
        <v>1616</v>
      </c>
      <c r="S902" t="s">
        <v>152</v>
      </c>
      <c r="T902" t="s">
        <v>64</v>
      </c>
      <c r="U902" t="s">
        <v>3849</v>
      </c>
      <c r="V902" t="s">
        <v>3848</v>
      </c>
    </row>
    <row r="903" spans="1:22" x14ac:dyDescent="0.25">
      <c r="A903" t="s">
        <v>3877</v>
      </c>
      <c r="B903" t="s">
        <v>3878</v>
      </c>
      <c r="C903">
        <v>600</v>
      </c>
      <c r="D903">
        <v>120</v>
      </c>
      <c r="E903">
        <v>1920</v>
      </c>
      <c r="F903">
        <v>1</v>
      </c>
      <c r="H903" t="s">
        <v>3879</v>
      </c>
      <c r="I903" t="s">
        <v>42</v>
      </c>
      <c r="J903" t="s">
        <v>25</v>
      </c>
      <c r="L903">
        <v>2.6</v>
      </c>
      <c r="N903">
        <v>6</v>
      </c>
      <c r="Q903" t="s">
        <v>256</v>
      </c>
      <c r="R903" t="s">
        <v>3880</v>
      </c>
      <c r="S903" t="s">
        <v>2790</v>
      </c>
      <c r="T903" t="s">
        <v>471</v>
      </c>
      <c r="U903" t="s">
        <v>3882</v>
      </c>
      <c r="V903" t="s">
        <v>3881</v>
      </c>
    </row>
    <row r="904" spans="1:22" x14ac:dyDescent="0.25">
      <c r="A904" t="s">
        <v>3930</v>
      </c>
      <c r="B904" t="s">
        <v>22</v>
      </c>
      <c r="C904">
        <v>600</v>
      </c>
      <c r="D904">
        <v>132</v>
      </c>
      <c r="E904">
        <v>2009</v>
      </c>
      <c r="F904">
        <v>1</v>
      </c>
      <c r="J904" t="s">
        <v>25</v>
      </c>
      <c r="Q904" t="s">
        <v>3931</v>
      </c>
      <c r="R904" t="s">
        <v>3932</v>
      </c>
      <c r="S904" t="s">
        <v>74</v>
      </c>
      <c r="T904" t="s">
        <v>75</v>
      </c>
      <c r="U904" t="s">
        <v>3934</v>
      </c>
      <c r="V904" t="s">
        <v>3933</v>
      </c>
    </row>
    <row r="905" spans="1:22" x14ac:dyDescent="0.25">
      <c r="A905" t="s">
        <v>4195</v>
      </c>
      <c r="B905" t="s">
        <v>4191</v>
      </c>
      <c r="C905">
        <v>600</v>
      </c>
      <c r="D905">
        <v>120</v>
      </c>
      <c r="E905">
        <v>1993</v>
      </c>
      <c r="F905">
        <v>1</v>
      </c>
      <c r="G905" t="s">
        <v>826</v>
      </c>
      <c r="H905" t="s">
        <v>4196</v>
      </c>
      <c r="I905" t="s">
        <v>4197</v>
      </c>
      <c r="J905" t="s">
        <v>25</v>
      </c>
      <c r="L905">
        <v>4.2</v>
      </c>
      <c r="N905">
        <v>4</v>
      </c>
      <c r="O905">
        <v>5</v>
      </c>
      <c r="Q905" t="s">
        <v>906</v>
      </c>
      <c r="R905" t="s">
        <v>4192</v>
      </c>
      <c r="S905" t="s">
        <v>747</v>
      </c>
      <c r="T905" t="s">
        <v>133</v>
      </c>
      <c r="U905" t="s">
        <v>4199</v>
      </c>
      <c r="V905" t="s">
        <v>4198</v>
      </c>
    </row>
    <row r="906" spans="1:22" x14ac:dyDescent="0.25">
      <c r="A906" t="s">
        <v>4362</v>
      </c>
      <c r="B906" t="s">
        <v>22</v>
      </c>
      <c r="C906">
        <v>600</v>
      </c>
      <c r="D906">
        <v>175</v>
      </c>
      <c r="E906">
        <v>1982</v>
      </c>
      <c r="F906">
        <v>1</v>
      </c>
      <c r="I906" t="s">
        <v>42</v>
      </c>
      <c r="J906" t="s">
        <v>25</v>
      </c>
      <c r="Q906" t="s">
        <v>2815</v>
      </c>
      <c r="R906" t="s">
        <v>4363</v>
      </c>
      <c r="S906" t="s">
        <v>3031</v>
      </c>
      <c r="T906" t="s">
        <v>64</v>
      </c>
      <c r="U906" t="s">
        <v>4365</v>
      </c>
      <c r="V906" t="s">
        <v>4364</v>
      </c>
    </row>
    <row r="907" spans="1:22" x14ac:dyDescent="0.25">
      <c r="A907" t="s">
        <v>4596</v>
      </c>
      <c r="B907" t="s">
        <v>2850</v>
      </c>
      <c r="C907">
        <v>600</v>
      </c>
      <c r="D907">
        <v>100</v>
      </c>
      <c r="E907">
        <v>1998</v>
      </c>
      <c r="F907">
        <v>1</v>
      </c>
      <c r="J907" t="s">
        <v>25</v>
      </c>
      <c r="Q907" t="s">
        <v>2983</v>
      </c>
      <c r="R907" t="s">
        <v>2984</v>
      </c>
      <c r="S907" t="s">
        <v>2985</v>
      </c>
      <c r="T907" t="s">
        <v>46</v>
      </c>
      <c r="U907" t="s">
        <v>4598</v>
      </c>
      <c r="V907" t="s">
        <v>4597</v>
      </c>
    </row>
    <row r="908" spans="1:22" x14ac:dyDescent="0.25">
      <c r="A908" t="s">
        <v>4742</v>
      </c>
      <c r="B908" t="s">
        <v>3258</v>
      </c>
      <c r="C908">
        <v>600</v>
      </c>
      <c r="D908">
        <v>120</v>
      </c>
      <c r="E908">
        <v>1920</v>
      </c>
      <c r="F908">
        <v>1</v>
      </c>
      <c r="J908" t="s">
        <v>25</v>
      </c>
      <c r="Q908" t="s">
        <v>2918</v>
      </c>
      <c r="R908" t="s">
        <v>3259</v>
      </c>
      <c r="S908" t="s">
        <v>3260</v>
      </c>
      <c r="T908" t="s">
        <v>64</v>
      </c>
      <c r="U908" t="s">
        <v>4744</v>
      </c>
      <c r="V908" t="s">
        <v>4743</v>
      </c>
    </row>
    <row r="909" spans="1:22" x14ac:dyDescent="0.25">
      <c r="A909" t="s">
        <v>5498</v>
      </c>
      <c r="B909" t="s">
        <v>22</v>
      </c>
      <c r="C909">
        <v>600</v>
      </c>
      <c r="D909">
        <v>115</v>
      </c>
      <c r="E909">
        <v>1947</v>
      </c>
      <c r="F909">
        <v>1</v>
      </c>
      <c r="G909" t="s">
        <v>1588</v>
      </c>
      <c r="H909" t="s">
        <v>145</v>
      </c>
      <c r="I909" t="s">
        <v>846</v>
      </c>
      <c r="J909" t="s">
        <v>25</v>
      </c>
      <c r="L909">
        <v>6.5</v>
      </c>
      <c r="Q909" t="s">
        <v>4526</v>
      </c>
      <c r="R909" t="s">
        <v>5499</v>
      </c>
      <c r="S909" t="s">
        <v>458</v>
      </c>
      <c r="T909" t="s">
        <v>46</v>
      </c>
      <c r="U909" t="s">
        <v>5501</v>
      </c>
      <c r="V909" t="s">
        <v>5500</v>
      </c>
    </row>
    <row r="910" spans="1:22" x14ac:dyDescent="0.25">
      <c r="A910" t="s">
        <v>5584</v>
      </c>
      <c r="B910" t="s">
        <v>262</v>
      </c>
      <c r="C910">
        <v>600</v>
      </c>
      <c r="D910">
        <v>150</v>
      </c>
      <c r="E910">
        <v>1996</v>
      </c>
      <c r="F910">
        <v>2</v>
      </c>
      <c r="I910" t="s">
        <v>13</v>
      </c>
      <c r="J910" t="s">
        <v>25</v>
      </c>
      <c r="L910">
        <v>3.6</v>
      </c>
      <c r="N910">
        <v>5.2</v>
      </c>
      <c r="O910">
        <v>6</v>
      </c>
      <c r="Q910" t="s">
        <v>3799</v>
      </c>
      <c r="R910" t="s">
        <v>5585</v>
      </c>
      <c r="S910" t="s">
        <v>576</v>
      </c>
      <c r="T910" t="s">
        <v>577</v>
      </c>
      <c r="U910" t="s">
        <v>5587</v>
      </c>
      <c r="V910" t="s">
        <v>5586</v>
      </c>
    </row>
    <row r="911" spans="1:22" x14ac:dyDescent="0.25">
      <c r="A911" t="s">
        <v>5819</v>
      </c>
      <c r="B911" t="s">
        <v>5820</v>
      </c>
      <c r="C911">
        <v>600</v>
      </c>
      <c r="D911">
        <v>105</v>
      </c>
      <c r="E911">
        <v>2007</v>
      </c>
      <c r="F911">
        <v>1</v>
      </c>
      <c r="J911" t="s">
        <v>25</v>
      </c>
      <c r="Q911" t="s">
        <v>5821</v>
      </c>
      <c r="R911" t="s">
        <v>5822</v>
      </c>
      <c r="S911" t="s">
        <v>370</v>
      </c>
      <c r="T911" t="s">
        <v>371</v>
      </c>
      <c r="U911" t="s">
        <v>5824</v>
      </c>
      <c r="V911" t="s">
        <v>5823</v>
      </c>
    </row>
    <row r="912" spans="1:22" x14ac:dyDescent="0.25">
      <c r="A912" t="s">
        <v>5959</v>
      </c>
      <c r="B912" t="s">
        <v>2850</v>
      </c>
      <c r="C912">
        <v>600</v>
      </c>
      <c r="D912">
        <v>170</v>
      </c>
      <c r="E912">
        <v>1998</v>
      </c>
      <c r="F912">
        <v>1</v>
      </c>
      <c r="J912" t="s">
        <v>25</v>
      </c>
      <c r="Q912" t="s">
        <v>2983</v>
      </c>
      <c r="R912" t="s">
        <v>2984</v>
      </c>
      <c r="S912" t="s">
        <v>2985</v>
      </c>
      <c r="T912" t="s">
        <v>46</v>
      </c>
      <c r="U912" t="s">
        <v>5961</v>
      </c>
      <c r="V912" t="s">
        <v>5960</v>
      </c>
    </row>
    <row r="913" spans="1:22" x14ac:dyDescent="0.25">
      <c r="A913" t="s">
        <v>6206</v>
      </c>
      <c r="B913" t="s">
        <v>2850</v>
      </c>
      <c r="C913">
        <v>600</v>
      </c>
      <c r="D913">
        <v>90</v>
      </c>
      <c r="E913">
        <v>2010</v>
      </c>
      <c r="F913">
        <v>2</v>
      </c>
      <c r="J913" t="s">
        <v>25</v>
      </c>
      <c r="Q913" t="s">
        <v>2851</v>
      </c>
      <c r="R913" t="s">
        <v>6207</v>
      </c>
      <c r="S913" t="s">
        <v>2852</v>
      </c>
      <c r="T913" t="s">
        <v>46</v>
      </c>
      <c r="U913" t="s">
        <v>6209</v>
      </c>
      <c r="V913" t="s">
        <v>6208</v>
      </c>
    </row>
    <row r="914" spans="1:22" x14ac:dyDescent="0.25">
      <c r="A914" t="s">
        <v>6285</v>
      </c>
      <c r="B914" t="s">
        <v>6286</v>
      </c>
      <c r="C914">
        <v>600</v>
      </c>
      <c r="D914">
        <v>100</v>
      </c>
      <c r="E914">
        <v>1937</v>
      </c>
      <c r="F914">
        <v>1</v>
      </c>
      <c r="I914" t="s">
        <v>269</v>
      </c>
      <c r="J914" t="s">
        <v>25</v>
      </c>
      <c r="K914">
        <v>2010</v>
      </c>
      <c r="L914">
        <v>21</v>
      </c>
      <c r="Q914" t="s">
        <v>6287</v>
      </c>
      <c r="R914" t="s">
        <v>6288</v>
      </c>
      <c r="S914" t="s">
        <v>458</v>
      </c>
      <c r="T914" t="s">
        <v>46</v>
      </c>
      <c r="U914" t="s">
        <v>6290</v>
      </c>
      <c r="V914" t="s">
        <v>6289</v>
      </c>
    </row>
    <row r="915" spans="1:22" x14ac:dyDescent="0.25">
      <c r="A915" t="s">
        <v>3215</v>
      </c>
      <c r="B915" t="s">
        <v>22</v>
      </c>
      <c r="C915">
        <v>570</v>
      </c>
      <c r="D915">
        <v>100</v>
      </c>
      <c r="E915">
        <v>1933</v>
      </c>
      <c r="F915">
        <v>1</v>
      </c>
      <c r="J915" t="s">
        <v>25</v>
      </c>
      <c r="Q915" t="s">
        <v>3216</v>
      </c>
      <c r="R915" t="s">
        <v>3215</v>
      </c>
      <c r="S915" t="s">
        <v>1677</v>
      </c>
      <c r="T915" t="s">
        <v>8</v>
      </c>
      <c r="U915" t="s">
        <v>3218</v>
      </c>
      <c r="V915" t="s">
        <v>3217</v>
      </c>
    </row>
    <row r="916" spans="1:22" x14ac:dyDescent="0.25">
      <c r="A916" t="s">
        <v>3378</v>
      </c>
      <c r="B916" t="s">
        <v>3186</v>
      </c>
      <c r="C916">
        <v>570</v>
      </c>
      <c r="D916">
        <v>325</v>
      </c>
      <c r="E916">
        <v>1950</v>
      </c>
      <c r="F916">
        <v>1</v>
      </c>
      <c r="J916" t="s">
        <v>25</v>
      </c>
      <c r="L916">
        <v>24</v>
      </c>
      <c r="Q916" t="s">
        <v>176</v>
      </c>
      <c r="R916" t="s">
        <v>177</v>
      </c>
      <c r="S916" t="s">
        <v>178</v>
      </c>
      <c r="T916" t="s">
        <v>97</v>
      </c>
      <c r="U916" t="s">
        <v>3380</v>
      </c>
      <c r="V916" t="s">
        <v>3379</v>
      </c>
    </row>
    <row r="917" spans="1:22" x14ac:dyDescent="0.25">
      <c r="A917" t="s">
        <v>3437</v>
      </c>
      <c r="B917" t="s">
        <v>22</v>
      </c>
      <c r="C917">
        <v>567</v>
      </c>
      <c r="D917">
        <v>110</v>
      </c>
      <c r="E917">
        <v>1920</v>
      </c>
      <c r="F917">
        <v>1</v>
      </c>
      <c r="J917" t="s">
        <v>25</v>
      </c>
      <c r="Q917" t="s">
        <v>409</v>
      </c>
      <c r="R917" t="s">
        <v>410</v>
      </c>
      <c r="S917" t="s">
        <v>411</v>
      </c>
      <c r="T917" t="s">
        <v>97</v>
      </c>
      <c r="U917" t="s">
        <v>6159</v>
      </c>
      <c r="V917" t="s">
        <v>6158</v>
      </c>
    </row>
    <row r="918" spans="1:22" x14ac:dyDescent="0.25">
      <c r="A918" t="s">
        <v>5431</v>
      </c>
      <c r="B918" t="s">
        <v>3604</v>
      </c>
      <c r="C918">
        <v>564</v>
      </c>
      <c r="D918">
        <v>200</v>
      </c>
      <c r="E918">
        <v>1991</v>
      </c>
      <c r="F918">
        <v>1</v>
      </c>
      <c r="J918" t="s">
        <v>25</v>
      </c>
      <c r="Q918" t="s">
        <v>4454</v>
      </c>
      <c r="R918" t="s">
        <v>4455</v>
      </c>
      <c r="S918" t="s">
        <v>885</v>
      </c>
      <c r="T918" t="s">
        <v>97</v>
      </c>
      <c r="U918" t="s">
        <v>5433</v>
      </c>
      <c r="V918" t="s">
        <v>5432</v>
      </c>
    </row>
    <row r="919" spans="1:22" x14ac:dyDescent="0.25">
      <c r="A919" t="s">
        <v>3432</v>
      </c>
      <c r="B919" t="s">
        <v>22</v>
      </c>
      <c r="C919">
        <v>550</v>
      </c>
      <c r="D919">
        <v>99</v>
      </c>
      <c r="E919">
        <v>1978</v>
      </c>
      <c r="F919">
        <v>1</v>
      </c>
      <c r="J919" t="s">
        <v>25</v>
      </c>
      <c r="Q919" t="s">
        <v>3433</v>
      </c>
      <c r="R919" t="s">
        <v>3434</v>
      </c>
      <c r="S919" t="s">
        <v>2443</v>
      </c>
      <c r="T919" t="s">
        <v>64</v>
      </c>
      <c r="U919" t="s">
        <v>3436</v>
      </c>
      <c r="V919" t="s">
        <v>3435</v>
      </c>
    </row>
    <row r="920" spans="1:22" x14ac:dyDescent="0.25">
      <c r="A920" t="s">
        <v>3733</v>
      </c>
      <c r="B920" t="s">
        <v>2926</v>
      </c>
      <c r="C920">
        <v>550</v>
      </c>
      <c r="D920">
        <v>130</v>
      </c>
      <c r="E920">
        <v>1980</v>
      </c>
      <c r="F920">
        <v>1</v>
      </c>
      <c r="J920" t="s">
        <v>25</v>
      </c>
      <c r="Q920" t="s">
        <v>131</v>
      </c>
      <c r="R920" t="s">
        <v>3734</v>
      </c>
      <c r="S920" t="s">
        <v>2926</v>
      </c>
      <c r="T920" t="s">
        <v>471</v>
      </c>
      <c r="U920" t="s">
        <v>3736</v>
      </c>
      <c r="V920" t="s">
        <v>3735</v>
      </c>
    </row>
    <row r="921" spans="1:22" x14ac:dyDescent="0.25">
      <c r="A921" t="s">
        <v>4380</v>
      </c>
      <c r="B921" t="s">
        <v>4381</v>
      </c>
      <c r="C921">
        <v>550</v>
      </c>
      <c r="D921">
        <v>175</v>
      </c>
      <c r="E921">
        <v>1978</v>
      </c>
      <c r="F921">
        <v>1</v>
      </c>
      <c r="G921" t="s">
        <v>795</v>
      </c>
      <c r="I921" t="s">
        <v>796</v>
      </c>
      <c r="J921" t="s">
        <v>25</v>
      </c>
      <c r="L921">
        <v>10.4</v>
      </c>
      <c r="N921">
        <v>2.8</v>
      </c>
      <c r="Q921" t="s">
        <v>3044</v>
      </c>
      <c r="R921" t="s">
        <v>4380</v>
      </c>
      <c r="S921" t="s">
        <v>507</v>
      </c>
      <c r="T921" t="s">
        <v>75</v>
      </c>
      <c r="U921" t="s">
        <v>4383</v>
      </c>
      <c r="V921" t="s">
        <v>4382</v>
      </c>
    </row>
    <row r="922" spans="1:22" x14ac:dyDescent="0.25">
      <c r="A922" t="s">
        <v>5169</v>
      </c>
      <c r="B922" t="s">
        <v>22</v>
      </c>
      <c r="C922">
        <v>550</v>
      </c>
      <c r="D922">
        <v>240</v>
      </c>
      <c r="E922">
        <v>1983</v>
      </c>
      <c r="F922">
        <v>1</v>
      </c>
      <c r="J922" t="s">
        <v>25</v>
      </c>
      <c r="Q922" t="s">
        <v>5170</v>
      </c>
      <c r="R922" t="s">
        <v>5171</v>
      </c>
      <c r="S922" t="s">
        <v>1526</v>
      </c>
      <c r="T922" t="s">
        <v>64</v>
      </c>
      <c r="U922" t="s">
        <v>5173</v>
      </c>
      <c r="V922" t="s">
        <v>5172</v>
      </c>
    </row>
    <row r="923" spans="1:22" x14ac:dyDescent="0.25">
      <c r="A923" t="s">
        <v>3643</v>
      </c>
      <c r="B923" t="s">
        <v>22</v>
      </c>
      <c r="C923">
        <v>550</v>
      </c>
      <c r="D923">
        <v>90</v>
      </c>
      <c r="E923">
        <v>1934</v>
      </c>
      <c r="F923">
        <v>1</v>
      </c>
      <c r="I923" t="s">
        <v>13</v>
      </c>
      <c r="J923" t="s">
        <v>25</v>
      </c>
      <c r="L923">
        <v>9</v>
      </c>
      <c r="Q923" t="s">
        <v>852</v>
      </c>
      <c r="R923" t="s">
        <v>3643</v>
      </c>
      <c r="S923" t="s">
        <v>3644</v>
      </c>
      <c r="T923" t="s">
        <v>371</v>
      </c>
      <c r="U923" t="s">
        <v>5542</v>
      </c>
      <c r="V923" t="s">
        <v>5541</v>
      </c>
    </row>
    <row r="924" spans="1:22" x14ac:dyDescent="0.25">
      <c r="A924" t="s">
        <v>5660</v>
      </c>
      <c r="B924" t="s">
        <v>5646</v>
      </c>
      <c r="C924">
        <v>550</v>
      </c>
      <c r="D924">
        <v>300</v>
      </c>
      <c r="E924">
        <v>1964</v>
      </c>
      <c r="F924">
        <v>1</v>
      </c>
      <c r="I924" t="s">
        <v>13</v>
      </c>
      <c r="J924" t="s">
        <v>25</v>
      </c>
      <c r="L924">
        <v>6</v>
      </c>
      <c r="N924">
        <v>5</v>
      </c>
      <c r="Q924" t="s">
        <v>4127</v>
      </c>
      <c r="R924" t="s">
        <v>5647</v>
      </c>
      <c r="S924" t="s">
        <v>5648</v>
      </c>
      <c r="T924" t="s">
        <v>64</v>
      </c>
      <c r="U924" t="s">
        <v>5662</v>
      </c>
      <c r="V924" t="s">
        <v>5661</v>
      </c>
    </row>
    <row r="925" spans="1:22" x14ac:dyDescent="0.25">
      <c r="A925" t="s">
        <v>5920</v>
      </c>
      <c r="B925" t="s">
        <v>22</v>
      </c>
      <c r="C925">
        <v>550</v>
      </c>
      <c r="D925">
        <v>100</v>
      </c>
      <c r="E925">
        <v>2005</v>
      </c>
      <c r="F925">
        <v>1</v>
      </c>
      <c r="J925" t="s">
        <v>25</v>
      </c>
      <c r="Q925" t="s">
        <v>938</v>
      </c>
      <c r="R925" t="s">
        <v>5921</v>
      </c>
      <c r="S925" t="s">
        <v>2829</v>
      </c>
      <c r="T925" t="s">
        <v>64</v>
      </c>
      <c r="U925" t="s">
        <v>5923</v>
      </c>
      <c r="V925" t="s">
        <v>5922</v>
      </c>
    </row>
    <row r="926" spans="1:22" x14ac:dyDescent="0.25">
      <c r="A926" t="s">
        <v>6045</v>
      </c>
      <c r="B926" t="s">
        <v>4870</v>
      </c>
      <c r="C926">
        <v>550</v>
      </c>
      <c r="D926">
        <v>155</v>
      </c>
      <c r="E926">
        <v>1935</v>
      </c>
      <c r="F926">
        <v>1</v>
      </c>
      <c r="J926" t="s">
        <v>25</v>
      </c>
      <c r="Q926" t="s">
        <v>242</v>
      </c>
      <c r="R926" t="s">
        <v>3568</v>
      </c>
      <c r="S926" t="s">
        <v>483</v>
      </c>
      <c r="T926" t="s">
        <v>107</v>
      </c>
      <c r="U926" t="s">
        <v>6047</v>
      </c>
      <c r="V926" t="s">
        <v>6046</v>
      </c>
    </row>
    <row r="927" spans="1:22" x14ac:dyDescent="0.25">
      <c r="A927" t="s">
        <v>3786</v>
      </c>
      <c r="B927" t="s">
        <v>3148</v>
      </c>
      <c r="C927">
        <v>550</v>
      </c>
      <c r="D927">
        <v>200</v>
      </c>
      <c r="E927">
        <v>1919</v>
      </c>
      <c r="F927">
        <v>1</v>
      </c>
      <c r="I927" t="s">
        <v>42</v>
      </c>
      <c r="J927" t="s">
        <v>25</v>
      </c>
      <c r="Q927" t="s">
        <v>6477</v>
      </c>
      <c r="R927" t="s">
        <v>6478</v>
      </c>
      <c r="S927" t="s">
        <v>2863</v>
      </c>
      <c r="T927" t="s">
        <v>371</v>
      </c>
      <c r="U927" t="s">
        <v>6480</v>
      </c>
      <c r="V927" t="s">
        <v>6479</v>
      </c>
    </row>
    <row r="928" spans="1:22" x14ac:dyDescent="0.25">
      <c r="A928" t="s">
        <v>5474</v>
      </c>
      <c r="B928" t="s">
        <v>5475</v>
      </c>
      <c r="C928">
        <v>540</v>
      </c>
      <c r="D928">
        <v>105</v>
      </c>
      <c r="E928">
        <v>1914</v>
      </c>
      <c r="F928">
        <v>1</v>
      </c>
      <c r="J928" t="s">
        <v>25</v>
      </c>
      <c r="Q928" t="s">
        <v>72</v>
      </c>
      <c r="R928" t="s">
        <v>73</v>
      </c>
      <c r="S928" t="s">
        <v>74</v>
      </c>
      <c r="T928" t="s">
        <v>75</v>
      </c>
      <c r="U928" t="s">
        <v>5477</v>
      </c>
      <c r="V928" t="s">
        <v>5476</v>
      </c>
    </row>
    <row r="929" spans="1:22" x14ac:dyDescent="0.25">
      <c r="A929" t="s">
        <v>2250</v>
      </c>
      <c r="B929" t="s">
        <v>3604</v>
      </c>
      <c r="C929">
        <v>522</v>
      </c>
      <c r="D929">
        <v>200</v>
      </c>
      <c r="E929">
        <v>1992</v>
      </c>
      <c r="F929">
        <v>1</v>
      </c>
      <c r="J929" t="s">
        <v>25</v>
      </c>
      <c r="Q929" t="s">
        <v>3085</v>
      </c>
      <c r="R929" t="s">
        <v>4455</v>
      </c>
      <c r="S929" t="s">
        <v>540</v>
      </c>
      <c r="T929" t="s">
        <v>97</v>
      </c>
      <c r="U929" t="s">
        <v>4727</v>
      </c>
      <c r="V929" t="s">
        <v>4726</v>
      </c>
    </row>
    <row r="930" spans="1:22" x14ac:dyDescent="0.25">
      <c r="A930" t="s">
        <v>2766</v>
      </c>
      <c r="B930" t="s">
        <v>2767</v>
      </c>
      <c r="C930">
        <v>520</v>
      </c>
      <c r="D930">
        <v>300</v>
      </c>
      <c r="E930">
        <v>1980</v>
      </c>
      <c r="F930">
        <v>1</v>
      </c>
      <c r="G930" t="s">
        <v>795</v>
      </c>
      <c r="I930" t="s">
        <v>796</v>
      </c>
      <c r="J930" t="s">
        <v>25</v>
      </c>
      <c r="L930">
        <v>21.1</v>
      </c>
      <c r="N930">
        <v>1.5</v>
      </c>
      <c r="Q930" t="s">
        <v>2768</v>
      </c>
      <c r="R930" t="s">
        <v>2769</v>
      </c>
      <c r="S930" t="s">
        <v>1627</v>
      </c>
      <c r="T930" t="s">
        <v>97</v>
      </c>
      <c r="U930" t="s">
        <v>2771</v>
      </c>
      <c r="V930" t="s">
        <v>2770</v>
      </c>
    </row>
    <row r="931" spans="1:22" x14ac:dyDescent="0.25">
      <c r="A931" t="s">
        <v>4482</v>
      </c>
      <c r="B931" t="s">
        <v>4483</v>
      </c>
      <c r="C931">
        <v>512</v>
      </c>
      <c r="D931">
        <v>60</v>
      </c>
      <c r="E931">
        <v>1900</v>
      </c>
      <c r="F931">
        <v>1</v>
      </c>
      <c r="J931" t="s">
        <v>25</v>
      </c>
      <c r="Q931" t="s">
        <v>538</v>
      </c>
      <c r="R931" t="s">
        <v>4484</v>
      </c>
      <c r="S931" t="s">
        <v>178</v>
      </c>
      <c r="T931" t="s">
        <v>97</v>
      </c>
      <c r="U931" t="s">
        <v>4486</v>
      </c>
      <c r="V931" t="s">
        <v>4485</v>
      </c>
    </row>
    <row r="932" spans="1:22" x14ac:dyDescent="0.25">
      <c r="A932" t="s">
        <v>3854</v>
      </c>
      <c r="B932" t="s">
        <v>22</v>
      </c>
      <c r="C932">
        <v>510</v>
      </c>
      <c r="D932">
        <v>90</v>
      </c>
      <c r="E932">
        <v>1985</v>
      </c>
      <c r="F932">
        <v>1</v>
      </c>
      <c r="J932" t="s">
        <v>25</v>
      </c>
      <c r="Q932" t="s">
        <v>3450</v>
      </c>
      <c r="R932" t="s">
        <v>3855</v>
      </c>
      <c r="S932" t="s">
        <v>3076</v>
      </c>
      <c r="T932" t="s">
        <v>64</v>
      </c>
      <c r="U932" t="s">
        <v>3857</v>
      </c>
      <c r="V932" t="s">
        <v>3856</v>
      </c>
    </row>
    <row r="933" spans="1:22" x14ac:dyDescent="0.25">
      <c r="A933" t="s">
        <v>623</v>
      </c>
      <c r="B933" t="s">
        <v>262</v>
      </c>
      <c r="C933">
        <v>500</v>
      </c>
      <c r="D933">
        <v>150</v>
      </c>
      <c r="E933">
        <v>1986</v>
      </c>
      <c r="F933">
        <v>1</v>
      </c>
      <c r="I933" t="s">
        <v>42</v>
      </c>
      <c r="J933" t="s">
        <v>25</v>
      </c>
      <c r="L933">
        <v>2.8</v>
      </c>
      <c r="N933">
        <v>5.7</v>
      </c>
      <c r="O933">
        <v>3.8</v>
      </c>
      <c r="Q933" t="s">
        <v>353</v>
      </c>
      <c r="R933" t="s">
        <v>487</v>
      </c>
      <c r="S933" t="s">
        <v>355</v>
      </c>
      <c r="T933" t="s">
        <v>107</v>
      </c>
      <c r="U933" t="s">
        <v>625</v>
      </c>
      <c r="V933" t="s">
        <v>624</v>
      </c>
    </row>
    <row r="934" spans="1:22" x14ac:dyDescent="0.25">
      <c r="A934" t="s">
        <v>794</v>
      </c>
      <c r="B934" t="s">
        <v>389</v>
      </c>
      <c r="C934">
        <v>500</v>
      </c>
      <c r="D934">
        <v>200</v>
      </c>
      <c r="E934">
        <v>1940</v>
      </c>
      <c r="F934">
        <v>1</v>
      </c>
      <c r="G934" t="s">
        <v>795</v>
      </c>
      <c r="I934" t="s">
        <v>796</v>
      </c>
      <c r="J934" t="s">
        <v>25</v>
      </c>
      <c r="L934">
        <v>10.7</v>
      </c>
      <c r="N934">
        <v>2.5</v>
      </c>
      <c r="Q934" t="s">
        <v>797</v>
      </c>
      <c r="R934" t="s">
        <v>392</v>
      </c>
      <c r="S934" t="s">
        <v>393</v>
      </c>
      <c r="T934" t="s">
        <v>29</v>
      </c>
      <c r="U934" t="s">
        <v>799</v>
      </c>
      <c r="V934" t="s">
        <v>798</v>
      </c>
    </row>
    <row r="935" spans="1:22" x14ac:dyDescent="0.25">
      <c r="A935" t="s">
        <v>892</v>
      </c>
      <c r="B935" t="s">
        <v>22</v>
      </c>
      <c r="C935">
        <v>500</v>
      </c>
      <c r="D935">
        <v>135</v>
      </c>
      <c r="E935">
        <v>1918</v>
      </c>
      <c r="F935">
        <v>2</v>
      </c>
      <c r="J935" t="s">
        <v>25</v>
      </c>
      <c r="K935">
        <v>1980</v>
      </c>
      <c r="Q935" t="s">
        <v>893</v>
      </c>
      <c r="R935" t="s">
        <v>894</v>
      </c>
      <c r="S935" t="s">
        <v>393</v>
      </c>
      <c r="T935" t="s">
        <v>29</v>
      </c>
      <c r="U935" t="s">
        <v>896</v>
      </c>
      <c r="V935" t="s">
        <v>895</v>
      </c>
    </row>
    <row r="936" spans="1:22" x14ac:dyDescent="0.25">
      <c r="A936" t="s">
        <v>965</v>
      </c>
      <c r="B936" t="s">
        <v>249</v>
      </c>
      <c r="C936">
        <v>500</v>
      </c>
      <c r="D936">
        <v>130</v>
      </c>
      <c r="E936">
        <v>1900</v>
      </c>
      <c r="F936">
        <v>1</v>
      </c>
      <c r="J936" t="s">
        <v>25</v>
      </c>
      <c r="Q936" t="s">
        <v>250</v>
      </c>
      <c r="R936" t="s">
        <v>966</v>
      </c>
      <c r="S936" t="s">
        <v>736</v>
      </c>
      <c r="T936" t="s">
        <v>97</v>
      </c>
      <c r="U936" t="s">
        <v>968</v>
      </c>
      <c r="V936" t="s">
        <v>967</v>
      </c>
    </row>
    <row r="937" spans="1:22" x14ac:dyDescent="0.25">
      <c r="A937" t="s">
        <v>1087</v>
      </c>
      <c r="B937" t="s">
        <v>22</v>
      </c>
      <c r="C937">
        <v>500</v>
      </c>
      <c r="D937">
        <v>220</v>
      </c>
      <c r="E937">
        <v>1918</v>
      </c>
      <c r="F937">
        <v>1</v>
      </c>
      <c r="J937" t="s">
        <v>25</v>
      </c>
      <c r="Q937" t="s">
        <v>26</v>
      </c>
      <c r="R937" t="s">
        <v>281</v>
      </c>
      <c r="S937" t="s">
        <v>28</v>
      </c>
      <c r="T937" t="s">
        <v>29</v>
      </c>
      <c r="U937" t="s">
        <v>1089</v>
      </c>
      <c r="V937" t="s">
        <v>1088</v>
      </c>
    </row>
    <row r="938" spans="1:22" x14ac:dyDescent="0.25">
      <c r="A938" t="s">
        <v>1141</v>
      </c>
      <c r="B938" t="s">
        <v>262</v>
      </c>
      <c r="C938">
        <v>500</v>
      </c>
      <c r="D938">
        <v>250</v>
      </c>
      <c r="E938">
        <v>1903</v>
      </c>
      <c r="F938">
        <v>1</v>
      </c>
      <c r="I938" t="s">
        <v>42</v>
      </c>
      <c r="J938" t="s">
        <v>25</v>
      </c>
      <c r="K938">
        <v>1990</v>
      </c>
      <c r="L938">
        <v>26.7</v>
      </c>
      <c r="N938">
        <v>0.9</v>
      </c>
      <c r="O938">
        <v>0.8</v>
      </c>
      <c r="Q938" t="s">
        <v>353</v>
      </c>
      <c r="R938" t="s">
        <v>1141</v>
      </c>
      <c r="S938" t="s">
        <v>355</v>
      </c>
      <c r="T938" t="s">
        <v>107</v>
      </c>
      <c r="U938" t="s">
        <v>1146</v>
      </c>
      <c r="V938" t="s">
        <v>1145</v>
      </c>
    </row>
    <row r="939" spans="1:22" x14ac:dyDescent="0.25">
      <c r="A939" t="s">
        <v>1310</v>
      </c>
      <c r="B939" t="s">
        <v>22</v>
      </c>
      <c r="C939">
        <v>500</v>
      </c>
      <c r="D939">
        <v>160</v>
      </c>
      <c r="E939">
        <v>1913</v>
      </c>
      <c r="F939">
        <v>1</v>
      </c>
      <c r="I939" t="s">
        <v>42</v>
      </c>
      <c r="J939" t="s">
        <v>25</v>
      </c>
      <c r="L939">
        <v>5.8</v>
      </c>
      <c r="Q939" t="s">
        <v>364</v>
      </c>
      <c r="R939" t="s">
        <v>1244</v>
      </c>
      <c r="S939" t="s">
        <v>106</v>
      </c>
      <c r="T939" t="s">
        <v>107</v>
      </c>
      <c r="U939" t="s">
        <v>1313</v>
      </c>
      <c r="V939" t="s">
        <v>1312</v>
      </c>
    </row>
    <row r="940" spans="1:22" x14ac:dyDescent="0.25">
      <c r="A940" t="s">
        <v>1415</v>
      </c>
      <c r="B940" t="s">
        <v>1416</v>
      </c>
      <c r="C940">
        <v>500</v>
      </c>
      <c r="D940">
        <v>100</v>
      </c>
      <c r="E940">
        <v>1999</v>
      </c>
      <c r="F940">
        <v>1</v>
      </c>
      <c r="J940" t="s">
        <v>25</v>
      </c>
      <c r="L940">
        <v>2.8</v>
      </c>
      <c r="Q940" t="s">
        <v>61</v>
      </c>
      <c r="R940" t="s">
        <v>1417</v>
      </c>
      <c r="S940" t="s">
        <v>950</v>
      </c>
      <c r="T940" t="s">
        <v>471</v>
      </c>
      <c r="U940" t="s">
        <v>1419</v>
      </c>
      <c r="V940" t="s">
        <v>1418</v>
      </c>
    </row>
    <row r="941" spans="1:22" x14ac:dyDescent="0.25">
      <c r="A941" t="s">
        <v>1583</v>
      </c>
      <c r="B941" t="s">
        <v>426</v>
      </c>
      <c r="C941">
        <v>500</v>
      </c>
      <c r="D941">
        <v>125</v>
      </c>
      <c r="E941">
        <v>1986</v>
      </c>
      <c r="F941">
        <v>1</v>
      </c>
      <c r="J941" t="s">
        <v>25</v>
      </c>
      <c r="L941">
        <v>4.2</v>
      </c>
      <c r="Q941" t="s">
        <v>427</v>
      </c>
      <c r="R941" t="s">
        <v>429</v>
      </c>
      <c r="S941" t="s">
        <v>430</v>
      </c>
      <c r="T941" t="s">
        <v>431</v>
      </c>
      <c r="U941" t="s">
        <v>1585</v>
      </c>
      <c r="V941" t="s">
        <v>1584</v>
      </c>
    </row>
    <row r="942" spans="1:22" x14ac:dyDescent="0.25">
      <c r="A942" t="s">
        <v>2793</v>
      </c>
      <c r="B942" t="s">
        <v>2794</v>
      </c>
      <c r="C942">
        <v>500</v>
      </c>
      <c r="D942">
        <v>90</v>
      </c>
      <c r="E942">
        <v>2002</v>
      </c>
      <c r="F942">
        <v>1</v>
      </c>
      <c r="J942" t="s">
        <v>25</v>
      </c>
      <c r="Q942" t="s">
        <v>2795</v>
      </c>
      <c r="R942" t="s">
        <v>2797</v>
      </c>
      <c r="S942" t="s">
        <v>1118</v>
      </c>
      <c r="T942" t="s">
        <v>64</v>
      </c>
      <c r="U942" t="s">
        <v>2799</v>
      </c>
      <c r="V942" t="s">
        <v>2798</v>
      </c>
    </row>
    <row r="943" spans="1:22" x14ac:dyDescent="0.25">
      <c r="A943" t="s">
        <v>3327</v>
      </c>
      <c r="B943" t="s">
        <v>22</v>
      </c>
      <c r="C943">
        <v>500</v>
      </c>
      <c r="D943">
        <v>170</v>
      </c>
      <c r="E943">
        <v>1919</v>
      </c>
      <c r="F943">
        <v>1</v>
      </c>
      <c r="G943" t="s">
        <v>826</v>
      </c>
      <c r="H943" t="s">
        <v>52</v>
      </c>
      <c r="I943" t="s">
        <v>3328</v>
      </c>
      <c r="J943" t="s">
        <v>25</v>
      </c>
      <c r="K943">
        <v>2001</v>
      </c>
      <c r="L943">
        <v>29</v>
      </c>
      <c r="N943">
        <v>0.8</v>
      </c>
      <c r="O943">
        <v>0.22</v>
      </c>
      <c r="Q943" t="s">
        <v>3329</v>
      </c>
      <c r="R943" t="s">
        <v>679</v>
      </c>
      <c r="S943" t="s">
        <v>680</v>
      </c>
      <c r="T943" t="s">
        <v>300</v>
      </c>
      <c r="U943" t="s">
        <v>3331</v>
      </c>
      <c r="V943" t="s">
        <v>3330</v>
      </c>
    </row>
    <row r="944" spans="1:22" x14ac:dyDescent="0.25">
      <c r="A944" t="s">
        <v>3417</v>
      </c>
      <c r="B944" t="s">
        <v>3236</v>
      </c>
      <c r="C944">
        <v>500</v>
      </c>
      <c r="D944">
        <v>200</v>
      </c>
      <c r="E944">
        <v>1990</v>
      </c>
      <c r="F944">
        <v>1</v>
      </c>
      <c r="J944" t="s">
        <v>25</v>
      </c>
      <c r="L944">
        <v>6</v>
      </c>
      <c r="Q944" t="s">
        <v>80</v>
      </c>
      <c r="R944" t="s">
        <v>3420</v>
      </c>
      <c r="S944" t="s">
        <v>2966</v>
      </c>
      <c r="T944" t="s">
        <v>64</v>
      </c>
      <c r="U944" t="s">
        <v>3422</v>
      </c>
      <c r="V944" t="s">
        <v>3421</v>
      </c>
    </row>
    <row r="945" spans="1:22" x14ac:dyDescent="0.25">
      <c r="A945" t="s">
        <v>3791</v>
      </c>
      <c r="B945" t="s">
        <v>22</v>
      </c>
      <c r="C945">
        <v>500</v>
      </c>
      <c r="D945">
        <v>100</v>
      </c>
      <c r="E945">
        <v>2006</v>
      </c>
      <c r="F945">
        <v>1</v>
      </c>
      <c r="J945" t="s">
        <v>25</v>
      </c>
      <c r="Q945" t="s">
        <v>3792</v>
      </c>
      <c r="R945" t="s">
        <v>3793</v>
      </c>
      <c r="S945" t="s">
        <v>2950</v>
      </c>
      <c r="T945" t="s">
        <v>64</v>
      </c>
      <c r="U945" t="s">
        <v>3795</v>
      </c>
      <c r="V945" t="s">
        <v>3794</v>
      </c>
    </row>
    <row r="946" spans="1:22" x14ac:dyDescent="0.25">
      <c r="A946" t="s">
        <v>4077</v>
      </c>
      <c r="B946" t="s">
        <v>3738</v>
      </c>
      <c r="C946">
        <v>500</v>
      </c>
      <c r="D946">
        <v>160</v>
      </c>
      <c r="E946">
        <v>1990</v>
      </c>
      <c r="F946">
        <v>1</v>
      </c>
      <c r="J946" t="s">
        <v>25</v>
      </c>
      <c r="Q946" t="s">
        <v>4078</v>
      </c>
      <c r="R946" t="s">
        <v>4079</v>
      </c>
      <c r="S946" t="s">
        <v>747</v>
      </c>
      <c r="T946" t="s">
        <v>133</v>
      </c>
      <c r="U946" t="s">
        <v>4081</v>
      </c>
      <c r="V946" t="s">
        <v>4080</v>
      </c>
    </row>
    <row r="947" spans="1:22" x14ac:dyDescent="0.25">
      <c r="A947" t="s">
        <v>4147</v>
      </c>
      <c r="B947" t="s">
        <v>4148</v>
      </c>
      <c r="C947">
        <v>500</v>
      </c>
      <c r="D947">
        <v>150</v>
      </c>
      <c r="E947">
        <v>1947</v>
      </c>
      <c r="F947">
        <v>1</v>
      </c>
      <c r="J947" t="s">
        <v>25</v>
      </c>
      <c r="Q947" t="s">
        <v>3678</v>
      </c>
      <c r="R947" t="s">
        <v>2351</v>
      </c>
      <c r="S947" t="s">
        <v>2352</v>
      </c>
      <c r="T947" t="s">
        <v>64</v>
      </c>
      <c r="U947" t="s">
        <v>4150</v>
      </c>
      <c r="V947" t="s">
        <v>4149</v>
      </c>
    </row>
    <row r="948" spans="1:22" x14ac:dyDescent="0.25">
      <c r="A948" t="s">
        <v>4151</v>
      </c>
      <c r="B948" t="s">
        <v>4152</v>
      </c>
      <c r="C948">
        <v>500</v>
      </c>
      <c r="D948">
        <v>150</v>
      </c>
      <c r="E948">
        <v>1982</v>
      </c>
      <c r="F948">
        <v>1</v>
      </c>
      <c r="J948" t="s">
        <v>25</v>
      </c>
      <c r="Q948" t="s">
        <v>2893</v>
      </c>
      <c r="R948" t="s">
        <v>4153</v>
      </c>
      <c r="S948" t="s">
        <v>1412</v>
      </c>
      <c r="T948" t="s">
        <v>29</v>
      </c>
      <c r="U948" t="s">
        <v>4155</v>
      </c>
      <c r="V948" t="s">
        <v>4154</v>
      </c>
    </row>
    <row r="949" spans="1:22" x14ac:dyDescent="0.25">
      <c r="A949" t="s">
        <v>4174</v>
      </c>
      <c r="B949" t="s">
        <v>4175</v>
      </c>
      <c r="C949">
        <v>500</v>
      </c>
      <c r="D949">
        <v>60</v>
      </c>
      <c r="E949">
        <v>1980</v>
      </c>
      <c r="F949">
        <v>1</v>
      </c>
      <c r="J949" t="s">
        <v>25</v>
      </c>
      <c r="Q949" t="s">
        <v>4176</v>
      </c>
      <c r="R949" t="s">
        <v>4177</v>
      </c>
      <c r="S949" t="s">
        <v>3411</v>
      </c>
      <c r="T949" t="s">
        <v>64</v>
      </c>
      <c r="U949" t="s">
        <v>4179</v>
      </c>
      <c r="V949" t="s">
        <v>4178</v>
      </c>
    </row>
    <row r="950" spans="1:22" x14ac:dyDescent="0.25">
      <c r="A950" t="s">
        <v>4180</v>
      </c>
      <c r="B950" t="s">
        <v>4175</v>
      </c>
      <c r="C950">
        <v>500</v>
      </c>
      <c r="D950">
        <v>90</v>
      </c>
      <c r="E950">
        <v>1998</v>
      </c>
      <c r="F950">
        <v>1</v>
      </c>
      <c r="J950" t="s">
        <v>25</v>
      </c>
      <c r="Q950" t="s">
        <v>4176</v>
      </c>
      <c r="R950" t="s">
        <v>4177</v>
      </c>
      <c r="S950" t="s">
        <v>3411</v>
      </c>
      <c r="T950" t="s">
        <v>64</v>
      </c>
      <c r="U950" t="s">
        <v>4182</v>
      </c>
      <c r="V950" t="s">
        <v>4181</v>
      </c>
    </row>
    <row r="951" spans="1:22" x14ac:dyDescent="0.25">
      <c r="A951" t="s">
        <v>4476</v>
      </c>
      <c r="B951" t="s">
        <v>4477</v>
      </c>
      <c r="C951">
        <v>500</v>
      </c>
      <c r="D951">
        <v>80</v>
      </c>
      <c r="E951">
        <v>1931</v>
      </c>
      <c r="F951">
        <v>1</v>
      </c>
      <c r="G951" t="s">
        <v>2586</v>
      </c>
      <c r="H951" t="s">
        <v>4478</v>
      </c>
      <c r="I951" t="s">
        <v>269</v>
      </c>
      <c r="J951" t="s">
        <v>25</v>
      </c>
      <c r="K951">
        <v>2001</v>
      </c>
      <c r="L951">
        <v>8</v>
      </c>
      <c r="O951">
        <v>1.5</v>
      </c>
      <c r="Q951" t="s">
        <v>3541</v>
      </c>
      <c r="R951" t="s">
        <v>4479</v>
      </c>
      <c r="S951" t="s">
        <v>1687</v>
      </c>
      <c r="T951" t="s">
        <v>133</v>
      </c>
      <c r="U951" t="s">
        <v>4481</v>
      </c>
      <c r="V951" t="s">
        <v>4480</v>
      </c>
    </row>
    <row r="952" spans="1:22" x14ac:dyDescent="0.25">
      <c r="A952" t="s">
        <v>4704</v>
      </c>
      <c r="B952" t="s">
        <v>22</v>
      </c>
      <c r="C952">
        <v>500</v>
      </c>
      <c r="D952">
        <v>240</v>
      </c>
      <c r="E952">
        <v>1913</v>
      </c>
      <c r="F952">
        <v>1</v>
      </c>
      <c r="J952" t="s">
        <v>25</v>
      </c>
      <c r="Q952" t="s">
        <v>4705</v>
      </c>
      <c r="R952" t="s">
        <v>4706</v>
      </c>
      <c r="S952" t="s">
        <v>4707</v>
      </c>
      <c r="T952" t="s">
        <v>97</v>
      </c>
      <c r="U952" t="s">
        <v>4709</v>
      </c>
      <c r="V952" t="s">
        <v>4708</v>
      </c>
    </row>
    <row r="953" spans="1:22" x14ac:dyDescent="0.25">
      <c r="A953" t="s">
        <v>4790</v>
      </c>
      <c r="B953" t="s">
        <v>4791</v>
      </c>
      <c r="C953">
        <v>500</v>
      </c>
      <c r="D953">
        <v>137</v>
      </c>
      <c r="E953">
        <v>1918</v>
      </c>
      <c r="F953">
        <v>1</v>
      </c>
      <c r="J953" t="s">
        <v>25</v>
      </c>
      <c r="K953">
        <v>2008</v>
      </c>
      <c r="L953">
        <v>32</v>
      </c>
      <c r="M953">
        <v>0</v>
      </c>
      <c r="O953">
        <v>0.41</v>
      </c>
      <c r="P953">
        <v>0</v>
      </c>
      <c r="Q953" t="s">
        <v>4792</v>
      </c>
      <c r="R953" t="s">
        <v>4793</v>
      </c>
      <c r="S953" t="s">
        <v>3767</v>
      </c>
      <c r="T953" t="s">
        <v>431</v>
      </c>
      <c r="U953" t="s">
        <v>4795</v>
      </c>
      <c r="V953" t="s">
        <v>4794</v>
      </c>
    </row>
    <row r="954" spans="1:22" x14ac:dyDescent="0.25">
      <c r="A954" t="s">
        <v>4904</v>
      </c>
      <c r="B954" t="s">
        <v>4905</v>
      </c>
      <c r="C954">
        <v>500</v>
      </c>
      <c r="D954">
        <v>125</v>
      </c>
      <c r="E954">
        <v>1984</v>
      </c>
      <c r="F954">
        <v>1</v>
      </c>
      <c r="J954" t="s">
        <v>25</v>
      </c>
      <c r="Q954" t="s">
        <v>256</v>
      </c>
      <c r="R954" t="s">
        <v>4906</v>
      </c>
      <c r="S954" t="s">
        <v>3701</v>
      </c>
      <c r="T954" t="s">
        <v>258</v>
      </c>
      <c r="U954" t="s">
        <v>4908</v>
      </c>
      <c r="V954" t="s">
        <v>4907</v>
      </c>
    </row>
    <row r="955" spans="1:22" x14ac:dyDescent="0.25">
      <c r="A955" t="s">
        <v>4933</v>
      </c>
      <c r="B955" t="s">
        <v>22</v>
      </c>
      <c r="C955">
        <v>500</v>
      </c>
      <c r="D955">
        <v>90</v>
      </c>
      <c r="E955">
        <v>1938</v>
      </c>
      <c r="F955">
        <v>1</v>
      </c>
      <c r="J955" t="s">
        <v>25</v>
      </c>
      <c r="Q955" t="s">
        <v>1070</v>
      </c>
      <c r="R955" t="s">
        <v>2695</v>
      </c>
      <c r="S955" t="s">
        <v>2696</v>
      </c>
      <c r="T955" t="s">
        <v>371</v>
      </c>
      <c r="U955" t="s">
        <v>4935</v>
      </c>
      <c r="V955" t="s">
        <v>4934</v>
      </c>
    </row>
    <row r="956" spans="1:22" x14ac:dyDescent="0.25">
      <c r="A956" t="s">
        <v>4963</v>
      </c>
      <c r="B956" t="s">
        <v>1369</v>
      </c>
      <c r="C956">
        <v>500</v>
      </c>
      <c r="D956">
        <v>105</v>
      </c>
      <c r="E956">
        <v>1927</v>
      </c>
      <c r="F956">
        <v>1</v>
      </c>
      <c r="I956" t="s">
        <v>42</v>
      </c>
      <c r="J956" t="s">
        <v>25</v>
      </c>
      <c r="L956">
        <v>7</v>
      </c>
      <c r="Q956" t="s">
        <v>120</v>
      </c>
      <c r="R956" t="s">
        <v>4963</v>
      </c>
      <c r="S956" t="s">
        <v>1011</v>
      </c>
      <c r="T956" t="s">
        <v>107</v>
      </c>
      <c r="U956" t="s">
        <v>4965</v>
      </c>
      <c r="V956" t="s">
        <v>4964</v>
      </c>
    </row>
    <row r="957" spans="1:22" x14ac:dyDescent="0.25">
      <c r="A957" t="s">
        <v>5099</v>
      </c>
      <c r="B957" t="s">
        <v>5100</v>
      </c>
      <c r="C957">
        <v>500</v>
      </c>
      <c r="D957">
        <v>132</v>
      </c>
      <c r="E957">
        <v>1935</v>
      </c>
      <c r="F957">
        <v>1</v>
      </c>
      <c r="I957" t="s">
        <v>42</v>
      </c>
      <c r="J957" t="s">
        <v>25</v>
      </c>
      <c r="L957">
        <v>4</v>
      </c>
      <c r="Q957" t="s">
        <v>1070</v>
      </c>
      <c r="R957" t="s">
        <v>3526</v>
      </c>
      <c r="S957" t="s">
        <v>2696</v>
      </c>
      <c r="T957" t="s">
        <v>371</v>
      </c>
      <c r="U957" t="s">
        <v>5102</v>
      </c>
      <c r="V957" t="s">
        <v>5101</v>
      </c>
    </row>
    <row r="958" spans="1:22" x14ac:dyDescent="0.25">
      <c r="A958" t="s">
        <v>5260</v>
      </c>
      <c r="B958" t="s">
        <v>1170</v>
      </c>
      <c r="C958">
        <v>500</v>
      </c>
      <c r="D958">
        <v>130</v>
      </c>
      <c r="E958">
        <v>1990</v>
      </c>
      <c r="F958">
        <v>2</v>
      </c>
      <c r="J958" t="s">
        <v>25</v>
      </c>
      <c r="Q958" t="s">
        <v>224</v>
      </c>
      <c r="R958" t="s">
        <v>673</v>
      </c>
      <c r="S958" t="s">
        <v>277</v>
      </c>
      <c r="T958" t="s">
        <v>29</v>
      </c>
      <c r="U958" t="s">
        <v>5262</v>
      </c>
      <c r="V958" t="s">
        <v>5261</v>
      </c>
    </row>
    <row r="959" spans="1:22" x14ac:dyDescent="0.25">
      <c r="A959" t="s">
        <v>5366</v>
      </c>
      <c r="B959" t="s">
        <v>5367</v>
      </c>
      <c r="C959">
        <v>500</v>
      </c>
      <c r="D959">
        <v>125</v>
      </c>
      <c r="E959">
        <v>1918</v>
      </c>
      <c r="F959">
        <v>1</v>
      </c>
      <c r="J959" t="s">
        <v>25</v>
      </c>
      <c r="Q959" t="s">
        <v>5368</v>
      </c>
      <c r="R959" t="s">
        <v>4153</v>
      </c>
      <c r="S959" t="s">
        <v>1412</v>
      </c>
      <c r="T959" t="s">
        <v>29</v>
      </c>
      <c r="U959" t="s">
        <v>5370</v>
      </c>
      <c r="V959" t="s">
        <v>5369</v>
      </c>
    </row>
    <row r="960" spans="1:22" x14ac:dyDescent="0.25">
      <c r="A960" t="s">
        <v>5459</v>
      </c>
      <c r="B960" t="s">
        <v>3625</v>
      </c>
      <c r="C960">
        <v>500</v>
      </c>
      <c r="D960">
        <v>110</v>
      </c>
      <c r="E960">
        <v>1924</v>
      </c>
      <c r="F960">
        <v>1</v>
      </c>
      <c r="J960" t="s">
        <v>25</v>
      </c>
      <c r="L960">
        <v>4.5</v>
      </c>
      <c r="Q960" t="s">
        <v>3005</v>
      </c>
      <c r="R960" t="s">
        <v>4777</v>
      </c>
      <c r="S960" t="s">
        <v>3007</v>
      </c>
      <c r="T960" t="s">
        <v>342</v>
      </c>
      <c r="U960" t="s">
        <v>5461</v>
      </c>
      <c r="V960" t="s">
        <v>5460</v>
      </c>
    </row>
    <row r="961" spans="1:22" x14ac:dyDescent="0.25">
      <c r="A961" t="s">
        <v>5759</v>
      </c>
      <c r="B961" t="s">
        <v>5760</v>
      </c>
      <c r="C961">
        <v>500</v>
      </c>
      <c r="D961">
        <v>100</v>
      </c>
      <c r="E961">
        <v>1905</v>
      </c>
      <c r="F961">
        <v>1</v>
      </c>
      <c r="I961" t="s">
        <v>13</v>
      </c>
      <c r="J961" t="s">
        <v>25</v>
      </c>
      <c r="Q961" t="s">
        <v>409</v>
      </c>
      <c r="R961" t="s">
        <v>410</v>
      </c>
      <c r="S961" t="s">
        <v>411</v>
      </c>
      <c r="T961" t="s">
        <v>97</v>
      </c>
      <c r="U961" t="s">
        <v>5762</v>
      </c>
      <c r="V961" t="s">
        <v>5761</v>
      </c>
    </row>
    <row r="962" spans="1:22" x14ac:dyDescent="0.25">
      <c r="A962" t="s">
        <v>5835</v>
      </c>
      <c r="B962" t="s">
        <v>5836</v>
      </c>
      <c r="C962">
        <v>500</v>
      </c>
      <c r="D962">
        <v>190</v>
      </c>
      <c r="E962">
        <v>1920</v>
      </c>
      <c r="F962">
        <v>1</v>
      </c>
      <c r="J962" t="s">
        <v>25</v>
      </c>
      <c r="Q962" t="s">
        <v>906</v>
      </c>
      <c r="R962" t="s">
        <v>3690</v>
      </c>
      <c r="S962" t="s">
        <v>2660</v>
      </c>
      <c r="T962" t="s">
        <v>471</v>
      </c>
      <c r="U962" t="s">
        <v>5838</v>
      </c>
      <c r="V962" t="s">
        <v>5837</v>
      </c>
    </row>
    <row r="963" spans="1:22" x14ac:dyDescent="0.25">
      <c r="A963" t="s">
        <v>6020</v>
      </c>
      <c r="B963" t="s">
        <v>6021</v>
      </c>
      <c r="C963">
        <v>500</v>
      </c>
      <c r="D963">
        <v>600</v>
      </c>
      <c r="E963">
        <v>1957</v>
      </c>
      <c r="F963">
        <v>1</v>
      </c>
      <c r="J963" t="s">
        <v>25</v>
      </c>
      <c r="P963">
        <v>20</v>
      </c>
      <c r="Q963" t="s">
        <v>237</v>
      </c>
      <c r="R963" t="s">
        <v>1874</v>
      </c>
      <c r="S963" t="s">
        <v>1162</v>
      </c>
      <c r="T963" t="s">
        <v>29</v>
      </c>
      <c r="U963" t="s">
        <v>6023</v>
      </c>
      <c r="V963" t="s">
        <v>6022</v>
      </c>
    </row>
    <row r="964" spans="1:22" x14ac:dyDescent="0.25">
      <c r="A964" t="s">
        <v>6111</v>
      </c>
      <c r="B964" t="s">
        <v>6112</v>
      </c>
      <c r="C964">
        <v>500</v>
      </c>
      <c r="D964">
        <v>250</v>
      </c>
      <c r="E964">
        <v>2012</v>
      </c>
      <c r="F964">
        <v>1</v>
      </c>
      <c r="J964" t="s">
        <v>25</v>
      </c>
      <c r="Q964" t="s">
        <v>2893</v>
      </c>
      <c r="R964" t="s">
        <v>2894</v>
      </c>
      <c r="S964" t="s">
        <v>1412</v>
      </c>
      <c r="T964" t="s">
        <v>29</v>
      </c>
      <c r="U964" t="s">
        <v>6114</v>
      </c>
      <c r="V964" t="s">
        <v>6113</v>
      </c>
    </row>
    <row r="965" spans="1:22" x14ac:dyDescent="0.25">
      <c r="A965" t="s">
        <v>6338</v>
      </c>
      <c r="B965" t="s">
        <v>22</v>
      </c>
      <c r="C965">
        <v>500</v>
      </c>
      <c r="D965">
        <v>110</v>
      </c>
      <c r="E965">
        <v>2011</v>
      </c>
      <c r="F965">
        <v>1</v>
      </c>
      <c r="J965" t="s">
        <v>25</v>
      </c>
      <c r="Q965" t="s">
        <v>4953</v>
      </c>
      <c r="R965" t="s">
        <v>5877</v>
      </c>
      <c r="S965" t="s">
        <v>4955</v>
      </c>
      <c r="T965" t="s">
        <v>377</v>
      </c>
      <c r="U965" t="s">
        <v>6340</v>
      </c>
      <c r="V965" t="s">
        <v>6339</v>
      </c>
    </row>
    <row r="966" spans="1:22" x14ac:dyDescent="0.25">
      <c r="A966" t="s">
        <v>2232</v>
      </c>
      <c r="B966" t="s">
        <v>22</v>
      </c>
      <c r="C966">
        <v>500</v>
      </c>
      <c r="D966">
        <v>90</v>
      </c>
      <c r="E966">
        <v>2011</v>
      </c>
      <c r="F966">
        <v>1</v>
      </c>
      <c r="J966" t="s">
        <v>25</v>
      </c>
      <c r="Q966" t="s">
        <v>3792</v>
      </c>
      <c r="R966" t="s">
        <v>3793</v>
      </c>
      <c r="S966" t="s">
        <v>2950</v>
      </c>
      <c r="T966" t="s">
        <v>64</v>
      </c>
      <c r="U966" t="s">
        <v>6443</v>
      </c>
      <c r="V966" t="s">
        <v>6442</v>
      </c>
    </row>
    <row r="967" spans="1:22" x14ac:dyDescent="0.25">
      <c r="A967" t="s">
        <v>2618</v>
      </c>
      <c r="B967" t="s">
        <v>481</v>
      </c>
      <c r="C967">
        <v>496</v>
      </c>
      <c r="D967">
        <v>100</v>
      </c>
      <c r="E967">
        <v>1935</v>
      </c>
      <c r="F967">
        <v>2</v>
      </c>
      <c r="I967" t="s">
        <v>42</v>
      </c>
      <c r="J967" t="s">
        <v>25</v>
      </c>
      <c r="L967">
        <v>2</v>
      </c>
      <c r="Q967" t="s">
        <v>104</v>
      </c>
      <c r="R967" t="s">
        <v>482</v>
      </c>
      <c r="S967" t="s">
        <v>483</v>
      </c>
      <c r="T967" t="s">
        <v>107</v>
      </c>
      <c r="U967" t="s">
        <v>2620</v>
      </c>
      <c r="V967" t="s">
        <v>2619</v>
      </c>
    </row>
    <row r="968" spans="1:22" x14ac:dyDescent="0.25">
      <c r="A968" t="s">
        <v>4939</v>
      </c>
      <c r="B968" t="s">
        <v>3604</v>
      </c>
      <c r="C968">
        <v>487</v>
      </c>
      <c r="D968">
        <v>200</v>
      </c>
      <c r="E968">
        <v>1920</v>
      </c>
      <c r="F968">
        <v>1</v>
      </c>
      <c r="J968" t="s">
        <v>25</v>
      </c>
      <c r="L968">
        <v>12</v>
      </c>
      <c r="Q968" t="s">
        <v>4940</v>
      </c>
      <c r="R968" t="s">
        <v>4455</v>
      </c>
      <c r="S968" t="s">
        <v>178</v>
      </c>
      <c r="T968" t="s">
        <v>97</v>
      </c>
      <c r="U968" t="s">
        <v>4942</v>
      </c>
      <c r="V968" t="s">
        <v>4941</v>
      </c>
    </row>
    <row r="969" spans="1:22" x14ac:dyDescent="0.25">
      <c r="A969" t="s">
        <v>4582</v>
      </c>
      <c r="B969" t="s">
        <v>2767</v>
      </c>
      <c r="C969">
        <v>480</v>
      </c>
      <c r="D969">
        <v>150</v>
      </c>
      <c r="E969">
        <v>1963</v>
      </c>
      <c r="F969">
        <v>1</v>
      </c>
      <c r="J969" t="s">
        <v>25</v>
      </c>
      <c r="L969">
        <v>13</v>
      </c>
      <c r="Q969" t="s">
        <v>2768</v>
      </c>
      <c r="R969" t="s">
        <v>4583</v>
      </c>
      <c r="S969" t="s">
        <v>1627</v>
      </c>
      <c r="T969" t="s">
        <v>97</v>
      </c>
      <c r="U969" t="s">
        <v>4585</v>
      </c>
      <c r="V969" t="s">
        <v>4584</v>
      </c>
    </row>
    <row r="970" spans="1:22" x14ac:dyDescent="0.25">
      <c r="A970" t="s">
        <v>5434</v>
      </c>
      <c r="B970" t="s">
        <v>3236</v>
      </c>
      <c r="C970">
        <v>470</v>
      </c>
      <c r="D970">
        <v>260</v>
      </c>
      <c r="E970">
        <v>1938</v>
      </c>
      <c r="F970">
        <v>1</v>
      </c>
      <c r="J970" t="s">
        <v>25</v>
      </c>
      <c r="K970">
        <v>1948</v>
      </c>
      <c r="L970">
        <v>20</v>
      </c>
      <c r="Q970" t="s">
        <v>2964</v>
      </c>
      <c r="R970" t="s">
        <v>3239</v>
      </c>
      <c r="S970" t="s">
        <v>2966</v>
      </c>
      <c r="T970" t="s">
        <v>64</v>
      </c>
      <c r="U970" t="s">
        <v>5436</v>
      </c>
      <c r="V970" t="s">
        <v>5435</v>
      </c>
    </row>
    <row r="971" spans="1:22" x14ac:dyDescent="0.25">
      <c r="A971" t="s">
        <v>537</v>
      </c>
      <c r="B971" t="s">
        <v>22</v>
      </c>
      <c r="C971">
        <v>450</v>
      </c>
      <c r="D971">
        <v>80</v>
      </c>
      <c r="E971">
        <v>2000</v>
      </c>
      <c r="F971">
        <v>1</v>
      </c>
      <c r="J971" t="s">
        <v>25</v>
      </c>
      <c r="Q971" t="s">
        <v>538</v>
      </c>
      <c r="R971" t="s">
        <v>539</v>
      </c>
      <c r="S971" t="s">
        <v>540</v>
      </c>
      <c r="T971" t="s">
        <v>97</v>
      </c>
      <c r="U971" t="s">
        <v>542</v>
      </c>
      <c r="V971" t="s">
        <v>541</v>
      </c>
    </row>
    <row r="972" spans="1:22" x14ac:dyDescent="0.25">
      <c r="A972" t="s">
        <v>2641</v>
      </c>
      <c r="B972" t="s">
        <v>2642</v>
      </c>
      <c r="C972">
        <v>450</v>
      </c>
      <c r="D972">
        <v>95</v>
      </c>
      <c r="E972">
        <v>1929</v>
      </c>
      <c r="F972">
        <v>1</v>
      </c>
      <c r="I972" t="s">
        <v>42</v>
      </c>
      <c r="J972" t="s">
        <v>25</v>
      </c>
      <c r="L972">
        <v>4</v>
      </c>
      <c r="Q972" t="s">
        <v>2643</v>
      </c>
      <c r="R972" t="s">
        <v>1147</v>
      </c>
      <c r="S972" t="s">
        <v>257</v>
      </c>
      <c r="T972" t="s">
        <v>258</v>
      </c>
      <c r="U972" t="s">
        <v>2645</v>
      </c>
      <c r="V972" t="s">
        <v>2644</v>
      </c>
    </row>
    <row r="973" spans="1:22" x14ac:dyDescent="0.25">
      <c r="A973" t="s">
        <v>2988</v>
      </c>
      <c r="B973" t="s">
        <v>22</v>
      </c>
      <c r="C973">
        <v>450</v>
      </c>
      <c r="D973">
        <v>125</v>
      </c>
      <c r="E973">
        <v>1998</v>
      </c>
      <c r="F973">
        <v>2</v>
      </c>
      <c r="J973" t="s">
        <v>25</v>
      </c>
      <c r="Q973" t="s">
        <v>2989</v>
      </c>
      <c r="R973" t="s">
        <v>2990</v>
      </c>
      <c r="S973" t="s">
        <v>2991</v>
      </c>
      <c r="T973" t="s">
        <v>133</v>
      </c>
      <c r="U973" t="s">
        <v>2993</v>
      </c>
      <c r="V973" t="s">
        <v>2992</v>
      </c>
    </row>
    <row r="974" spans="1:22" x14ac:dyDescent="0.25">
      <c r="A974" t="s">
        <v>3235</v>
      </c>
      <c r="B974" t="s">
        <v>3236</v>
      </c>
      <c r="C974">
        <v>450</v>
      </c>
      <c r="D974">
        <v>110</v>
      </c>
      <c r="E974">
        <v>1924</v>
      </c>
      <c r="F974">
        <v>1</v>
      </c>
      <c r="J974" t="s">
        <v>25</v>
      </c>
      <c r="Q974" t="s">
        <v>3237</v>
      </c>
      <c r="R974" t="s">
        <v>3239</v>
      </c>
      <c r="S974" t="s">
        <v>3240</v>
      </c>
      <c r="T974" t="s">
        <v>64</v>
      </c>
      <c r="U974" t="s">
        <v>3242</v>
      </c>
      <c r="V974" t="s">
        <v>3241</v>
      </c>
    </row>
    <row r="975" spans="1:22" x14ac:dyDescent="0.25">
      <c r="A975" t="s">
        <v>3629</v>
      </c>
      <c r="B975" t="s">
        <v>22</v>
      </c>
      <c r="C975">
        <v>450</v>
      </c>
      <c r="D975">
        <v>84</v>
      </c>
      <c r="E975">
        <v>1918</v>
      </c>
      <c r="F975">
        <v>1</v>
      </c>
      <c r="J975" t="s">
        <v>25</v>
      </c>
      <c r="K975">
        <v>1994</v>
      </c>
      <c r="Q975" t="s">
        <v>3630</v>
      </c>
      <c r="R975" t="s">
        <v>148</v>
      </c>
      <c r="S975" t="s">
        <v>152</v>
      </c>
      <c r="T975" t="s">
        <v>64</v>
      </c>
      <c r="U975" t="s">
        <v>3632</v>
      </c>
      <c r="V975" t="s">
        <v>3631</v>
      </c>
    </row>
    <row r="976" spans="1:22" x14ac:dyDescent="0.25">
      <c r="A976" t="s">
        <v>3917</v>
      </c>
      <c r="B976" t="s">
        <v>22</v>
      </c>
      <c r="C976">
        <v>450</v>
      </c>
      <c r="D976">
        <v>120</v>
      </c>
      <c r="E976">
        <v>1993</v>
      </c>
      <c r="F976">
        <v>2</v>
      </c>
      <c r="J976" t="s">
        <v>25</v>
      </c>
      <c r="Q976" t="s">
        <v>2989</v>
      </c>
      <c r="R976" t="s">
        <v>2990</v>
      </c>
      <c r="S976" t="s">
        <v>2991</v>
      </c>
      <c r="T976" t="s">
        <v>133</v>
      </c>
      <c r="U976" t="s">
        <v>3919</v>
      </c>
      <c r="V976" t="s">
        <v>3918</v>
      </c>
    </row>
    <row r="977" spans="1:22" x14ac:dyDescent="0.25">
      <c r="A977" t="s">
        <v>4681</v>
      </c>
      <c r="B977" t="s">
        <v>3738</v>
      </c>
      <c r="C977">
        <v>450</v>
      </c>
      <c r="D977">
        <v>80</v>
      </c>
      <c r="E977">
        <v>1981</v>
      </c>
      <c r="F977">
        <v>1</v>
      </c>
      <c r="J977" t="s">
        <v>25</v>
      </c>
      <c r="Q977" t="s">
        <v>4682</v>
      </c>
      <c r="R977" t="s">
        <v>4683</v>
      </c>
      <c r="S977" t="s">
        <v>2660</v>
      </c>
      <c r="T977" t="s">
        <v>471</v>
      </c>
      <c r="U977" t="s">
        <v>4685</v>
      </c>
      <c r="V977" t="s">
        <v>4684</v>
      </c>
    </row>
    <row r="978" spans="1:22" x14ac:dyDescent="0.25">
      <c r="A978" t="s">
        <v>5338</v>
      </c>
      <c r="B978" t="s">
        <v>2850</v>
      </c>
      <c r="C978">
        <v>450</v>
      </c>
      <c r="D978">
        <v>70</v>
      </c>
      <c r="E978">
        <v>2001</v>
      </c>
      <c r="F978">
        <v>1</v>
      </c>
      <c r="J978" t="s">
        <v>3</v>
      </c>
      <c r="Q978" t="s">
        <v>494</v>
      </c>
      <c r="R978" t="s">
        <v>4797</v>
      </c>
      <c r="S978" t="s">
        <v>2852</v>
      </c>
      <c r="T978" t="s">
        <v>46</v>
      </c>
      <c r="U978" t="s">
        <v>5340</v>
      </c>
      <c r="V978" t="s">
        <v>5339</v>
      </c>
    </row>
    <row r="979" spans="1:22" x14ac:dyDescent="0.25">
      <c r="A979" t="s">
        <v>5509</v>
      </c>
      <c r="B979" t="s">
        <v>5509</v>
      </c>
      <c r="C979">
        <v>450</v>
      </c>
      <c r="D979">
        <v>90</v>
      </c>
      <c r="E979">
        <v>2007</v>
      </c>
      <c r="F979">
        <v>1</v>
      </c>
      <c r="J979" t="s">
        <v>25</v>
      </c>
      <c r="L979">
        <v>2</v>
      </c>
      <c r="Q979" t="s">
        <v>112</v>
      </c>
      <c r="R979" t="s">
        <v>3383</v>
      </c>
      <c r="S979" t="s">
        <v>2829</v>
      </c>
      <c r="T979" t="s">
        <v>64</v>
      </c>
      <c r="U979" t="s">
        <v>5511</v>
      </c>
      <c r="V979" t="s">
        <v>5510</v>
      </c>
    </row>
    <row r="980" spans="1:22" x14ac:dyDescent="0.25">
      <c r="A980" t="s">
        <v>5581</v>
      </c>
      <c r="B980" t="s">
        <v>3043</v>
      </c>
      <c r="C980">
        <v>450</v>
      </c>
      <c r="D980">
        <v>215</v>
      </c>
      <c r="E980">
        <v>1984</v>
      </c>
      <c r="F980">
        <v>1</v>
      </c>
      <c r="J980" t="s">
        <v>25</v>
      </c>
      <c r="Q980" t="s">
        <v>3044</v>
      </c>
      <c r="R980" t="s">
        <v>5581</v>
      </c>
      <c r="S980" t="s">
        <v>507</v>
      </c>
      <c r="T980" t="s">
        <v>75</v>
      </c>
      <c r="U980" t="s">
        <v>5583</v>
      </c>
      <c r="V980" t="s">
        <v>5582</v>
      </c>
    </row>
    <row r="981" spans="1:22" x14ac:dyDescent="0.25">
      <c r="A981" t="s">
        <v>6053</v>
      </c>
      <c r="B981" t="s">
        <v>6054</v>
      </c>
      <c r="C981">
        <v>450</v>
      </c>
      <c r="D981">
        <v>140</v>
      </c>
      <c r="E981">
        <v>1938</v>
      </c>
      <c r="F981">
        <v>1</v>
      </c>
      <c r="J981" t="s">
        <v>25</v>
      </c>
      <c r="Q981" t="s">
        <v>2074</v>
      </c>
      <c r="R981" t="s">
        <v>6055</v>
      </c>
      <c r="S981" t="s">
        <v>370</v>
      </c>
      <c r="T981" t="s">
        <v>371</v>
      </c>
      <c r="U981" t="s">
        <v>6057</v>
      </c>
      <c r="V981" t="s">
        <v>6056</v>
      </c>
    </row>
    <row r="982" spans="1:22" x14ac:dyDescent="0.25">
      <c r="A982" t="s">
        <v>6058</v>
      </c>
      <c r="B982" t="s">
        <v>22</v>
      </c>
      <c r="C982">
        <v>450</v>
      </c>
      <c r="D982">
        <v>75</v>
      </c>
      <c r="E982">
        <v>1978</v>
      </c>
      <c r="F982">
        <v>1</v>
      </c>
      <c r="I982" t="s">
        <v>2955</v>
      </c>
      <c r="J982" t="s">
        <v>25</v>
      </c>
      <c r="K982">
        <v>2008</v>
      </c>
      <c r="L982">
        <v>2.8</v>
      </c>
      <c r="Q982" t="s">
        <v>3433</v>
      </c>
      <c r="R982" t="s">
        <v>3969</v>
      </c>
      <c r="S982" t="s">
        <v>2443</v>
      </c>
      <c r="T982" t="s">
        <v>64</v>
      </c>
      <c r="U982" t="s">
        <v>6060</v>
      </c>
      <c r="V982" t="s">
        <v>6059</v>
      </c>
    </row>
    <row r="983" spans="1:22" x14ac:dyDescent="0.25">
      <c r="A983" t="s">
        <v>857</v>
      </c>
      <c r="B983" t="s">
        <v>22</v>
      </c>
      <c r="C983">
        <v>440</v>
      </c>
      <c r="D983">
        <v>230</v>
      </c>
      <c r="E983">
        <v>1910</v>
      </c>
      <c r="F983">
        <v>1</v>
      </c>
      <c r="J983" t="s">
        <v>25</v>
      </c>
      <c r="Q983" t="s">
        <v>250</v>
      </c>
      <c r="R983" t="s">
        <v>735</v>
      </c>
      <c r="S983" t="s">
        <v>736</v>
      </c>
      <c r="T983" t="s">
        <v>97</v>
      </c>
      <c r="U983" t="s">
        <v>859</v>
      </c>
      <c r="V983" t="s">
        <v>858</v>
      </c>
    </row>
    <row r="984" spans="1:22" x14ac:dyDescent="0.25">
      <c r="A984" t="s">
        <v>4204</v>
      </c>
      <c r="B984" t="s">
        <v>2664</v>
      </c>
      <c r="C984">
        <v>425</v>
      </c>
      <c r="D984">
        <v>125</v>
      </c>
      <c r="E984">
        <v>1920</v>
      </c>
      <c r="F984">
        <v>1</v>
      </c>
      <c r="J984" t="s">
        <v>25</v>
      </c>
      <c r="Q984" t="s">
        <v>2665</v>
      </c>
      <c r="R984" t="s">
        <v>2666</v>
      </c>
      <c r="S984" t="s">
        <v>470</v>
      </c>
      <c r="T984" t="s">
        <v>471</v>
      </c>
      <c r="U984" t="s">
        <v>4206</v>
      </c>
      <c r="V984" t="s">
        <v>4205</v>
      </c>
    </row>
    <row r="985" spans="1:22" x14ac:dyDescent="0.25">
      <c r="A985" t="s">
        <v>3697</v>
      </c>
      <c r="B985" t="s">
        <v>3698</v>
      </c>
      <c r="C985">
        <v>420</v>
      </c>
      <c r="D985">
        <v>100</v>
      </c>
      <c r="E985">
        <v>1916</v>
      </c>
      <c r="F985">
        <v>1</v>
      </c>
      <c r="I985" t="s">
        <v>42</v>
      </c>
      <c r="J985" t="s">
        <v>25</v>
      </c>
      <c r="L985">
        <v>3.5</v>
      </c>
      <c r="Q985" t="s">
        <v>3699</v>
      </c>
      <c r="R985" t="s">
        <v>3700</v>
      </c>
      <c r="S985" t="s">
        <v>3701</v>
      </c>
      <c r="T985" t="s">
        <v>258</v>
      </c>
      <c r="U985" t="s">
        <v>3703</v>
      </c>
      <c r="V985" t="s">
        <v>3702</v>
      </c>
    </row>
    <row r="986" spans="1:22" x14ac:dyDescent="0.25">
      <c r="A986" t="s">
        <v>6035</v>
      </c>
      <c r="B986" t="s">
        <v>22</v>
      </c>
      <c r="C986">
        <v>420</v>
      </c>
      <c r="D986">
        <v>104</v>
      </c>
      <c r="E986">
        <v>1913</v>
      </c>
      <c r="F986">
        <v>1</v>
      </c>
      <c r="J986" t="s">
        <v>25</v>
      </c>
      <c r="Q986" t="s">
        <v>3600</v>
      </c>
      <c r="R986" t="s">
        <v>2235</v>
      </c>
      <c r="S986" t="s">
        <v>463</v>
      </c>
      <c r="T986" t="s">
        <v>133</v>
      </c>
      <c r="U986" t="s">
        <v>6037</v>
      </c>
      <c r="V986" t="s">
        <v>6036</v>
      </c>
    </row>
    <row r="987" spans="1:22" x14ac:dyDescent="0.25">
      <c r="A987" t="s">
        <v>5252</v>
      </c>
      <c r="B987" t="s">
        <v>3186</v>
      </c>
      <c r="C987">
        <v>409</v>
      </c>
      <c r="D987">
        <v>170</v>
      </c>
      <c r="E987">
        <v>1992</v>
      </c>
      <c r="F987">
        <v>1</v>
      </c>
      <c r="J987" t="s">
        <v>25</v>
      </c>
      <c r="Q987" t="s">
        <v>5253</v>
      </c>
      <c r="R987" t="s">
        <v>177</v>
      </c>
      <c r="S987" t="s">
        <v>4707</v>
      </c>
      <c r="T987" t="s">
        <v>97</v>
      </c>
      <c r="U987" t="s">
        <v>5255</v>
      </c>
      <c r="V987" t="s">
        <v>5254</v>
      </c>
    </row>
    <row r="988" spans="1:22" x14ac:dyDescent="0.25">
      <c r="A988" t="s">
        <v>1955</v>
      </c>
      <c r="B988" t="s">
        <v>1956</v>
      </c>
      <c r="C988">
        <v>400</v>
      </c>
      <c r="D988">
        <v>100</v>
      </c>
      <c r="E988">
        <v>1935</v>
      </c>
      <c r="F988">
        <v>1</v>
      </c>
      <c r="J988" t="s">
        <v>25</v>
      </c>
      <c r="L988">
        <v>5.5</v>
      </c>
      <c r="Q988" t="s">
        <v>61</v>
      </c>
      <c r="R988" t="s">
        <v>949</v>
      </c>
      <c r="S988" t="s">
        <v>950</v>
      </c>
      <c r="T988" t="s">
        <v>471</v>
      </c>
      <c r="U988" t="s">
        <v>1958</v>
      </c>
      <c r="V988" t="s">
        <v>1957</v>
      </c>
    </row>
    <row r="989" spans="1:22" x14ac:dyDescent="0.25">
      <c r="A989" t="s">
        <v>1959</v>
      </c>
      <c r="B989" t="s">
        <v>1960</v>
      </c>
      <c r="C989">
        <v>400</v>
      </c>
      <c r="D989">
        <v>100</v>
      </c>
      <c r="E989">
        <v>1926</v>
      </c>
      <c r="F989">
        <v>1</v>
      </c>
      <c r="J989" t="s">
        <v>25</v>
      </c>
      <c r="L989">
        <v>6.3</v>
      </c>
      <c r="Q989" t="s">
        <v>61</v>
      </c>
      <c r="R989" t="s">
        <v>949</v>
      </c>
      <c r="S989" t="s">
        <v>950</v>
      </c>
      <c r="T989" t="s">
        <v>471</v>
      </c>
      <c r="U989" t="s">
        <v>1962</v>
      </c>
      <c r="V989" t="s">
        <v>1961</v>
      </c>
    </row>
    <row r="990" spans="1:22" x14ac:dyDescent="0.25">
      <c r="A990" t="s">
        <v>2575</v>
      </c>
      <c r="B990" t="s">
        <v>22</v>
      </c>
      <c r="C990">
        <v>400</v>
      </c>
      <c r="D990">
        <v>85</v>
      </c>
      <c r="E990">
        <v>1981</v>
      </c>
      <c r="F990">
        <v>1</v>
      </c>
      <c r="I990" t="s">
        <v>42</v>
      </c>
      <c r="J990" t="s">
        <v>25</v>
      </c>
      <c r="L990">
        <v>2.7</v>
      </c>
      <c r="Q990" t="s">
        <v>612</v>
      </c>
      <c r="R990" t="s">
        <v>613</v>
      </c>
      <c r="S990" t="s">
        <v>614</v>
      </c>
      <c r="T990" t="s">
        <v>64</v>
      </c>
      <c r="U990" t="s">
        <v>2577</v>
      </c>
      <c r="V990" t="s">
        <v>2576</v>
      </c>
    </row>
    <row r="991" spans="1:22" x14ac:dyDescent="0.25">
      <c r="A991" t="s">
        <v>2597</v>
      </c>
      <c r="B991" t="s">
        <v>22</v>
      </c>
      <c r="C991">
        <v>400</v>
      </c>
      <c r="D991">
        <v>100</v>
      </c>
      <c r="E991">
        <v>1920</v>
      </c>
      <c r="F991">
        <v>1</v>
      </c>
      <c r="J991" t="s">
        <v>25</v>
      </c>
      <c r="L991">
        <v>9.1</v>
      </c>
      <c r="Q991" t="s">
        <v>104</v>
      </c>
      <c r="R991" t="s">
        <v>251</v>
      </c>
      <c r="S991" t="s">
        <v>252</v>
      </c>
      <c r="T991" t="s">
        <v>107</v>
      </c>
      <c r="U991" t="s">
        <v>2599</v>
      </c>
      <c r="V991" t="s">
        <v>2598</v>
      </c>
    </row>
    <row r="992" spans="1:22" x14ac:dyDescent="0.25">
      <c r="A992" t="s">
        <v>2832</v>
      </c>
      <c r="B992" t="s">
        <v>2833</v>
      </c>
      <c r="C992">
        <v>400</v>
      </c>
      <c r="D992">
        <v>100</v>
      </c>
      <c r="E992">
        <v>1937</v>
      </c>
      <c r="F992">
        <v>1</v>
      </c>
      <c r="J992" t="s">
        <v>25</v>
      </c>
      <c r="Q992" t="s">
        <v>2834</v>
      </c>
      <c r="R992" t="s">
        <v>2835</v>
      </c>
      <c r="S992" t="s">
        <v>2836</v>
      </c>
      <c r="T992" t="s">
        <v>300</v>
      </c>
      <c r="U992" t="s">
        <v>2838</v>
      </c>
      <c r="V992" t="s">
        <v>2837</v>
      </c>
    </row>
    <row r="993" spans="1:22" x14ac:dyDescent="0.25">
      <c r="A993" t="s">
        <v>2871</v>
      </c>
      <c r="B993" t="s">
        <v>2867</v>
      </c>
      <c r="C993">
        <v>400</v>
      </c>
      <c r="D993">
        <v>125</v>
      </c>
      <c r="E993">
        <v>1987</v>
      </c>
      <c r="F993">
        <v>1</v>
      </c>
      <c r="J993" t="s">
        <v>25</v>
      </c>
      <c r="Q993" t="s">
        <v>493</v>
      </c>
      <c r="R993" t="s">
        <v>2868</v>
      </c>
      <c r="S993" t="s">
        <v>496</v>
      </c>
      <c r="T993" t="s">
        <v>46</v>
      </c>
      <c r="U993" t="s">
        <v>2873</v>
      </c>
      <c r="V993" t="s">
        <v>2872</v>
      </c>
    </row>
    <row r="994" spans="1:22" x14ac:dyDescent="0.25">
      <c r="A994" t="s">
        <v>3014</v>
      </c>
      <c r="B994" t="s">
        <v>3015</v>
      </c>
      <c r="C994">
        <v>400</v>
      </c>
      <c r="D994">
        <v>120</v>
      </c>
      <c r="E994">
        <v>1936</v>
      </c>
      <c r="F994">
        <v>1</v>
      </c>
      <c r="J994" t="s">
        <v>25</v>
      </c>
      <c r="Q994" t="s">
        <v>297</v>
      </c>
      <c r="R994" t="s">
        <v>3016</v>
      </c>
      <c r="S994" t="s">
        <v>106</v>
      </c>
      <c r="T994" t="s">
        <v>107</v>
      </c>
      <c r="U994" t="s">
        <v>3018</v>
      </c>
      <c r="V994" t="s">
        <v>3017</v>
      </c>
    </row>
    <row r="995" spans="1:22" x14ac:dyDescent="0.25">
      <c r="A995" t="s">
        <v>369</v>
      </c>
      <c r="B995" t="s">
        <v>3024</v>
      </c>
      <c r="C995">
        <v>400</v>
      </c>
      <c r="D995">
        <v>130</v>
      </c>
      <c r="E995">
        <v>1987</v>
      </c>
      <c r="F995">
        <v>1</v>
      </c>
      <c r="J995" t="s">
        <v>25</v>
      </c>
      <c r="L995">
        <v>2.5</v>
      </c>
      <c r="Q995" t="s">
        <v>339</v>
      </c>
      <c r="R995" t="s">
        <v>369</v>
      </c>
      <c r="S995" t="s">
        <v>854</v>
      </c>
      <c r="T995" t="s">
        <v>371</v>
      </c>
      <c r="U995" t="s">
        <v>3026</v>
      </c>
      <c r="V995" t="s">
        <v>3025</v>
      </c>
    </row>
    <row r="996" spans="1:22" x14ac:dyDescent="0.25">
      <c r="A996" t="s">
        <v>3030</v>
      </c>
      <c r="B996" t="s">
        <v>22</v>
      </c>
      <c r="C996">
        <v>400</v>
      </c>
      <c r="D996">
        <v>55</v>
      </c>
      <c r="E996">
        <v>2007</v>
      </c>
      <c r="F996">
        <v>1</v>
      </c>
      <c r="J996" t="s">
        <v>25</v>
      </c>
      <c r="Q996" t="s">
        <v>2815</v>
      </c>
      <c r="R996" t="s">
        <v>380</v>
      </c>
      <c r="S996" t="s">
        <v>3031</v>
      </c>
      <c r="T996" t="s">
        <v>64</v>
      </c>
      <c r="U996" t="s">
        <v>3033</v>
      </c>
      <c r="V996" t="s">
        <v>3032</v>
      </c>
    </row>
    <row r="997" spans="1:22" x14ac:dyDescent="0.25">
      <c r="A997" t="s">
        <v>3190</v>
      </c>
      <c r="B997" t="s">
        <v>3191</v>
      </c>
      <c r="C997">
        <v>400</v>
      </c>
      <c r="D997">
        <v>150</v>
      </c>
      <c r="E997">
        <v>1960</v>
      </c>
      <c r="F997">
        <v>1</v>
      </c>
      <c r="J997" t="s">
        <v>25</v>
      </c>
      <c r="Q997" t="s">
        <v>3192</v>
      </c>
      <c r="R997" t="s">
        <v>689</v>
      </c>
      <c r="S997" t="s">
        <v>1020</v>
      </c>
      <c r="T997" t="s">
        <v>342</v>
      </c>
      <c r="U997" t="s">
        <v>3194</v>
      </c>
      <c r="V997" t="s">
        <v>3193</v>
      </c>
    </row>
    <row r="998" spans="1:22" x14ac:dyDescent="0.25">
      <c r="A998" t="s">
        <v>3677</v>
      </c>
      <c r="B998" t="s">
        <v>22</v>
      </c>
      <c r="C998">
        <v>400</v>
      </c>
      <c r="D998">
        <v>75</v>
      </c>
      <c r="E998">
        <v>1995</v>
      </c>
      <c r="F998">
        <v>1</v>
      </c>
      <c r="J998" t="s">
        <v>25</v>
      </c>
      <c r="L998">
        <v>4.5</v>
      </c>
      <c r="Q998" t="s">
        <v>3678</v>
      </c>
      <c r="R998" t="s">
        <v>2351</v>
      </c>
      <c r="S998" t="s">
        <v>2352</v>
      </c>
      <c r="T998" t="s">
        <v>64</v>
      </c>
      <c r="U998" t="s">
        <v>3680</v>
      </c>
      <c r="V998" t="s">
        <v>3679</v>
      </c>
    </row>
    <row r="999" spans="1:22" x14ac:dyDescent="0.25">
      <c r="A999" t="s">
        <v>4057</v>
      </c>
      <c r="B999" t="s">
        <v>4058</v>
      </c>
      <c r="C999">
        <v>400</v>
      </c>
      <c r="D999">
        <v>230</v>
      </c>
      <c r="E999">
        <v>2003</v>
      </c>
      <c r="F999">
        <v>1</v>
      </c>
      <c r="G999" t="s">
        <v>4059</v>
      </c>
      <c r="H999" t="s">
        <v>4060</v>
      </c>
      <c r="J999" t="s">
        <v>25</v>
      </c>
      <c r="L999">
        <v>3.5</v>
      </c>
      <c r="O999">
        <v>4.9000000000000004</v>
      </c>
      <c r="Q999" t="s">
        <v>1070</v>
      </c>
      <c r="R999" t="s">
        <v>2686</v>
      </c>
      <c r="S999" t="s">
        <v>2687</v>
      </c>
      <c r="T999" t="s">
        <v>371</v>
      </c>
      <c r="U999" t="s">
        <v>4062</v>
      </c>
      <c r="V999" t="s">
        <v>4061</v>
      </c>
    </row>
    <row r="1000" spans="1:22" x14ac:dyDescent="0.25">
      <c r="A1000" t="s">
        <v>4238</v>
      </c>
      <c r="B1000" t="s">
        <v>22</v>
      </c>
      <c r="C1000">
        <v>400</v>
      </c>
      <c r="D1000">
        <v>70</v>
      </c>
      <c r="E1000">
        <v>2000</v>
      </c>
      <c r="F1000">
        <v>1</v>
      </c>
      <c r="J1000" t="s">
        <v>25</v>
      </c>
      <c r="Q1000" t="s">
        <v>4239</v>
      </c>
      <c r="R1000" t="s">
        <v>539</v>
      </c>
      <c r="S1000" t="s">
        <v>178</v>
      </c>
      <c r="T1000" t="s">
        <v>97</v>
      </c>
      <c r="U1000" t="s">
        <v>4241</v>
      </c>
      <c r="V1000" t="s">
        <v>4240</v>
      </c>
    </row>
    <row r="1001" spans="1:22" x14ac:dyDescent="0.25">
      <c r="A1001" t="s">
        <v>4276</v>
      </c>
      <c r="B1001" t="s">
        <v>4277</v>
      </c>
      <c r="C1001">
        <v>400</v>
      </c>
      <c r="D1001">
        <v>140</v>
      </c>
      <c r="E1001">
        <v>1999</v>
      </c>
      <c r="F1001">
        <v>1</v>
      </c>
      <c r="J1001" t="s">
        <v>25</v>
      </c>
      <c r="Q1001" t="s">
        <v>4278</v>
      </c>
      <c r="R1001" t="s">
        <v>4279</v>
      </c>
      <c r="S1001" t="s">
        <v>4280</v>
      </c>
      <c r="T1001" t="s">
        <v>258</v>
      </c>
      <c r="U1001" t="s">
        <v>4282</v>
      </c>
      <c r="V1001" t="s">
        <v>4281</v>
      </c>
    </row>
    <row r="1002" spans="1:22" x14ac:dyDescent="0.25">
      <c r="A1002" t="s">
        <v>4338</v>
      </c>
      <c r="B1002" t="s">
        <v>4316</v>
      </c>
      <c r="C1002">
        <v>400</v>
      </c>
      <c r="D1002">
        <v>80</v>
      </c>
      <c r="E1002">
        <v>1917</v>
      </c>
      <c r="F1002">
        <v>1</v>
      </c>
      <c r="J1002" t="s">
        <v>25</v>
      </c>
      <c r="Q1002" t="s">
        <v>4339</v>
      </c>
      <c r="R1002" t="s">
        <v>4340</v>
      </c>
      <c r="S1002" t="s">
        <v>582</v>
      </c>
      <c r="T1002" t="s">
        <v>97</v>
      </c>
      <c r="U1002" t="s">
        <v>4342</v>
      </c>
      <c r="V1002" t="s">
        <v>4341</v>
      </c>
    </row>
    <row r="1003" spans="1:22" x14ac:dyDescent="0.25">
      <c r="A1003" t="s">
        <v>4369</v>
      </c>
      <c r="B1003" t="s">
        <v>4370</v>
      </c>
      <c r="C1003">
        <v>400</v>
      </c>
      <c r="D1003">
        <v>90</v>
      </c>
      <c r="E1003">
        <v>1990</v>
      </c>
      <c r="F1003">
        <v>1</v>
      </c>
      <c r="I1003" t="s">
        <v>13</v>
      </c>
      <c r="J1003" t="s">
        <v>25</v>
      </c>
      <c r="L1003">
        <v>4</v>
      </c>
      <c r="Q1003" t="s">
        <v>3567</v>
      </c>
      <c r="R1003" t="s">
        <v>482</v>
      </c>
      <c r="S1003" t="s">
        <v>483</v>
      </c>
      <c r="T1003" t="s">
        <v>107</v>
      </c>
      <c r="U1003" t="s">
        <v>4372</v>
      </c>
      <c r="V1003" t="s">
        <v>4371</v>
      </c>
    </row>
    <row r="1004" spans="1:22" x14ac:dyDescent="0.25">
      <c r="A1004" t="s">
        <v>4417</v>
      </c>
      <c r="B1004" t="s">
        <v>22</v>
      </c>
      <c r="C1004">
        <v>400</v>
      </c>
      <c r="D1004">
        <v>92</v>
      </c>
      <c r="E1004">
        <v>2006</v>
      </c>
      <c r="F1004">
        <v>1</v>
      </c>
      <c r="J1004" t="s">
        <v>25</v>
      </c>
      <c r="Q1004" t="s">
        <v>151</v>
      </c>
      <c r="R1004" t="s">
        <v>148</v>
      </c>
      <c r="S1004" t="s">
        <v>152</v>
      </c>
      <c r="T1004" t="s">
        <v>64</v>
      </c>
      <c r="U1004" t="s">
        <v>4419</v>
      </c>
      <c r="V1004" t="s">
        <v>4418</v>
      </c>
    </row>
    <row r="1005" spans="1:22" x14ac:dyDescent="0.25">
      <c r="A1005" t="s">
        <v>4753</v>
      </c>
      <c r="B1005" t="s">
        <v>22</v>
      </c>
      <c r="C1005">
        <v>400</v>
      </c>
      <c r="D1005">
        <v>125</v>
      </c>
      <c r="E1005">
        <v>1988</v>
      </c>
      <c r="F1005">
        <v>1</v>
      </c>
      <c r="J1005" t="s">
        <v>25</v>
      </c>
      <c r="Q1005" t="s">
        <v>3192</v>
      </c>
      <c r="R1005" t="s">
        <v>3640</v>
      </c>
      <c r="S1005" t="s">
        <v>1020</v>
      </c>
      <c r="T1005" t="s">
        <v>342</v>
      </c>
      <c r="U1005" t="s">
        <v>4755</v>
      </c>
      <c r="V1005" t="s">
        <v>4754</v>
      </c>
    </row>
    <row r="1006" spans="1:22" x14ac:dyDescent="0.25">
      <c r="A1006" t="s">
        <v>4880</v>
      </c>
      <c r="B1006" t="s">
        <v>4881</v>
      </c>
      <c r="C1006">
        <v>400</v>
      </c>
      <c r="D1006">
        <v>85</v>
      </c>
      <c r="E1006">
        <v>1995</v>
      </c>
      <c r="F1006">
        <v>1</v>
      </c>
      <c r="J1006" t="s">
        <v>25</v>
      </c>
      <c r="Q1006" t="s">
        <v>2814</v>
      </c>
      <c r="R1006" t="s">
        <v>3873</v>
      </c>
      <c r="S1006" t="s">
        <v>3874</v>
      </c>
      <c r="T1006" t="s">
        <v>64</v>
      </c>
      <c r="U1006" t="s">
        <v>4883</v>
      </c>
      <c r="V1006" t="s">
        <v>4882</v>
      </c>
    </row>
    <row r="1007" spans="1:22" x14ac:dyDescent="0.25">
      <c r="A1007" t="s">
        <v>5050</v>
      </c>
      <c r="B1007" t="s">
        <v>22</v>
      </c>
      <c r="C1007">
        <v>400</v>
      </c>
      <c r="D1007">
        <v>130</v>
      </c>
      <c r="E1007">
        <v>1910</v>
      </c>
      <c r="F1007">
        <v>1</v>
      </c>
      <c r="J1007" t="s">
        <v>25</v>
      </c>
      <c r="Q1007" t="s">
        <v>1070</v>
      </c>
      <c r="R1007" t="s">
        <v>5051</v>
      </c>
      <c r="S1007" t="s">
        <v>2696</v>
      </c>
      <c r="T1007" t="s">
        <v>371</v>
      </c>
      <c r="U1007" t="s">
        <v>5053</v>
      </c>
      <c r="V1007" t="s">
        <v>5052</v>
      </c>
    </row>
    <row r="1008" spans="1:22" x14ac:dyDescent="0.25">
      <c r="A1008" t="s">
        <v>5227</v>
      </c>
      <c r="B1008" t="s">
        <v>22</v>
      </c>
      <c r="C1008">
        <v>400</v>
      </c>
      <c r="D1008">
        <v>110</v>
      </c>
      <c r="E1008">
        <v>1945</v>
      </c>
      <c r="F1008">
        <v>1</v>
      </c>
      <c r="J1008" t="s">
        <v>25</v>
      </c>
      <c r="Q1008" t="s">
        <v>3567</v>
      </c>
      <c r="R1008" t="s">
        <v>759</v>
      </c>
      <c r="S1008" t="s">
        <v>483</v>
      </c>
      <c r="T1008" t="s">
        <v>107</v>
      </c>
      <c r="U1008" t="s">
        <v>5229</v>
      </c>
      <c r="V1008" t="s">
        <v>5228</v>
      </c>
    </row>
    <row r="1009" spans="1:22" x14ac:dyDescent="0.25">
      <c r="A1009" t="s">
        <v>5302</v>
      </c>
      <c r="B1009" t="s">
        <v>22</v>
      </c>
      <c r="C1009">
        <v>400</v>
      </c>
      <c r="D1009">
        <v>97</v>
      </c>
      <c r="E1009">
        <v>1946</v>
      </c>
      <c r="F1009">
        <v>1</v>
      </c>
      <c r="J1009" t="s">
        <v>25</v>
      </c>
      <c r="Q1009" t="s">
        <v>3600</v>
      </c>
      <c r="R1009" t="s">
        <v>2235</v>
      </c>
      <c r="S1009" t="s">
        <v>463</v>
      </c>
      <c r="T1009" t="s">
        <v>133</v>
      </c>
      <c r="U1009" t="s">
        <v>5308</v>
      </c>
      <c r="V1009" t="s">
        <v>5307</v>
      </c>
    </row>
    <row r="1010" spans="1:22" x14ac:dyDescent="0.25">
      <c r="A1010" t="s">
        <v>5543</v>
      </c>
      <c r="B1010" t="s">
        <v>4064</v>
      </c>
      <c r="C1010">
        <v>400</v>
      </c>
      <c r="D1010">
        <v>130</v>
      </c>
      <c r="E1010">
        <v>1920</v>
      </c>
      <c r="F1010">
        <v>2</v>
      </c>
      <c r="J1010" t="s">
        <v>25</v>
      </c>
      <c r="Q1010" t="s">
        <v>4801</v>
      </c>
      <c r="R1010" t="s">
        <v>4802</v>
      </c>
      <c r="S1010" t="s">
        <v>1206</v>
      </c>
      <c r="T1010" t="s">
        <v>75</v>
      </c>
      <c r="U1010" t="s">
        <v>5545</v>
      </c>
      <c r="V1010" t="s">
        <v>5544</v>
      </c>
    </row>
    <row r="1011" spans="1:22" x14ac:dyDescent="0.25">
      <c r="A1011" t="s">
        <v>5567</v>
      </c>
      <c r="B1011" t="s">
        <v>5568</v>
      </c>
      <c r="C1011">
        <v>400</v>
      </c>
      <c r="D1011">
        <v>60</v>
      </c>
      <c r="E1011">
        <v>2008</v>
      </c>
      <c r="F1011">
        <v>1</v>
      </c>
      <c r="J1011" t="s">
        <v>25</v>
      </c>
      <c r="Q1011" t="s">
        <v>112</v>
      </c>
      <c r="R1011" t="s">
        <v>4697</v>
      </c>
      <c r="S1011" t="s">
        <v>4698</v>
      </c>
      <c r="T1011" t="s">
        <v>64</v>
      </c>
      <c r="U1011" t="s">
        <v>5570</v>
      </c>
      <c r="V1011" t="s">
        <v>5569</v>
      </c>
    </row>
    <row r="1012" spans="1:22" x14ac:dyDescent="0.25">
      <c r="A1012" t="s">
        <v>5666</v>
      </c>
      <c r="B1012" t="s">
        <v>2850</v>
      </c>
      <c r="C1012">
        <v>400</v>
      </c>
      <c r="D1012">
        <v>110</v>
      </c>
      <c r="E1012">
        <v>1999</v>
      </c>
      <c r="F1012">
        <v>1</v>
      </c>
      <c r="J1012" t="s">
        <v>25</v>
      </c>
      <c r="Q1012" t="s">
        <v>3958</v>
      </c>
      <c r="R1012" t="s">
        <v>3959</v>
      </c>
      <c r="S1012" t="s">
        <v>2295</v>
      </c>
      <c r="T1012" t="s">
        <v>1464</v>
      </c>
      <c r="U1012" t="s">
        <v>5668</v>
      </c>
      <c r="V1012" t="s">
        <v>5667</v>
      </c>
    </row>
    <row r="1013" spans="1:22" x14ac:dyDescent="0.25">
      <c r="A1013" t="s">
        <v>5685</v>
      </c>
      <c r="B1013" t="s">
        <v>3229</v>
      </c>
      <c r="C1013">
        <v>400</v>
      </c>
      <c r="D1013">
        <v>180</v>
      </c>
      <c r="E1013">
        <v>1987</v>
      </c>
      <c r="F1013">
        <v>1</v>
      </c>
      <c r="I1013" t="s">
        <v>13</v>
      </c>
      <c r="J1013" t="s">
        <v>25</v>
      </c>
      <c r="L1013">
        <v>7</v>
      </c>
      <c r="N1013">
        <v>2.5</v>
      </c>
      <c r="Q1013" t="s">
        <v>5686</v>
      </c>
      <c r="R1013" t="s">
        <v>3779</v>
      </c>
      <c r="S1013" t="s">
        <v>3232</v>
      </c>
      <c r="T1013" t="s">
        <v>46</v>
      </c>
      <c r="U1013" t="s">
        <v>5688</v>
      </c>
      <c r="V1013" t="s">
        <v>5687</v>
      </c>
    </row>
    <row r="1014" spans="1:22" x14ac:dyDescent="0.25">
      <c r="A1014" t="s">
        <v>5721</v>
      </c>
      <c r="B1014" t="s">
        <v>5722</v>
      </c>
      <c r="C1014">
        <v>400</v>
      </c>
      <c r="D1014">
        <v>90</v>
      </c>
      <c r="E1014">
        <v>2008</v>
      </c>
      <c r="F1014">
        <v>1</v>
      </c>
      <c r="I1014" t="s">
        <v>42</v>
      </c>
      <c r="J1014" t="s">
        <v>25</v>
      </c>
      <c r="Q1014" t="s">
        <v>2814</v>
      </c>
      <c r="R1014" t="s">
        <v>5723</v>
      </c>
      <c r="S1014" t="s">
        <v>4698</v>
      </c>
      <c r="T1014" t="s">
        <v>64</v>
      </c>
      <c r="U1014" t="s">
        <v>5725</v>
      </c>
      <c r="V1014" t="s">
        <v>5724</v>
      </c>
    </row>
    <row r="1015" spans="1:22" x14ac:dyDescent="0.25">
      <c r="A1015" t="s">
        <v>5792</v>
      </c>
      <c r="B1015" t="s">
        <v>5382</v>
      </c>
      <c r="C1015">
        <v>400</v>
      </c>
      <c r="D1015">
        <v>140</v>
      </c>
      <c r="E1015">
        <v>2003</v>
      </c>
      <c r="F1015">
        <v>1</v>
      </c>
      <c r="G1015" t="s">
        <v>795</v>
      </c>
      <c r="I1015" t="s">
        <v>796</v>
      </c>
      <c r="J1015" t="s">
        <v>25</v>
      </c>
      <c r="L1015">
        <v>11.7</v>
      </c>
      <c r="N1015">
        <v>1.5</v>
      </c>
      <c r="Q1015" t="s">
        <v>263</v>
      </c>
      <c r="R1015" t="s">
        <v>3908</v>
      </c>
      <c r="S1015" t="s">
        <v>245</v>
      </c>
      <c r="T1015" t="s">
        <v>29</v>
      </c>
      <c r="U1015" t="s">
        <v>5794</v>
      </c>
      <c r="V1015" t="s">
        <v>5793</v>
      </c>
    </row>
    <row r="1016" spans="1:22" x14ac:dyDescent="0.25">
      <c r="A1016" t="s">
        <v>3124</v>
      </c>
      <c r="B1016" t="s">
        <v>3125</v>
      </c>
      <c r="C1016">
        <v>400</v>
      </c>
      <c r="D1016">
        <v>165</v>
      </c>
      <c r="E1016">
        <v>1991</v>
      </c>
      <c r="F1016">
        <v>2</v>
      </c>
      <c r="G1016" t="s">
        <v>3126</v>
      </c>
      <c r="H1016" t="s">
        <v>41</v>
      </c>
      <c r="I1016" t="s">
        <v>42</v>
      </c>
      <c r="J1016" t="s">
        <v>25</v>
      </c>
      <c r="L1016">
        <v>8</v>
      </c>
      <c r="M1016">
        <v>0.5</v>
      </c>
      <c r="N1016">
        <v>2</v>
      </c>
      <c r="O1016">
        <v>1.3</v>
      </c>
      <c r="Q1016" t="s">
        <v>3127</v>
      </c>
      <c r="R1016" t="s">
        <v>3128</v>
      </c>
      <c r="S1016" t="s">
        <v>3129</v>
      </c>
      <c r="T1016" t="s">
        <v>75</v>
      </c>
      <c r="U1016" t="s">
        <v>3131</v>
      </c>
      <c r="V1016" t="s">
        <v>3130</v>
      </c>
    </row>
    <row r="1017" spans="1:22" x14ac:dyDescent="0.25">
      <c r="A1017" t="s">
        <v>1095</v>
      </c>
      <c r="B1017" t="s">
        <v>3148</v>
      </c>
      <c r="C1017">
        <v>400</v>
      </c>
      <c r="D1017">
        <v>220</v>
      </c>
      <c r="E1017">
        <v>1927</v>
      </c>
      <c r="F1017">
        <v>2</v>
      </c>
      <c r="I1017" t="s">
        <v>42</v>
      </c>
      <c r="J1017" t="s">
        <v>25</v>
      </c>
      <c r="Q1017" t="s">
        <v>852</v>
      </c>
      <c r="R1017" t="s">
        <v>1095</v>
      </c>
      <c r="S1017" t="s">
        <v>2863</v>
      </c>
      <c r="T1017" t="s">
        <v>371</v>
      </c>
      <c r="U1017" t="s">
        <v>5903</v>
      </c>
      <c r="V1017" t="s">
        <v>5902</v>
      </c>
    </row>
    <row r="1018" spans="1:22" x14ac:dyDescent="0.25">
      <c r="A1018" t="s">
        <v>3124</v>
      </c>
      <c r="B1018" t="s">
        <v>3125</v>
      </c>
      <c r="C1018">
        <v>400</v>
      </c>
      <c r="D1018">
        <v>165</v>
      </c>
      <c r="E1018">
        <v>1991</v>
      </c>
      <c r="F1018">
        <v>2</v>
      </c>
      <c r="H1018" t="s">
        <v>192</v>
      </c>
      <c r="I1018" t="s">
        <v>42</v>
      </c>
      <c r="J1018" t="s">
        <v>25</v>
      </c>
      <c r="L1018">
        <v>8</v>
      </c>
      <c r="M1018">
        <v>1</v>
      </c>
      <c r="N1018">
        <v>2.5</v>
      </c>
      <c r="O1018">
        <v>1.25</v>
      </c>
      <c r="Q1018" t="s">
        <v>6329</v>
      </c>
      <c r="R1018" t="s">
        <v>6330</v>
      </c>
      <c r="S1018" t="s">
        <v>3129</v>
      </c>
      <c r="T1018" t="s">
        <v>75</v>
      </c>
      <c r="U1018" t="s">
        <v>6332</v>
      </c>
      <c r="V1018" t="s">
        <v>6331</v>
      </c>
    </row>
    <row r="1019" spans="1:22" x14ac:dyDescent="0.25">
      <c r="A1019" t="s">
        <v>5995</v>
      </c>
      <c r="B1019" t="s">
        <v>3229</v>
      </c>
      <c r="C1019">
        <v>400</v>
      </c>
      <c r="D1019">
        <v>160</v>
      </c>
      <c r="E1019">
        <v>1986</v>
      </c>
      <c r="F1019">
        <v>1</v>
      </c>
      <c r="I1019" t="s">
        <v>13</v>
      </c>
      <c r="J1019" t="s">
        <v>25</v>
      </c>
      <c r="L1019">
        <v>7.6</v>
      </c>
      <c r="N1019">
        <v>2.5</v>
      </c>
      <c r="Q1019" t="s">
        <v>5686</v>
      </c>
      <c r="R1019" t="s">
        <v>3779</v>
      </c>
      <c r="S1019" t="s">
        <v>3232</v>
      </c>
      <c r="T1019" t="s">
        <v>46</v>
      </c>
      <c r="U1019" t="s">
        <v>5997</v>
      </c>
      <c r="V1019" t="s">
        <v>5996</v>
      </c>
    </row>
    <row r="1020" spans="1:22" x14ac:dyDescent="0.25">
      <c r="A1020" t="s">
        <v>3268</v>
      </c>
      <c r="B1020" t="s">
        <v>22</v>
      </c>
      <c r="C1020">
        <v>400</v>
      </c>
      <c r="D1020">
        <v>100</v>
      </c>
      <c r="E1020">
        <v>1920</v>
      </c>
      <c r="F1020">
        <v>1</v>
      </c>
      <c r="I1020" t="s">
        <v>42</v>
      </c>
      <c r="J1020" t="s">
        <v>25</v>
      </c>
      <c r="L1020">
        <v>4.5</v>
      </c>
      <c r="M1020">
        <v>0.6</v>
      </c>
      <c r="P1020">
        <v>19.600000000000001</v>
      </c>
      <c r="Q1020" t="s">
        <v>237</v>
      </c>
      <c r="R1020" t="s">
        <v>3268</v>
      </c>
      <c r="S1020" t="s">
        <v>512</v>
      </c>
      <c r="T1020" t="s">
        <v>29</v>
      </c>
      <c r="U1020" t="s">
        <v>3270</v>
      </c>
      <c r="V1020" t="s">
        <v>3269</v>
      </c>
    </row>
    <row r="1021" spans="1:22" x14ac:dyDescent="0.25">
      <c r="A1021" t="s">
        <v>6345</v>
      </c>
      <c r="B1021" t="s">
        <v>6346</v>
      </c>
      <c r="C1021">
        <v>400</v>
      </c>
      <c r="D1021">
        <v>90</v>
      </c>
      <c r="E1021">
        <v>1959</v>
      </c>
      <c r="F1021">
        <v>1</v>
      </c>
      <c r="J1021" t="s">
        <v>25</v>
      </c>
      <c r="Q1021" t="s">
        <v>2722</v>
      </c>
      <c r="R1021" t="s">
        <v>2723</v>
      </c>
      <c r="S1021" t="s">
        <v>2673</v>
      </c>
      <c r="T1021" t="s">
        <v>342</v>
      </c>
      <c r="U1021" t="s">
        <v>6348</v>
      </c>
      <c r="V1021" t="s">
        <v>6347</v>
      </c>
    </row>
    <row r="1022" spans="1:22" x14ac:dyDescent="0.25">
      <c r="A1022" t="s">
        <v>5595</v>
      </c>
      <c r="B1022" t="s">
        <v>22</v>
      </c>
      <c r="C1022">
        <v>380</v>
      </c>
      <c r="D1022">
        <v>114</v>
      </c>
      <c r="E1022">
        <v>1920</v>
      </c>
      <c r="F1022">
        <v>3</v>
      </c>
      <c r="J1022" t="s">
        <v>25</v>
      </c>
      <c r="K1022">
        <v>2015</v>
      </c>
      <c r="L1022">
        <v>5</v>
      </c>
      <c r="Q1022" t="s">
        <v>2672</v>
      </c>
      <c r="R1022" t="s">
        <v>5595</v>
      </c>
      <c r="S1022" t="s">
        <v>2673</v>
      </c>
      <c r="T1022" t="s">
        <v>342</v>
      </c>
      <c r="U1022" t="s">
        <v>5597</v>
      </c>
      <c r="V1022" t="s">
        <v>5596</v>
      </c>
    </row>
    <row r="1023" spans="1:22" x14ac:dyDescent="0.25">
      <c r="A1023" t="s">
        <v>4454</v>
      </c>
      <c r="B1023" t="s">
        <v>3604</v>
      </c>
      <c r="C1023">
        <v>377</v>
      </c>
      <c r="D1023">
        <v>200</v>
      </c>
      <c r="E1023">
        <v>1982</v>
      </c>
      <c r="F1023">
        <v>1</v>
      </c>
      <c r="G1023" t="s">
        <v>516</v>
      </c>
      <c r="I1023" t="s">
        <v>13</v>
      </c>
      <c r="J1023" t="s">
        <v>25</v>
      </c>
      <c r="L1023">
        <v>3.5</v>
      </c>
      <c r="Q1023" t="s">
        <v>4454</v>
      </c>
      <c r="R1023" t="s">
        <v>4455</v>
      </c>
      <c r="S1023" t="s">
        <v>885</v>
      </c>
      <c r="T1023" t="s">
        <v>97</v>
      </c>
      <c r="U1023" t="s">
        <v>4457</v>
      </c>
      <c r="V1023" t="s">
        <v>4456</v>
      </c>
    </row>
    <row r="1024" spans="1:22" x14ac:dyDescent="0.25">
      <c r="A1024" t="s">
        <v>5711</v>
      </c>
      <c r="B1024" t="s">
        <v>3362</v>
      </c>
      <c r="C1024">
        <v>370</v>
      </c>
      <c r="D1024">
        <v>70</v>
      </c>
      <c r="E1024">
        <v>1924</v>
      </c>
      <c r="F1024">
        <v>1</v>
      </c>
      <c r="I1024" t="s">
        <v>42</v>
      </c>
      <c r="J1024" t="s">
        <v>25</v>
      </c>
      <c r="L1024">
        <v>3.5</v>
      </c>
      <c r="Q1024" t="s">
        <v>3363</v>
      </c>
      <c r="R1024" t="s">
        <v>864</v>
      </c>
      <c r="S1024" t="s">
        <v>865</v>
      </c>
      <c r="T1024" t="s">
        <v>577</v>
      </c>
      <c r="U1024" t="s">
        <v>5713</v>
      </c>
      <c r="V1024" t="s">
        <v>5712</v>
      </c>
    </row>
    <row r="1025" spans="1:22" x14ac:dyDescent="0.25">
      <c r="A1025" t="s">
        <v>5799</v>
      </c>
      <c r="B1025" t="s">
        <v>22</v>
      </c>
      <c r="C1025">
        <v>360</v>
      </c>
      <c r="D1025">
        <v>90</v>
      </c>
      <c r="E1025">
        <v>1986</v>
      </c>
      <c r="F1025">
        <v>1</v>
      </c>
      <c r="J1025" t="s">
        <v>25</v>
      </c>
      <c r="Q1025" t="s">
        <v>4854</v>
      </c>
      <c r="R1025" t="s">
        <v>3203</v>
      </c>
      <c r="S1025" t="s">
        <v>540</v>
      </c>
      <c r="T1025" t="s">
        <v>97</v>
      </c>
      <c r="U1025" t="s">
        <v>5801</v>
      </c>
      <c r="V1025" t="s">
        <v>5800</v>
      </c>
    </row>
    <row r="1026" spans="1:22" x14ac:dyDescent="0.25">
      <c r="A1026" t="s">
        <v>2828</v>
      </c>
      <c r="B1026" t="s">
        <v>22</v>
      </c>
      <c r="C1026">
        <v>350</v>
      </c>
      <c r="D1026">
        <v>100</v>
      </c>
      <c r="E1026">
        <v>1930</v>
      </c>
      <c r="F1026">
        <v>1</v>
      </c>
      <c r="J1026" t="s">
        <v>25</v>
      </c>
      <c r="Q1026" t="s">
        <v>112</v>
      </c>
      <c r="R1026" t="s">
        <v>2828</v>
      </c>
      <c r="S1026" t="s">
        <v>2829</v>
      </c>
      <c r="T1026" t="s">
        <v>64</v>
      </c>
      <c r="U1026" t="s">
        <v>2916</v>
      </c>
      <c r="V1026" t="s">
        <v>2915</v>
      </c>
    </row>
    <row r="1027" spans="1:22" x14ac:dyDescent="0.25">
      <c r="A1027" t="s">
        <v>3166</v>
      </c>
      <c r="B1027" t="s">
        <v>22</v>
      </c>
      <c r="C1027">
        <v>350</v>
      </c>
      <c r="D1027">
        <v>75</v>
      </c>
      <c r="E1027">
        <v>2000</v>
      </c>
      <c r="F1027">
        <v>1</v>
      </c>
      <c r="J1027" t="s">
        <v>25</v>
      </c>
      <c r="Q1027" t="s">
        <v>1070</v>
      </c>
      <c r="R1027" t="s">
        <v>3167</v>
      </c>
      <c r="S1027" t="s">
        <v>257</v>
      </c>
      <c r="T1027" t="s">
        <v>258</v>
      </c>
      <c r="U1027" t="s">
        <v>3169</v>
      </c>
      <c r="V1027" t="s">
        <v>3168</v>
      </c>
    </row>
    <row r="1028" spans="1:22" x14ac:dyDescent="0.25">
      <c r="A1028" t="s">
        <v>3499</v>
      </c>
      <c r="B1028" t="s">
        <v>3191</v>
      </c>
      <c r="C1028">
        <v>350</v>
      </c>
      <c r="D1028">
        <v>75</v>
      </c>
      <c r="E1028">
        <v>1940</v>
      </c>
      <c r="F1028">
        <v>1</v>
      </c>
      <c r="J1028" t="s">
        <v>25</v>
      </c>
      <c r="Q1028" t="s">
        <v>375</v>
      </c>
      <c r="R1028" t="s">
        <v>3347</v>
      </c>
      <c r="S1028" t="s">
        <v>517</v>
      </c>
      <c r="T1028" t="s">
        <v>371</v>
      </c>
      <c r="U1028" t="s">
        <v>3501</v>
      </c>
      <c r="V1028" t="s">
        <v>3500</v>
      </c>
    </row>
    <row r="1029" spans="1:22" x14ac:dyDescent="0.25">
      <c r="A1029" t="s">
        <v>3685</v>
      </c>
      <c r="B1029" t="s">
        <v>22</v>
      </c>
      <c r="C1029">
        <v>350</v>
      </c>
      <c r="D1029">
        <v>140</v>
      </c>
      <c r="E1029">
        <v>1987</v>
      </c>
      <c r="F1029">
        <v>1</v>
      </c>
      <c r="J1029" t="s">
        <v>25</v>
      </c>
      <c r="Q1029" t="s">
        <v>2795</v>
      </c>
      <c r="R1029" t="s">
        <v>2797</v>
      </c>
      <c r="S1029" t="s">
        <v>1118</v>
      </c>
      <c r="T1029" t="s">
        <v>64</v>
      </c>
      <c r="U1029" t="s">
        <v>3687</v>
      </c>
      <c r="V1029" t="s">
        <v>3686</v>
      </c>
    </row>
    <row r="1030" spans="1:22" x14ac:dyDescent="0.25">
      <c r="A1030" t="s">
        <v>3712</v>
      </c>
      <c r="B1030" t="s">
        <v>3713</v>
      </c>
      <c r="C1030">
        <v>350</v>
      </c>
      <c r="D1030">
        <v>100</v>
      </c>
      <c r="E1030">
        <v>2007</v>
      </c>
      <c r="F1030">
        <v>1</v>
      </c>
      <c r="G1030" t="s">
        <v>3714</v>
      </c>
      <c r="I1030" t="s">
        <v>3715</v>
      </c>
      <c r="J1030" t="s">
        <v>25</v>
      </c>
      <c r="L1030">
        <v>30</v>
      </c>
      <c r="N1030">
        <v>0.5</v>
      </c>
      <c r="O1030">
        <v>0.32</v>
      </c>
      <c r="Q1030" t="s">
        <v>3716</v>
      </c>
      <c r="R1030" t="s">
        <v>1493</v>
      </c>
      <c r="S1030" t="s">
        <v>422</v>
      </c>
      <c r="T1030" t="s">
        <v>75</v>
      </c>
      <c r="U1030" t="s">
        <v>3718</v>
      </c>
      <c r="V1030" t="s">
        <v>3717</v>
      </c>
    </row>
    <row r="1031" spans="1:22" x14ac:dyDescent="0.25">
      <c r="A1031" t="s">
        <v>3737</v>
      </c>
      <c r="B1031" t="s">
        <v>3738</v>
      </c>
      <c r="C1031">
        <v>350</v>
      </c>
      <c r="D1031">
        <v>115</v>
      </c>
      <c r="E1031">
        <v>1987</v>
      </c>
      <c r="F1031">
        <v>1</v>
      </c>
      <c r="J1031" t="s">
        <v>25</v>
      </c>
      <c r="Q1031" t="s">
        <v>906</v>
      </c>
      <c r="R1031" t="s">
        <v>3739</v>
      </c>
      <c r="S1031" t="s">
        <v>2660</v>
      </c>
      <c r="T1031" t="s">
        <v>471</v>
      </c>
      <c r="U1031" t="s">
        <v>3741</v>
      </c>
      <c r="V1031" t="s">
        <v>3740</v>
      </c>
    </row>
    <row r="1032" spans="1:22" x14ac:dyDescent="0.25">
      <c r="A1032" t="s">
        <v>1372</v>
      </c>
      <c r="B1032" t="s">
        <v>4322</v>
      </c>
      <c r="C1032">
        <v>350</v>
      </c>
      <c r="D1032">
        <v>125</v>
      </c>
      <c r="E1032">
        <v>1931</v>
      </c>
      <c r="F1032">
        <v>1</v>
      </c>
      <c r="J1032" t="s">
        <v>25</v>
      </c>
      <c r="Q1032" t="s">
        <v>4323</v>
      </c>
      <c r="R1032" t="s">
        <v>4324</v>
      </c>
      <c r="S1032" t="s">
        <v>2780</v>
      </c>
      <c r="T1032" t="s">
        <v>107</v>
      </c>
      <c r="U1032" t="s">
        <v>4326</v>
      </c>
      <c r="V1032" t="s">
        <v>4325</v>
      </c>
    </row>
    <row r="1033" spans="1:22" x14ac:dyDescent="0.25">
      <c r="A1033" t="s">
        <v>4547</v>
      </c>
      <c r="B1033" t="s">
        <v>22</v>
      </c>
      <c r="C1033">
        <v>350</v>
      </c>
      <c r="D1033">
        <v>100</v>
      </c>
      <c r="E1033">
        <v>2007</v>
      </c>
      <c r="F1033">
        <v>1</v>
      </c>
      <c r="J1033" t="s">
        <v>25</v>
      </c>
      <c r="Q1033" t="s">
        <v>4548</v>
      </c>
      <c r="R1033" t="s">
        <v>3021</v>
      </c>
      <c r="S1033" t="s">
        <v>1597</v>
      </c>
      <c r="T1033" t="s">
        <v>377</v>
      </c>
      <c r="U1033" t="s">
        <v>4550</v>
      </c>
      <c r="V1033" t="s">
        <v>4549</v>
      </c>
    </row>
    <row r="1034" spans="1:22" x14ac:dyDescent="0.25">
      <c r="A1034" t="s">
        <v>4639</v>
      </c>
      <c r="B1034" t="s">
        <v>3191</v>
      </c>
      <c r="C1034">
        <v>350</v>
      </c>
      <c r="D1034">
        <v>100</v>
      </c>
      <c r="E1034">
        <v>1950</v>
      </c>
      <c r="F1034">
        <v>1</v>
      </c>
      <c r="J1034" t="s">
        <v>25</v>
      </c>
      <c r="Q1034" t="s">
        <v>4640</v>
      </c>
      <c r="R1034" t="s">
        <v>3021</v>
      </c>
      <c r="S1034" t="s">
        <v>1597</v>
      </c>
      <c r="T1034" t="s">
        <v>377</v>
      </c>
      <c r="U1034" t="s">
        <v>4642</v>
      </c>
      <c r="V1034" t="s">
        <v>4641</v>
      </c>
    </row>
    <row r="1035" spans="1:22" x14ac:dyDescent="0.25">
      <c r="A1035" t="s">
        <v>4869</v>
      </c>
      <c r="B1035" t="s">
        <v>4870</v>
      </c>
      <c r="C1035">
        <v>350</v>
      </c>
      <c r="D1035">
        <v>90</v>
      </c>
      <c r="E1035">
        <v>1935</v>
      </c>
      <c r="F1035">
        <v>1</v>
      </c>
      <c r="J1035" t="s">
        <v>25</v>
      </c>
      <c r="Q1035" t="s">
        <v>242</v>
      </c>
      <c r="R1035" t="s">
        <v>3568</v>
      </c>
      <c r="S1035" t="s">
        <v>483</v>
      </c>
      <c r="T1035" t="s">
        <v>107</v>
      </c>
      <c r="U1035" t="s">
        <v>4872</v>
      </c>
      <c r="V1035" t="s">
        <v>4871</v>
      </c>
    </row>
    <row r="1036" spans="1:22" x14ac:dyDescent="0.25">
      <c r="A1036" t="s">
        <v>5141</v>
      </c>
      <c r="B1036" t="s">
        <v>4322</v>
      </c>
      <c r="C1036">
        <v>350</v>
      </c>
      <c r="D1036">
        <v>200</v>
      </c>
      <c r="E1036">
        <v>1946</v>
      </c>
      <c r="F1036">
        <v>1</v>
      </c>
      <c r="J1036" t="s">
        <v>25</v>
      </c>
      <c r="Q1036" t="s">
        <v>297</v>
      </c>
      <c r="R1036" t="s">
        <v>4324</v>
      </c>
      <c r="S1036" t="s">
        <v>4410</v>
      </c>
      <c r="T1036" t="s">
        <v>107</v>
      </c>
      <c r="U1036" t="s">
        <v>5143</v>
      </c>
      <c r="V1036" t="s">
        <v>5142</v>
      </c>
    </row>
    <row r="1037" spans="1:22" x14ac:dyDescent="0.25">
      <c r="A1037" t="s">
        <v>5297</v>
      </c>
      <c r="B1037" t="s">
        <v>2970</v>
      </c>
      <c r="C1037">
        <v>350</v>
      </c>
      <c r="D1037">
        <v>70</v>
      </c>
      <c r="E1037">
        <v>1991</v>
      </c>
      <c r="F1037">
        <v>1</v>
      </c>
      <c r="J1037" t="s">
        <v>25</v>
      </c>
      <c r="Q1037" t="s">
        <v>2971</v>
      </c>
      <c r="R1037" t="s">
        <v>539</v>
      </c>
      <c r="S1037" t="s">
        <v>178</v>
      </c>
      <c r="T1037" t="s">
        <v>97</v>
      </c>
      <c r="U1037" t="s">
        <v>5299</v>
      </c>
      <c r="V1037" t="s">
        <v>5298</v>
      </c>
    </row>
    <row r="1038" spans="1:22" x14ac:dyDescent="0.25">
      <c r="A1038" t="s">
        <v>5471</v>
      </c>
      <c r="B1038" t="s">
        <v>22</v>
      </c>
      <c r="C1038">
        <v>350</v>
      </c>
      <c r="D1038">
        <v>60</v>
      </c>
      <c r="E1038">
        <v>1935</v>
      </c>
      <c r="F1038">
        <v>1</v>
      </c>
      <c r="J1038" t="s">
        <v>25</v>
      </c>
      <c r="Q1038" t="s">
        <v>2959</v>
      </c>
      <c r="R1038" t="s">
        <v>2960</v>
      </c>
      <c r="S1038" t="s">
        <v>1396</v>
      </c>
      <c r="T1038" t="s">
        <v>64</v>
      </c>
      <c r="U1038" t="s">
        <v>5473</v>
      </c>
      <c r="V1038" t="s">
        <v>5472</v>
      </c>
    </row>
    <row r="1039" spans="1:22" x14ac:dyDescent="0.25">
      <c r="A1039" t="s">
        <v>5983</v>
      </c>
      <c r="B1039" t="s">
        <v>22</v>
      </c>
      <c r="C1039">
        <v>350</v>
      </c>
      <c r="D1039">
        <v>74</v>
      </c>
      <c r="E1039">
        <v>1914</v>
      </c>
      <c r="F1039">
        <v>2</v>
      </c>
      <c r="J1039" t="s">
        <v>25</v>
      </c>
      <c r="K1039">
        <v>2008</v>
      </c>
      <c r="Q1039" t="s">
        <v>2796</v>
      </c>
      <c r="R1039" t="s">
        <v>5983</v>
      </c>
      <c r="S1039" t="s">
        <v>1118</v>
      </c>
      <c r="T1039" t="s">
        <v>64</v>
      </c>
      <c r="U1039" t="s">
        <v>5985</v>
      </c>
      <c r="V1039" t="s">
        <v>5984</v>
      </c>
    </row>
    <row r="1040" spans="1:22" x14ac:dyDescent="0.25">
      <c r="A1040" t="s">
        <v>6006</v>
      </c>
      <c r="B1040" t="s">
        <v>3229</v>
      </c>
      <c r="C1040">
        <v>350</v>
      </c>
      <c r="D1040">
        <v>150</v>
      </c>
      <c r="E1040">
        <v>1987</v>
      </c>
      <c r="F1040">
        <v>1</v>
      </c>
      <c r="I1040" t="s">
        <v>13</v>
      </c>
      <c r="J1040" t="s">
        <v>25</v>
      </c>
      <c r="L1040">
        <v>7</v>
      </c>
      <c r="N1040">
        <v>2.5</v>
      </c>
      <c r="Q1040" t="s">
        <v>5686</v>
      </c>
      <c r="R1040" t="s">
        <v>3779</v>
      </c>
      <c r="S1040" t="s">
        <v>3232</v>
      </c>
      <c r="T1040" t="s">
        <v>46</v>
      </c>
      <c r="U1040" t="s">
        <v>6008</v>
      </c>
      <c r="V1040" t="s">
        <v>6007</v>
      </c>
    </row>
    <row r="1041" spans="1:22" x14ac:dyDescent="0.25">
      <c r="A1041" t="s">
        <v>6397</v>
      </c>
      <c r="B1041" t="s">
        <v>22</v>
      </c>
      <c r="C1041">
        <v>350</v>
      </c>
      <c r="D1041">
        <v>80</v>
      </c>
      <c r="E1041">
        <v>2011</v>
      </c>
      <c r="F1041">
        <v>1</v>
      </c>
      <c r="J1041" t="s">
        <v>25</v>
      </c>
      <c r="Q1041" t="s">
        <v>6398</v>
      </c>
      <c r="R1041" t="s">
        <v>6397</v>
      </c>
      <c r="S1041" t="s">
        <v>1403</v>
      </c>
      <c r="T1041" t="s">
        <v>8</v>
      </c>
      <c r="U1041" t="s">
        <v>6400</v>
      </c>
      <c r="V1041" t="s">
        <v>6399</v>
      </c>
    </row>
    <row r="1042" spans="1:22" x14ac:dyDescent="0.25">
      <c r="A1042" t="s">
        <v>6378</v>
      </c>
      <c r="B1042" t="s">
        <v>22</v>
      </c>
      <c r="C1042">
        <v>342</v>
      </c>
      <c r="D1042">
        <v>75</v>
      </c>
      <c r="E1042">
        <v>1884</v>
      </c>
      <c r="F1042">
        <v>1</v>
      </c>
      <c r="J1042" t="s">
        <v>25</v>
      </c>
      <c r="Q1042" t="s">
        <v>6379</v>
      </c>
      <c r="R1042" t="s">
        <v>158</v>
      </c>
      <c r="S1042" t="s">
        <v>6380</v>
      </c>
      <c r="T1042" t="s">
        <v>75</v>
      </c>
      <c r="U1042" t="s">
        <v>6382</v>
      </c>
      <c r="V1042" t="s">
        <v>6381</v>
      </c>
    </row>
    <row r="1043" spans="1:22" x14ac:dyDescent="0.25">
      <c r="A1043" t="s">
        <v>5071</v>
      </c>
      <c r="B1043" t="s">
        <v>22</v>
      </c>
      <c r="C1043">
        <v>340</v>
      </c>
      <c r="D1043">
        <v>75</v>
      </c>
      <c r="E1043">
        <v>1858</v>
      </c>
      <c r="F1043">
        <v>1</v>
      </c>
      <c r="I1043" t="s">
        <v>846</v>
      </c>
      <c r="J1043" t="s">
        <v>25</v>
      </c>
      <c r="K1043">
        <v>2004</v>
      </c>
      <c r="L1043">
        <v>2.2999999999999998</v>
      </c>
      <c r="O1043">
        <v>5.3</v>
      </c>
      <c r="Q1043" t="s">
        <v>2815</v>
      </c>
      <c r="R1043" t="s">
        <v>3039</v>
      </c>
      <c r="S1043" t="s">
        <v>3031</v>
      </c>
      <c r="T1043" t="s">
        <v>64</v>
      </c>
      <c r="U1043" t="s">
        <v>5073</v>
      </c>
      <c r="V1043" t="s">
        <v>5072</v>
      </c>
    </row>
    <row r="1044" spans="1:22" x14ac:dyDescent="0.25">
      <c r="A1044" t="s">
        <v>5705</v>
      </c>
      <c r="B1044" t="s">
        <v>5706</v>
      </c>
      <c r="C1044">
        <v>340</v>
      </c>
      <c r="D1044">
        <v>144</v>
      </c>
      <c r="E1044">
        <v>1925</v>
      </c>
      <c r="F1044">
        <v>1</v>
      </c>
      <c r="J1044" t="s">
        <v>25</v>
      </c>
      <c r="Q1044" t="s">
        <v>5707</v>
      </c>
      <c r="R1044" t="s">
        <v>5708</v>
      </c>
      <c r="S1044" t="s">
        <v>178</v>
      </c>
      <c r="T1044" t="s">
        <v>97</v>
      </c>
      <c r="U1044" t="s">
        <v>5710</v>
      </c>
      <c r="V1044" t="s">
        <v>5709</v>
      </c>
    </row>
    <row r="1045" spans="1:22" x14ac:dyDescent="0.25">
      <c r="A1045" t="s">
        <v>2977</v>
      </c>
      <c r="B1045" t="s">
        <v>22</v>
      </c>
      <c r="C1045">
        <v>330</v>
      </c>
      <c r="D1045">
        <v>110</v>
      </c>
      <c r="E1045">
        <v>1980</v>
      </c>
      <c r="F1045">
        <v>1</v>
      </c>
      <c r="J1045" t="s">
        <v>25</v>
      </c>
      <c r="Q1045" t="s">
        <v>1174</v>
      </c>
      <c r="R1045" t="s">
        <v>2978</v>
      </c>
      <c r="S1045" t="s">
        <v>2759</v>
      </c>
      <c r="T1045" t="s">
        <v>471</v>
      </c>
      <c r="U1045" t="s">
        <v>2980</v>
      </c>
      <c r="V1045" t="s">
        <v>2979</v>
      </c>
    </row>
    <row r="1046" spans="1:22" x14ac:dyDescent="0.25">
      <c r="A1046" t="s">
        <v>3392</v>
      </c>
      <c r="B1046" t="s">
        <v>22</v>
      </c>
      <c r="C1046">
        <v>330</v>
      </c>
      <c r="D1046">
        <v>100</v>
      </c>
      <c r="E1046">
        <v>1987</v>
      </c>
      <c r="F1046">
        <v>1</v>
      </c>
      <c r="J1046" t="s">
        <v>25</v>
      </c>
      <c r="L1046">
        <v>4</v>
      </c>
      <c r="O1046">
        <v>1.6</v>
      </c>
      <c r="Q1046" t="s">
        <v>3224</v>
      </c>
      <c r="R1046" t="s">
        <v>3225</v>
      </c>
      <c r="S1046" t="s">
        <v>2687</v>
      </c>
      <c r="T1046" t="s">
        <v>258</v>
      </c>
      <c r="U1046" t="s">
        <v>3394</v>
      </c>
      <c r="V1046" t="s">
        <v>3393</v>
      </c>
    </row>
    <row r="1047" spans="1:22" x14ac:dyDescent="0.25">
      <c r="A1047" t="s">
        <v>5651</v>
      </c>
      <c r="B1047" t="s">
        <v>5646</v>
      </c>
      <c r="C1047">
        <v>330</v>
      </c>
      <c r="D1047">
        <v>194</v>
      </c>
      <c r="E1047">
        <v>1936</v>
      </c>
      <c r="F1047">
        <v>1</v>
      </c>
      <c r="G1047" t="s">
        <v>138</v>
      </c>
      <c r="I1047" t="s">
        <v>13</v>
      </c>
      <c r="J1047" t="s">
        <v>25</v>
      </c>
      <c r="L1047">
        <v>4.5</v>
      </c>
      <c r="N1047">
        <v>5</v>
      </c>
      <c r="Q1047" t="s">
        <v>4127</v>
      </c>
      <c r="R1047" t="s">
        <v>5647</v>
      </c>
      <c r="S1047" t="s">
        <v>5648</v>
      </c>
      <c r="T1047" t="s">
        <v>64</v>
      </c>
      <c r="U1047" t="s">
        <v>5653</v>
      </c>
      <c r="V1047" t="s">
        <v>5652</v>
      </c>
    </row>
    <row r="1048" spans="1:22" x14ac:dyDescent="0.25">
      <c r="A1048" t="s">
        <v>4966</v>
      </c>
      <c r="B1048" t="s">
        <v>22</v>
      </c>
      <c r="C1048">
        <v>325</v>
      </c>
      <c r="D1048">
        <v>100</v>
      </c>
      <c r="E1048">
        <v>1970</v>
      </c>
      <c r="F1048">
        <v>1</v>
      </c>
      <c r="J1048" t="s">
        <v>25</v>
      </c>
      <c r="Q1048" t="s">
        <v>4953</v>
      </c>
      <c r="R1048" t="s">
        <v>4967</v>
      </c>
      <c r="S1048" t="s">
        <v>4955</v>
      </c>
      <c r="T1048" t="s">
        <v>377</v>
      </c>
      <c r="U1048" t="s">
        <v>4969</v>
      </c>
      <c r="V1048" t="s">
        <v>4968</v>
      </c>
    </row>
    <row r="1049" spans="1:22" x14ac:dyDescent="0.25">
      <c r="A1049" t="s">
        <v>5880</v>
      </c>
      <c r="B1049" t="s">
        <v>5881</v>
      </c>
      <c r="C1049">
        <v>315</v>
      </c>
      <c r="D1049">
        <v>65</v>
      </c>
      <c r="E1049">
        <v>1948</v>
      </c>
      <c r="F1049">
        <v>1</v>
      </c>
      <c r="J1049" t="s">
        <v>25</v>
      </c>
      <c r="L1049">
        <v>10</v>
      </c>
      <c r="Q1049" t="s">
        <v>5882</v>
      </c>
      <c r="R1049" t="s">
        <v>2517</v>
      </c>
      <c r="S1049" t="s">
        <v>239</v>
      </c>
      <c r="T1049" t="s">
        <v>97</v>
      </c>
      <c r="U1049" t="s">
        <v>5884</v>
      </c>
      <c r="V1049" t="s">
        <v>5883</v>
      </c>
    </row>
    <row r="1050" spans="1:22" x14ac:dyDescent="0.25">
      <c r="A1050" t="s">
        <v>4085</v>
      </c>
      <c r="B1050" t="s">
        <v>2773</v>
      </c>
      <c r="C1050">
        <v>310</v>
      </c>
      <c r="D1050">
        <v>100</v>
      </c>
      <c r="E1050">
        <v>1921</v>
      </c>
      <c r="F1050">
        <v>1</v>
      </c>
      <c r="G1050" t="s">
        <v>191</v>
      </c>
      <c r="H1050" t="s">
        <v>52</v>
      </c>
      <c r="I1050" t="s">
        <v>42</v>
      </c>
      <c r="J1050" t="s">
        <v>25</v>
      </c>
      <c r="K1050">
        <v>1984</v>
      </c>
      <c r="L1050">
        <v>21</v>
      </c>
      <c r="M1050">
        <v>1.1399999999999999</v>
      </c>
      <c r="N1050">
        <v>0.65</v>
      </c>
      <c r="P1050">
        <v>3.7</v>
      </c>
      <c r="Q1050" t="s">
        <v>4086</v>
      </c>
      <c r="R1050" t="s">
        <v>2797</v>
      </c>
      <c r="S1050" t="s">
        <v>1118</v>
      </c>
      <c r="T1050" t="s">
        <v>64</v>
      </c>
      <c r="U1050" t="s">
        <v>4088</v>
      </c>
      <c r="V1050" t="s">
        <v>4087</v>
      </c>
    </row>
    <row r="1051" spans="1:22" x14ac:dyDescent="0.25">
      <c r="A1051" t="s">
        <v>1559</v>
      </c>
      <c r="B1051" t="s">
        <v>1560</v>
      </c>
      <c r="C1051">
        <v>300</v>
      </c>
      <c r="D1051">
        <v>90</v>
      </c>
      <c r="E1051">
        <v>1960</v>
      </c>
      <c r="F1051">
        <v>1</v>
      </c>
      <c r="J1051" t="s">
        <v>25</v>
      </c>
      <c r="L1051">
        <v>3</v>
      </c>
      <c r="Q1051" t="s">
        <v>612</v>
      </c>
      <c r="R1051" t="s">
        <v>613</v>
      </c>
      <c r="S1051" t="s">
        <v>614</v>
      </c>
      <c r="T1051" t="s">
        <v>64</v>
      </c>
      <c r="U1051" t="s">
        <v>862</v>
      </c>
      <c r="V1051" t="s">
        <v>1561</v>
      </c>
    </row>
    <row r="1052" spans="1:22" x14ac:dyDescent="0.25">
      <c r="A1052" t="s">
        <v>1606</v>
      </c>
      <c r="B1052" t="s">
        <v>275</v>
      </c>
      <c r="C1052">
        <v>300</v>
      </c>
      <c r="D1052">
        <v>320</v>
      </c>
      <c r="E1052">
        <v>1919</v>
      </c>
      <c r="F1052">
        <v>1</v>
      </c>
      <c r="J1052" t="s">
        <v>25</v>
      </c>
      <c r="K1052" t="s">
        <v>1607</v>
      </c>
      <c r="Q1052" t="s">
        <v>250</v>
      </c>
      <c r="R1052" t="s">
        <v>1606</v>
      </c>
      <c r="S1052" t="s">
        <v>277</v>
      </c>
      <c r="T1052" t="s">
        <v>29</v>
      </c>
      <c r="U1052" t="s">
        <v>1609</v>
      </c>
      <c r="V1052" t="s">
        <v>1608</v>
      </c>
    </row>
    <row r="1053" spans="1:22" x14ac:dyDescent="0.25">
      <c r="A1053" t="s">
        <v>1783</v>
      </c>
      <c r="B1053" t="s">
        <v>22</v>
      </c>
      <c r="C1053">
        <v>300</v>
      </c>
      <c r="D1053">
        <v>45</v>
      </c>
      <c r="E1053">
        <v>1912</v>
      </c>
      <c r="F1053">
        <v>1</v>
      </c>
      <c r="I1053" t="s">
        <v>42</v>
      </c>
      <c r="J1053" t="s">
        <v>25</v>
      </c>
      <c r="L1053">
        <v>3</v>
      </c>
      <c r="Q1053" t="s">
        <v>1784</v>
      </c>
      <c r="R1053" t="s">
        <v>1785</v>
      </c>
      <c r="S1053" t="s">
        <v>1786</v>
      </c>
      <c r="T1053" t="s">
        <v>29</v>
      </c>
      <c r="U1053" t="s">
        <v>1788</v>
      </c>
      <c r="V1053" t="s">
        <v>1787</v>
      </c>
    </row>
    <row r="1054" spans="1:22" x14ac:dyDescent="0.25">
      <c r="A1054" t="s">
        <v>2897</v>
      </c>
      <c r="B1054" t="s">
        <v>1667</v>
      </c>
      <c r="C1054">
        <v>300</v>
      </c>
      <c r="D1054">
        <v>330</v>
      </c>
      <c r="E1054">
        <v>1948</v>
      </c>
      <c r="F1054">
        <v>1</v>
      </c>
      <c r="J1054" t="s">
        <v>25</v>
      </c>
      <c r="L1054">
        <v>12</v>
      </c>
      <c r="Q1054" t="s">
        <v>2898</v>
      </c>
      <c r="R1054" t="s">
        <v>2897</v>
      </c>
      <c r="S1054" t="s">
        <v>2899</v>
      </c>
      <c r="T1054" t="s">
        <v>431</v>
      </c>
      <c r="U1054" t="s">
        <v>2901</v>
      </c>
      <c r="V1054" t="s">
        <v>2900</v>
      </c>
    </row>
    <row r="1055" spans="1:22" x14ac:dyDescent="0.25">
      <c r="A1055" t="s">
        <v>2969</v>
      </c>
      <c r="B1055" t="s">
        <v>2970</v>
      </c>
      <c r="C1055">
        <v>300</v>
      </c>
      <c r="D1055">
        <v>50</v>
      </c>
      <c r="E1055">
        <v>1987</v>
      </c>
      <c r="F1055">
        <v>1</v>
      </c>
      <c r="J1055" t="s">
        <v>25</v>
      </c>
      <c r="Q1055" t="s">
        <v>2971</v>
      </c>
      <c r="R1055" t="s">
        <v>539</v>
      </c>
      <c r="S1055" t="s">
        <v>178</v>
      </c>
      <c r="T1055" t="s">
        <v>97</v>
      </c>
      <c r="U1055" t="s">
        <v>2973</v>
      </c>
      <c r="V1055" t="s">
        <v>2972</v>
      </c>
    </row>
    <row r="1056" spans="1:22" x14ac:dyDescent="0.25">
      <c r="A1056" t="s">
        <v>3381</v>
      </c>
      <c r="B1056" t="s">
        <v>3382</v>
      </c>
      <c r="C1056">
        <v>300</v>
      </c>
      <c r="D1056">
        <v>55</v>
      </c>
      <c r="E1056">
        <v>2006</v>
      </c>
      <c r="F1056">
        <v>1</v>
      </c>
      <c r="J1056" t="s">
        <v>25</v>
      </c>
      <c r="Q1056" t="s">
        <v>112</v>
      </c>
      <c r="R1056" t="s">
        <v>3383</v>
      </c>
      <c r="S1056" t="s">
        <v>2829</v>
      </c>
      <c r="T1056" t="s">
        <v>64</v>
      </c>
      <c r="U1056" t="s">
        <v>3385</v>
      </c>
      <c r="V1056" t="s">
        <v>3384</v>
      </c>
    </row>
    <row r="1057" spans="1:22" x14ac:dyDescent="0.25">
      <c r="A1057" t="s">
        <v>3414</v>
      </c>
      <c r="B1057" t="s">
        <v>22</v>
      </c>
      <c r="C1057">
        <v>300</v>
      </c>
      <c r="D1057">
        <v>55</v>
      </c>
      <c r="E1057">
        <v>1902</v>
      </c>
      <c r="F1057">
        <v>1</v>
      </c>
      <c r="J1057" t="s">
        <v>25</v>
      </c>
      <c r="Q1057" t="s">
        <v>3409</v>
      </c>
      <c r="R1057" t="s">
        <v>3410</v>
      </c>
      <c r="S1057" t="s">
        <v>3411</v>
      </c>
      <c r="T1057" t="s">
        <v>64</v>
      </c>
      <c r="U1057" t="s">
        <v>3416</v>
      </c>
      <c r="V1057" t="s">
        <v>3415</v>
      </c>
    </row>
    <row r="1058" spans="1:22" x14ac:dyDescent="0.25">
      <c r="A1058" t="s">
        <v>3071</v>
      </c>
      <c r="B1058" t="s">
        <v>3681</v>
      </c>
      <c r="C1058">
        <v>300</v>
      </c>
      <c r="D1058">
        <v>225</v>
      </c>
      <c r="E1058">
        <v>1920</v>
      </c>
      <c r="F1058">
        <v>2</v>
      </c>
      <c r="J1058" t="s">
        <v>25</v>
      </c>
      <c r="Q1058" t="s">
        <v>3682</v>
      </c>
      <c r="R1058" t="s">
        <v>3071</v>
      </c>
      <c r="S1058" t="s">
        <v>2728</v>
      </c>
      <c r="T1058" t="s">
        <v>258</v>
      </c>
      <c r="U1058" t="s">
        <v>3684</v>
      </c>
      <c r="V1058" t="s">
        <v>3683</v>
      </c>
    </row>
    <row r="1059" spans="1:22" x14ac:dyDescent="0.25">
      <c r="A1059" t="s">
        <v>3872</v>
      </c>
      <c r="B1059" t="s">
        <v>22</v>
      </c>
      <c r="C1059">
        <v>300</v>
      </c>
      <c r="D1059">
        <v>60</v>
      </c>
      <c r="E1059">
        <v>1990</v>
      </c>
      <c r="F1059">
        <v>1</v>
      </c>
      <c r="J1059" t="s">
        <v>25</v>
      </c>
      <c r="Q1059" t="s">
        <v>2814</v>
      </c>
      <c r="R1059" t="s">
        <v>3873</v>
      </c>
      <c r="S1059" t="s">
        <v>3874</v>
      </c>
      <c r="T1059" t="s">
        <v>64</v>
      </c>
      <c r="U1059" t="s">
        <v>3876</v>
      </c>
      <c r="V1059" t="s">
        <v>3875</v>
      </c>
    </row>
    <row r="1060" spans="1:22" x14ac:dyDescent="0.25">
      <c r="A1060" t="s">
        <v>3886</v>
      </c>
      <c r="B1060" t="s">
        <v>3887</v>
      </c>
      <c r="C1060">
        <v>300</v>
      </c>
      <c r="D1060">
        <v>140</v>
      </c>
      <c r="E1060">
        <v>1983</v>
      </c>
      <c r="F1060">
        <v>1</v>
      </c>
      <c r="G1060" t="s">
        <v>795</v>
      </c>
      <c r="I1060" t="s">
        <v>796</v>
      </c>
      <c r="J1060" t="s">
        <v>25</v>
      </c>
      <c r="L1060">
        <v>15.9</v>
      </c>
      <c r="N1060">
        <v>1</v>
      </c>
      <c r="Q1060" t="s">
        <v>3102</v>
      </c>
      <c r="R1060" t="s">
        <v>3886</v>
      </c>
      <c r="S1060" t="s">
        <v>96</v>
      </c>
      <c r="T1060" t="s">
        <v>97</v>
      </c>
      <c r="U1060" t="s">
        <v>3889</v>
      </c>
      <c r="V1060" t="s">
        <v>3888</v>
      </c>
    </row>
    <row r="1061" spans="1:22" x14ac:dyDescent="0.25">
      <c r="A1061" t="s">
        <v>3894</v>
      </c>
      <c r="B1061" t="s">
        <v>3895</v>
      </c>
      <c r="C1061">
        <v>300</v>
      </c>
      <c r="D1061">
        <v>40</v>
      </c>
      <c r="E1061">
        <v>1918</v>
      </c>
      <c r="F1061">
        <v>1</v>
      </c>
      <c r="J1061" t="s">
        <v>25</v>
      </c>
      <c r="L1061">
        <v>5</v>
      </c>
      <c r="N1061">
        <v>1.5</v>
      </c>
      <c r="O1061">
        <v>35</v>
      </c>
      <c r="Q1061" t="s">
        <v>3896</v>
      </c>
      <c r="R1061" t="s">
        <v>3897</v>
      </c>
      <c r="S1061" t="s">
        <v>212</v>
      </c>
      <c r="T1061" t="s">
        <v>57</v>
      </c>
      <c r="U1061" t="s">
        <v>3899</v>
      </c>
      <c r="V1061" t="s">
        <v>3898</v>
      </c>
    </row>
    <row r="1062" spans="1:22" x14ac:dyDescent="0.25">
      <c r="A1062" t="s">
        <v>3914</v>
      </c>
      <c r="B1062" t="s">
        <v>22</v>
      </c>
      <c r="C1062">
        <v>300</v>
      </c>
      <c r="D1062">
        <v>85</v>
      </c>
      <c r="E1062">
        <v>2001</v>
      </c>
      <c r="F1062">
        <v>2</v>
      </c>
      <c r="J1062" t="s">
        <v>25</v>
      </c>
      <c r="Q1062" t="s">
        <v>2989</v>
      </c>
      <c r="R1062" t="s">
        <v>2990</v>
      </c>
      <c r="S1062" t="s">
        <v>2991</v>
      </c>
      <c r="T1062" t="s">
        <v>133</v>
      </c>
      <c r="U1062" t="s">
        <v>3916</v>
      </c>
      <c r="V1062" t="s">
        <v>3915</v>
      </c>
    </row>
    <row r="1063" spans="1:22" x14ac:dyDescent="0.25">
      <c r="A1063" t="s">
        <v>4027</v>
      </c>
      <c r="B1063" t="s">
        <v>22</v>
      </c>
      <c r="C1063">
        <v>300</v>
      </c>
      <c r="D1063">
        <v>80</v>
      </c>
      <c r="E1063">
        <v>1984</v>
      </c>
      <c r="F1063">
        <v>1</v>
      </c>
      <c r="J1063" t="s">
        <v>25</v>
      </c>
      <c r="Q1063" t="s">
        <v>2727</v>
      </c>
      <c r="R1063" t="s">
        <v>4028</v>
      </c>
      <c r="S1063" t="s">
        <v>2728</v>
      </c>
      <c r="T1063" t="s">
        <v>258</v>
      </c>
      <c r="U1063" t="s">
        <v>4030</v>
      </c>
      <c r="V1063" t="s">
        <v>4029</v>
      </c>
    </row>
    <row r="1064" spans="1:22" x14ac:dyDescent="0.25">
      <c r="A1064" t="s">
        <v>3761</v>
      </c>
      <c r="B1064" t="s">
        <v>4183</v>
      </c>
      <c r="C1064">
        <v>300</v>
      </c>
      <c r="D1064">
        <v>180</v>
      </c>
      <c r="E1064">
        <v>2007</v>
      </c>
      <c r="F1064">
        <v>1</v>
      </c>
      <c r="J1064" t="s">
        <v>25</v>
      </c>
      <c r="Q1064" t="s">
        <v>3761</v>
      </c>
      <c r="R1064" t="s">
        <v>545</v>
      </c>
      <c r="S1064" t="s">
        <v>546</v>
      </c>
      <c r="T1064" t="s">
        <v>46</v>
      </c>
      <c r="U1064" t="s">
        <v>4185</v>
      </c>
      <c r="V1064" t="s">
        <v>4184</v>
      </c>
    </row>
    <row r="1065" spans="1:22" x14ac:dyDescent="0.25">
      <c r="A1065" t="s">
        <v>4432</v>
      </c>
      <c r="B1065" t="s">
        <v>22</v>
      </c>
      <c r="C1065">
        <v>300</v>
      </c>
      <c r="D1065">
        <v>60</v>
      </c>
      <c r="E1065">
        <v>1940</v>
      </c>
      <c r="F1065">
        <v>1</v>
      </c>
      <c r="J1065" t="s">
        <v>25</v>
      </c>
      <c r="Q1065" t="s">
        <v>612</v>
      </c>
      <c r="R1065" t="s">
        <v>613</v>
      </c>
      <c r="S1065" t="s">
        <v>614</v>
      </c>
      <c r="T1065" t="s">
        <v>64</v>
      </c>
      <c r="U1065" t="s">
        <v>4434</v>
      </c>
      <c r="V1065" t="s">
        <v>4433</v>
      </c>
    </row>
    <row r="1066" spans="1:22" x14ac:dyDescent="0.25">
      <c r="A1066" t="s">
        <v>4439</v>
      </c>
      <c r="B1066" t="s">
        <v>22</v>
      </c>
      <c r="C1066">
        <v>300</v>
      </c>
      <c r="D1066">
        <v>75</v>
      </c>
      <c r="E1066">
        <v>1997</v>
      </c>
      <c r="F1066">
        <v>1</v>
      </c>
      <c r="J1066" t="s">
        <v>25</v>
      </c>
      <c r="Q1066" t="s">
        <v>852</v>
      </c>
      <c r="R1066" t="s">
        <v>3149</v>
      </c>
      <c r="S1066" t="s">
        <v>2863</v>
      </c>
      <c r="T1066" t="s">
        <v>371</v>
      </c>
      <c r="U1066" t="s">
        <v>4441</v>
      </c>
      <c r="V1066" t="s">
        <v>4440</v>
      </c>
    </row>
    <row r="1067" spans="1:22" x14ac:dyDescent="0.25">
      <c r="A1067" t="s">
        <v>4562</v>
      </c>
      <c r="B1067" t="s">
        <v>22</v>
      </c>
      <c r="C1067">
        <v>300</v>
      </c>
      <c r="D1067">
        <v>70</v>
      </c>
      <c r="E1067">
        <v>2000</v>
      </c>
      <c r="F1067">
        <v>1</v>
      </c>
      <c r="J1067" t="s">
        <v>25</v>
      </c>
      <c r="Q1067" t="s">
        <v>906</v>
      </c>
      <c r="R1067" t="s">
        <v>4563</v>
      </c>
      <c r="S1067" t="s">
        <v>2660</v>
      </c>
      <c r="T1067" t="s">
        <v>471</v>
      </c>
      <c r="U1067" t="s">
        <v>4565</v>
      </c>
      <c r="V1067" t="s">
        <v>4564</v>
      </c>
    </row>
    <row r="1068" spans="1:22" x14ac:dyDescent="0.25">
      <c r="A1068" t="s">
        <v>4619</v>
      </c>
      <c r="B1068" t="s">
        <v>4620</v>
      </c>
      <c r="C1068">
        <v>300</v>
      </c>
      <c r="D1068">
        <v>45</v>
      </c>
      <c r="E1068">
        <v>1963</v>
      </c>
      <c r="F1068">
        <v>1</v>
      </c>
      <c r="J1068" t="s">
        <v>25</v>
      </c>
      <c r="K1068">
        <v>2012</v>
      </c>
      <c r="L1068">
        <v>6</v>
      </c>
      <c r="Q1068" t="s">
        <v>2876</v>
      </c>
      <c r="R1068" t="s">
        <v>4621</v>
      </c>
      <c r="S1068" t="s">
        <v>1687</v>
      </c>
      <c r="T1068" t="s">
        <v>133</v>
      </c>
      <c r="U1068" t="s">
        <v>4623</v>
      </c>
      <c r="V1068" t="s">
        <v>4622</v>
      </c>
    </row>
    <row r="1069" spans="1:22" x14ac:dyDescent="0.25">
      <c r="A1069" t="s">
        <v>4624</v>
      </c>
      <c r="B1069" t="s">
        <v>4625</v>
      </c>
      <c r="C1069">
        <v>300</v>
      </c>
      <c r="D1069">
        <v>95</v>
      </c>
      <c r="E1069">
        <v>1923</v>
      </c>
      <c r="F1069">
        <v>1</v>
      </c>
      <c r="J1069" t="s">
        <v>25</v>
      </c>
      <c r="Q1069" t="s">
        <v>4626</v>
      </c>
      <c r="R1069" t="s">
        <v>2714</v>
      </c>
      <c r="S1069" t="s">
        <v>2717</v>
      </c>
      <c r="T1069" t="s">
        <v>471</v>
      </c>
      <c r="U1069" t="s">
        <v>4628</v>
      </c>
      <c r="V1069" t="s">
        <v>4627</v>
      </c>
    </row>
    <row r="1070" spans="1:22" x14ac:dyDescent="0.25">
      <c r="A1070" t="s">
        <v>4634</v>
      </c>
      <c r="B1070" t="s">
        <v>4635</v>
      </c>
      <c r="C1070">
        <v>300</v>
      </c>
      <c r="D1070">
        <v>60</v>
      </c>
      <c r="E1070">
        <v>1988</v>
      </c>
      <c r="F1070">
        <v>1</v>
      </c>
      <c r="J1070" t="s">
        <v>25</v>
      </c>
      <c r="Q1070" t="s">
        <v>745</v>
      </c>
      <c r="R1070" t="s">
        <v>4636</v>
      </c>
      <c r="S1070" t="s">
        <v>2660</v>
      </c>
      <c r="T1070" t="s">
        <v>471</v>
      </c>
      <c r="U1070" t="s">
        <v>4638</v>
      </c>
      <c r="V1070" t="s">
        <v>4637</v>
      </c>
    </row>
    <row r="1071" spans="1:22" x14ac:dyDescent="0.25">
      <c r="A1071" t="s">
        <v>4710</v>
      </c>
      <c r="B1071" t="s">
        <v>22</v>
      </c>
      <c r="C1071">
        <v>300</v>
      </c>
      <c r="D1071">
        <v>100</v>
      </c>
      <c r="E1071">
        <v>1995</v>
      </c>
      <c r="F1071">
        <v>1</v>
      </c>
      <c r="J1071" t="s">
        <v>25</v>
      </c>
      <c r="Q1071" t="s">
        <v>3192</v>
      </c>
      <c r="R1071" t="s">
        <v>3640</v>
      </c>
      <c r="S1071" t="s">
        <v>1020</v>
      </c>
      <c r="T1071" t="s">
        <v>342</v>
      </c>
      <c r="U1071" t="s">
        <v>4712</v>
      </c>
      <c r="V1071" t="s">
        <v>4711</v>
      </c>
    </row>
    <row r="1072" spans="1:22" x14ac:dyDescent="0.25">
      <c r="A1072" t="s">
        <v>5121</v>
      </c>
      <c r="B1072" t="s">
        <v>22</v>
      </c>
      <c r="C1072">
        <v>300</v>
      </c>
      <c r="D1072">
        <v>48</v>
      </c>
      <c r="E1072">
        <v>1920</v>
      </c>
      <c r="F1072">
        <v>1</v>
      </c>
      <c r="J1072" t="s">
        <v>25</v>
      </c>
      <c r="Q1072" t="s">
        <v>5122</v>
      </c>
      <c r="R1072" t="s">
        <v>5123</v>
      </c>
      <c r="S1072" t="s">
        <v>837</v>
      </c>
      <c r="T1072" t="s">
        <v>57</v>
      </c>
      <c r="U1072" t="s">
        <v>5125</v>
      </c>
      <c r="V1072" t="s">
        <v>5124</v>
      </c>
    </row>
    <row r="1073" spans="1:22" x14ac:dyDescent="0.25">
      <c r="A1073" t="s">
        <v>5137</v>
      </c>
      <c r="B1073" t="s">
        <v>5138</v>
      </c>
      <c r="C1073">
        <v>300</v>
      </c>
      <c r="D1073">
        <v>85</v>
      </c>
      <c r="E1073">
        <v>1920</v>
      </c>
      <c r="F1073">
        <v>1</v>
      </c>
      <c r="J1073" t="s">
        <v>25</v>
      </c>
      <c r="Q1073" t="s">
        <v>2845</v>
      </c>
      <c r="R1073" t="s">
        <v>4309</v>
      </c>
      <c r="S1073" t="s">
        <v>1175</v>
      </c>
      <c r="T1073" t="s">
        <v>471</v>
      </c>
      <c r="U1073" t="s">
        <v>5140</v>
      </c>
      <c r="V1073" t="s">
        <v>5139</v>
      </c>
    </row>
    <row r="1074" spans="1:22" x14ac:dyDescent="0.25">
      <c r="A1074" t="s">
        <v>5733</v>
      </c>
      <c r="B1074" t="s">
        <v>22</v>
      </c>
      <c r="C1074">
        <v>300</v>
      </c>
      <c r="D1074">
        <v>77</v>
      </c>
      <c r="E1074">
        <v>2002</v>
      </c>
      <c r="F1074">
        <v>4</v>
      </c>
      <c r="J1074" t="s">
        <v>25</v>
      </c>
      <c r="Q1074" t="s">
        <v>5734</v>
      </c>
      <c r="R1074" t="s">
        <v>5735</v>
      </c>
      <c r="S1074" t="s">
        <v>299</v>
      </c>
      <c r="T1074" t="s">
        <v>300</v>
      </c>
      <c r="U1074" t="s">
        <v>5737</v>
      </c>
      <c r="V1074" t="s">
        <v>5736</v>
      </c>
    </row>
    <row r="1075" spans="1:22" x14ac:dyDescent="0.25">
      <c r="A1075" t="s">
        <v>5876</v>
      </c>
      <c r="B1075" t="s">
        <v>22</v>
      </c>
      <c r="C1075">
        <v>300</v>
      </c>
      <c r="D1075">
        <v>37</v>
      </c>
      <c r="E1075">
        <v>2007</v>
      </c>
      <c r="F1075">
        <v>1</v>
      </c>
      <c r="J1075" t="s">
        <v>25</v>
      </c>
      <c r="Q1075" t="s">
        <v>4953</v>
      </c>
      <c r="R1075" t="s">
        <v>5877</v>
      </c>
      <c r="S1075" t="s">
        <v>4955</v>
      </c>
      <c r="T1075" t="s">
        <v>377</v>
      </c>
      <c r="U1075" t="s">
        <v>5879</v>
      </c>
      <c r="V1075" t="s">
        <v>5878</v>
      </c>
    </row>
    <row r="1076" spans="1:22" x14ac:dyDescent="0.25">
      <c r="A1076" t="s">
        <v>5890</v>
      </c>
      <c r="B1076" t="s">
        <v>22</v>
      </c>
      <c r="C1076">
        <v>300</v>
      </c>
      <c r="D1076">
        <v>90</v>
      </c>
      <c r="E1076">
        <v>1979</v>
      </c>
      <c r="F1076">
        <v>1</v>
      </c>
      <c r="G1076" t="s">
        <v>516</v>
      </c>
      <c r="H1076" t="s">
        <v>145</v>
      </c>
      <c r="I1076" t="s">
        <v>5891</v>
      </c>
      <c r="J1076" t="s">
        <v>25</v>
      </c>
      <c r="L1076">
        <v>6.8</v>
      </c>
      <c r="O1076">
        <v>1</v>
      </c>
      <c r="Q1076" t="s">
        <v>2898</v>
      </c>
      <c r="R1076" t="s">
        <v>5892</v>
      </c>
      <c r="S1076" t="s">
        <v>5277</v>
      </c>
      <c r="T1076" t="s">
        <v>258</v>
      </c>
      <c r="U1076" t="s">
        <v>5894</v>
      </c>
      <c r="V1076" t="s">
        <v>5893</v>
      </c>
    </row>
    <row r="1077" spans="1:22" x14ac:dyDescent="0.25">
      <c r="A1077" t="s">
        <v>4122</v>
      </c>
      <c r="B1077" t="s">
        <v>4123</v>
      </c>
      <c r="C1077">
        <v>300</v>
      </c>
      <c r="D1077">
        <v>80</v>
      </c>
      <c r="E1077">
        <v>1919</v>
      </c>
      <c r="F1077">
        <v>4</v>
      </c>
      <c r="G1077" t="s">
        <v>4124</v>
      </c>
      <c r="H1077" t="s">
        <v>41</v>
      </c>
      <c r="I1077" t="s">
        <v>3566</v>
      </c>
      <c r="J1077" t="s">
        <v>25</v>
      </c>
      <c r="K1077" t="s">
        <v>4125</v>
      </c>
      <c r="L1077">
        <v>4</v>
      </c>
      <c r="M1077">
        <v>0.2</v>
      </c>
      <c r="N1077">
        <v>3.1</v>
      </c>
      <c r="O1077">
        <v>1</v>
      </c>
      <c r="Q1077" t="s">
        <v>4126</v>
      </c>
      <c r="R1077" t="s">
        <v>4128</v>
      </c>
      <c r="S1077" t="s">
        <v>2443</v>
      </c>
      <c r="T1077" t="s">
        <v>64</v>
      </c>
      <c r="U1077" t="s">
        <v>4130</v>
      </c>
      <c r="V1077" t="s">
        <v>4129</v>
      </c>
    </row>
    <row r="1078" spans="1:22" x14ac:dyDescent="0.25">
      <c r="A1078" t="s">
        <v>2483</v>
      </c>
      <c r="B1078" t="s">
        <v>2484</v>
      </c>
      <c r="C1078">
        <v>300</v>
      </c>
      <c r="D1078">
        <v>55</v>
      </c>
      <c r="F1078">
        <v>1</v>
      </c>
      <c r="H1078" t="s">
        <v>145</v>
      </c>
      <c r="I1078" t="s">
        <v>42</v>
      </c>
      <c r="J1078" t="s">
        <v>25</v>
      </c>
      <c r="K1078">
        <v>1941</v>
      </c>
      <c r="L1078">
        <v>3.7</v>
      </c>
      <c r="M1078">
        <v>2.4</v>
      </c>
      <c r="O1078">
        <v>6</v>
      </c>
      <c r="Q1078" t="s">
        <v>612</v>
      </c>
      <c r="R1078" t="s">
        <v>613</v>
      </c>
      <c r="S1078" t="s">
        <v>614</v>
      </c>
      <c r="T1078" t="s">
        <v>64</v>
      </c>
      <c r="U1078" t="s">
        <v>2486</v>
      </c>
      <c r="V1078" t="s">
        <v>2485</v>
      </c>
    </row>
    <row r="1079" spans="1:22" x14ac:dyDescent="0.25">
      <c r="A1079" t="s">
        <v>2189</v>
      </c>
      <c r="B1079" t="s">
        <v>606</v>
      </c>
      <c r="C1079">
        <v>300</v>
      </c>
      <c r="D1079">
        <v>40</v>
      </c>
      <c r="E1079">
        <v>1941</v>
      </c>
      <c r="F1079">
        <v>1</v>
      </c>
      <c r="I1079" t="s">
        <v>42</v>
      </c>
      <c r="J1079" t="s">
        <v>25</v>
      </c>
      <c r="K1079" t="s">
        <v>2190</v>
      </c>
      <c r="L1079">
        <v>2.4</v>
      </c>
      <c r="M1079" t="s">
        <v>2191</v>
      </c>
      <c r="N1079">
        <v>4</v>
      </c>
      <c r="Q1079" t="s">
        <v>224</v>
      </c>
      <c r="R1079" t="s">
        <v>607</v>
      </c>
      <c r="S1079" t="s">
        <v>277</v>
      </c>
      <c r="T1079" t="s">
        <v>29</v>
      </c>
      <c r="U1079" t="s">
        <v>2193</v>
      </c>
      <c r="V1079" t="s">
        <v>2192</v>
      </c>
    </row>
    <row r="1080" spans="1:22" x14ac:dyDescent="0.25">
      <c r="A1080" t="s">
        <v>2693</v>
      </c>
      <c r="B1080" t="s">
        <v>2694</v>
      </c>
      <c r="C1080">
        <v>285</v>
      </c>
      <c r="D1080">
        <v>75</v>
      </c>
      <c r="E1080">
        <v>1982</v>
      </c>
      <c r="F1080">
        <v>1</v>
      </c>
      <c r="J1080" t="s">
        <v>25</v>
      </c>
      <c r="Q1080" t="s">
        <v>1070</v>
      </c>
      <c r="R1080" t="s">
        <v>2695</v>
      </c>
      <c r="S1080" t="s">
        <v>2696</v>
      </c>
      <c r="T1080" t="s">
        <v>371</v>
      </c>
      <c r="U1080" t="s">
        <v>2698</v>
      </c>
      <c r="V1080" t="s">
        <v>2697</v>
      </c>
    </row>
    <row r="1081" spans="1:22" x14ac:dyDescent="0.25">
      <c r="A1081" t="s">
        <v>3465</v>
      </c>
      <c r="B1081" t="s">
        <v>22</v>
      </c>
      <c r="C1081">
        <v>285</v>
      </c>
      <c r="D1081">
        <v>125</v>
      </c>
      <c r="E1081">
        <v>1915</v>
      </c>
      <c r="F1081">
        <v>1</v>
      </c>
      <c r="J1081" t="s">
        <v>25</v>
      </c>
      <c r="Q1081" t="s">
        <v>3466</v>
      </c>
      <c r="R1081" t="s">
        <v>3467</v>
      </c>
      <c r="S1081" t="s">
        <v>3468</v>
      </c>
      <c r="T1081" t="s">
        <v>46</v>
      </c>
      <c r="U1081" t="s">
        <v>3470</v>
      </c>
      <c r="V1081" t="s">
        <v>3469</v>
      </c>
    </row>
    <row r="1082" spans="1:22" x14ac:dyDescent="0.25">
      <c r="A1082" t="s">
        <v>110</v>
      </c>
      <c r="B1082" t="s">
        <v>22</v>
      </c>
      <c r="C1082">
        <v>275</v>
      </c>
      <c r="D1082">
        <v>50</v>
      </c>
      <c r="E1082">
        <v>1983</v>
      </c>
      <c r="F1082">
        <v>1</v>
      </c>
      <c r="J1082" t="s">
        <v>25</v>
      </c>
      <c r="Q1082" t="s">
        <v>3064</v>
      </c>
      <c r="R1082" t="s">
        <v>2789</v>
      </c>
      <c r="S1082" t="s">
        <v>2790</v>
      </c>
      <c r="T1082" t="s">
        <v>471</v>
      </c>
      <c r="U1082" t="s">
        <v>6110</v>
      </c>
      <c r="V1082" t="s">
        <v>6109</v>
      </c>
    </row>
    <row r="1083" spans="1:22" x14ac:dyDescent="0.25">
      <c r="A1083" t="s">
        <v>1352</v>
      </c>
      <c r="B1083" t="s">
        <v>22</v>
      </c>
      <c r="C1083">
        <v>270</v>
      </c>
      <c r="D1083">
        <v>60</v>
      </c>
      <c r="E1083">
        <v>1895</v>
      </c>
      <c r="F1083">
        <v>1</v>
      </c>
      <c r="I1083" t="s">
        <v>42</v>
      </c>
      <c r="J1083" t="s">
        <v>25</v>
      </c>
      <c r="L1083">
        <v>2.4</v>
      </c>
      <c r="Q1083" t="s">
        <v>61</v>
      </c>
      <c r="R1083" t="s">
        <v>62</v>
      </c>
      <c r="S1083" t="s">
        <v>63</v>
      </c>
      <c r="T1083" t="s">
        <v>64</v>
      </c>
      <c r="U1083" t="s">
        <v>1354</v>
      </c>
      <c r="V1083" t="s">
        <v>1353</v>
      </c>
    </row>
    <row r="1084" spans="1:22" x14ac:dyDescent="0.25">
      <c r="A1084" t="s">
        <v>5899</v>
      </c>
      <c r="B1084" t="s">
        <v>22</v>
      </c>
      <c r="C1084">
        <v>270</v>
      </c>
      <c r="D1084">
        <v>60</v>
      </c>
      <c r="E1084">
        <v>2001</v>
      </c>
      <c r="F1084">
        <v>4</v>
      </c>
      <c r="J1084" t="s">
        <v>25</v>
      </c>
      <c r="Q1084" t="s">
        <v>427</v>
      </c>
      <c r="R1084" t="s">
        <v>429</v>
      </c>
      <c r="S1084" t="s">
        <v>430</v>
      </c>
      <c r="T1084" t="s">
        <v>431</v>
      </c>
      <c r="U1084" t="s">
        <v>5901</v>
      </c>
      <c r="V1084" t="s">
        <v>5900</v>
      </c>
    </row>
    <row r="1085" spans="1:22" x14ac:dyDescent="0.25">
      <c r="A1085" t="s">
        <v>6140</v>
      </c>
      <c r="B1085" t="s">
        <v>6140</v>
      </c>
      <c r="C1085">
        <v>270</v>
      </c>
      <c r="D1085">
        <v>75</v>
      </c>
      <c r="E1085">
        <v>1920</v>
      </c>
      <c r="F1085">
        <v>1</v>
      </c>
      <c r="G1085" t="s">
        <v>2586</v>
      </c>
      <c r="I1085" t="s">
        <v>6141</v>
      </c>
      <c r="J1085" t="s">
        <v>25</v>
      </c>
      <c r="K1085">
        <v>2009</v>
      </c>
      <c r="L1085">
        <v>9.1999999999999993</v>
      </c>
      <c r="O1085">
        <v>0.4</v>
      </c>
      <c r="Q1085" t="s">
        <v>94</v>
      </c>
      <c r="R1085" t="s">
        <v>1967</v>
      </c>
      <c r="S1085" t="s">
        <v>934</v>
      </c>
      <c r="T1085" t="s">
        <v>97</v>
      </c>
      <c r="U1085" t="s">
        <v>6143</v>
      </c>
      <c r="V1085" t="s">
        <v>6142</v>
      </c>
    </row>
    <row r="1086" spans="1:22" x14ac:dyDescent="0.25">
      <c r="A1086" t="s">
        <v>5546</v>
      </c>
      <c r="B1086" t="s">
        <v>5547</v>
      </c>
      <c r="C1086">
        <v>265</v>
      </c>
      <c r="D1086">
        <v>110</v>
      </c>
      <c r="E1086">
        <v>1985</v>
      </c>
      <c r="F1086">
        <v>1</v>
      </c>
      <c r="J1086" t="s">
        <v>25</v>
      </c>
      <c r="Q1086" t="s">
        <v>2727</v>
      </c>
      <c r="R1086" t="s">
        <v>5546</v>
      </c>
      <c r="S1086" t="s">
        <v>2728</v>
      </c>
      <c r="T1086" t="s">
        <v>258</v>
      </c>
      <c r="U1086" t="s">
        <v>5549</v>
      </c>
      <c r="V1086" t="s">
        <v>5548</v>
      </c>
    </row>
    <row r="1087" spans="1:22" x14ac:dyDescent="0.25">
      <c r="A1087" t="s">
        <v>4407</v>
      </c>
      <c r="B1087" t="s">
        <v>22</v>
      </c>
      <c r="C1087">
        <v>260</v>
      </c>
      <c r="D1087">
        <v>55</v>
      </c>
      <c r="E1087">
        <v>2003</v>
      </c>
      <c r="F1087">
        <v>1</v>
      </c>
      <c r="J1087" t="s">
        <v>25</v>
      </c>
      <c r="Q1087" t="s">
        <v>4408</v>
      </c>
      <c r="R1087" t="s">
        <v>4409</v>
      </c>
      <c r="S1087" t="s">
        <v>4410</v>
      </c>
      <c r="T1087" t="s">
        <v>107</v>
      </c>
      <c r="U1087" t="s">
        <v>4412</v>
      </c>
      <c r="V1087" t="s">
        <v>4411</v>
      </c>
    </row>
    <row r="1088" spans="1:22" x14ac:dyDescent="0.25">
      <c r="A1088" t="s">
        <v>5249</v>
      </c>
      <c r="B1088" t="s">
        <v>22</v>
      </c>
      <c r="C1088">
        <v>260</v>
      </c>
      <c r="D1088">
        <v>155</v>
      </c>
      <c r="E1088">
        <v>1915</v>
      </c>
      <c r="F1088">
        <v>1</v>
      </c>
      <c r="J1088" t="s">
        <v>25</v>
      </c>
      <c r="Q1088" t="s">
        <v>2918</v>
      </c>
      <c r="R1088" t="s">
        <v>5246</v>
      </c>
      <c r="S1088" t="s">
        <v>3260</v>
      </c>
      <c r="T1088" t="s">
        <v>64</v>
      </c>
      <c r="U1088" t="s">
        <v>5251</v>
      </c>
      <c r="V1088" t="s">
        <v>5250</v>
      </c>
    </row>
    <row r="1089" spans="1:22" x14ac:dyDescent="0.25">
      <c r="A1089" t="s">
        <v>2826</v>
      </c>
      <c r="B1089" t="s">
        <v>2827</v>
      </c>
      <c r="C1089">
        <v>250</v>
      </c>
      <c r="D1089">
        <v>45</v>
      </c>
      <c r="E1089">
        <v>2000</v>
      </c>
      <c r="F1089">
        <v>1</v>
      </c>
      <c r="J1089" t="s">
        <v>25</v>
      </c>
      <c r="Q1089" t="s">
        <v>112</v>
      </c>
      <c r="R1089" t="s">
        <v>2828</v>
      </c>
      <c r="S1089" t="s">
        <v>2829</v>
      </c>
      <c r="T1089" t="s">
        <v>64</v>
      </c>
      <c r="U1089" t="s">
        <v>2831</v>
      </c>
      <c r="V1089" t="s">
        <v>2830</v>
      </c>
    </row>
    <row r="1090" spans="1:22" x14ac:dyDescent="0.25">
      <c r="A1090" t="s">
        <v>2909</v>
      </c>
      <c r="B1090" t="s">
        <v>2910</v>
      </c>
      <c r="C1090">
        <v>250</v>
      </c>
      <c r="D1090">
        <v>40</v>
      </c>
      <c r="E1090">
        <v>2006</v>
      </c>
      <c r="F1090">
        <v>1</v>
      </c>
      <c r="J1090" t="s">
        <v>25</v>
      </c>
      <c r="Q1090" t="s">
        <v>2911</v>
      </c>
      <c r="R1090" t="s">
        <v>2912</v>
      </c>
      <c r="S1090" t="s">
        <v>1786</v>
      </c>
      <c r="T1090" t="s">
        <v>29</v>
      </c>
      <c r="U1090" t="s">
        <v>2914</v>
      </c>
      <c r="V1090" t="s">
        <v>2913</v>
      </c>
    </row>
    <row r="1091" spans="1:22" x14ac:dyDescent="0.25">
      <c r="A1091" t="s">
        <v>2945</v>
      </c>
      <c r="B1091" t="s">
        <v>2946</v>
      </c>
      <c r="C1091">
        <v>250</v>
      </c>
      <c r="D1091">
        <v>135</v>
      </c>
      <c r="E1091">
        <v>1984</v>
      </c>
      <c r="F1091">
        <v>1</v>
      </c>
      <c r="J1091" t="s">
        <v>25</v>
      </c>
      <c r="Q1091" t="s">
        <v>2947</v>
      </c>
      <c r="R1091" t="s">
        <v>2949</v>
      </c>
      <c r="S1091" t="s">
        <v>2950</v>
      </c>
      <c r="T1091" t="s">
        <v>64</v>
      </c>
      <c r="U1091" t="s">
        <v>2952</v>
      </c>
      <c r="V1091" t="s">
        <v>2951</v>
      </c>
    </row>
    <row r="1092" spans="1:22" x14ac:dyDescent="0.25">
      <c r="A1092" t="s">
        <v>3083</v>
      </c>
      <c r="B1092" t="s">
        <v>3084</v>
      </c>
      <c r="C1092">
        <v>250</v>
      </c>
      <c r="D1092">
        <v>120</v>
      </c>
      <c r="E1092">
        <v>1922</v>
      </c>
      <c r="F1092">
        <v>1</v>
      </c>
      <c r="G1092" t="s">
        <v>826</v>
      </c>
      <c r="H1092" t="s">
        <v>145</v>
      </c>
      <c r="I1092" t="s">
        <v>42</v>
      </c>
      <c r="J1092" t="s">
        <v>25</v>
      </c>
      <c r="K1092">
        <v>2010</v>
      </c>
      <c r="L1092">
        <v>8.9</v>
      </c>
      <c r="O1092">
        <v>2</v>
      </c>
      <c r="Q1092" t="s">
        <v>3085</v>
      </c>
      <c r="R1092" t="s">
        <v>3086</v>
      </c>
      <c r="S1092" t="s">
        <v>540</v>
      </c>
      <c r="T1092" t="s">
        <v>97</v>
      </c>
      <c r="U1092" t="s">
        <v>3088</v>
      </c>
      <c r="V1092" t="s">
        <v>3087</v>
      </c>
    </row>
    <row r="1093" spans="1:22" x14ac:dyDescent="0.25">
      <c r="A1093" t="s">
        <v>280</v>
      </c>
      <c r="B1093" t="s">
        <v>22</v>
      </c>
      <c r="C1093">
        <v>250</v>
      </c>
      <c r="D1093">
        <v>500</v>
      </c>
      <c r="E1093">
        <v>1991</v>
      </c>
      <c r="F1093">
        <v>1</v>
      </c>
      <c r="J1093" t="s">
        <v>25</v>
      </c>
      <c r="Q1093" t="s">
        <v>2814</v>
      </c>
      <c r="R1093" t="s">
        <v>2816</v>
      </c>
      <c r="S1093" t="s">
        <v>2817</v>
      </c>
      <c r="T1093" t="s">
        <v>64</v>
      </c>
      <c r="U1093" t="s">
        <v>3095</v>
      </c>
      <c r="V1093" t="s">
        <v>3094</v>
      </c>
    </row>
    <row r="1094" spans="1:22" x14ac:dyDescent="0.25">
      <c r="A1094" t="s">
        <v>3448</v>
      </c>
      <c r="B1094" t="s">
        <v>3449</v>
      </c>
      <c r="C1094">
        <v>250</v>
      </c>
      <c r="D1094">
        <v>45</v>
      </c>
      <c r="E1094">
        <v>1912</v>
      </c>
      <c r="F1094">
        <v>1</v>
      </c>
      <c r="J1094" t="s">
        <v>25</v>
      </c>
      <c r="Q1094" t="s">
        <v>3450</v>
      </c>
      <c r="R1094" t="s">
        <v>3451</v>
      </c>
      <c r="S1094" t="s">
        <v>3452</v>
      </c>
      <c r="T1094" t="s">
        <v>64</v>
      </c>
      <c r="U1094" t="s">
        <v>3454</v>
      </c>
      <c r="V1094" t="s">
        <v>3453</v>
      </c>
    </row>
    <row r="1095" spans="1:22" x14ac:dyDescent="0.25">
      <c r="A1095" t="s">
        <v>3486</v>
      </c>
      <c r="B1095" t="s">
        <v>3490</v>
      </c>
      <c r="C1095">
        <v>250</v>
      </c>
      <c r="D1095">
        <v>75</v>
      </c>
      <c r="E1095">
        <v>2000</v>
      </c>
      <c r="F1095">
        <v>1</v>
      </c>
      <c r="J1095" t="s">
        <v>25</v>
      </c>
      <c r="Q1095" t="s">
        <v>3491</v>
      </c>
      <c r="R1095" t="s">
        <v>3492</v>
      </c>
      <c r="S1095" t="s">
        <v>2660</v>
      </c>
      <c r="T1095" t="s">
        <v>471</v>
      </c>
      <c r="U1095" t="s">
        <v>3494</v>
      </c>
      <c r="V1095" t="s">
        <v>3493</v>
      </c>
    </row>
    <row r="1096" spans="1:22" x14ac:dyDescent="0.25">
      <c r="A1096" t="s">
        <v>3532</v>
      </c>
      <c r="B1096" t="s">
        <v>2946</v>
      </c>
      <c r="C1096">
        <v>250</v>
      </c>
      <c r="D1096">
        <v>130</v>
      </c>
      <c r="E1096">
        <v>1946</v>
      </c>
      <c r="F1096">
        <v>1</v>
      </c>
      <c r="J1096" t="s">
        <v>25</v>
      </c>
      <c r="Q1096" t="s">
        <v>2947</v>
      </c>
      <c r="R1096" t="s">
        <v>2949</v>
      </c>
      <c r="S1096" t="s">
        <v>2950</v>
      </c>
      <c r="T1096" t="s">
        <v>64</v>
      </c>
      <c r="U1096" t="s">
        <v>3534</v>
      </c>
      <c r="V1096" t="s">
        <v>3533</v>
      </c>
    </row>
    <row r="1097" spans="1:22" x14ac:dyDescent="0.25">
      <c r="A1097" t="s">
        <v>3757</v>
      </c>
      <c r="B1097" t="s">
        <v>22</v>
      </c>
      <c r="C1097">
        <v>250</v>
      </c>
      <c r="D1097">
        <v>30</v>
      </c>
      <c r="E1097">
        <v>1998</v>
      </c>
      <c r="F1097">
        <v>1</v>
      </c>
      <c r="I1097" t="s">
        <v>42</v>
      </c>
      <c r="J1097" t="s">
        <v>25</v>
      </c>
      <c r="L1097">
        <v>2</v>
      </c>
      <c r="N1097">
        <v>2</v>
      </c>
      <c r="O1097">
        <v>16</v>
      </c>
      <c r="Q1097" t="s">
        <v>375</v>
      </c>
      <c r="R1097" t="s">
        <v>3757</v>
      </c>
      <c r="S1097" t="s">
        <v>517</v>
      </c>
      <c r="T1097" t="s">
        <v>371</v>
      </c>
      <c r="U1097" t="s">
        <v>3759</v>
      </c>
      <c r="V1097" t="s">
        <v>3758</v>
      </c>
    </row>
    <row r="1098" spans="1:22" x14ac:dyDescent="0.25">
      <c r="A1098" t="s">
        <v>3809</v>
      </c>
      <c r="B1098" t="s">
        <v>3810</v>
      </c>
      <c r="C1098">
        <v>250</v>
      </c>
      <c r="D1098">
        <v>55</v>
      </c>
      <c r="E1098">
        <v>1996</v>
      </c>
      <c r="F1098">
        <v>1</v>
      </c>
      <c r="J1098" t="s">
        <v>25</v>
      </c>
      <c r="Q1098" t="s">
        <v>2727</v>
      </c>
      <c r="R1098" t="s">
        <v>3811</v>
      </c>
      <c r="S1098" t="s">
        <v>2728</v>
      </c>
      <c r="T1098" t="s">
        <v>258</v>
      </c>
      <c r="U1098" t="s">
        <v>3813</v>
      </c>
      <c r="V1098" t="s">
        <v>3812</v>
      </c>
    </row>
    <row r="1099" spans="1:22" x14ac:dyDescent="0.25">
      <c r="A1099" t="s">
        <v>3850</v>
      </c>
      <c r="B1099" t="s">
        <v>3851</v>
      </c>
      <c r="C1099">
        <v>250</v>
      </c>
      <c r="D1099">
        <v>90</v>
      </c>
      <c r="E1099">
        <v>1918</v>
      </c>
      <c r="F1099">
        <v>1</v>
      </c>
      <c r="J1099" t="s">
        <v>25</v>
      </c>
      <c r="Q1099" t="s">
        <v>2739</v>
      </c>
      <c r="R1099" t="s">
        <v>2740</v>
      </c>
      <c r="S1099" t="s">
        <v>1412</v>
      </c>
      <c r="T1099" t="s">
        <v>29</v>
      </c>
      <c r="U1099" t="s">
        <v>3853</v>
      </c>
      <c r="V1099" t="s">
        <v>3852</v>
      </c>
    </row>
    <row r="1100" spans="1:22" x14ac:dyDescent="0.25">
      <c r="A1100" t="s">
        <v>3858</v>
      </c>
      <c r="B1100" t="s">
        <v>3859</v>
      </c>
      <c r="C1100">
        <v>250</v>
      </c>
      <c r="D1100">
        <v>50</v>
      </c>
      <c r="E1100">
        <v>2003</v>
      </c>
      <c r="F1100">
        <v>1</v>
      </c>
      <c r="J1100" t="s">
        <v>25</v>
      </c>
      <c r="Q1100" t="s">
        <v>2814</v>
      </c>
      <c r="R1100" t="s">
        <v>2816</v>
      </c>
      <c r="S1100" t="s">
        <v>2817</v>
      </c>
      <c r="T1100" t="s">
        <v>64</v>
      </c>
      <c r="U1100" t="s">
        <v>3861</v>
      </c>
      <c r="V1100" t="s">
        <v>3860</v>
      </c>
    </row>
    <row r="1101" spans="1:22" x14ac:dyDescent="0.25">
      <c r="A1101" t="s">
        <v>4097</v>
      </c>
      <c r="B1101" t="s">
        <v>22</v>
      </c>
      <c r="C1101">
        <v>250</v>
      </c>
      <c r="D1101">
        <v>60</v>
      </c>
      <c r="E1101">
        <v>1918</v>
      </c>
      <c r="F1101">
        <v>1</v>
      </c>
      <c r="J1101" t="s">
        <v>25</v>
      </c>
      <c r="Q1101" t="s">
        <v>3192</v>
      </c>
      <c r="R1101" t="s">
        <v>4098</v>
      </c>
      <c r="S1101" t="s">
        <v>1020</v>
      </c>
      <c r="T1101" t="s">
        <v>342</v>
      </c>
      <c r="U1101" t="s">
        <v>4100</v>
      </c>
      <c r="V1101" t="s">
        <v>4099</v>
      </c>
    </row>
    <row r="1102" spans="1:22" x14ac:dyDescent="0.25">
      <c r="A1102" t="s">
        <v>4161</v>
      </c>
      <c r="B1102" t="s">
        <v>4162</v>
      </c>
      <c r="C1102">
        <v>250</v>
      </c>
      <c r="D1102">
        <v>75</v>
      </c>
      <c r="E1102">
        <v>1996</v>
      </c>
      <c r="F1102">
        <v>2</v>
      </c>
      <c r="G1102" t="s">
        <v>4163</v>
      </c>
      <c r="I1102" t="s">
        <v>4164</v>
      </c>
      <c r="J1102" t="s">
        <v>25</v>
      </c>
      <c r="K1102">
        <v>2012</v>
      </c>
      <c r="L1102">
        <v>5</v>
      </c>
      <c r="O1102">
        <v>1.46</v>
      </c>
      <c r="Q1102" t="s">
        <v>827</v>
      </c>
      <c r="R1102" t="s">
        <v>2081</v>
      </c>
      <c r="S1102" t="s">
        <v>1062</v>
      </c>
      <c r="T1102" t="s">
        <v>577</v>
      </c>
      <c r="U1102" t="s">
        <v>4166</v>
      </c>
      <c r="V1102" t="s">
        <v>4165</v>
      </c>
    </row>
    <row r="1103" spans="1:22" x14ac:dyDescent="0.25">
      <c r="A1103" t="s">
        <v>4315</v>
      </c>
      <c r="B1103" t="s">
        <v>4316</v>
      </c>
      <c r="C1103">
        <v>250</v>
      </c>
      <c r="D1103">
        <v>40</v>
      </c>
      <c r="E1103">
        <v>1917</v>
      </c>
      <c r="F1103">
        <v>1</v>
      </c>
      <c r="J1103" t="s">
        <v>25</v>
      </c>
      <c r="Q1103" t="s">
        <v>391</v>
      </c>
      <c r="R1103" t="s">
        <v>4317</v>
      </c>
      <c r="S1103" t="s">
        <v>2650</v>
      </c>
      <c r="T1103" t="s">
        <v>29</v>
      </c>
      <c r="U1103" t="s">
        <v>4319</v>
      </c>
      <c r="V1103" t="s">
        <v>4318</v>
      </c>
    </row>
    <row r="1104" spans="1:22" x14ac:dyDescent="0.25">
      <c r="A1104" t="s">
        <v>4468</v>
      </c>
      <c r="B1104" t="s">
        <v>3024</v>
      </c>
      <c r="C1104">
        <v>250</v>
      </c>
      <c r="D1104">
        <v>70</v>
      </c>
      <c r="E1104">
        <v>1935</v>
      </c>
      <c r="F1104">
        <v>1</v>
      </c>
      <c r="J1104" t="s">
        <v>25</v>
      </c>
      <c r="Q1104" t="s">
        <v>852</v>
      </c>
      <c r="R1104" t="s">
        <v>4468</v>
      </c>
      <c r="S1104" t="s">
        <v>2696</v>
      </c>
      <c r="T1104" t="s">
        <v>371</v>
      </c>
      <c r="U1104" t="s">
        <v>4470</v>
      </c>
      <c r="V1104" t="s">
        <v>4469</v>
      </c>
    </row>
    <row r="1105" spans="1:22" x14ac:dyDescent="0.25">
      <c r="A1105" t="s">
        <v>4745</v>
      </c>
      <c r="B1105" t="s">
        <v>4746</v>
      </c>
      <c r="C1105">
        <v>250</v>
      </c>
      <c r="D1105">
        <v>245</v>
      </c>
      <c r="E1105">
        <v>1997</v>
      </c>
      <c r="F1105">
        <v>1</v>
      </c>
      <c r="G1105" t="s">
        <v>4747</v>
      </c>
      <c r="H1105" t="s">
        <v>4748</v>
      </c>
      <c r="I1105" t="s">
        <v>4749</v>
      </c>
      <c r="J1105" t="s">
        <v>25</v>
      </c>
      <c r="L1105">
        <v>25</v>
      </c>
      <c r="Q1105" t="s">
        <v>4750</v>
      </c>
      <c r="R1105" t="s">
        <v>1433</v>
      </c>
      <c r="S1105" t="s">
        <v>507</v>
      </c>
      <c r="T1105" t="s">
        <v>75</v>
      </c>
      <c r="U1105" t="s">
        <v>4752</v>
      </c>
      <c r="V1105" t="s">
        <v>4751</v>
      </c>
    </row>
    <row r="1106" spans="1:22" x14ac:dyDescent="0.25">
      <c r="A1106" t="s">
        <v>4838</v>
      </c>
      <c r="B1106" t="s">
        <v>4839</v>
      </c>
      <c r="C1106">
        <v>250</v>
      </c>
      <c r="D1106">
        <v>40</v>
      </c>
      <c r="E1106">
        <v>1994</v>
      </c>
      <c r="F1106">
        <v>1</v>
      </c>
      <c r="J1106" t="s">
        <v>25</v>
      </c>
      <c r="Q1106" t="s">
        <v>112</v>
      </c>
      <c r="R1106" t="s">
        <v>3383</v>
      </c>
      <c r="S1106" t="s">
        <v>2829</v>
      </c>
      <c r="T1106" t="s">
        <v>64</v>
      </c>
      <c r="U1106" t="s">
        <v>4841</v>
      </c>
      <c r="V1106" t="s">
        <v>4840</v>
      </c>
    </row>
    <row r="1107" spans="1:22" x14ac:dyDescent="0.25">
      <c r="A1107" t="s">
        <v>4952</v>
      </c>
      <c r="B1107" t="s">
        <v>22</v>
      </c>
      <c r="C1107">
        <v>250</v>
      </c>
      <c r="D1107">
        <v>75</v>
      </c>
      <c r="E1107">
        <v>1979</v>
      </c>
      <c r="F1107">
        <v>1</v>
      </c>
      <c r="J1107" t="s">
        <v>25</v>
      </c>
      <c r="Q1107" t="s">
        <v>4953</v>
      </c>
      <c r="R1107" t="s">
        <v>4954</v>
      </c>
      <c r="S1107" t="s">
        <v>4955</v>
      </c>
      <c r="T1107" t="s">
        <v>377</v>
      </c>
      <c r="U1107" t="s">
        <v>4957</v>
      </c>
      <c r="V1107" t="s">
        <v>4956</v>
      </c>
    </row>
    <row r="1108" spans="1:22" x14ac:dyDescent="0.25">
      <c r="A1108" t="s">
        <v>5054</v>
      </c>
      <c r="B1108" t="s">
        <v>22</v>
      </c>
      <c r="C1108">
        <v>250</v>
      </c>
      <c r="D1108">
        <v>30</v>
      </c>
      <c r="E1108">
        <v>1900</v>
      </c>
      <c r="F1108">
        <v>1</v>
      </c>
      <c r="J1108" t="s">
        <v>25</v>
      </c>
      <c r="Q1108" t="s">
        <v>375</v>
      </c>
      <c r="R1108" t="s">
        <v>809</v>
      </c>
      <c r="S1108" t="s">
        <v>810</v>
      </c>
      <c r="T1108" t="s">
        <v>377</v>
      </c>
      <c r="U1108" t="s">
        <v>5056</v>
      </c>
      <c r="V1108" t="s">
        <v>5055</v>
      </c>
    </row>
    <row r="1109" spans="1:22" x14ac:dyDescent="0.25">
      <c r="A1109" t="s">
        <v>5158</v>
      </c>
      <c r="B1109" t="s">
        <v>22</v>
      </c>
      <c r="C1109">
        <v>250</v>
      </c>
      <c r="D1109">
        <v>90</v>
      </c>
      <c r="E1109">
        <v>2003</v>
      </c>
      <c r="F1109">
        <v>1</v>
      </c>
      <c r="J1109" t="s">
        <v>25</v>
      </c>
      <c r="Q1109" t="s">
        <v>2948</v>
      </c>
      <c r="R1109" t="s">
        <v>3788</v>
      </c>
      <c r="S1109" t="s">
        <v>1118</v>
      </c>
      <c r="T1109" t="s">
        <v>64</v>
      </c>
      <c r="U1109" t="s">
        <v>5160</v>
      </c>
      <c r="V1109" t="s">
        <v>5159</v>
      </c>
    </row>
    <row r="1110" spans="1:22" x14ac:dyDescent="0.25">
      <c r="A1110" t="s">
        <v>5197</v>
      </c>
      <c r="B1110" t="s">
        <v>22</v>
      </c>
      <c r="C1110">
        <v>250</v>
      </c>
      <c r="D1110">
        <v>70</v>
      </c>
      <c r="E1110">
        <v>1995</v>
      </c>
      <c r="F1110">
        <v>1</v>
      </c>
      <c r="J1110" t="s">
        <v>25</v>
      </c>
      <c r="Q1110" t="s">
        <v>3310</v>
      </c>
      <c r="R1110" t="s">
        <v>4292</v>
      </c>
      <c r="S1110" t="s">
        <v>2991</v>
      </c>
      <c r="T1110" t="s">
        <v>133</v>
      </c>
      <c r="U1110" t="s">
        <v>5199</v>
      </c>
      <c r="V1110" t="s">
        <v>5198</v>
      </c>
    </row>
    <row r="1111" spans="1:22" x14ac:dyDescent="0.25">
      <c r="A1111" t="s">
        <v>5302</v>
      </c>
      <c r="B1111" t="s">
        <v>22</v>
      </c>
      <c r="C1111">
        <v>250</v>
      </c>
      <c r="D1111">
        <v>85</v>
      </c>
      <c r="E1111">
        <v>1939</v>
      </c>
      <c r="F1111">
        <v>1</v>
      </c>
      <c r="J1111" t="s">
        <v>25</v>
      </c>
      <c r="Q1111" t="s">
        <v>3310</v>
      </c>
      <c r="R1111" t="s">
        <v>4292</v>
      </c>
      <c r="S1111" t="s">
        <v>2991</v>
      </c>
      <c r="T1111" t="s">
        <v>133</v>
      </c>
      <c r="U1111" t="s">
        <v>5310</v>
      </c>
      <c r="V1111" t="s">
        <v>5309</v>
      </c>
    </row>
    <row r="1112" spans="1:22" x14ac:dyDescent="0.25">
      <c r="A1112" t="s">
        <v>5402</v>
      </c>
      <c r="B1112" t="s">
        <v>5403</v>
      </c>
      <c r="C1112">
        <v>250</v>
      </c>
      <c r="D1112">
        <v>130</v>
      </c>
      <c r="E1112">
        <v>1936</v>
      </c>
      <c r="F1112">
        <v>1</v>
      </c>
      <c r="J1112" t="s">
        <v>25</v>
      </c>
      <c r="Q1112" t="s">
        <v>5404</v>
      </c>
      <c r="R1112" t="s">
        <v>4527</v>
      </c>
      <c r="S1112" t="s">
        <v>45</v>
      </c>
      <c r="T1112" t="s">
        <v>46</v>
      </c>
      <c r="U1112" t="s">
        <v>5406</v>
      </c>
      <c r="V1112" t="s">
        <v>5405</v>
      </c>
    </row>
    <row r="1113" spans="1:22" x14ac:dyDescent="0.25">
      <c r="A1113" t="s">
        <v>5774</v>
      </c>
      <c r="B1113" t="s">
        <v>4322</v>
      </c>
      <c r="C1113">
        <v>250</v>
      </c>
      <c r="D1113">
        <v>250</v>
      </c>
      <c r="E1113">
        <v>1946</v>
      </c>
      <c r="F1113">
        <v>1</v>
      </c>
      <c r="J1113" t="s">
        <v>25</v>
      </c>
      <c r="Q1113" t="s">
        <v>5775</v>
      </c>
      <c r="R1113" t="s">
        <v>4324</v>
      </c>
      <c r="S1113" t="s">
        <v>2780</v>
      </c>
      <c r="T1113" t="s">
        <v>107</v>
      </c>
      <c r="U1113" t="s">
        <v>5777</v>
      </c>
      <c r="V1113" t="s">
        <v>5776</v>
      </c>
    </row>
    <row r="1114" spans="1:22" x14ac:dyDescent="0.25">
      <c r="A1114" t="s">
        <v>5873</v>
      </c>
      <c r="B1114" t="s">
        <v>2850</v>
      </c>
      <c r="C1114">
        <v>250</v>
      </c>
      <c r="D1114">
        <v>64</v>
      </c>
      <c r="E1114">
        <v>1996</v>
      </c>
      <c r="F1114">
        <v>1</v>
      </c>
      <c r="J1114" t="s">
        <v>25</v>
      </c>
      <c r="Q1114" t="s">
        <v>3958</v>
      </c>
      <c r="R1114" t="s">
        <v>5873</v>
      </c>
      <c r="S1114" t="s">
        <v>2295</v>
      </c>
      <c r="T1114" t="s">
        <v>1464</v>
      </c>
      <c r="U1114" t="s">
        <v>5875</v>
      </c>
      <c r="V1114" t="s">
        <v>5874</v>
      </c>
    </row>
    <row r="1115" spans="1:22" x14ac:dyDescent="0.25">
      <c r="A1115" t="s">
        <v>6291</v>
      </c>
      <c r="B1115" t="s">
        <v>22</v>
      </c>
      <c r="C1115">
        <v>250</v>
      </c>
      <c r="D1115">
        <v>44</v>
      </c>
      <c r="E1115">
        <v>2010</v>
      </c>
      <c r="F1115">
        <v>2</v>
      </c>
      <c r="I1115" t="s">
        <v>6292</v>
      </c>
      <c r="J1115" t="s">
        <v>25</v>
      </c>
      <c r="Q1115" t="s">
        <v>3815</v>
      </c>
      <c r="R1115" t="s">
        <v>3816</v>
      </c>
      <c r="S1115" t="s">
        <v>341</v>
      </c>
      <c r="T1115" t="s">
        <v>342</v>
      </c>
      <c r="U1115" t="s">
        <v>6294</v>
      </c>
      <c r="V1115" t="s">
        <v>6293</v>
      </c>
    </row>
    <row r="1116" spans="1:22" x14ac:dyDescent="0.25">
      <c r="A1116" t="s">
        <v>6383</v>
      </c>
      <c r="B1116" t="s">
        <v>6384</v>
      </c>
      <c r="C1116">
        <v>250</v>
      </c>
      <c r="D1116">
        <v>102</v>
      </c>
      <c r="E1116">
        <v>1948</v>
      </c>
      <c r="F1116">
        <v>1</v>
      </c>
      <c r="J1116" t="s">
        <v>25</v>
      </c>
      <c r="Q1116" t="s">
        <v>6385</v>
      </c>
      <c r="R1116" t="s">
        <v>6386</v>
      </c>
      <c r="S1116" t="s">
        <v>429</v>
      </c>
      <c r="T1116" t="s">
        <v>431</v>
      </c>
      <c r="U1116" t="s">
        <v>6388</v>
      </c>
      <c r="V1116" t="s">
        <v>6387</v>
      </c>
    </row>
    <row r="1117" spans="1:22" x14ac:dyDescent="0.25">
      <c r="A1117" t="s">
        <v>3659</v>
      </c>
      <c r="B1117" t="s">
        <v>6444</v>
      </c>
      <c r="C1117">
        <v>250</v>
      </c>
      <c r="D1117">
        <v>55</v>
      </c>
      <c r="E1117">
        <v>2011</v>
      </c>
      <c r="F1117">
        <v>1</v>
      </c>
      <c r="J1117" t="s">
        <v>25</v>
      </c>
      <c r="Q1117" t="s">
        <v>375</v>
      </c>
      <c r="R1117" t="s">
        <v>3219</v>
      </c>
      <c r="S1117" t="s">
        <v>517</v>
      </c>
      <c r="T1117" t="s">
        <v>371</v>
      </c>
      <c r="U1117" t="s">
        <v>6446</v>
      </c>
      <c r="V1117" t="s">
        <v>6445</v>
      </c>
    </row>
    <row r="1118" spans="1:22" x14ac:dyDescent="0.25">
      <c r="A1118" t="s">
        <v>4853</v>
      </c>
      <c r="B1118" t="s">
        <v>22</v>
      </c>
      <c r="C1118">
        <v>240</v>
      </c>
      <c r="D1118">
        <v>60</v>
      </c>
      <c r="E1118">
        <v>1982</v>
      </c>
      <c r="F1118">
        <v>1</v>
      </c>
      <c r="J1118" t="s">
        <v>25</v>
      </c>
      <c r="Q1118" t="s">
        <v>4854</v>
      </c>
      <c r="R1118" t="s">
        <v>3203</v>
      </c>
      <c r="S1118" t="s">
        <v>540</v>
      </c>
      <c r="T1118" t="s">
        <v>97</v>
      </c>
      <c r="U1118" t="s">
        <v>4856</v>
      </c>
      <c r="V1118" t="s">
        <v>4855</v>
      </c>
    </row>
    <row r="1119" spans="1:22" x14ac:dyDescent="0.25">
      <c r="A1119" t="s">
        <v>3578</v>
      </c>
      <c r="B1119" t="s">
        <v>22</v>
      </c>
      <c r="C1119">
        <v>230</v>
      </c>
      <c r="D1119">
        <v>45</v>
      </c>
      <c r="E1119">
        <v>1928</v>
      </c>
      <c r="F1119">
        <v>1</v>
      </c>
      <c r="I1119" t="s">
        <v>42</v>
      </c>
      <c r="J1119" t="s">
        <v>25</v>
      </c>
      <c r="L1119">
        <v>3.8</v>
      </c>
      <c r="O1119">
        <v>1.75</v>
      </c>
      <c r="Q1119" t="s">
        <v>3579</v>
      </c>
      <c r="R1119" t="s">
        <v>3578</v>
      </c>
      <c r="S1119" t="s">
        <v>747</v>
      </c>
      <c r="T1119" t="s">
        <v>133</v>
      </c>
      <c r="U1119" t="s">
        <v>3581</v>
      </c>
      <c r="V1119" t="s">
        <v>3580</v>
      </c>
    </row>
    <row r="1120" spans="1:22" x14ac:dyDescent="0.25">
      <c r="A1120" t="s">
        <v>2684</v>
      </c>
      <c r="B1120" t="s">
        <v>2685</v>
      </c>
      <c r="C1120">
        <v>225</v>
      </c>
      <c r="D1120">
        <v>50</v>
      </c>
      <c r="E1120">
        <v>1918</v>
      </c>
      <c r="F1120">
        <v>1</v>
      </c>
      <c r="J1120" t="s">
        <v>25</v>
      </c>
      <c r="L1120">
        <v>1.5</v>
      </c>
      <c r="Q1120" t="s">
        <v>1070</v>
      </c>
      <c r="R1120" t="s">
        <v>2686</v>
      </c>
      <c r="S1120" t="s">
        <v>2687</v>
      </c>
      <c r="T1120" t="s">
        <v>258</v>
      </c>
      <c r="U1120" t="s">
        <v>2689</v>
      </c>
      <c r="V1120" t="s">
        <v>2688</v>
      </c>
    </row>
    <row r="1121" spans="1:22" x14ac:dyDescent="0.25">
      <c r="A1121" t="s">
        <v>2690</v>
      </c>
      <c r="B1121" t="s">
        <v>2685</v>
      </c>
      <c r="C1121">
        <v>225</v>
      </c>
      <c r="D1121">
        <v>45</v>
      </c>
      <c r="E1121">
        <v>1910</v>
      </c>
      <c r="F1121">
        <v>1</v>
      </c>
      <c r="J1121" t="s">
        <v>25</v>
      </c>
      <c r="L1121">
        <v>2.2000000000000002</v>
      </c>
      <c r="Q1121" t="s">
        <v>1070</v>
      </c>
      <c r="R1121" t="s">
        <v>2686</v>
      </c>
      <c r="S1121" t="s">
        <v>2687</v>
      </c>
      <c r="T1121" t="s">
        <v>258</v>
      </c>
      <c r="U1121" t="s">
        <v>2692</v>
      </c>
      <c r="V1121" t="s">
        <v>2691</v>
      </c>
    </row>
    <row r="1122" spans="1:22" x14ac:dyDescent="0.25">
      <c r="A1122" t="s">
        <v>5323</v>
      </c>
      <c r="B1122" t="s">
        <v>22</v>
      </c>
      <c r="C1122">
        <v>220</v>
      </c>
      <c r="D1122">
        <v>75</v>
      </c>
      <c r="E1122">
        <v>1930</v>
      </c>
      <c r="F1122">
        <v>1</v>
      </c>
      <c r="J1122" t="s">
        <v>25</v>
      </c>
      <c r="Q1122" t="s">
        <v>2722</v>
      </c>
      <c r="R1122" t="s">
        <v>5331</v>
      </c>
      <c r="S1122" t="s">
        <v>2673</v>
      </c>
      <c r="T1122" t="s">
        <v>342</v>
      </c>
      <c r="U1122" t="s">
        <v>5333</v>
      </c>
      <c r="V1122" t="s">
        <v>5332</v>
      </c>
    </row>
    <row r="1123" spans="1:22" x14ac:dyDescent="0.25">
      <c r="A1123" t="s">
        <v>5747</v>
      </c>
      <c r="B1123" t="s">
        <v>118</v>
      </c>
      <c r="C1123">
        <v>220</v>
      </c>
      <c r="D1123">
        <v>110</v>
      </c>
      <c r="E1123">
        <v>1992</v>
      </c>
      <c r="F1123">
        <v>2</v>
      </c>
      <c r="J1123" t="s">
        <v>25</v>
      </c>
      <c r="Q1123" t="s">
        <v>364</v>
      </c>
      <c r="R1123" t="s">
        <v>251</v>
      </c>
      <c r="S1123" t="s">
        <v>252</v>
      </c>
      <c r="T1123" t="s">
        <v>107</v>
      </c>
      <c r="U1123" t="s">
        <v>5749</v>
      </c>
      <c r="V1123" t="s">
        <v>5748</v>
      </c>
    </row>
    <row r="1124" spans="1:22" x14ac:dyDescent="0.25">
      <c r="A1124" t="s">
        <v>5860</v>
      </c>
      <c r="B1124" t="s">
        <v>22</v>
      </c>
      <c r="C1124">
        <v>220</v>
      </c>
      <c r="D1124">
        <v>55</v>
      </c>
      <c r="E1124">
        <v>2006</v>
      </c>
      <c r="F1124">
        <v>1</v>
      </c>
      <c r="J1124" t="s">
        <v>25</v>
      </c>
      <c r="Q1124" t="s">
        <v>4666</v>
      </c>
      <c r="R1124" t="s">
        <v>5861</v>
      </c>
      <c r="S1124" t="s">
        <v>3750</v>
      </c>
      <c r="T1124" t="s">
        <v>471</v>
      </c>
      <c r="U1124" t="s">
        <v>5863</v>
      </c>
      <c r="V1124" t="s">
        <v>5862</v>
      </c>
    </row>
    <row r="1125" spans="1:22" x14ac:dyDescent="0.25">
      <c r="A1125" t="s">
        <v>6447</v>
      </c>
      <c r="B1125" t="s">
        <v>3887</v>
      </c>
      <c r="C1125">
        <v>220</v>
      </c>
      <c r="D1125">
        <v>75</v>
      </c>
      <c r="E1125">
        <v>2011</v>
      </c>
      <c r="F1125">
        <v>1</v>
      </c>
      <c r="G1125" t="s">
        <v>6448</v>
      </c>
      <c r="H1125" t="s">
        <v>41</v>
      </c>
      <c r="I1125" t="s">
        <v>6449</v>
      </c>
      <c r="J1125" t="s">
        <v>25</v>
      </c>
      <c r="L1125">
        <v>7</v>
      </c>
      <c r="N1125">
        <v>1</v>
      </c>
      <c r="Q1125" t="s">
        <v>3102</v>
      </c>
      <c r="R1125" t="s">
        <v>3886</v>
      </c>
      <c r="S1125" t="s">
        <v>96</v>
      </c>
      <c r="T1125" t="s">
        <v>97</v>
      </c>
      <c r="U1125" t="s">
        <v>6451</v>
      </c>
      <c r="V1125" t="s">
        <v>6450</v>
      </c>
    </row>
    <row r="1126" spans="1:22" x14ac:dyDescent="0.25">
      <c r="A1126" t="s">
        <v>4538</v>
      </c>
      <c r="B1126" t="s">
        <v>22</v>
      </c>
      <c r="C1126">
        <v>215</v>
      </c>
      <c r="D1126">
        <v>77</v>
      </c>
      <c r="E1126">
        <v>1992</v>
      </c>
      <c r="F1126">
        <v>1</v>
      </c>
      <c r="J1126" t="s">
        <v>25</v>
      </c>
      <c r="Q1126" t="s">
        <v>4539</v>
      </c>
      <c r="R1126" t="s">
        <v>4540</v>
      </c>
      <c r="S1126" t="s">
        <v>3665</v>
      </c>
      <c r="T1126" t="s">
        <v>64</v>
      </c>
      <c r="U1126" t="s">
        <v>4542</v>
      </c>
      <c r="V1126" t="s">
        <v>4541</v>
      </c>
    </row>
    <row r="1127" spans="1:22" x14ac:dyDescent="0.25">
      <c r="A1127" t="s">
        <v>5265</v>
      </c>
      <c r="B1127" t="s">
        <v>5266</v>
      </c>
      <c r="C1127">
        <v>210</v>
      </c>
      <c r="D1127">
        <v>30</v>
      </c>
      <c r="E1127">
        <v>1986</v>
      </c>
      <c r="F1127">
        <v>1</v>
      </c>
      <c r="J1127" t="s">
        <v>25</v>
      </c>
      <c r="Q1127" t="s">
        <v>2815</v>
      </c>
      <c r="R1127" t="s">
        <v>5267</v>
      </c>
      <c r="S1127" t="s">
        <v>3874</v>
      </c>
      <c r="T1127" t="s">
        <v>64</v>
      </c>
      <c r="U1127" t="s">
        <v>5269</v>
      </c>
      <c r="V1127" t="s">
        <v>5268</v>
      </c>
    </row>
    <row r="1128" spans="1:22" x14ac:dyDescent="0.25">
      <c r="A1128" t="s">
        <v>67</v>
      </c>
      <c r="B1128" t="s">
        <v>22</v>
      </c>
      <c r="C1128">
        <v>200</v>
      </c>
      <c r="D1128">
        <v>50</v>
      </c>
      <c r="E1128">
        <v>1943</v>
      </c>
      <c r="F1128">
        <v>1</v>
      </c>
      <c r="J1128" t="s">
        <v>25</v>
      </c>
      <c r="L1128">
        <v>2</v>
      </c>
      <c r="Q1128" t="s">
        <v>61</v>
      </c>
      <c r="R1128" t="s">
        <v>62</v>
      </c>
      <c r="S1128" t="s">
        <v>63</v>
      </c>
      <c r="T1128" t="s">
        <v>64</v>
      </c>
      <c r="U1128" t="s">
        <v>69</v>
      </c>
      <c r="V1128" t="s">
        <v>68</v>
      </c>
    </row>
    <row r="1129" spans="1:22" x14ac:dyDescent="0.25">
      <c r="A1129" t="s">
        <v>86</v>
      </c>
      <c r="B1129" t="s">
        <v>22</v>
      </c>
      <c r="C1129">
        <v>200</v>
      </c>
      <c r="D1129">
        <v>48</v>
      </c>
      <c r="E1129">
        <v>1963</v>
      </c>
      <c r="F1129">
        <v>1</v>
      </c>
      <c r="I1129" t="s">
        <v>42</v>
      </c>
      <c r="J1129" t="s">
        <v>25</v>
      </c>
      <c r="L1129">
        <v>1.9</v>
      </c>
      <c r="Q1129" t="s">
        <v>61</v>
      </c>
      <c r="R1129" t="s">
        <v>87</v>
      </c>
      <c r="S1129" t="s">
        <v>88</v>
      </c>
      <c r="T1129" t="s">
        <v>64</v>
      </c>
      <c r="U1129" t="s">
        <v>90</v>
      </c>
      <c r="V1129" t="s">
        <v>89</v>
      </c>
    </row>
    <row r="1130" spans="1:22" x14ac:dyDescent="0.25">
      <c r="A1130" t="s">
        <v>361</v>
      </c>
      <c r="B1130" t="s">
        <v>362</v>
      </c>
      <c r="C1130">
        <v>200</v>
      </c>
      <c r="D1130">
        <v>48</v>
      </c>
      <c r="E1130">
        <v>1946</v>
      </c>
      <c r="F1130">
        <v>1</v>
      </c>
      <c r="J1130" t="s">
        <v>25</v>
      </c>
      <c r="L1130">
        <v>16</v>
      </c>
      <c r="Q1130" t="s">
        <v>363</v>
      </c>
      <c r="R1130" t="s">
        <v>365</v>
      </c>
      <c r="S1130" t="s">
        <v>366</v>
      </c>
      <c r="T1130" t="s">
        <v>107</v>
      </c>
      <c r="U1130" t="s">
        <v>368</v>
      </c>
      <c r="V1130" t="s">
        <v>367</v>
      </c>
    </row>
    <row r="1131" spans="1:22" x14ac:dyDescent="0.25">
      <c r="A1131" t="s">
        <v>708</v>
      </c>
      <c r="B1131" t="s">
        <v>22</v>
      </c>
      <c r="C1131">
        <v>200</v>
      </c>
      <c r="D1131">
        <v>100</v>
      </c>
      <c r="E1131">
        <v>1909</v>
      </c>
      <c r="F1131">
        <v>1</v>
      </c>
      <c r="I1131" t="s">
        <v>13</v>
      </c>
      <c r="J1131" t="s">
        <v>25</v>
      </c>
      <c r="K1131">
        <v>1948</v>
      </c>
      <c r="L1131">
        <v>5</v>
      </c>
      <c r="Q1131" t="s">
        <v>237</v>
      </c>
      <c r="R1131" t="s">
        <v>709</v>
      </c>
      <c r="S1131" t="s">
        <v>348</v>
      </c>
      <c r="T1131" t="s">
        <v>29</v>
      </c>
      <c r="U1131" t="s">
        <v>711</v>
      </c>
      <c r="V1131" t="s">
        <v>710</v>
      </c>
    </row>
    <row r="1132" spans="1:22" x14ac:dyDescent="0.25">
      <c r="A1132" t="s">
        <v>1740</v>
      </c>
      <c r="B1132" t="s">
        <v>22</v>
      </c>
      <c r="C1132">
        <v>200</v>
      </c>
      <c r="D1132">
        <v>42</v>
      </c>
      <c r="E1132">
        <v>1986</v>
      </c>
      <c r="F1132">
        <v>1</v>
      </c>
      <c r="J1132" t="s">
        <v>25</v>
      </c>
      <c r="Q1132" t="s">
        <v>224</v>
      </c>
      <c r="R1132" t="s">
        <v>1740</v>
      </c>
      <c r="S1132" t="s">
        <v>277</v>
      </c>
      <c r="T1132" t="s">
        <v>29</v>
      </c>
      <c r="U1132" t="s">
        <v>1742</v>
      </c>
      <c r="V1132" t="s">
        <v>1741</v>
      </c>
    </row>
    <row r="1133" spans="1:22" x14ac:dyDescent="0.25">
      <c r="A1133" t="s">
        <v>1982</v>
      </c>
      <c r="B1133" t="s">
        <v>22</v>
      </c>
      <c r="C1133">
        <v>200</v>
      </c>
      <c r="D1133">
        <v>84</v>
      </c>
      <c r="E1133">
        <v>1910</v>
      </c>
      <c r="F1133">
        <v>1</v>
      </c>
      <c r="J1133" t="s">
        <v>25</v>
      </c>
      <c r="L1133">
        <v>18</v>
      </c>
      <c r="Q1133" t="s">
        <v>250</v>
      </c>
      <c r="R1133" t="s">
        <v>276</v>
      </c>
      <c r="S1133" t="s">
        <v>277</v>
      </c>
      <c r="T1133" t="s">
        <v>29</v>
      </c>
      <c r="U1133" t="s">
        <v>1984</v>
      </c>
      <c r="V1133" t="s">
        <v>1983</v>
      </c>
    </row>
    <row r="1134" spans="1:22" x14ac:dyDescent="0.25">
      <c r="A1134" t="s">
        <v>2177</v>
      </c>
      <c r="B1134" t="s">
        <v>2178</v>
      </c>
      <c r="C1134">
        <v>200</v>
      </c>
      <c r="D1134">
        <v>140</v>
      </c>
      <c r="E1134">
        <v>2000</v>
      </c>
      <c r="F1134">
        <v>1</v>
      </c>
      <c r="J1134" t="s">
        <v>25</v>
      </c>
      <c r="L1134">
        <v>5.5</v>
      </c>
      <c r="Q1134" t="s">
        <v>250</v>
      </c>
      <c r="R1134" t="s">
        <v>276</v>
      </c>
      <c r="S1134" t="s">
        <v>277</v>
      </c>
      <c r="T1134" t="s">
        <v>29</v>
      </c>
      <c r="U1134" t="s">
        <v>2180</v>
      </c>
      <c r="V1134" t="s">
        <v>2179</v>
      </c>
    </row>
    <row r="1135" spans="1:22" x14ac:dyDescent="0.25">
      <c r="A1135" t="s">
        <v>2772</v>
      </c>
      <c r="B1135" t="s">
        <v>2773</v>
      </c>
      <c r="C1135">
        <v>200</v>
      </c>
      <c r="D1135">
        <v>50</v>
      </c>
      <c r="E1135">
        <v>1943</v>
      </c>
      <c r="F1135">
        <v>2</v>
      </c>
      <c r="I1135" t="s">
        <v>42</v>
      </c>
      <c r="J1135" t="s">
        <v>25</v>
      </c>
      <c r="K1135">
        <v>1982</v>
      </c>
      <c r="L1135">
        <v>3.3</v>
      </c>
      <c r="Q1135" t="s">
        <v>906</v>
      </c>
      <c r="R1135" t="s">
        <v>2659</v>
      </c>
      <c r="S1135" t="s">
        <v>2660</v>
      </c>
      <c r="T1135" t="s">
        <v>471</v>
      </c>
      <c r="U1135" t="s">
        <v>2775</v>
      </c>
      <c r="V1135" t="s">
        <v>2774</v>
      </c>
    </row>
    <row r="1136" spans="1:22" x14ac:dyDescent="0.25">
      <c r="A1136" t="s">
        <v>2866</v>
      </c>
      <c r="B1136" t="s">
        <v>2867</v>
      </c>
      <c r="C1136">
        <v>200</v>
      </c>
      <c r="D1136">
        <v>250</v>
      </c>
      <c r="E1136">
        <v>1987</v>
      </c>
      <c r="F1136">
        <v>1</v>
      </c>
      <c r="J1136" t="s">
        <v>25</v>
      </c>
      <c r="Q1136" t="s">
        <v>493</v>
      </c>
      <c r="R1136" t="s">
        <v>2868</v>
      </c>
      <c r="S1136" t="s">
        <v>496</v>
      </c>
      <c r="T1136" t="s">
        <v>46</v>
      </c>
      <c r="U1136" t="s">
        <v>2870</v>
      </c>
      <c r="V1136" t="s">
        <v>2869</v>
      </c>
    </row>
    <row r="1137" spans="1:22" x14ac:dyDescent="0.25">
      <c r="A1137" t="s">
        <v>3159</v>
      </c>
      <c r="B1137" t="s">
        <v>22</v>
      </c>
      <c r="C1137">
        <v>200</v>
      </c>
      <c r="D1137">
        <v>45</v>
      </c>
      <c r="E1137">
        <v>1989</v>
      </c>
      <c r="F1137">
        <v>3</v>
      </c>
      <c r="G1137" t="s">
        <v>3160</v>
      </c>
      <c r="H1137" t="s">
        <v>41</v>
      </c>
      <c r="I1137" t="s">
        <v>42</v>
      </c>
      <c r="J1137" t="s">
        <v>25</v>
      </c>
      <c r="K1137">
        <v>1990</v>
      </c>
      <c r="L1137">
        <v>1.3</v>
      </c>
      <c r="N1137">
        <v>4</v>
      </c>
      <c r="O1137">
        <v>3</v>
      </c>
      <c r="Q1137" t="s">
        <v>3161</v>
      </c>
      <c r="R1137" t="s">
        <v>3162</v>
      </c>
      <c r="S1137" t="s">
        <v>3163</v>
      </c>
      <c r="T1137" t="s">
        <v>377</v>
      </c>
      <c r="U1137" t="s">
        <v>3165</v>
      </c>
      <c r="V1137" t="s">
        <v>3164</v>
      </c>
    </row>
    <row r="1138" spans="1:22" x14ac:dyDescent="0.25">
      <c r="A1138" t="s">
        <v>3252</v>
      </c>
      <c r="B1138" t="s">
        <v>22</v>
      </c>
      <c r="C1138">
        <v>200</v>
      </c>
      <c r="D1138">
        <v>55</v>
      </c>
      <c r="E1138">
        <v>1990</v>
      </c>
      <c r="F1138">
        <v>1</v>
      </c>
      <c r="J1138" t="s">
        <v>25</v>
      </c>
      <c r="Q1138" t="s">
        <v>3253</v>
      </c>
      <c r="R1138" t="s">
        <v>3254</v>
      </c>
      <c r="S1138" t="s">
        <v>113</v>
      </c>
      <c r="T1138" t="s">
        <v>64</v>
      </c>
      <c r="U1138" t="s">
        <v>3256</v>
      </c>
      <c r="V1138" t="s">
        <v>3255</v>
      </c>
    </row>
    <row r="1139" spans="1:22" x14ac:dyDescent="0.25">
      <c r="A1139" t="s">
        <v>3304</v>
      </c>
      <c r="B1139" t="s">
        <v>22</v>
      </c>
      <c r="C1139">
        <v>200</v>
      </c>
      <c r="D1139">
        <v>33</v>
      </c>
      <c r="E1139">
        <v>1985</v>
      </c>
      <c r="F1139">
        <v>1</v>
      </c>
      <c r="J1139" t="s">
        <v>25</v>
      </c>
      <c r="Q1139" t="s">
        <v>3305</v>
      </c>
      <c r="R1139" t="s">
        <v>755</v>
      </c>
      <c r="S1139" t="s">
        <v>483</v>
      </c>
      <c r="T1139" t="s">
        <v>107</v>
      </c>
      <c r="U1139" t="s">
        <v>3307</v>
      </c>
      <c r="V1139" t="s">
        <v>3306</v>
      </c>
    </row>
    <row r="1140" spans="1:22" x14ac:dyDescent="0.25">
      <c r="A1140" t="s">
        <v>3332</v>
      </c>
      <c r="B1140" t="s">
        <v>22</v>
      </c>
      <c r="C1140">
        <v>200</v>
      </c>
      <c r="D1140">
        <v>30</v>
      </c>
      <c r="E1140">
        <v>2006</v>
      </c>
      <c r="F1140">
        <v>1</v>
      </c>
      <c r="J1140" t="s">
        <v>25</v>
      </c>
      <c r="Q1140" t="s">
        <v>3333</v>
      </c>
      <c r="R1140" t="s">
        <v>2572</v>
      </c>
      <c r="S1140" t="s">
        <v>1365</v>
      </c>
      <c r="T1140" t="s">
        <v>371</v>
      </c>
      <c r="U1140" t="s">
        <v>3335</v>
      </c>
      <c r="V1140" t="s">
        <v>3334</v>
      </c>
    </row>
    <row r="1141" spans="1:22" x14ac:dyDescent="0.25">
      <c r="A1141" t="s">
        <v>3336</v>
      </c>
      <c r="B1141" t="s">
        <v>22</v>
      </c>
      <c r="C1141">
        <v>200</v>
      </c>
      <c r="D1141">
        <v>55</v>
      </c>
      <c r="E1141">
        <v>2009</v>
      </c>
      <c r="F1141">
        <v>1</v>
      </c>
      <c r="J1141" t="s">
        <v>25</v>
      </c>
      <c r="Q1141" t="s">
        <v>3337</v>
      </c>
      <c r="R1141" t="s">
        <v>3338</v>
      </c>
      <c r="S1141" t="s">
        <v>3339</v>
      </c>
      <c r="T1141" t="s">
        <v>431</v>
      </c>
      <c r="U1141" t="s">
        <v>3341</v>
      </c>
      <c r="V1141" t="s">
        <v>3340</v>
      </c>
    </row>
    <row r="1142" spans="1:22" x14ac:dyDescent="0.25">
      <c r="A1142" t="s">
        <v>840</v>
      </c>
      <c r="B1142" t="s">
        <v>22</v>
      </c>
      <c r="C1142">
        <v>200</v>
      </c>
      <c r="D1142">
        <v>125</v>
      </c>
      <c r="E1142">
        <v>1991</v>
      </c>
      <c r="F1142">
        <v>1</v>
      </c>
      <c r="J1142" t="s">
        <v>25</v>
      </c>
      <c r="Q1142" t="s">
        <v>2845</v>
      </c>
      <c r="R1142" t="s">
        <v>3647</v>
      </c>
      <c r="S1142" t="s">
        <v>2926</v>
      </c>
      <c r="T1142" t="s">
        <v>471</v>
      </c>
      <c r="U1142" t="s">
        <v>3649</v>
      </c>
      <c r="V1142" t="s">
        <v>3648</v>
      </c>
    </row>
    <row r="1143" spans="1:22" x14ac:dyDescent="0.25">
      <c r="A1143" t="s">
        <v>3939</v>
      </c>
      <c r="B1143" t="s">
        <v>22</v>
      </c>
      <c r="C1143">
        <v>200</v>
      </c>
      <c r="D1143">
        <v>35</v>
      </c>
      <c r="E1143">
        <v>1924</v>
      </c>
      <c r="F1143">
        <v>1</v>
      </c>
      <c r="J1143" t="s">
        <v>25</v>
      </c>
      <c r="Q1143" t="s">
        <v>3940</v>
      </c>
      <c r="R1143" t="s">
        <v>3941</v>
      </c>
      <c r="S1143" t="s">
        <v>470</v>
      </c>
      <c r="T1143" t="s">
        <v>471</v>
      </c>
      <c r="U1143" t="s">
        <v>3943</v>
      </c>
      <c r="V1143" t="s">
        <v>3942</v>
      </c>
    </row>
    <row r="1144" spans="1:22" x14ac:dyDescent="0.25">
      <c r="A1144" t="s">
        <v>3972</v>
      </c>
      <c r="B1144" t="s">
        <v>22</v>
      </c>
      <c r="C1144">
        <v>200</v>
      </c>
      <c r="D1144">
        <v>52</v>
      </c>
      <c r="F1144">
        <v>1</v>
      </c>
      <c r="J1144" t="s">
        <v>25</v>
      </c>
      <c r="K1144">
        <v>1989</v>
      </c>
      <c r="Q1144" t="s">
        <v>3792</v>
      </c>
      <c r="R1144" t="s">
        <v>3793</v>
      </c>
      <c r="S1144" t="s">
        <v>2950</v>
      </c>
      <c r="T1144" t="s">
        <v>64</v>
      </c>
      <c r="U1144" t="s">
        <v>3974</v>
      </c>
      <c r="V1144" t="s">
        <v>3973</v>
      </c>
    </row>
    <row r="1145" spans="1:22" x14ac:dyDescent="0.25">
      <c r="A1145" t="s">
        <v>4262</v>
      </c>
      <c r="B1145" t="s">
        <v>22</v>
      </c>
      <c r="C1145">
        <v>200</v>
      </c>
      <c r="D1145">
        <v>64</v>
      </c>
      <c r="E1145">
        <v>1912</v>
      </c>
      <c r="F1145">
        <v>1</v>
      </c>
      <c r="J1145" t="s">
        <v>25</v>
      </c>
      <c r="Q1145" t="s">
        <v>2795</v>
      </c>
      <c r="R1145" t="s">
        <v>2797</v>
      </c>
      <c r="S1145" t="s">
        <v>1118</v>
      </c>
      <c r="T1145" t="s">
        <v>64</v>
      </c>
      <c r="U1145" t="s">
        <v>4264</v>
      </c>
      <c r="V1145" t="s">
        <v>4263</v>
      </c>
    </row>
    <row r="1146" spans="1:22" x14ac:dyDescent="0.25">
      <c r="A1146" t="s">
        <v>4295</v>
      </c>
      <c r="B1146" t="s">
        <v>4296</v>
      </c>
      <c r="C1146">
        <v>200</v>
      </c>
      <c r="D1146">
        <v>90</v>
      </c>
      <c r="E1146">
        <v>2003</v>
      </c>
      <c r="F1146">
        <v>1</v>
      </c>
      <c r="G1146" t="s">
        <v>4297</v>
      </c>
      <c r="I1146" t="s">
        <v>13</v>
      </c>
      <c r="J1146" t="s">
        <v>25</v>
      </c>
      <c r="L1146">
        <v>7</v>
      </c>
      <c r="O1146">
        <v>0.5</v>
      </c>
      <c r="Q1146" t="s">
        <v>4298</v>
      </c>
      <c r="R1146" t="s">
        <v>4299</v>
      </c>
      <c r="S1146" t="s">
        <v>1671</v>
      </c>
      <c r="T1146" t="s">
        <v>431</v>
      </c>
      <c r="U1146" t="s">
        <v>4301</v>
      </c>
      <c r="V1146" t="s">
        <v>4300</v>
      </c>
    </row>
    <row r="1147" spans="1:22" x14ac:dyDescent="0.25">
      <c r="A1147" t="s">
        <v>1395</v>
      </c>
      <c r="B1147" t="s">
        <v>1667</v>
      </c>
      <c r="C1147">
        <v>200</v>
      </c>
      <c r="D1147">
        <v>110</v>
      </c>
      <c r="E1147">
        <v>1920</v>
      </c>
      <c r="F1147">
        <v>1</v>
      </c>
      <c r="J1147" t="s">
        <v>25</v>
      </c>
      <c r="L1147">
        <v>18</v>
      </c>
      <c r="Q1147" t="s">
        <v>3298</v>
      </c>
      <c r="R1147" t="s">
        <v>4356</v>
      </c>
      <c r="S1147" t="s">
        <v>3425</v>
      </c>
      <c r="T1147" t="s">
        <v>431</v>
      </c>
      <c r="U1147" t="s">
        <v>4358</v>
      </c>
      <c r="V1147" t="s">
        <v>4357</v>
      </c>
    </row>
    <row r="1148" spans="1:22" x14ac:dyDescent="0.25">
      <c r="A1148" t="s">
        <v>4377</v>
      </c>
      <c r="B1148" t="s">
        <v>22</v>
      </c>
      <c r="C1148">
        <v>200</v>
      </c>
      <c r="D1148">
        <v>75</v>
      </c>
      <c r="E1148">
        <v>1945</v>
      </c>
      <c r="F1148">
        <v>1</v>
      </c>
      <c r="J1148" t="s">
        <v>25</v>
      </c>
      <c r="Q1148" t="s">
        <v>3931</v>
      </c>
      <c r="R1148" t="s">
        <v>814</v>
      </c>
      <c r="S1148" t="s">
        <v>74</v>
      </c>
      <c r="T1148" t="s">
        <v>75</v>
      </c>
      <c r="U1148" t="s">
        <v>4379</v>
      </c>
      <c r="V1148" t="s">
        <v>4378</v>
      </c>
    </row>
    <row r="1149" spans="1:22" x14ac:dyDescent="0.25">
      <c r="A1149" t="s">
        <v>4661</v>
      </c>
      <c r="B1149" t="s">
        <v>22</v>
      </c>
      <c r="C1149">
        <v>200</v>
      </c>
      <c r="D1149">
        <v>42</v>
      </c>
      <c r="E1149">
        <v>1996</v>
      </c>
      <c r="F1149">
        <v>1</v>
      </c>
      <c r="J1149" t="s">
        <v>25</v>
      </c>
      <c r="Q1149" t="s">
        <v>151</v>
      </c>
      <c r="R1149" t="s">
        <v>4662</v>
      </c>
      <c r="S1149" t="s">
        <v>1114</v>
      </c>
      <c r="T1149" t="s">
        <v>29</v>
      </c>
      <c r="U1149" t="s">
        <v>4664</v>
      </c>
      <c r="V1149" t="s">
        <v>4663</v>
      </c>
    </row>
    <row r="1150" spans="1:22" x14ac:dyDescent="0.25">
      <c r="A1150" t="s">
        <v>4701</v>
      </c>
      <c r="B1150" t="s">
        <v>22</v>
      </c>
      <c r="C1150">
        <v>200</v>
      </c>
      <c r="D1150">
        <v>48</v>
      </c>
      <c r="E1150">
        <v>1996</v>
      </c>
      <c r="F1150">
        <v>1</v>
      </c>
      <c r="J1150" t="s">
        <v>25</v>
      </c>
      <c r="Q1150" t="s">
        <v>224</v>
      </c>
      <c r="R1150" t="s">
        <v>673</v>
      </c>
      <c r="S1150" t="s">
        <v>277</v>
      </c>
      <c r="T1150" t="s">
        <v>29</v>
      </c>
      <c r="U1150" t="s">
        <v>4703</v>
      </c>
      <c r="V1150" t="s">
        <v>4702</v>
      </c>
    </row>
    <row r="1151" spans="1:22" x14ac:dyDescent="0.25">
      <c r="A1151" t="s">
        <v>5245</v>
      </c>
      <c r="B1151" t="s">
        <v>22</v>
      </c>
      <c r="C1151">
        <v>200</v>
      </c>
      <c r="D1151">
        <v>95</v>
      </c>
      <c r="E1151">
        <v>1913</v>
      </c>
      <c r="F1151">
        <v>1</v>
      </c>
      <c r="J1151" t="s">
        <v>25</v>
      </c>
      <c r="Q1151" t="s">
        <v>2918</v>
      </c>
      <c r="R1151" t="s">
        <v>5246</v>
      </c>
      <c r="S1151" t="s">
        <v>3260</v>
      </c>
      <c r="T1151" t="s">
        <v>64</v>
      </c>
      <c r="U1151" t="s">
        <v>5248</v>
      </c>
      <c r="V1151" t="s">
        <v>5247</v>
      </c>
    </row>
    <row r="1152" spans="1:22" x14ac:dyDescent="0.25">
      <c r="A1152" t="s">
        <v>5260</v>
      </c>
      <c r="B1152" t="s">
        <v>22</v>
      </c>
      <c r="C1152">
        <v>200</v>
      </c>
      <c r="D1152">
        <v>85</v>
      </c>
      <c r="E1152">
        <v>1989</v>
      </c>
      <c r="F1152">
        <v>2</v>
      </c>
      <c r="J1152" t="s">
        <v>25</v>
      </c>
      <c r="Q1152" t="s">
        <v>5030</v>
      </c>
      <c r="R1152" t="s">
        <v>226</v>
      </c>
      <c r="S1152" t="s">
        <v>227</v>
      </c>
      <c r="T1152" t="s">
        <v>107</v>
      </c>
      <c r="U1152" t="s">
        <v>5264</v>
      </c>
      <c r="V1152" t="s">
        <v>5263</v>
      </c>
    </row>
    <row r="1153" spans="1:22" x14ac:dyDescent="0.25">
      <c r="A1153" t="s">
        <v>5302</v>
      </c>
      <c r="B1153" t="s">
        <v>1685</v>
      </c>
      <c r="C1153">
        <v>200</v>
      </c>
      <c r="D1153">
        <v>140</v>
      </c>
      <c r="E1153">
        <v>1915</v>
      </c>
      <c r="F1153">
        <v>1</v>
      </c>
      <c r="J1153" t="s">
        <v>25</v>
      </c>
      <c r="K1153">
        <v>1937</v>
      </c>
      <c r="L1153">
        <v>10.5</v>
      </c>
      <c r="Q1153" t="s">
        <v>5303</v>
      </c>
      <c r="R1153" t="s">
        <v>5304</v>
      </c>
      <c r="S1153" t="s">
        <v>2991</v>
      </c>
      <c r="T1153" t="s">
        <v>133</v>
      </c>
      <c r="U1153" t="s">
        <v>5306</v>
      </c>
      <c r="V1153" t="s">
        <v>5305</v>
      </c>
    </row>
    <row r="1154" spans="1:22" x14ac:dyDescent="0.25">
      <c r="A1154" t="s">
        <v>5617</v>
      </c>
      <c r="B1154" t="s">
        <v>22</v>
      </c>
      <c r="C1154">
        <v>200</v>
      </c>
      <c r="D1154">
        <v>100</v>
      </c>
      <c r="E1154">
        <v>1925</v>
      </c>
      <c r="F1154">
        <v>1</v>
      </c>
      <c r="J1154" t="s">
        <v>25</v>
      </c>
      <c r="Q1154" t="s">
        <v>409</v>
      </c>
      <c r="R1154" t="s">
        <v>410</v>
      </c>
      <c r="S1154" t="s">
        <v>411</v>
      </c>
      <c r="T1154" t="s">
        <v>97</v>
      </c>
      <c r="U1154" t="s">
        <v>5619</v>
      </c>
      <c r="V1154" t="s">
        <v>5618</v>
      </c>
    </row>
    <row r="1155" spans="1:22" x14ac:dyDescent="0.25">
      <c r="A1155" t="s">
        <v>5663</v>
      </c>
      <c r="B1155" t="s">
        <v>22</v>
      </c>
      <c r="C1155">
        <v>200</v>
      </c>
      <c r="D1155">
        <v>155</v>
      </c>
      <c r="E1155">
        <v>1950</v>
      </c>
      <c r="F1155">
        <v>1</v>
      </c>
      <c r="J1155" t="s">
        <v>25</v>
      </c>
      <c r="Q1155" t="s">
        <v>2845</v>
      </c>
      <c r="R1155" t="s">
        <v>3547</v>
      </c>
      <c r="S1155" t="s">
        <v>2926</v>
      </c>
      <c r="T1155" t="s">
        <v>471</v>
      </c>
      <c r="U1155" t="s">
        <v>5665</v>
      </c>
      <c r="V1155" t="s">
        <v>5664</v>
      </c>
    </row>
    <row r="1156" spans="1:22" x14ac:dyDescent="0.25">
      <c r="A1156" t="s">
        <v>5885</v>
      </c>
      <c r="B1156" t="s">
        <v>5886</v>
      </c>
      <c r="C1156">
        <v>200</v>
      </c>
      <c r="D1156">
        <v>65</v>
      </c>
      <c r="E1156">
        <v>2000</v>
      </c>
      <c r="F1156">
        <v>1</v>
      </c>
      <c r="J1156" t="s">
        <v>25</v>
      </c>
      <c r="Q1156" t="s">
        <v>5887</v>
      </c>
      <c r="R1156" t="s">
        <v>1106</v>
      </c>
      <c r="S1156" t="s">
        <v>747</v>
      </c>
      <c r="T1156" t="s">
        <v>133</v>
      </c>
      <c r="U1156" t="s">
        <v>5889</v>
      </c>
      <c r="V1156" t="s">
        <v>5888</v>
      </c>
    </row>
    <row r="1157" spans="1:22" x14ac:dyDescent="0.25">
      <c r="A1157" t="s">
        <v>5934</v>
      </c>
      <c r="B1157" t="s">
        <v>22</v>
      </c>
      <c r="C1157">
        <v>200</v>
      </c>
      <c r="D1157">
        <v>85</v>
      </c>
      <c r="E1157">
        <v>1996</v>
      </c>
      <c r="F1157">
        <v>1</v>
      </c>
      <c r="J1157" t="s">
        <v>25</v>
      </c>
      <c r="Q1157" t="s">
        <v>852</v>
      </c>
      <c r="R1157" t="s">
        <v>4287</v>
      </c>
      <c r="S1157" t="s">
        <v>2696</v>
      </c>
      <c r="T1157" t="s">
        <v>371</v>
      </c>
      <c r="U1157" t="s">
        <v>5936</v>
      </c>
      <c r="V1157" t="s">
        <v>5935</v>
      </c>
    </row>
    <row r="1158" spans="1:22" x14ac:dyDescent="0.25">
      <c r="A1158" t="s">
        <v>6252</v>
      </c>
      <c r="B1158" t="s">
        <v>22</v>
      </c>
      <c r="C1158">
        <v>200</v>
      </c>
      <c r="D1158">
        <v>60</v>
      </c>
      <c r="E1158">
        <v>1980</v>
      </c>
      <c r="F1158">
        <v>1</v>
      </c>
      <c r="J1158" t="s">
        <v>25</v>
      </c>
      <c r="Q1158" t="s">
        <v>3980</v>
      </c>
      <c r="R1158" t="s">
        <v>4809</v>
      </c>
      <c r="S1158" t="s">
        <v>132</v>
      </c>
      <c r="T1158" t="s">
        <v>133</v>
      </c>
      <c r="U1158" t="s">
        <v>6254</v>
      </c>
      <c r="V1158" t="s">
        <v>6253</v>
      </c>
    </row>
    <row r="1159" spans="1:22" x14ac:dyDescent="0.25">
      <c r="A1159" t="s">
        <v>4842</v>
      </c>
      <c r="B1159" t="s">
        <v>4843</v>
      </c>
      <c r="C1159">
        <v>200</v>
      </c>
      <c r="D1159">
        <v>55</v>
      </c>
      <c r="E1159">
        <v>1942</v>
      </c>
      <c r="F1159">
        <v>1</v>
      </c>
      <c r="G1159" t="s">
        <v>4844</v>
      </c>
      <c r="H1159" t="s">
        <v>41</v>
      </c>
      <c r="I1159" t="s">
        <v>42</v>
      </c>
      <c r="J1159" t="s">
        <v>25</v>
      </c>
      <c r="K1159" t="s">
        <v>4845</v>
      </c>
      <c r="L1159">
        <v>13</v>
      </c>
      <c r="M1159">
        <v>0.5</v>
      </c>
      <c r="N1159">
        <v>0.56999999999999995</v>
      </c>
      <c r="O1159">
        <v>0.3</v>
      </c>
      <c r="P1159">
        <v>3.6</v>
      </c>
      <c r="Q1159" t="s">
        <v>4846</v>
      </c>
      <c r="R1159" t="s">
        <v>3749</v>
      </c>
      <c r="S1159" t="s">
        <v>3750</v>
      </c>
      <c r="T1159" t="s">
        <v>471</v>
      </c>
      <c r="U1159" t="s">
        <v>4848</v>
      </c>
      <c r="V1159" t="s">
        <v>4847</v>
      </c>
    </row>
    <row r="1160" spans="1:22" x14ac:dyDescent="0.25">
      <c r="A1160" t="s">
        <v>610</v>
      </c>
      <c r="B1160" t="s">
        <v>611</v>
      </c>
      <c r="C1160">
        <v>190</v>
      </c>
      <c r="D1160">
        <v>82</v>
      </c>
      <c r="E1160">
        <v>2000</v>
      </c>
      <c r="F1160">
        <v>2</v>
      </c>
      <c r="I1160" t="s">
        <v>42</v>
      </c>
      <c r="J1160" t="s">
        <v>25</v>
      </c>
      <c r="K1160">
        <v>2007</v>
      </c>
      <c r="L1160">
        <v>2.6</v>
      </c>
      <c r="Q1160" t="s">
        <v>612</v>
      </c>
      <c r="R1160" t="s">
        <v>613</v>
      </c>
      <c r="S1160" t="s">
        <v>614</v>
      </c>
      <c r="T1160" t="s">
        <v>64</v>
      </c>
      <c r="U1160" t="s">
        <v>616</v>
      </c>
      <c r="V1160" t="s">
        <v>615</v>
      </c>
    </row>
    <row r="1161" spans="1:22" x14ac:dyDescent="0.25">
      <c r="A1161" t="s">
        <v>2368</v>
      </c>
      <c r="B1161" t="s">
        <v>2369</v>
      </c>
      <c r="C1161">
        <v>190</v>
      </c>
      <c r="D1161">
        <v>215</v>
      </c>
      <c r="E1161">
        <v>1940</v>
      </c>
      <c r="F1161">
        <v>1</v>
      </c>
      <c r="I1161" t="s">
        <v>42</v>
      </c>
      <c r="J1161" t="s">
        <v>25</v>
      </c>
      <c r="L1161">
        <v>6</v>
      </c>
      <c r="Q1161" t="s">
        <v>1784</v>
      </c>
      <c r="R1161" t="s">
        <v>1785</v>
      </c>
      <c r="S1161" t="s">
        <v>1786</v>
      </c>
      <c r="T1161" t="s">
        <v>29</v>
      </c>
      <c r="U1161" t="s">
        <v>2371</v>
      </c>
      <c r="V1161" t="s">
        <v>2370</v>
      </c>
    </row>
    <row r="1162" spans="1:22" x14ac:dyDescent="0.25">
      <c r="A1162" t="s">
        <v>3096</v>
      </c>
      <c r="B1162" t="s">
        <v>22</v>
      </c>
      <c r="C1162">
        <v>190</v>
      </c>
      <c r="D1162">
        <v>90</v>
      </c>
      <c r="E1162">
        <v>1979</v>
      </c>
      <c r="F1162">
        <v>1</v>
      </c>
      <c r="J1162" t="s">
        <v>25</v>
      </c>
      <c r="Q1162" t="s">
        <v>3097</v>
      </c>
      <c r="R1162" t="s">
        <v>3098</v>
      </c>
      <c r="S1162" t="s">
        <v>83</v>
      </c>
      <c r="T1162" t="s">
        <v>64</v>
      </c>
      <c r="U1162" t="s">
        <v>3100</v>
      </c>
      <c r="V1162" t="s">
        <v>3099</v>
      </c>
    </row>
    <row r="1163" spans="1:22" x14ac:dyDescent="0.25">
      <c r="A1163" t="s">
        <v>4413</v>
      </c>
      <c r="B1163" t="s">
        <v>1369</v>
      </c>
      <c r="C1163">
        <v>183</v>
      </c>
      <c r="D1163">
        <v>92</v>
      </c>
      <c r="E1163">
        <v>1983</v>
      </c>
      <c r="F1163">
        <v>1</v>
      </c>
      <c r="I1163" t="s">
        <v>42</v>
      </c>
      <c r="J1163" t="s">
        <v>25</v>
      </c>
      <c r="L1163">
        <v>6</v>
      </c>
      <c r="Q1163" t="s">
        <v>120</v>
      </c>
      <c r="R1163" t="s">
        <v>4414</v>
      </c>
      <c r="S1163" t="s">
        <v>1011</v>
      </c>
      <c r="T1163" t="s">
        <v>107</v>
      </c>
      <c r="U1163" t="s">
        <v>4416</v>
      </c>
      <c r="V1163" t="s">
        <v>4415</v>
      </c>
    </row>
    <row r="1164" spans="1:22" x14ac:dyDescent="0.25">
      <c r="A1164" t="s">
        <v>3156</v>
      </c>
      <c r="B1164" t="s">
        <v>2794</v>
      </c>
      <c r="C1164">
        <v>180</v>
      </c>
      <c r="D1164">
        <v>52</v>
      </c>
      <c r="E1164">
        <v>1995</v>
      </c>
      <c r="F1164">
        <v>1</v>
      </c>
      <c r="J1164" t="s">
        <v>25</v>
      </c>
      <c r="Q1164" t="s">
        <v>2795</v>
      </c>
      <c r="R1164" t="s">
        <v>2797</v>
      </c>
      <c r="S1164" t="s">
        <v>1118</v>
      </c>
      <c r="T1164" t="s">
        <v>64</v>
      </c>
      <c r="U1164" t="s">
        <v>3158</v>
      </c>
      <c r="V1164" t="s">
        <v>3157</v>
      </c>
    </row>
    <row r="1165" spans="1:22" x14ac:dyDescent="0.25">
      <c r="A1165" t="s">
        <v>4329</v>
      </c>
      <c r="B1165" t="s">
        <v>22</v>
      </c>
      <c r="C1165">
        <v>180</v>
      </c>
      <c r="D1165">
        <v>40</v>
      </c>
      <c r="E1165">
        <v>2000</v>
      </c>
      <c r="F1165">
        <v>1</v>
      </c>
      <c r="J1165" t="s">
        <v>25</v>
      </c>
      <c r="Q1165" t="s">
        <v>4330</v>
      </c>
      <c r="R1165" t="s">
        <v>4331</v>
      </c>
      <c r="S1165" t="s">
        <v>199</v>
      </c>
      <c r="T1165" t="s">
        <v>8</v>
      </c>
      <c r="U1165" t="s">
        <v>4333</v>
      </c>
      <c r="V1165" t="s">
        <v>4332</v>
      </c>
    </row>
    <row r="1166" spans="1:22" x14ac:dyDescent="0.25">
      <c r="A1166" t="s">
        <v>4669</v>
      </c>
      <c r="B1166" t="s">
        <v>22</v>
      </c>
      <c r="C1166">
        <v>180</v>
      </c>
      <c r="D1166">
        <v>41</v>
      </c>
      <c r="E1166">
        <v>1928</v>
      </c>
      <c r="F1166">
        <v>1</v>
      </c>
      <c r="J1166" t="s">
        <v>25</v>
      </c>
      <c r="Q1166" t="s">
        <v>906</v>
      </c>
      <c r="R1166" t="s">
        <v>2659</v>
      </c>
      <c r="S1166" t="s">
        <v>2660</v>
      </c>
      <c r="T1166" t="s">
        <v>471</v>
      </c>
      <c r="U1166" t="s">
        <v>4671</v>
      </c>
      <c r="V1166" t="s">
        <v>4670</v>
      </c>
    </row>
    <row r="1167" spans="1:22" x14ac:dyDescent="0.25">
      <c r="A1167" t="s">
        <v>2663</v>
      </c>
      <c r="B1167" t="s">
        <v>2664</v>
      </c>
      <c r="C1167">
        <v>175</v>
      </c>
      <c r="D1167">
        <v>40</v>
      </c>
      <c r="E1167">
        <v>1934</v>
      </c>
      <c r="F1167">
        <v>1</v>
      </c>
      <c r="J1167" t="s">
        <v>25</v>
      </c>
      <c r="Q1167" t="s">
        <v>2665</v>
      </c>
      <c r="R1167" t="s">
        <v>2666</v>
      </c>
      <c r="S1167" t="s">
        <v>2667</v>
      </c>
      <c r="T1167" t="s">
        <v>471</v>
      </c>
      <c r="U1167" t="s">
        <v>2669</v>
      </c>
      <c r="V1167" t="s">
        <v>2668</v>
      </c>
    </row>
    <row r="1168" spans="1:22" x14ac:dyDescent="0.25">
      <c r="A1168" t="s">
        <v>3704</v>
      </c>
      <c r="B1168" t="s">
        <v>22</v>
      </c>
      <c r="C1168">
        <v>175</v>
      </c>
      <c r="D1168">
        <v>30</v>
      </c>
      <c r="E1168">
        <v>1988</v>
      </c>
      <c r="F1168">
        <v>1</v>
      </c>
      <c r="J1168" t="s">
        <v>25</v>
      </c>
      <c r="Q1168" t="s">
        <v>3192</v>
      </c>
      <c r="R1168" t="s">
        <v>3265</v>
      </c>
      <c r="S1168" t="s">
        <v>854</v>
      </c>
      <c r="T1168" t="s">
        <v>371</v>
      </c>
      <c r="U1168" t="s">
        <v>3706</v>
      </c>
      <c r="V1168" t="s">
        <v>3705</v>
      </c>
    </row>
    <row r="1169" spans="1:22" x14ac:dyDescent="0.25">
      <c r="A1169" t="s">
        <v>4593</v>
      </c>
      <c r="B1169" t="s">
        <v>4322</v>
      </c>
      <c r="C1169">
        <v>175</v>
      </c>
      <c r="D1169">
        <v>90</v>
      </c>
      <c r="E1169">
        <v>1946</v>
      </c>
      <c r="F1169">
        <v>1</v>
      </c>
      <c r="J1169" t="s">
        <v>25</v>
      </c>
      <c r="Q1169" t="s">
        <v>297</v>
      </c>
      <c r="R1169" t="s">
        <v>4324</v>
      </c>
      <c r="S1169" t="s">
        <v>2780</v>
      </c>
      <c r="T1169" t="s">
        <v>107</v>
      </c>
      <c r="U1169" t="s">
        <v>4595</v>
      </c>
      <c r="V1169" t="s">
        <v>4594</v>
      </c>
    </row>
    <row r="1170" spans="1:22" x14ac:dyDescent="0.25">
      <c r="A1170" t="s">
        <v>5397</v>
      </c>
      <c r="B1170" t="s">
        <v>5398</v>
      </c>
      <c r="C1170">
        <v>172</v>
      </c>
      <c r="D1170">
        <v>37</v>
      </c>
      <c r="E1170">
        <v>1995</v>
      </c>
      <c r="F1170">
        <v>1</v>
      </c>
      <c r="J1170" t="s">
        <v>25</v>
      </c>
      <c r="Q1170" t="s">
        <v>3815</v>
      </c>
      <c r="R1170" t="s">
        <v>5399</v>
      </c>
      <c r="S1170" t="s">
        <v>341</v>
      </c>
      <c r="T1170" t="s">
        <v>342</v>
      </c>
      <c r="U1170" t="s">
        <v>5401</v>
      </c>
      <c r="V1170" t="s">
        <v>5400</v>
      </c>
    </row>
    <row r="1171" spans="1:22" x14ac:dyDescent="0.25">
      <c r="A1171" t="s">
        <v>3935</v>
      </c>
      <c r="B1171" t="s">
        <v>3936</v>
      </c>
      <c r="C1171">
        <v>170</v>
      </c>
      <c r="D1171">
        <v>40</v>
      </c>
      <c r="E1171">
        <v>1986</v>
      </c>
      <c r="F1171">
        <v>2</v>
      </c>
      <c r="J1171" t="s">
        <v>25</v>
      </c>
      <c r="L1171">
        <v>3</v>
      </c>
      <c r="Q1171" t="s">
        <v>906</v>
      </c>
      <c r="R1171" t="s">
        <v>2659</v>
      </c>
      <c r="S1171" t="s">
        <v>2660</v>
      </c>
      <c r="T1171" t="s">
        <v>471</v>
      </c>
      <c r="U1171" t="s">
        <v>3938</v>
      </c>
      <c r="V1171" t="s">
        <v>3937</v>
      </c>
    </row>
    <row r="1172" spans="1:22" x14ac:dyDescent="0.25">
      <c r="A1172" t="s">
        <v>4717</v>
      </c>
      <c r="B1172" t="s">
        <v>22</v>
      </c>
      <c r="C1172">
        <v>170</v>
      </c>
      <c r="D1172">
        <v>59</v>
      </c>
      <c r="E1172">
        <v>1912</v>
      </c>
      <c r="F1172">
        <v>1</v>
      </c>
      <c r="J1172" t="s">
        <v>25</v>
      </c>
      <c r="Q1172" t="s">
        <v>3600</v>
      </c>
      <c r="R1172" t="s">
        <v>462</v>
      </c>
      <c r="S1172" t="s">
        <v>463</v>
      </c>
      <c r="T1172" t="s">
        <v>133</v>
      </c>
      <c r="U1172" t="s">
        <v>4719</v>
      </c>
      <c r="V1172" t="s">
        <v>4718</v>
      </c>
    </row>
    <row r="1173" spans="1:22" x14ac:dyDescent="0.25">
      <c r="A1173" t="s">
        <v>4912</v>
      </c>
      <c r="B1173" t="s">
        <v>22</v>
      </c>
      <c r="C1173">
        <v>170</v>
      </c>
      <c r="D1173">
        <v>45</v>
      </c>
      <c r="E1173">
        <v>1945</v>
      </c>
      <c r="F1173">
        <v>2</v>
      </c>
      <c r="G1173" t="s">
        <v>4913</v>
      </c>
      <c r="H1173" t="s">
        <v>52</v>
      </c>
      <c r="I1173" t="s">
        <v>42</v>
      </c>
      <c r="J1173" t="s">
        <v>25</v>
      </c>
      <c r="K1173">
        <v>1991</v>
      </c>
      <c r="L1173">
        <v>3.5</v>
      </c>
      <c r="O1173">
        <v>1.8</v>
      </c>
      <c r="Q1173" t="s">
        <v>4914</v>
      </c>
      <c r="R1173" t="s">
        <v>3434</v>
      </c>
      <c r="S1173" t="s">
        <v>2443</v>
      </c>
      <c r="T1173" t="s">
        <v>64</v>
      </c>
      <c r="U1173" t="s">
        <v>4916</v>
      </c>
      <c r="V1173" t="s">
        <v>4915</v>
      </c>
    </row>
    <row r="1174" spans="1:22" x14ac:dyDescent="0.25">
      <c r="A1174" t="s">
        <v>6153</v>
      </c>
      <c r="B1174" t="s">
        <v>22</v>
      </c>
      <c r="C1174">
        <v>170</v>
      </c>
      <c r="D1174">
        <v>45</v>
      </c>
      <c r="E1174">
        <v>2009</v>
      </c>
      <c r="F1174">
        <v>1</v>
      </c>
      <c r="G1174" t="s">
        <v>2586</v>
      </c>
      <c r="H1174" t="s">
        <v>6154</v>
      </c>
      <c r="I1174" t="s">
        <v>269</v>
      </c>
      <c r="J1174" t="s">
        <v>25</v>
      </c>
      <c r="L1174">
        <v>4</v>
      </c>
      <c r="N1174">
        <v>1.5</v>
      </c>
      <c r="O1174">
        <v>0.63</v>
      </c>
      <c r="Q1174" t="s">
        <v>6137</v>
      </c>
      <c r="R1174" t="s">
        <v>6155</v>
      </c>
      <c r="S1174" t="s">
        <v>3644</v>
      </c>
      <c r="T1174" t="s">
        <v>371</v>
      </c>
      <c r="U1174" t="s">
        <v>6157</v>
      </c>
      <c r="V1174" t="s">
        <v>6156</v>
      </c>
    </row>
    <row r="1175" spans="1:22" x14ac:dyDescent="0.25">
      <c r="A1175" t="s">
        <v>5025</v>
      </c>
      <c r="B1175" t="s">
        <v>5026</v>
      </c>
      <c r="C1175">
        <v>165</v>
      </c>
      <c r="D1175">
        <v>90</v>
      </c>
      <c r="E1175">
        <v>1920</v>
      </c>
      <c r="F1175">
        <v>1</v>
      </c>
      <c r="J1175" t="s">
        <v>25</v>
      </c>
      <c r="Q1175" t="s">
        <v>2893</v>
      </c>
      <c r="R1175" t="s">
        <v>2894</v>
      </c>
      <c r="S1175" t="s">
        <v>1412</v>
      </c>
      <c r="T1175" t="s">
        <v>29</v>
      </c>
      <c r="U1175" t="s">
        <v>5028</v>
      </c>
      <c r="V1175" t="s">
        <v>5027</v>
      </c>
    </row>
    <row r="1176" spans="1:22" x14ac:dyDescent="0.25">
      <c r="A1176" t="s">
        <v>4573</v>
      </c>
      <c r="B1176" t="s">
        <v>4574</v>
      </c>
      <c r="C1176">
        <v>163</v>
      </c>
      <c r="D1176">
        <v>125</v>
      </c>
      <c r="E1176">
        <v>1904</v>
      </c>
      <c r="F1176">
        <v>1</v>
      </c>
      <c r="J1176" t="s">
        <v>25</v>
      </c>
      <c r="Q1176" t="s">
        <v>4573</v>
      </c>
      <c r="R1176" t="s">
        <v>4575</v>
      </c>
      <c r="S1176" t="s">
        <v>430</v>
      </c>
      <c r="T1176" t="s">
        <v>431</v>
      </c>
      <c r="U1176" t="s">
        <v>4577</v>
      </c>
      <c r="V1176" t="s">
        <v>4576</v>
      </c>
    </row>
    <row r="1177" spans="1:22" x14ac:dyDescent="0.25">
      <c r="A1177" t="s">
        <v>2247</v>
      </c>
      <c r="B1177" t="s">
        <v>2248</v>
      </c>
      <c r="C1177">
        <v>160</v>
      </c>
      <c r="D1177">
        <v>100</v>
      </c>
      <c r="E1177">
        <v>1915</v>
      </c>
      <c r="F1177">
        <v>1</v>
      </c>
      <c r="I1177" t="s">
        <v>42</v>
      </c>
      <c r="J1177" t="s">
        <v>25</v>
      </c>
      <c r="L1177">
        <v>5</v>
      </c>
      <c r="Q1177" t="s">
        <v>2249</v>
      </c>
      <c r="R1177" t="s">
        <v>2250</v>
      </c>
      <c r="S1177" t="s">
        <v>2251</v>
      </c>
      <c r="T1177" t="s">
        <v>2252</v>
      </c>
      <c r="U1177" t="s">
        <v>2254</v>
      </c>
      <c r="V1177" t="s">
        <v>2253</v>
      </c>
    </row>
    <row r="1178" spans="1:22" x14ac:dyDescent="0.25">
      <c r="A1178" t="s">
        <v>2614</v>
      </c>
      <c r="B1178" t="s">
        <v>2615</v>
      </c>
      <c r="C1178">
        <v>160</v>
      </c>
      <c r="D1178">
        <v>38</v>
      </c>
      <c r="E1178">
        <v>1930</v>
      </c>
      <c r="F1178">
        <v>1</v>
      </c>
      <c r="J1178" t="s">
        <v>25</v>
      </c>
      <c r="L1178">
        <v>3</v>
      </c>
      <c r="Q1178" t="s">
        <v>151</v>
      </c>
      <c r="R1178" t="s">
        <v>2614</v>
      </c>
      <c r="S1178" t="s">
        <v>1114</v>
      </c>
      <c r="T1178" t="s">
        <v>29</v>
      </c>
      <c r="U1178" t="s">
        <v>2617</v>
      </c>
      <c r="V1178" t="s">
        <v>2616</v>
      </c>
    </row>
    <row r="1179" spans="1:22" x14ac:dyDescent="0.25">
      <c r="A1179" t="s">
        <v>3308</v>
      </c>
      <c r="B1179" t="s">
        <v>22</v>
      </c>
      <c r="C1179">
        <v>160</v>
      </c>
      <c r="D1179">
        <v>45</v>
      </c>
      <c r="E1179">
        <v>1989</v>
      </c>
      <c r="F1179">
        <v>1</v>
      </c>
      <c r="J1179" t="s">
        <v>25</v>
      </c>
      <c r="Q1179" t="s">
        <v>3309</v>
      </c>
      <c r="R1179" t="s">
        <v>3254</v>
      </c>
      <c r="S1179" t="s">
        <v>113</v>
      </c>
      <c r="T1179" t="s">
        <v>64</v>
      </c>
      <c r="U1179" t="s">
        <v>3312</v>
      </c>
      <c r="V1179" t="s">
        <v>3311</v>
      </c>
    </row>
    <row r="1180" spans="1:22" x14ac:dyDescent="0.25">
      <c r="A1180" t="s">
        <v>3951</v>
      </c>
      <c r="B1180" t="s">
        <v>3952</v>
      </c>
      <c r="C1180">
        <v>160</v>
      </c>
      <c r="D1180">
        <v>80</v>
      </c>
      <c r="E1180">
        <v>1997</v>
      </c>
      <c r="F1180">
        <v>1</v>
      </c>
      <c r="J1180" t="s">
        <v>25</v>
      </c>
      <c r="Q1180" t="s">
        <v>3953</v>
      </c>
      <c r="R1180" t="s">
        <v>3954</v>
      </c>
      <c r="S1180" t="s">
        <v>2906</v>
      </c>
      <c r="T1180" t="s">
        <v>64</v>
      </c>
      <c r="U1180" t="s">
        <v>3956</v>
      </c>
      <c r="V1180" t="s">
        <v>3955</v>
      </c>
    </row>
    <row r="1181" spans="1:22" x14ac:dyDescent="0.25">
      <c r="A1181" t="s">
        <v>3979</v>
      </c>
      <c r="B1181" t="s">
        <v>22</v>
      </c>
      <c r="C1181">
        <v>160</v>
      </c>
      <c r="D1181">
        <v>38</v>
      </c>
      <c r="E1181">
        <v>1998</v>
      </c>
      <c r="F1181">
        <v>1</v>
      </c>
      <c r="J1181" t="s">
        <v>25</v>
      </c>
      <c r="Q1181" t="s">
        <v>3980</v>
      </c>
      <c r="R1181" t="s">
        <v>3981</v>
      </c>
      <c r="S1181" t="s">
        <v>132</v>
      </c>
      <c r="T1181" t="s">
        <v>133</v>
      </c>
      <c r="U1181" t="s">
        <v>3983</v>
      </c>
      <c r="V1181" t="s">
        <v>3982</v>
      </c>
    </row>
    <row r="1182" spans="1:22" x14ac:dyDescent="0.25">
      <c r="A1182" t="s">
        <v>4265</v>
      </c>
      <c r="B1182" t="s">
        <v>4266</v>
      </c>
      <c r="C1182">
        <v>160</v>
      </c>
      <c r="D1182">
        <v>33</v>
      </c>
      <c r="E1182">
        <v>2008</v>
      </c>
      <c r="F1182">
        <v>1</v>
      </c>
      <c r="I1182" t="s">
        <v>42</v>
      </c>
      <c r="J1182" t="s">
        <v>25</v>
      </c>
      <c r="L1182">
        <v>2.1</v>
      </c>
      <c r="Q1182" t="s">
        <v>2924</v>
      </c>
      <c r="R1182" t="s">
        <v>4267</v>
      </c>
      <c r="S1182" t="s">
        <v>2926</v>
      </c>
      <c r="T1182" t="s">
        <v>471</v>
      </c>
      <c r="U1182" t="s">
        <v>4269</v>
      </c>
      <c r="V1182" t="s">
        <v>4268</v>
      </c>
    </row>
    <row r="1183" spans="1:22" x14ac:dyDescent="0.25">
      <c r="A1183" t="s">
        <v>4006</v>
      </c>
      <c r="B1183" t="s">
        <v>22</v>
      </c>
      <c r="C1183">
        <v>156</v>
      </c>
      <c r="D1183">
        <v>30</v>
      </c>
      <c r="E1183">
        <v>1950</v>
      </c>
      <c r="F1183">
        <v>1</v>
      </c>
      <c r="J1183" t="s">
        <v>25</v>
      </c>
      <c r="Q1183" t="s">
        <v>409</v>
      </c>
      <c r="R1183" t="s">
        <v>410</v>
      </c>
      <c r="S1183" t="s">
        <v>411</v>
      </c>
      <c r="T1183" t="s">
        <v>97</v>
      </c>
      <c r="U1183" t="s">
        <v>4008</v>
      </c>
      <c r="V1183" t="s">
        <v>4007</v>
      </c>
    </row>
    <row r="1184" spans="1:22" x14ac:dyDescent="0.25">
      <c r="A1184" t="s">
        <v>2709</v>
      </c>
      <c r="B1184" t="s">
        <v>22</v>
      </c>
      <c r="C1184">
        <v>150</v>
      </c>
      <c r="D1184">
        <v>75</v>
      </c>
      <c r="E1184">
        <v>2003</v>
      </c>
      <c r="F1184">
        <v>1</v>
      </c>
      <c r="I1184" t="s">
        <v>42</v>
      </c>
      <c r="J1184" t="s">
        <v>25</v>
      </c>
      <c r="L1184">
        <v>4.5</v>
      </c>
      <c r="O1184">
        <v>1.4</v>
      </c>
      <c r="Q1184" t="s">
        <v>2710</v>
      </c>
      <c r="R1184" t="s">
        <v>2711</v>
      </c>
      <c r="S1184" t="s">
        <v>2687</v>
      </c>
      <c r="T1184" t="s">
        <v>258</v>
      </c>
      <c r="U1184" t="s">
        <v>2713</v>
      </c>
      <c r="V1184" t="s">
        <v>2712</v>
      </c>
    </row>
    <row r="1185" spans="1:22" x14ac:dyDescent="0.25">
      <c r="A1185" t="s">
        <v>2737</v>
      </c>
      <c r="B1185" t="s">
        <v>2738</v>
      </c>
      <c r="C1185">
        <v>150</v>
      </c>
      <c r="D1185">
        <v>45</v>
      </c>
      <c r="E1185">
        <v>1981</v>
      </c>
      <c r="F1185">
        <v>1</v>
      </c>
      <c r="J1185" t="s">
        <v>25</v>
      </c>
      <c r="L1185">
        <v>5</v>
      </c>
      <c r="Q1185" t="s">
        <v>2739</v>
      </c>
      <c r="R1185" t="s">
        <v>2740</v>
      </c>
      <c r="S1185" t="s">
        <v>1412</v>
      </c>
      <c r="T1185" t="s">
        <v>29</v>
      </c>
      <c r="U1185" t="s">
        <v>2742</v>
      </c>
      <c r="V1185" t="s">
        <v>2741</v>
      </c>
    </row>
    <row r="1186" spans="1:22" x14ac:dyDescent="0.25">
      <c r="A1186" t="s">
        <v>2776</v>
      </c>
      <c r="B1186" t="s">
        <v>2777</v>
      </c>
      <c r="C1186">
        <v>150</v>
      </c>
      <c r="D1186">
        <v>20</v>
      </c>
      <c r="E1186">
        <v>1986</v>
      </c>
      <c r="F1186">
        <v>1</v>
      </c>
      <c r="J1186" t="s">
        <v>25</v>
      </c>
      <c r="Q1186" t="s">
        <v>2778</v>
      </c>
      <c r="R1186" t="s">
        <v>2779</v>
      </c>
      <c r="S1186" t="s">
        <v>2780</v>
      </c>
      <c r="T1186" t="s">
        <v>107</v>
      </c>
      <c r="U1186" t="s">
        <v>2782</v>
      </c>
      <c r="V1186" t="s">
        <v>2781</v>
      </c>
    </row>
    <row r="1187" spans="1:22" x14ac:dyDescent="0.25">
      <c r="A1187" t="s">
        <v>2783</v>
      </c>
      <c r="B1187" t="s">
        <v>2777</v>
      </c>
      <c r="C1187">
        <v>150</v>
      </c>
      <c r="D1187">
        <v>45</v>
      </c>
      <c r="E1187">
        <v>1986</v>
      </c>
      <c r="F1187">
        <v>1</v>
      </c>
      <c r="J1187" t="s">
        <v>25</v>
      </c>
      <c r="Q1187" t="s">
        <v>2778</v>
      </c>
      <c r="R1187" t="s">
        <v>2784</v>
      </c>
      <c r="S1187" t="s">
        <v>2780</v>
      </c>
      <c r="T1187" t="s">
        <v>107</v>
      </c>
      <c r="U1187" t="s">
        <v>2786</v>
      </c>
      <c r="V1187" t="s">
        <v>2785</v>
      </c>
    </row>
    <row r="1188" spans="1:22" x14ac:dyDescent="0.25">
      <c r="A1188" t="s">
        <v>2922</v>
      </c>
      <c r="B1188" t="s">
        <v>2923</v>
      </c>
      <c r="C1188">
        <v>150</v>
      </c>
      <c r="D1188">
        <v>30</v>
      </c>
      <c r="E1188">
        <v>2000</v>
      </c>
      <c r="F1188">
        <v>1</v>
      </c>
      <c r="I1188" t="s">
        <v>42</v>
      </c>
      <c r="J1188" t="s">
        <v>25</v>
      </c>
      <c r="L1188">
        <v>1.75</v>
      </c>
      <c r="Q1188" t="s">
        <v>2924</v>
      </c>
      <c r="R1188" t="s">
        <v>2925</v>
      </c>
      <c r="S1188" t="s">
        <v>2926</v>
      </c>
      <c r="T1188" t="s">
        <v>471</v>
      </c>
      <c r="U1188" t="s">
        <v>2928</v>
      </c>
      <c r="V1188" t="s">
        <v>2927</v>
      </c>
    </row>
    <row r="1189" spans="1:22" x14ac:dyDescent="0.25">
      <c r="A1189" t="s">
        <v>3003</v>
      </c>
      <c r="B1189" t="s">
        <v>3004</v>
      </c>
      <c r="C1189">
        <v>150</v>
      </c>
      <c r="D1189">
        <v>50</v>
      </c>
      <c r="E1189">
        <v>1990</v>
      </c>
      <c r="F1189">
        <v>1</v>
      </c>
      <c r="J1189" t="s">
        <v>25</v>
      </c>
      <c r="Q1189" t="s">
        <v>3005</v>
      </c>
      <c r="R1189" t="s">
        <v>3006</v>
      </c>
      <c r="S1189" t="s">
        <v>3007</v>
      </c>
      <c r="T1189" t="s">
        <v>342</v>
      </c>
      <c r="U1189" t="s">
        <v>3009</v>
      </c>
      <c r="V1189" t="s">
        <v>3008</v>
      </c>
    </row>
    <row r="1190" spans="1:22" x14ac:dyDescent="0.25">
      <c r="A1190" t="s">
        <v>3079</v>
      </c>
      <c r="B1190" t="s">
        <v>22</v>
      </c>
      <c r="C1190">
        <v>150</v>
      </c>
      <c r="D1190">
        <v>22</v>
      </c>
      <c r="E1190">
        <v>1996</v>
      </c>
      <c r="F1190">
        <v>1</v>
      </c>
      <c r="J1190" t="s">
        <v>25</v>
      </c>
      <c r="Q1190" t="s">
        <v>263</v>
      </c>
      <c r="R1190" t="s">
        <v>3080</v>
      </c>
      <c r="S1190" t="s">
        <v>245</v>
      </c>
      <c r="T1190" t="s">
        <v>29</v>
      </c>
      <c r="U1190" t="s">
        <v>3082</v>
      </c>
      <c r="V1190" t="s">
        <v>3081</v>
      </c>
    </row>
    <row r="1191" spans="1:22" x14ac:dyDescent="0.25">
      <c r="A1191" t="s">
        <v>3178</v>
      </c>
      <c r="B1191" t="s">
        <v>3179</v>
      </c>
      <c r="C1191">
        <v>150</v>
      </c>
      <c r="D1191">
        <v>40</v>
      </c>
      <c r="E1191">
        <v>1994</v>
      </c>
      <c r="F1191">
        <v>1</v>
      </c>
      <c r="J1191" t="s">
        <v>25</v>
      </c>
      <c r="Q1191" t="s">
        <v>3180</v>
      </c>
      <c r="R1191" t="s">
        <v>3181</v>
      </c>
      <c r="S1191" t="s">
        <v>3182</v>
      </c>
      <c r="T1191" t="s">
        <v>64</v>
      </c>
      <c r="U1191" t="s">
        <v>3184</v>
      </c>
      <c r="V1191" t="s">
        <v>3183</v>
      </c>
    </row>
    <row r="1192" spans="1:22" x14ac:dyDescent="0.25">
      <c r="A1192" t="s">
        <v>3405</v>
      </c>
      <c r="B1192" t="s">
        <v>22</v>
      </c>
      <c r="C1192">
        <v>150</v>
      </c>
      <c r="D1192">
        <v>45</v>
      </c>
      <c r="E1192">
        <v>2006</v>
      </c>
      <c r="F1192">
        <v>1</v>
      </c>
      <c r="I1192" t="s">
        <v>42</v>
      </c>
      <c r="J1192" t="s">
        <v>25</v>
      </c>
      <c r="L1192">
        <v>16.5</v>
      </c>
      <c r="N1192">
        <v>0.46</v>
      </c>
      <c r="Q1192" t="s">
        <v>3238</v>
      </c>
      <c r="R1192" t="s">
        <v>3406</v>
      </c>
      <c r="S1192" t="s">
        <v>940</v>
      </c>
      <c r="T1192" t="s">
        <v>64</v>
      </c>
      <c r="U1192" t="s">
        <v>3408</v>
      </c>
      <c r="V1192" t="s">
        <v>3407</v>
      </c>
    </row>
    <row r="1193" spans="1:22" x14ac:dyDescent="0.25">
      <c r="A1193" t="s">
        <v>3540</v>
      </c>
      <c r="B1193" t="s">
        <v>22</v>
      </c>
      <c r="C1193">
        <v>150</v>
      </c>
      <c r="D1193">
        <v>48</v>
      </c>
      <c r="E1193">
        <v>2000</v>
      </c>
      <c r="F1193">
        <v>2</v>
      </c>
      <c r="J1193" t="s">
        <v>25</v>
      </c>
      <c r="Q1193" t="s">
        <v>3541</v>
      </c>
      <c r="R1193" t="s">
        <v>3542</v>
      </c>
      <c r="S1193" t="s">
        <v>1687</v>
      </c>
      <c r="T1193" t="s">
        <v>133</v>
      </c>
      <c r="U1193" t="s">
        <v>3544</v>
      </c>
      <c r="V1193" t="s">
        <v>3543</v>
      </c>
    </row>
    <row r="1194" spans="1:22" x14ac:dyDescent="0.25">
      <c r="A1194" t="s">
        <v>3565</v>
      </c>
      <c r="B1194" t="s">
        <v>22</v>
      </c>
      <c r="C1194">
        <v>150</v>
      </c>
      <c r="D1194">
        <v>36</v>
      </c>
      <c r="E1194">
        <v>1980</v>
      </c>
      <c r="F1194">
        <v>2</v>
      </c>
      <c r="I1194" t="s">
        <v>3566</v>
      </c>
      <c r="J1194" t="s">
        <v>25</v>
      </c>
      <c r="L1194">
        <v>4.5</v>
      </c>
      <c r="Q1194" t="s">
        <v>242</v>
      </c>
      <c r="R1194" t="s">
        <v>3568</v>
      </c>
      <c r="S1194" t="s">
        <v>483</v>
      </c>
      <c r="T1194" t="s">
        <v>107</v>
      </c>
      <c r="U1194" t="s">
        <v>3570</v>
      </c>
      <c r="V1194" t="s">
        <v>3569</v>
      </c>
    </row>
    <row r="1195" spans="1:22" x14ac:dyDescent="0.25">
      <c r="A1195" t="s">
        <v>3925</v>
      </c>
      <c r="B1195" t="s">
        <v>22</v>
      </c>
      <c r="C1195">
        <v>150</v>
      </c>
      <c r="D1195">
        <v>37</v>
      </c>
      <c r="E1195">
        <v>2006</v>
      </c>
      <c r="F1195">
        <v>1</v>
      </c>
      <c r="J1195" t="s">
        <v>25</v>
      </c>
      <c r="Q1195" t="s">
        <v>2845</v>
      </c>
      <c r="R1195" t="s">
        <v>3926</v>
      </c>
      <c r="S1195" t="s">
        <v>3927</v>
      </c>
      <c r="T1195" t="s">
        <v>471</v>
      </c>
      <c r="U1195" t="s">
        <v>3929</v>
      </c>
      <c r="V1195" t="s">
        <v>3928</v>
      </c>
    </row>
    <row r="1196" spans="1:22" x14ac:dyDescent="0.25">
      <c r="A1196" t="s">
        <v>4108</v>
      </c>
      <c r="B1196" t="s">
        <v>22</v>
      </c>
      <c r="C1196">
        <v>150</v>
      </c>
      <c r="D1196">
        <v>18</v>
      </c>
      <c r="E1196">
        <v>2000</v>
      </c>
      <c r="F1196">
        <v>1</v>
      </c>
      <c r="J1196" t="s">
        <v>25</v>
      </c>
      <c r="Q1196" t="s">
        <v>2911</v>
      </c>
      <c r="R1196" t="s">
        <v>1785</v>
      </c>
      <c r="S1196" t="s">
        <v>1786</v>
      </c>
      <c r="T1196" t="s">
        <v>29</v>
      </c>
      <c r="U1196" t="s">
        <v>4110</v>
      </c>
      <c r="V1196" t="s">
        <v>4109</v>
      </c>
    </row>
    <row r="1197" spans="1:22" x14ac:dyDescent="0.25">
      <c r="A1197" t="s">
        <v>4111</v>
      </c>
      <c r="B1197" t="s">
        <v>22</v>
      </c>
      <c r="C1197">
        <v>150</v>
      </c>
      <c r="D1197">
        <v>12</v>
      </c>
      <c r="E1197">
        <v>2000</v>
      </c>
      <c r="F1197">
        <v>1</v>
      </c>
      <c r="J1197" t="s">
        <v>25</v>
      </c>
      <c r="Q1197" t="s">
        <v>2911</v>
      </c>
      <c r="R1197" t="s">
        <v>1785</v>
      </c>
      <c r="S1197" t="s">
        <v>1786</v>
      </c>
      <c r="T1197" t="s">
        <v>29</v>
      </c>
      <c r="U1197" t="s">
        <v>4113</v>
      </c>
      <c r="V1197" t="s">
        <v>4112</v>
      </c>
    </row>
    <row r="1198" spans="1:22" x14ac:dyDescent="0.25">
      <c r="A1198" t="s">
        <v>4524</v>
      </c>
      <c r="B1198" t="s">
        <v>4525</v>
      </c>
      <c r="C1198">
        <v>150</v>
      </c>
      <c r="D1198">
        <v>80</v>
      </c>
      <c r="E1198">
        <v>1929</v>
      </c>
      <c r="F1198">
        <v>1</v>
      </c>
      <c r="J1198" t="s">
        <v>25</v>
      </c>
      <c r="Q1198" t="s">
        <v>4526</v>
      </c>
      <c r="R1198" t="s">
        <v>4527</v>
      </c>
      <c r="S1198" t="s">
        <v>45</v>
      </c>
      <c r="T1198" t="s">
        <v>46</v>
      </c>
      <c r="U1198" t="s">
        <v>4529</v>
      </c>
      <c r="V1198" t="s">
        <v>4528</v>
      </c>
    </row>
    <row r="1199" spans="1:22" x14ac:dyDescent="0.25">
      <c r="A1199" t="s">
        <v>4655</v>
      </c>
      <c r="B1199" t="s">
        <v>4656</v>
      </c>
      <c r="C1199">
        <v>150</v>
      </c>
      <c r="D1199">
        <v>50</v>
      </c>
      <c r="E1199">
        <v>1960</v>
      </c>
      <c r="F1199">
        <v>1</v>
      </c>
      <c r="J1199" t="s">
        <v>25</v>
      </c>
      <c r="Q1199" t="s">
        <v>4657</v>
      </c>
      <c r="R1199" t="s">
        <v>4658</v>
      </c>
      <c r="S1199" t="s">
        <v>1114</v>
      </c>
      <c r="T1199" t="s">
        <v>29</v>
      </c>
      <c r="U1199" t="s">
        <v>4660</v>
      </c>
      <c r="V1199" t="s">
        <v>4659</v>
      </c>
    </row>
    <row r="1200" spans="1:22" x14ac:dyDescent="0.25">
      <c r="A1200" t="s">
        <v>4677</v>
      </c>
      <c r="B1200" t="s">
        <v>22</v>
      </c>
      <c r="C1200">
        <v>150</v>
      </c>
      <c r="D1200">
        <v>45</v>
      </c>
      <c r="E1200">
        <v>1998</v>
      </c>
      <c r="F1200">
        <v>1</v>
      </c>
      <c r="J1200" t="s">
        <v>25</v>
      </c>
      <c r="Q1200" t="s">
        <v>4678</v>
      </c>
      <c r="R1200" t="s">
        <v>4658</v>
      </c>
      <c r="S1200" t="s">
        <v>1114</v>
      </c>
      <c r="T1200" t="s">
        <v>29</v>
      </c>
      <c r="U1200" t="s">
        <v>4680</v>
      </c>
      <c r="V1200" t="s">
        <v>4679</v>
      </c>
    </row>
    <row r="1201" spans="1:22" x14ac:dyDescent="0.25">
      <c r="A1201" t="s">
        <v>4834</v>
      </c>
      <c r="B1201" t="s">
        <v>22</v>
      </c>
      <c r="C1201">
        <v>150</v>
      </c>
      <c r="D1201">
        <v>60</v>
      </c>
      <c r="E1201">
        <v>1978</v>
      </c>
      <c r="F1201">
        <v>1</v>
      </c>
      <c r="J1201" t="s">
        <v>25</v>
      </c>
      <c r="Q1201" t="s">
        <v>4835</v>
      </c>
      <c r="R1201" t="s">
        <v>4658</v>
      </c>
      <c r="S1201" t="s">
        <v>1114</v>
      </c>
      <c r="T1201" t="s">
        <v>29</v>
      </c>
      <c r="U1201" t="s">
        <v>4837</v>
      </c>
      <c r="V1201" t="s">
        <v>4836</v>
      </c>
    </row>
    <row r="1202" spans="1:22" x14ac:dyDescent="0.25">
      <c r="A1202" t="s">
        <v>4987</v>
      </c>
      <c r="B1202" t="s">
        <v>22</v>
      </c>
      <c r="C1202">
        <v>150</v>
      </c>
      <c r="D1202">
        <v>30</v>
      </c>
      <c r="E1202">
        <v>1920</v>
      </c>
      <c r="F1202">
        <v>1</v>
      </c>
      <c r="J1202" t="s">
        <v>25</v>
      </c>
      <c r="Q1202" t="s">
        <v>375</v>
      </c>
      <c r="R1202" t="s">
        <v>4988</v>
      </c>
      <c r="S1202" t="s">
        <v>370</v>
      </c>
      <c r="T1202" t="s">
        <v>371</v>
      </c>
      <c r="U1202" t="s">
        <v>4990</v>
      </c>
      <c r="V1202" t="s">
        <v>4989</v>
      </c>
    </row>
    <row r="1203" spans="1:22" x14ac:dyDescent="0.25">
      <c r="A1203" t="s">
        <v>5087</v>
      </c>
      <c r="B1203" t="s">
        <v>5088</v>
      </c>
      <c r="C1203">
        <v>150</v>
      </c>
      <c r="D1203">
        <v>50</v>
      </c>
      <c r="E1203">
        <v>1980</v>
      </c>
      <c r="F1203">
        <v>1</v>
      </c>
      <c r="J1203" t="s">
        <v>25</v>
      </c>
      <c r="Q1203" t="s">
        <v>5089</v>
      </c>
      <c r="R1203" t="s">
        <v>727</v>
      </c>
      <c r="S1203" t="s">
        <v>728</v>
      </c>
      <c r="T1203" t="s">
        <v>377</v>
      </c>
      <c r="U1203" t="s">
        <v>5091</v>
      </c>
      <c r="V1203" t="s">
        <v>5090</v>
      </c>
    </row>
    <row r="1204" spans="1:22" x14ac:dyDescent="0.25">
      <c r="A1204" t="s">
        <v>5407</v>
      </c>
      <c r="B1204" t="s">
        <v>5408</v>
      </c>
      <c r="C1204">
        <v>150</v>
      </c>
      <c r="D1204">
        <v>20</v>
      </c>
      <c r="E1204">
        <v>2008</v>
      </c>
      <c r="F1204">
        <v>1</v>
      </c>
      <c r="J1204" t="s">
        <v>25</v>
      </c>
      <c r="Q1204" t="s">
        <v>2739</v>
      </c>
      <c r="R1204" t="s">
        <v>5409</v>
      </c>
      <c r="S1204" t="s">
        <v>1412</v>
      </c>
      <c r="T1204" t="s">
        <v>29</v>
      </c>
      <c r="U1204" t="s">
        <v>2221</v>
      </c>
      <c r="V1204" t="s">
        <v>5410</v>
      </c>
    </row>
    <row r="1205" spans="1:22" x14ac:dyDescent="0.25">
      <c r="A1205" t="s">
        <v>5420</v>
      </c>
      <c r="B1205" t="s">
        <v>3057</v>
      </c>
      <c r="C1205">
        <v>150</v>
      </c>
      <c r="D1205">
        <v>50</v>
      </c>
      <c r="E1205">
        <v>1980</v>
      </c>
      <c r="F1205">
        <v>1</v>
      </c>
      <c r="J1205" t="s">
        <v>25</v>
      </c>
      <c r="Q1205" t="s">
        <v>3058</v>
      </c>
      <c r="R1205" t="s">
        <v>3060</v>
      </c>
      <c r="S1205" t="s">
        <v>299</v>
      </c>
      <c r="T1205" t="s">
        <v>300</v>
      </c>
      <c r="U1205" t="s">
        <v>5422</v>
      </c>
      <c r="V1205" t="s">
        <v>5421</v>
      </c>
    </row>
    <row r="1206" spans="1:22" x14ac:dyDescent="0.25">
      <c r="A1206" t="s">
        <v>5512</v>
      </c>
      <c r="B1206" t="s">
        <v>22</v>
      </c>
      <c r="C1206">
        <v>150</v>
      </c>
      <c r="D1206">
        <v>29</v>
      </c>
      <c r="E1206">
        <v>1983</v>
      </c>
      <c r="F1206">
        <v>2</v>
      </c>
      <c r="I1206" t="s">
        <v>2490</v>
      </c>
      <c r="J1206" t="s">
        <v>25</v>
      </c>
      <c r="L1206">
        <v>8.5</v>
      </c>
      <c r="Q1206" t="s">
        <v>5513</v>
      </c>
      <c r="R1206" t="s">
        <v>1417</v>
      </c>
      <c r="S1206" t="s">
        <v>950</v>
      </c>
      <c r="T1206" t="s">
        <v>471</v>
      </c>
      <c r="U1206" t="s">
        <v>5515</v>
      </c>
      <c r="V1206" t="s">
        <v>5514</v>
      </c>
    </row>
    <row r="1207" spans="1:22" x14ac:dyDescent="0.25">
      <c r="A1207" t="s">
        <v>5516</v>
      </c>
      <c r="B1207" t="s">
        <v>22</v>
      </c>
      <c r="C1207">
        <v>150</v>
      </c>
      <c r="D1207">
        <v>37</v>
      </c>
      <c r="E1207">
        <v>1967</v>
      </c>
      <c r="F1207">
        <v>1</v>
      </c>
      <c r="J1207" t="s">
        <v>25</v>
      </c>
      <c r="Q1207" t="s">
        <v>256</v>
      </c>
      <c r="R1207" t="s">
        <v>4674</v>
      </c>
      <c r="S1207" t="s">
        <v>2790</v>
      </c>
      <c r="T1207" t="s">
        <v>471</v>
      </c>
      <c r="U1207" t="s">
        <v>5518</v>
      </c>
      <c r="V1207" t="s">
        <v>5517</v>
      </c>
    </row>
    <row r="1208" spans="1:22" x14ac:dyDescent="0.25">
      <c r="A1208" t="s">
        <v>5525</v>
      </c>
      <c r="B1208" t="s">
        <v>22</v>
      </c>
      <c r="C1208">
        <v>150</v>
      </c>
      <c r="D1208">
        <v>55</v>
      </c>
      <c r="E1208">
        <v>2003</v>
      </c>
      <c r="F1208">
        <v>1</v>
      </c>
      <c r="G1208" t="s">
        <v>5526</v>
      </c>
      <c r="I1208" t="s">
        <v>42</v>
      </c>
      <c r="J1208" t="s">
        <v>25</v>
      </c>
      <c r="L1208">
        <v>3</v>
      </c>
      <c r="Q1208" t="s">
        <v>3980</v>
      </c>
      <c r="R1208" t="s">
        <v>5527</v>
      </c>
      <c r="S1208" t="s">
        <v>132</v>
      </c>
      <c r="T1208" t="s">
        <v>133</v>
      </c>
      <c r="U1208" t="s">
        <v>5529</v>
      </c>
      <c r="V1208" t="s">
        <v>5528</v>
      </c>
    </row>
    <row r="1209" spans="1:22" x14ac:dyDescent="0.25">
      <c r="A1209" t="s">
        <v>5753</v>
      </c>
      <c r="B1209" t="s">
        <v>5754</v>
      </c>
      <c r="C1209">
        <v>150</v>
      </c>
      <c r="D1209">
        <v>95</v>
      </c>
      <c r="E1209">
        <v>1914</v>
      </c>
      <c r="F1209">
        <v>1</v>
      </c>
      <c r="I1209" t="s">
        <v>42</v>
      </c>
      <c r="J1209" t="s">
        <v>3</v>
      </c>
      <c r="L1209">
        <v>4</v>
      </c>
      <c r="Q1209" t="s">
        <v>3224</v>
      </c>
      <c r="R1209" t="s">
        <v>5755</v>
      </c>
      <c r="S1209" t="s">
        <v>5756</v>
      </c>
      <c r="T1209" t="s">
        <v>258</v>
      </c>
      <c r="U1209" t="s">
        <v>5758</v>
      </c>
      <c r="V1209" t="s">
        <v>5757</v>
      </c>
    </row>
    <row r="1210" spans="1:22" x14ac:dyDescent="0.25">
      <c r="A1210" t="s">
        <v>5812</v>
      </c>
      <c r="B1210" t="s">
        <v>5813</v>
      </c>
      <c r="C1210">
        <v>150</v>
      </c>
      <c r="D1210">
        <v>40</v>
      </c>
      <c r="E1210">
        <v>1994</v>
      </c>
      <c r="F1210">
        <v>1</v>
      </c>
      <c r="J1210" t="s">
        <v>25</v>
      </c>
      <c r="Q1210" t="s">
        <v>43</v>
      </c>
      <c r="R1210" t="s">
        <v>4527</v>
      </c>
      <c r="S1210" t="s">
        <v>45</v>
      </c>
      <c r="T1210" t="s">
        <v>46</v>
      </c>
      <c r="U1210" t="s">
        <v>5815</v>
      </c>
      <c r="V1210" t="s">
        <v>5814</v>
      </c>
    </row>
    <row r="1211" spans="1:22" x14ac:dyDescent="0.25">
      <c r="A1211" t="s">
        <v>5842</v>
      </c>
      <c r="B1211" t="s">
        <v>22</v>
      </c>
      <c r="C1211">
        <v>150</v>
      </c>
      <c r="D1211">
        <v>60</v>
      </c>
      <c r="E1211">
        <v>1900</v>
      </c>
      <c r="F1211">
        <v>1</v>
      </c>
      <c r="G1211" t="s">
        <v>5843</v>
      </c>
      <c r="H1211" t="s">
        <v>5844</v>
      </c>
      <c r="I1211" t="s">
        <v>5845</v>
      </c>
      <c r="J1211" t="s">
        <v>25</v>
      </c>
      <c r="L1211">
        <v>6</v>
      </c>
      <c r="Q1211" t="s">
        <v>3980</v>
      </c>
      <c r="R1211" t="s">
        <v>1264</v>
      </c>
      <c r="S1211" t="s">
        <v>132</v>
      </c>
      <c r="T1211" t="s">
        <v>133</v>
      </c>
      <c r="U1211" t="s">
        <v>5847</v>
      </c>
      <c r="V1211" t="s">
        <v>5846</v>
      </c>
    </row>
    <row r="1212" spans="1:22" x14ac:dyDescent="0.25">
      <c r="A1212" t="s">
        <v>5856</v>
      </c>
      <c r="B1212" t="s">
        <v>5857</v>
      </c>
      <c r="C1212">
        <v>150</v>
      </c>
      <c r="D1212">
        <v>70</v>
      </c>
      <c r="E1212">
        <v>1890</v>
      </c>
      <c r="F1212">
        <v>1</v>
      </c>
      <c r="J1212" t="s">
        <v>25</v>
      </c>
      <c r="L1212">
        <v>1.5</v>
      </c>
      <c r="Q1212" t="s">
        <v>3102</v>
      </c>
      <c r="R1212" t="s">
        <v>3886</v>
      </c>
      <c r="S1212" t="s">
        <v>96</v>
      </c>
      <c r="T1212" t="s">
        <v>97</v>
      </c>
      <c r="U1212" t="s">
        <v>5859</v>
      </c>
      <c r="V1212" t="s">
        <v>5858</v>
      </c>
    </row>
    <row r="1213" spans="1:22" x14ac:dyDescent="0.25">
      <c r="A1213" t="s">
        <v>5864</v>
      </c>
      <c r="B1213" t="s">
        <v>22</v>
      </c>
      <c r="C1213">
        <v>150</v>
      </c>
      <c r="D1213">
        <v>45</v>
      </c>
      <c r="E1213">
        <v>1999</v>
      </c>
      <c r="F1213">
        <v>1</v>
      </c>
      <c r="I1213" t="s">
        <v>42</v>
      </c>
      <c r="J1213" t="s">
        <v>25</v>
      </c>
      <c r="L1213">
        <v>6.5</v>
      </c>
      <c r="Q1213" t="s">
        <v>1410</v>
      </c>
      <c r="R1213" t="s">
        <v>1411</v>
      </c>
      <c r="S1213" t="s">
        <v>1412</v>
      </c>
      <c r="T1213" t="s">
        <v>29</v>
      </c>
      <c r="U1213" t="s">
        <v>5866</v>
      </c>
      <c r="V1213" t="s">
        <v>5865</v>
      </c>
    </row>
    <row r="1214" spans="1:22" x14ac:dyDescent="0.25">
      <c r="A1214" t="s">
        <v>5911</v>
      </c>
      <c r="B1214" t="s">
        <v>22</v>
      </c>
      <c r="C1214">
        <v>150</v>
      </c>
      <c r="D1214">
        <v>30</v>
      </c>
      <c r="E1214">
        <v>2000</v>
      </c>
      <c r="F1214">
        <v>1</v>
      </c>
      <c r="J1214" t="s">
        <v>25</v>
      </c>
      <c r="Q1214" t="s">
        <v>3305</v>
      </c>
      <c r="R1214" t="s">
        <v>755</v>
      </c>
      <c r="S1214" t="s">
        <v>483</v>
      </c>
      <c r="T1214" t="s">
        <v>107</v>
      </c>
      <c r="U1214" t="s">
        <v>5913</v>
      </c>
      <c r="V1214" t="s">
        <v>5912</v>
      </c>
    </row>
    <row r="1215" spans="1:22" x14ac:dyDescent="0.25">
      <c r="A1215" t="s">
        <v>5914</v>
      </c>
      <c r="B1215" t="s">
        <v>4090</v>
      </c>
      <c r="C1215">
        <v>150</v>
      </c>
      <c r="D1215">
        <v>40</v>
      </c>
      <c r="E1215">
        <v>1950</v>
      </c>
      <c r="F1215">
        <v>1</v>
      </c>
      <c r="J1215" t="s">
        <v>25</v>
      </c>
      <c r="Q1215" t="s">
        <v>538</v>
      </c>
      <c r="R1215" t="s">
        <v>4091</v>
      </c>
      <c r="S1215" t="s">
        <v>178</v>
      </c>
      <c r="T1215" t="s">
        <v>97</v>
      </c>
      <c r="U1215" t="s">
        <v>5916</v>
      </c>
      <c r="V1215" t="s">
        <v>5915</v>
      </c>
    </row>
    <row r="1216" spans="1:22" x14ac:dyDescent="0.25">
      <c r="A1216" t="s">
        <v>5937</v>
      </c>
      <c r="B1216" t="s">
        <v>22</v>
      </c>
      <c r="C1216">
        <v>150</v>
      </c>
      <c r="D1216">
        <v>50</v>
      </c>
      <c r="E1216">
        <v>1985</v>
      </c>
      <c r="F1216">
        <v>1</v>
      </c>
      <c r="J1216" t="s">
        <v>25</v>
      </c>
      <c r="Q1216" t="s">
        <v>2845</v>
      </c>
      <c r="R1216" t="s">
        <v>3547</v>
      </c>
      <c r="S1216" t="s">
        <v>2926</v>
      </c>
      <c r="T1216" t="s">
        <v>471</v>
      </c>
      <c r="U1216" t="s">
        <v>5939</v>
      </c>
      <c r="V1216" t="s">
        <v>5938</v>
      </c>
    </row>
    <row r="1217" spans="1:22" x14ac:dyDescent="0.25">
      <c r="A1217" t="s">
        <v>6041</v>
      </c>
      <c r="B1217" t="s">
        <v>6042</v>
      </c>
      <c r="C1217">
        <v>150</v>
      </c>
      <c r="D1217">
        <v>25</v>
      </c>
      <c r="E1217">
        <v>1981</v>
      </c>
      <c r="F1217">
        <v>1</v>
      </c>
      <c r="J1217" t="s">
        <v>25</v>
      </c>
      <c r="Q1217" t="s">
        <v>120</v>
      </c>
      <c r="R1217" t="s">
        <v>499</v>
      </c>
      <c r="S1217" t="s">
        <v>501</v>
      </c>
      <c r="T1217" t="s">
        <v>107</v>
      </c>
      <c r="U1217" t="s">
        <v>6044</v>
      </c>
      <c r="V1217" t="s">
        <v>6043</v>
      </c>
    </row>
    <row r="1218" spans="1:22" x14ac:dyDescent="0.25">
      <c r="A1218" t="s">
        <v>6261</v>
      </c>
      <c r="B1218" t="s">
        <v>6262</v>
      </c>
      <c r="C1218">
        <v>150</v>
      </c>
      <c r="D1218">
        <v>45</v>
      </c>
      <c r="E1218">
        <v>2009</v>
      </c>
      <c r="F1218">
        <v>1</v>
      </c>
      <c r="J1218" t="s">
        <v>25</v>
      </c>
      <c r="Q1218" t="s">
        <v>6263</v>
      </c>
      <c r="R1218" t="s">
        <v>2106</v>
      </c>
      <c r="S1218" t="s">
        <v>643</v>
      </c>
      <c r="T1218" t="s">
        <v>431</v>
      </c>
      <c r="U1218" t="s">
        <v>6265</v>
      </c>
      <c r="V1218" t="s">
        <v>6264</v>
      </c>
    </row>
    <row r="1219" spans="1:22" x14ac:dyDescent="0.25">
      <c r="A1219" t="s">
        <v>6302</v>
      </c>
      <c r="B1219" t="s">
        <v>3681</v>
      </c>
      <c r="C1219">
        <v>150</v>
      </c>
      <c r="D1219">
        <v>130</v>
      </c>
      <c r="E1219">
        <v>2006</v>
      </c>
      <c r="F1219">
        <v>1</v>
      </c>
      <c r="J1219" t="s">
        <v>25</v>
      </c>
      <c r="Q1219" t="s">
        <v>3682</v>
      </c>
      <c r="R1219" t="s">
        <v>3071</v>
      </c>
      <c r="S1219" t="s">
        <v>2728</v>
      </c>
      <c r="T1219" t="s">
        <v>258</v>
      </c>
      <c r="U1219" t="s">
        <v>6304</v>
      </c>
      <c r="V1219" t="s">
        <v>6303</v>
      </c>
    </row>
    <row r="1220" spans="1:22" x14ac:dyDescent="0.25">
      <c r="A1220" t="s">
        <v>6452</v>
      </c>
      <c r="B1220" t="s">
        <v>6453</v>
      </c>
      <c r="C1220">
        <v>150</v>
      </c>
      <c r="D1220">
        <v>90</v>
      </c>
      <c r="E1220">
        <v>2011</v>
      </c>
      <c r="F1220">
        <v>1</v>
      </c>
      <c r="J1220" t="s">
        <v>25</v>
      </c>
      <c r="Q1220" t="s">
        <v>6452</v>
      </c>
      <c r="R1220" t="s">
        <v>6454</v>
      </c>
      <c r="S1220" t="s">
        <v>614</v>
      </c>
      <c r="T1220" t="s">
        <v>64</v>
      </c>
      <c r="U1220" t="s">
        <v>6456</v>
      </c>
      <c r="V1220" t="s">
        <v>6455</v>
      </c>
    </row>
    <row r="1221" spans="1:22" x14ac:dyDescent="0.25">
      <c r="A1221" t="s">
        <v>6457</v>
      </c>
      <c r="B1221" t="s">
        <v>6458</v>
      </c>
      <c r="C1221">
        <v>150</v>
      </c>
      <c r="D1221">
        <v>29</v>
      </c>
      <c r="E1221">
        <v>1964</v>
      </c>
      <c r="F1221">
        <v>1</v>
      </c>
      <c r="J1221" t="s">
        <v>25</v>
      </c>
      <c r="Q1221" t="s">
        <v>612</v>
      </c>
      <c r="R1221" t="s">
        <v>6459</v>
      </c>
      <c r="S1221" t="s">
        <v>1125</v>
      </c>
      <c r="T1221" t="s">
        <v>64</v>
      </c>
      <c r="U1221" t="s">
        <v>6461</v>
      </c>
      <c r="V1221" t="s">
        <v>6460</v>
      </c>
    </row>
    <row r="1222" spans="1:22" x14ac:dyDescent="0.25">
      <c r="A1222" t="s">
        <v>2657</v>
      </c>
      <c r="B1222" t="s">
        <v>2658</v>
      </c>
      <c r="C1222">
        <v>145</v>
      </c>
      <c r="D1222">
        <v>40</v>
      </c>
      <c r="E1222">
        <v>1903</v>
      </c>
      <c r="F1222">
        <v>1</v>
      </c>
      <c r="J1222" t="s">
        <v>25</v>
      </c>
      <c r="K1222">
        <v>1980</v>
      </c>
      <c r="L1222">
        <v>3</v>
      </c>
      <c r="Q1222" t="s">
        <v>906</v>
      </c>
      <c r="R1222" t="s">
        <v>2659</v>
      </c>
      <c r="S1222" t="s">
        <v>2660</v>
      </c>
      <c r="T1222" t="s">
        <v>471</v>
      </c>
      <c r="U1222" t="s">
        <v>2662</v>
      </c>
      <c r="V1222" t="s">
        <v>2661</v>
      </c>
    </row>
    <row r="1223" spans="1:22" x14ac:dyDescent="0.25">
      <c r="A1223" t="s">
        <v>5377</v>
      </c>
      <c r="B1223" t="s">
        <v>2850</v>
      </c>
      <c r="C1223">
        <v>140</v>
      </c>
      <c r="D1223">
        <v>25</v>
      </c>
      <c r="E1223">
        <v>1997</v>
      </c>
      <c r="F1223">
        <v>1</v>
      </c>
      <c r="J1223" t="s">
        <v>25</v>
      </c>
      <c r="K1223">
        <v>2015</v>
      </c>
      <c r="Q1223" t="s">
        <v>5378</v>
      </c>
      <c r="R1223" t="s">
        <v>5377</v>
      </c>
      <c r="S1223" t="s">
        <v>45</v>
      </c>
      <c r="T1223" t="s">
        <v>46</v>
      </c>
      <c r="U1223" t="s">
        <v>5380</v>
      </c>
      <c r="V1223" t="s">
        <v>5379</v>
      </c>
    </row>
    <row r="1224" spans="1:22" x14ac:dyDescent="0.25">
      <c r="A1224" t="s">
        <v>5604</v>
      </c>
      <c r="B1224" t="s">
        <v>5605</v>
      </c>
      <c r="C1224">
        <v>140</v>
      </c>
      <c r="D1224">
        <v>40</v>
      </c>
      <c r="E1224">
        <v>1996</v>
      </c>
      <c r="F1224">
        <v>1</v>
      </c>
      <c r="J1224" t="s">
        <v>25</v>
      </c>
      <c r="Q1224" t="s">
        <v>2727</v>
      </c>
      <c r="R1224" t="s">
        <v>3811</v>
      </c>
      <c r="S1224" t="s">
        <v>2728</v>
      </c>
      <c r="T1224" t="s">
        <v>258</v>
      </c>
      <c r="U1224" t="s">
        <v>5607</v>
      </c>
      <c r="V1224" t="s">
        <v>5606</v>
      </c>
    </row>
    <row r="1225" spans="1:22" x14ac:dyDescent="0.25">
      <c r="A1225" t="s">
        <v>4723</v>
      </c>
      <c r="B1225" t="s">
        <v>1369</v>
      </c>
      <c r="C1225">
        <v>138</v>
      </c>
      <c r="D1225">
        <v>82</v>
      </c>
      <c r="E1225">
        <v>1983</v>
      </c>
      <c r="F1225">
        <v>1</v>
      </c>
      <c r="I1225" t="s">
        <v>42</v>
      </c>
      <c r="J1225" t="s">
        <v>25</v>
      </c>
      <c r="L1225">
        <v>5</v>
      </c>
      <c r="Q1225" t="s">
        <v>120</v>
      </c>
      <c r="R1225" t="s">
        <v>4414</v>
      </c>
      <c r="S1225" t="s">
        <v>1011</v>
      </c>
      <c r="T1225" t="s">
        <v>107</v>
      </c>
      <c r="U1225" t="s">
        <v>4725</v>
      </c>
      <c r="V1225" t="s">
        <v>4724</v>
      </c>
    </row>
    <row r="1226" spans="1:22" x14ac:dyDescent="0.25">
      <c r="A1226" t="s">
        <v>4016</v>
      </c>
      <c r="B1226" t="s">
        <v>22</v>
      </c>
      <c r="C1226">
        <v>135</v>
      </c>
      <c r="D1226">
        <v>45</v>
      </c>
      <c r="E1226">
        <v>1990</v>
      </c>
      <c r="F1226">
        <v>1</v>
      </c>
      <c r="J1226" t="s">
        <v>25</v>
      </c>
      <c r="Q1226" t="s">
        <v>2918</v>
      </c>
      <c r="R1226" t="s">
        <v>4017</v>
      </c>
      <c r="S1226" t="s">
        <v>3260</v>
      </c>
      <c r="T1226" t="s">
        <v>64</v>
      </c>
      <c r="U1226" t="s">
        <v>4019</v>
      </c>
      <c r="V1226" t="s">
        <v>4018</v>
      </c>
    </row>
    <row r="1227" spans="1:22" x14ac:dyDescent="0.25">
      <c r="A1227" t="s">
        <v>6065</v>
      </c>
      <c r="B1227" t="s">
        <v>6066</v>
      </c>
      <c r="C1227">
        <v>132</v>
      </c>
      <c r="D1227">
        <v>33</v>
      </c>
      <c r="E1227">
        <v>1999</v>
      </c>
      <c r="F1227">
        <v>1</v>
      </c>
      <c r="G1227" t="s">
        <v>6067</v>
      </c>
      <c r="I1227" t="s">
        <v>269</v>
      </c>
      <c r="J1227" t="s">
        <v>25</v>
      </c>
      <c r="L1227">
        <v>2.2000000000000002</v>
      </c>
      <c r="N1227">
        <v>1.2</v>
      </c>
      <c r="O1227">
        <v>3</v>
      </c>
      <c r="Q1227" t="s">
        <v>4953</v>
      </c>
      <c r="R1227" t="s">
        <v>5877</v>
      </c>
      <c r="S1227" t="s">
        <v>4955</v>
      </c>
      <c r="T1227" t="s">
        <v>377</v>
      </c>
      <c r="U1227" t="s">
        <v>6069</v>
      </c>
      <c r="V1227" t="s">
        <v>6068</v>
      </c>
    </row>
    <row r="1228" spans="1:22" x14ac:dyDescent="0.25">
      <c r="A1228" t="s">
        <v>3101</v>
      </c>
      <c r="B1228" t="s">
        <v>22</v>
      </c>
      <c r="C1228">
        <v>130</v>
      </c>
      <c r="D1228">
        <v>28</v>
      </c>
      <c r="E1228">
        <v>1940</v>
      </c>
      <c r="F1228">
        <v>1</v>
      </c>
      <c r="J1228" t="s">
        <v>25</v>
      </c>
      <c r="L1228">
        <v>2.5</v>
      </c>
      <c r="Q1228" t="s">
        <v>3102</v>
      </c>
      <c r="R1228" t="s">
        <v>3103</v>
      </c>
      <c r="S1228" t="s">
        <v>96</v>
      </c>
      <c r="T1228" t="s">
        <v>97</v>
      </c>
      <c r="U1228" t="s">
        <v>3105</v>
      </c>
      <c r="V1228" t="s">
        <v>3104</v>
      </c>
    </row>
    <row r="1229" spans="1:22" x14ac:dyDescent="0.25">
      <c r="A1229" t="s">
        <v>3323</v>
      </c>
      <c r="B1229" t="s">
        <v>22</v>
      </c>
      <c r="C1229">
        <v>130</v>
      </c>
      <c r="D1229">
        <v>17</v>
      </c>
      <c r="E1229">
        <v>2004</v>
      </c>
      <c r="F1229">
        <v>1</v>
      </c>
      <c r="J1229" t="s">
        <v>25</v>
      </c>
      <c r="Q1229" t="s">
        <v>3324</v>
      </c>
      <c r="R1229" t="s">
        <v>3203</v>
      </c>
      <c r="S1229" t="s">
        <v>540</v>
      </c>
      <c r="T1229" t="s">
        <v>97</v>
      </c>
      <c r="U1229" t="s">
        <v>3326</v>
      </c>
      <c r="V1229" t="s">
        <v>3325</v>
      </c>
    </row>
    <row r="1230" spans="1:22" x14ac:dyDescent="0.25">
      <c r="A1230" t="s">
        <v>3535</v>
      </c>
      <c r="B1230" t="s">
        <v>3536</v>
      </c>
      <c r="C1230">
        <v>130</v>
      </c>
      <c r="D1230">
        <v>45</v>
      </c>
      <c r="E1230">
        <v>2000</v>
      </c>
      <c r="F1230">
        <v>1</v>
      </c>
      <c r="J1230" t="s">
        <v>25</v>
      </c>
      <c r="Q1230" t="s">
        <v>3537</v>
      </c>
      <c r="R1230" t="s">
        <v>2905</v>
      </c>
      <c r="S1230" t="s">
        <v>2906</v>
      </c>
      <c r="T1230" t="s">
        <v>64</v>
      </c>
      <c r="U1230" t="s">
        <v>3539</v>
      </c>
      <c r="V1230" t="s">
        <v>3538</v>
      </c>
    </row>
    <row r="1231" spans="1:22" x14ac:dyDescent="0.25">
      <c r="A1231" t="s">
        <v>4105</v>
      </c>
      <c r="B1231" t="s">
        <v>2850</v>
      </c>
      <c r="C1231">
        <v>130</v>
      </c>
      <c r="D1231">
        <v>30</v>
      </c>
      <c r="E1231">
        <v>1980</v>
      </c>
      <c r="F1231">
        <v>1</v>
      </c>
      <c r="I1231" t="s">
        <v>3566</v>
      </c>
      <c r="J1231" t="s">
        <v>25</v>
      </c>
      <c r="L1231">
        <v>4.25</v>
      </c>
      <c r="Q1231" t="s">
        <v>120</v>
      </c>
      <c r="R1231" t="s">
        <v>2266</v>
      </c>
      <c r="S1231" t="s">
        <v>501</v>
      </c>
      <c r="T1231" t="s">
        <v>107</v>
      </c>
      <c r="U1231" t="s">
        <v>4107</v>
      </c>
      <c r="V1231" t="s">
        <v>4106</v>
      </c>
    </row>
    <row r="1232" spans="1:22" x14ac:dyDescent="0.25">
      <c r="A1232" t="s">
        <v>4899</v>
      </c>
      <c r="B1232" t="s">
        <v>22</v>
      </c>
      <c r="C1232">
        <v>130</v>
      </c>
      <c r="D1232">
        <v>50</v>
      </c>
      <c r="E1232">
        <v>1988</v>
      </c>
      <c r="F1232">
        <v>1</v>
      </c>
      <c r="J1232" t="s">
        <v>25</v>
      </c>
      <c r="Q1232" t="s">
        <v>4900</v>
      </c>
      <c r="R1232" t="s">
        <v>4901</v>
      </c>
      <c r="S1232" t="s">
        <v>376</v>
      </c>
      <c r="T1232" t="s">
        <v>377</v>
      </c>
      <c r="U1232" t="s">
        <v>4903</v>
      </c>
      <c r="V1232" t="s">
        <v>4902</v>
      </c>
    </row>
    <row r="1233" spans="1:22" x14ac:dyDescent="0.25">
      <c r="A1233" t="s">
        <v>6210</v>
      </c>
      <c r="B1233" t="s">
        <v>22</v>
      </c>
      <c r="C1233">
        <v>130</v>
      </c>
      <c r="D1233">
        <v>40</v>
      </c>
      <c r="E1233">
        <v>2010</v>
      </c>
      <c r="F1233">
        <v>1</v>
      </c>
      <c r="J1233" t="s">
        <v>25</v>
      </c>
      <c r="Q1233" t="s">
        <v>6211</v>
      </c>
      <c r="R1233" t="s">
        <v>6212</v>
      </c>
      <c r="S1233" t="s">
        <v>132</v>
      </c>
      <c r="T1233" t="s">
        <v>133</v>
      </c>
      <c r="U1233" t="s">
        <v>6214</v>
      </c>
      <c r="V1233" t="s">
        <v>6213</v>
      </c>
    </row>
    <row r="1234" spans="1:22" x14ac:dyDescent="0.25">
      <c r="A1234" t="s">
        <v>3562</v>
      </c>
      <c r="B1234" t="s">
        <v>1369</v>
      </c>
      <c r="C1234">
        <v>129</v>
      </c>
      <c r="D1234">
        <v>45</v>
      </c>
      <c r="E1234">
        <v>1983</v>
      </c>
      <c r="F1234">
        <v>1</v>
      </c>
      <c r="I1234" t="s">
        <v>42</v>
      </c>
      <c r="J1234" t="s">
        <v>25</v>
      </c>
      <c r="L1234">
        <v>4</v>
      </c>
      <c r="Q1234" t="s">
        <v>120</v>
      </c>
      <c r="R1234" t="s">
        <v>2763</v>
      </c>
      <c r="S1234" t="s">
        <v>1011</v>
      </c>
      <c r="T1234" t="s">
        <v>107</v>
      </c>
      <c r="U1234" t="s">
        <v>3564</v>
      </c>
      <c r="V1234" t="s">
        <v>3563</v>
      </c>
    </row>
    <row r="1235" spans="1:22" x14ac:dyDescent="0.25">
      <c r="A1235" t="s">
        <v>3132</v>
      </c>
      <c r="B1235" t="s">
        <v>22</v>
      </c>
      <c r="C1235">
        <v>125</v>
      </c>
      <c r="D1235">
        <v>20</v>
      </c>
      <c r="E1235">
        <v>2000</v>
      </c>
      <c r="F1235">
        <v>1</v>
      </c>
      <c r="J1235" t="s">
        <v>25</v>
      </c>
      <c r="Q1235" t="s">
        <v>3133</v>
      </c>
      <c r="R1235" t="s">
        <v>3134</v>
      </c>
      <c r="S1235" t="s">
        <v>2328</v>
      </c>
      <c r="T1235" t="s">
        <v>377</v>
      </c>
      <c r="U1235" t="s">
        <v>3136</v>
      </c>
      <c r="V1235" t="s">
        <v>3135</v>
      </c>
    </row>
    <row r="1236" spans="1:22" x14ac:dyDescent="0.25">
      <c r="A1236" t="s">
        <v>5371</v>
      </c>
      <c r="B1236" t="s">
        <v>22</v>
      </c>
      <c r="C1236">
        <v>125</v>
      </c>
      <c r="D1236">
        <v>50</v>
      </c>
      <c r="E1236">
        <v>1991</v>
      </c>
      <c r="F1236">
        <v>1</v>
      </c>
      <c r="J1236" t="s">
        <v>25</v>
      </c>
      <c r="Q1236" t="s">
        <v>151</v>
      </c>
      <c r="R1236" t="s">
        <v>148</v>
      </c>
      <c r="S1236" t="s">
        <v>152</v>
      </c>
      <c r="T1236" t="s">
        <v>64</v>
      </c>
      <c r="U1236" t="s">
        <v>5373</v>
      </c>
      <c r="V1236" t="s">
        <v>5372</v>
      </c>
    </row>
    <row r="1237" spans="1:22" x14ac:dyDescent="0.25">
      <c r="A1237" t="s">
        <v>6197</v>
      </c>
      <c r="B1237" t="s">
        <v>22</v>
      </c>
      <c r="C1237">
        <v>125</v>
      </c>
      <c r="D1237">
        <v>30</v>
      </c>
      <c r="E1237">
        <v>2010</v>
      </c>
      <c r="F1237">
        <v>1</v>
      </c>
      <c r="J1237" t="s">
        <v>25</v>
      </c>
      <c r="Q1237" t="s">
        <v>6012</v>
      </c>
      <c r="R1237" t="s">
        <v>6198</v>
      </c>
      <c r="S1237" t="s">
        <v>2863</v>
      </c>
      <c r="T1237" t="s">
        <v>371</v>
      </c>
      <c r="U1237" t="s">
        <v>6200</v>
      </c>
      <c r="V1237" t="s">
        <v>6199</v>
      </c>
    </row>
    <row r="1238" spans="1:22" x14ac:dyDescent="0.25">
      <c r="A1238" t="s">
        <v>3575</v>
      </c>
      <c r="B1238" t="s">
        <v>22</v>
      </c>
      <c r="C1238">
        <v>120</v>
      </c>
      <c r="D1238">
        <v>30</v>
      </c>
      <c r="E1238">
        <v>1997</v>
      </c>
      <c r="F1238">
        <v>1</v>
      </c>
      <c r="I1238" t="s">
        <v>3566</v>
      </c>
      <c r="J1238" t="s">
        <v>25</v>
      </c>
      <c r="L1238">
        <v>5</v>
      </c>
      <c r="Q1238" t="s">
        <v>653</v>
      </c>
      <c r="R1238" t="s">
        <v>654</v>
      </c>
      <c r="S1238" t="s">
        <v>106</v>
      </c>
      <c r="T1238" t="s">
        <v>107</v>
      </c>
      <c r="U1238" t="s">
        <v>3577</v>
      </c>
      <c r="V1238" t="s">
        <v>3576</v>
      </c>
    </row>
    <row r="1239" spans="1:22" x14ac:dyDescent="0.25">
      <c r="A1239" t="s">
        <v>3760</v>
      </c>
      <c r="B1239" t="s">
        <v>22</v>
      </c>
      <c r="C1239">
        <v>120</v>
      </c>
      <c r="D1239">
        <v>18</v>
      </c>
      <c r="E1239">
        <v>2000</v>
      </c>
      <c r="F1239">
        <v>1</v>
      </c>
      <c r="J1239" t="s">
        <v>25</v>
      </c>
      <c r="Q1239" t="s">
        <v>3761</v>
      </c>
      <c r="R1239" t="s">
        <v>3762</v>
      </c>
      <c r="S1239" t="s">
        <v>546</v>
      </c>
      <c r="T1239" t="s">
        <v>46</v>
      </c>
      <c r="U1239" t="s">
        <v>3764</v>
      </c>
      <c r="V1239" t="s">
        <v>3763</v>
      </c>
    </row>
    <row r="1240" spans="1:22" x14ac:dyDescent="0.25">
      <c r="A1240" t="s">
        <v>4312</v>
      </c>
      <c r="B1240" t="s">
        <v>22</v>
      </c>
      <c r="C1240">
        <v>120</v>
      </c>
      <c r="D1240">
        <v>20</v>
      </c>
      <c r="E1240">
        <v>1980</v>
      </c>
      <c r="F1240">
        <v>1</v>
      </c>
      <c r="I1240" t="s">
        <v>3566</v>
      </c>
      <c r="J1240" t="s">
        <v>25</v>
      </c>
      <c r="L1240">
        <v>9.1999999999999993</v>
      </c>
      <c r="Q1240" t="s">
        <v>104</v>
      </c>
      <c r="R1240" t="s">
        <v>3196</v>
      </c>
      <c r="S1240" t="s">
        <v>252</v>
      </c>
      <c r="T1240" t="s">
        <v>107</v>
      </c>
      <c r="U1240" t="s">
        <v>4314</v>
      </c>
      <c r="V1240" t="s">
        <v>4313</v>
      </c>
    </row>
    <row r="1241" spans="1:22" x14ac:dyDescent="0.25">
      <c r="A1241" t="s">
        <v>4334</v>
      </c>
      <c r="B1241" t="s">
        <v>22</v>
      </c>
      <c r="C1241">
        <v>120</v>
      </c>
      <c r="D1241">
        <v>95</v>
      </c>
      <c r="E1241">
        <v>1930</v>
      </c>
      <c r="F1241">
        <v>1</v>
      </c>
      <c r="I1241" t="s">
        <v>1530</v>
      </c>
      <c r="J1241" t="s">
        <v>25</v>
      </c>
      <c r="L1241">
        <v>5</v>
      </c>
      <c r="Q1241" t="s">
        <v>4335</v>
      </c>
      <c r="R1241" t="s">
        <v>462</v>
      </c>
      <c r="S1241" t="s">
        <v>463</v>
      </c>
      <c r="T1241" t="s">
        <v>133</v>
      </c>
      <c r="U1241" t="s">
        <v>4337</v>
      </c>
      <c r="V1241" t="s">
        <v>4336</v>
      </c>
    </row>
    <row r="1242" spans="1:22" x14ac:dyDescent="0.25">
      <c r="A1242" t="s">
        <v>4517</v>
      </c>
      <c r="B1242" t="s">
        <v>22</v>
      </c>
      <c r="C1242">
        <v>120</v>
      </c>
      <c r="D1242">
        <v>40</v>
      </c>
      <c r="E1242">
        <v>1982</v>
      </c>
      <c r="F1242">
        <v>1</v>
      </c>
      <c r="J1242" t="s">
        <v>25</v>
      </c>
      <c r="Q1242" t="s">
        <v>4518</v>
      </c>
      <c r="R1242" t="s">
        <v>1147</v>
      </c>
      <c r="S1242" t="s">
        <v>257</v>
      </c>
      <c r="T1242" t="s">
        <v>258</v>
      </c>
      <c r="U1242" t="s">
        <v>4520</v>
      </c>
      <c r="V1242" t="s">
        <v>4519</v>
      </c>
    </row>
    <row r="1243" spans="1:22" x14ac:dyDescent="0.25">
      <c r="A1243" t="s">
        <v>5074</v>
      </c>
      <c r="B1243" t="s">
        <v>22</v>
      </c>
      <c r="C1243">
        <v>120</v>
      </c>
      <c r="D1243">
        <v>50</v>
      </c>
      <c r="E1243">
        <v>1982</v>
      </c>
      <c r="F1243">
        <v>1</v>
      </c>
      <c r="J1243" t="s">
        <v>25</v>
      </c>
      <c r="Q1243" t="s">
        <v>3491</v>
      </c>
      <c r="R1243" t="s">
        <v>3492</v>
      </c>
      <c r="S1243" t="s">
        <v>2660</v>
      </c>
      <c r="T1243" t="s">
        <v>471</v>
      </c>
      <c r="U1243" t="s">
        <v>5076</v>
      </c>
      <c r="V1243" t="s">
        <v>5075</v>
      </c>
    </row>
    <row r="1244" spans="1:22" x14ac:dyDescent="0.25">
      <c r="A1244" t="s">
        <v>5107</v>
      </c>
      <c r="B1244" t="s">
        <v>2850</v>
      </c>
      <c r="C1244">
        <v>120</v>
      </c>
      <c r="D1244">
        <v>30</v>
      </c>
      <c r="E1244">
        <v>1981</v>
      </c>
      <c r="F1244">
        <v>1</v>
      </c>
      <c r="I1244" t="s">
        <v>3566</v>
      </c>
      <c r="J1244" t="s">
        <v>25</v>
      </c>
      <c r="L1244">
        <v>6</v>
      </c>
      <c r="Q1244" t="s">
        <v>653</v>
      </c>
      <c r="R1244" t="s">
        <v>5108</v>
      </c>
      <c r="S1244" t="s">
        <v>123</v>
      </c>
      <c r="T1244" t="s">
        <v>107</v>
      </c>
      <c r="U1244" t="s">
        <v>5110</v>
      </c>
      <c r="V1244" t="s">
        <v>5109</v>
      </c>
    </row>
    <row r="1245" spans="1:22" x14ac:dyDescent="0.25">
      <c r="A1245" t="s">
        <v>5693</v>
      </c>
      <c r="B1245" t="s">
        <v>22</v>
      </c>
      <c r="C1245">
        <v>120</v>
      </c>
      <c r="D1245">
        <v>23</v>
      </c>
      <c r="E1245">
        <v>1989</v>
      </c>
      <c r="F1245">
        <v>1</v>
      </c>
      <c r="J1245" t="s">
        <v>25</v>
      </c>
      <c r="Q1245" t="s">
        <v>5694</v>
      </c>
      <c r="R1245" t="s">
        <v>226</v>
      </c>
      <c r="S1245" t="s">
        <v>227</v>
      </c>
      <c r="T1245" t="s">
        <v>107</v>
      </c>
      <c r="U1245" t="s">
        <v>5696</v>
      </c>
      <c r="V1245" t="s">
        <v>5695</v>
      </c>
    </row>
    <row r="1246" spans="1:22" x14ac:dyDescent="0.25">
      <c r="A1246" t="s">
        <v>1057</v>
      </c>
      <c r="B1246" t="s">
        <v>6183</v>
      </c>
      <c r="C1246">
        <v>120</v>
      </c>
      <c r="D1246">
        <v>20</v>
      </c>
      <c r="E1246">
        <v>2009</v>
      </c>
      <c r="F1246">
        <v>1</v>
      </c>
      <c r="J1246" t="s">
        <v>25</v>
      </c>
      <c r="Q1246" t="s">
        <v>6184</v>
      </c>
      <c r="R1246" t="s">
        <v>6185</v>
      </c>
      <c r="S1246" t="s">
        <v>88</v>
      </c>
      <c r="T1246" t="s">
        <v>64</v>
      </c>
      <c r="U1246" t="s">
        <v>6187</v>
      </c>
      <c r="V1246" t="s">
        <v>6186</v>
      </c>
    </row>
    <row r="1247" spans="1:22" x14ac:dyDescent="0.25">
      <c r="A1247" t="s">
        <v>6422</v>
      </c>
      <c r="B1247" t="s">
        <v>6423</v>
      </c>
      <c r="C1247">
        <v>120</v>
      </c>
      <c r="D1247">
        <v>13</v>
      </c>
      <c r="E1247">
        <v>1910</v>
      </c>
      <c r="F1247">
        <v>1</v>
      </c>
      <c r="H1247" t="s">
        <v>52</v>
      </c>
      <c r="I1247" t="s">
        <v>42</v>
      </c>
      <c r="J1247" t="s">
        <v>25</v>
      </c>
      <c r="L1247">
        <v>3.5</v>
      </c>
      <c r="N1247">
        <v>4</v>
      </c>
      <c r="O1247">
        <v>10.4</v>
      </c>
      <c r="Q1247" t="s">
        <v>1311</v>
      </c>
      <c r="R1247" t="s">
        <v>6424</v>
      </c>
      <c r="S1247" t="s">
        <v>252</v>
      </c>
      <c r="T1247" t="s">
        <v>107</v>
      </c>
      <c r="U1247" t="s">
        <v>6426</v>
      </c>
      <c r="V1247" t="s">
        <v>6425</v>
      </c>
    </row>
    <row r="1248" spans="1:22" x14ac:dyDescent="0.25">
      <c r="A1248" t="s">
        <v>3037</v>
      </c>
      <c r="B1248" t="s">
        <v>3038</v>
      </c>
      <c r="C1248">
        <v>116</v>
      </c>
      <c r="D1248">
        <v>30</v>
      </c>
      <c r="E1248">
        <v>1997</v>
      </c>
      <c r="F1248">
        <v>1</v>
      </c>
      <c r="J1248" t="s">
        <v>25</v>
      </c>
      <c r="Q1248" t="s">
        <v>2815</v>
      </c>
      <c r="R1248" t="s">
        <v>3039</v>
      </c>
      <c r="S1248" t="s">
        <v>3031</v>
      </c>
      <c r="T1248" t="s">
        <v>64</v>
      </c>
      <c r="U1248" t="s">
        <v>3041</v>
      </c>
      <c r="V1248" t="s">
        <v>3040</v>
      </c>
    </row>
    <row r="1249" spans="1:22" x14ac:dyDescent="0.25">
      <c r="A1249" t="s">
        <v>3350</v>
      </c>
      <c r="B1249" t="s">
        <v>22</v>
      </c>
      <c r="C1249">
        <v>115</v>
      </c>
      <c r="D1249">
        <v>47</v>
      </c>
      <c r="E1249">
        <v>1971</v>
      </c>
      <c r="F1249">
        <v>1</v>
      </c>
      <c r="I1249" t="s">
        <v>1530</v>
      </c>
      <c r="J1249" t="s">
        <v>25</v>
      </c>
      <c r="L1249">
        <v>5</v>
      </c>
      <c r="N1249">
        <v>1.5</v>
      </c>
      <c r="O1249">
        <v>2</v>
      </c>
      <c r="Q1249" t="s">
        <v>3351</v>
      </c>
      <c r="R1249" t="s">
        <v>1538</v>
      </c>
      <c r="S1249" t="s">
        <v>239</v>
      </c>
      <c r="T1249" t="s">
        <v>97</v>
      </c>
      <c r="U1249" t="s">
        <v>3353</v>
      </c>
      <c r="V1249" t="s">
        <v>3352</v>
      </c>
    </row>
    <row r="1250" spans="1:22" x14ac:dyDescent="0.25">
      <c r="A1250" t="s">
        <v>3346</v>
      </c>
      <c r="B1250" t="s">
        <v>22</v>
      </c>
      <c r="C1250">
        <v>110</v>
      </c>
      <c r="D1250">
        <v>35</v>
      </c>
      <c r="E1250">
        <v>1996</v>
      </c>
      <c r="F1250">
        <v>1</v>
      </c>
      <c r="J1250" t="s">
        <v>25</v>
      </c>
      <c r="Q1250" t="s">
        <v>375</v>
      </c>
      <c r="R1250" t="s">
        <v>3347</v>
      </c>
      <c r="S1250" t="s">
        <v>517</v>
      </c>
      <c r="T1250" t="s">
        <v>371</v>
      </c>
      <c r="U1250" t="s">
        <v>3349</v>
      </c>
      <c r="V1250" t="s">
        <v>3348</v>
      </c>
    </row>
    <row r="1251" spans="1:22" x14ac:dyDescent="0.25">
      <c r="A1251" t="s">
        <v>3589</v>
      </c>
      <c r="B1251" t="s">
        <v>3590</v>
      </c>
      <c r="C1251">
        <v>110</v>
      </c>
      <c r="D1251">
        <v>50</v>
      </c>
      <c r="E1251">
        <v>1990</v>
      </c>
      <c r="F1251">
        <v>1</v>
      </c>
      <c r="I1251" t="s">
        <v>3566</v>
      </c>
      <c r="J1251" t="s">
        <v>25</v>
      </c>
      <c r="L1251">
        <v>4</v>
      </c>
      <c r="Q1251" t="s">
        <v>2722</v>
      </c>
      <c r="R1251" t="s">
        <v>3591</v>
      </c>
      <c r="S1251" t="s">
        <v>3483</v>
      </c>
      <c r="T1251" t="s">
        <v>258</v>
      </c>
      <c r="U1251" t="s">
        <v>3593</v>
      </c>
      <c r="V1251" t="s">
        <v>3592</v>
      </c>
    </row>
    <row r="1252" spans="1:22" x14ac:dyDescent="0.25">
      <c r="A1252" t="s">
        <v>4471</v>
      </c>
      <c r="B1252" t="s">
        <v>22</v>
      </c>
      <c r="C1252">
        <v>110</v>
      </c>
      <c r="D1252">
        <v>25</v>
      </c>
      <c r="E1252">
        <v>1930</v>
      </c>
      <c r="F1252">
        <v>2</v>
      </c>
      <c r="J1252" t="s">
        <v>25</v>
      </c>
      <c r="L1252">
        <v>5</v>
      </c>
      <c r="Q1252" t="s">
        <v>4472</v>
      </c>
      <c r="R1252" t="s">
        <v>4473</v>
      </c>
      <c r="S1252" t="s">
        <v>3411</v>
      </c>
      <c r="T1252" t="s">
        <v>64</v>
      </c>
      <c r="U1252" t="s">
        <v>4475</v>
      </c>
      <c r="V1252" t="s">
        <v>4474</v>
      </c>
    </row>
    <row r="1253" spans="1:22" x14ac:dyDescent="0.25">
      <c r="A1253" t="s">
        <v>5411</v>
      </c>
      <c r="B1253" t="s">
        <v>22</v>
      </c>
      <c r="C1253">
        <v>110</v>
      </c>
      <c r="D1253">
        <v>30</v>
      </c>
      <c r="E1253">
        <v>1990</v>
      </c>
      <c r="F1253">
        <v>1</v>
      </c>
      <c r="J1253" t="s">
        <v>25</v>
      </c>
      <c r="Q1253" t="s">
        <v>5412</v>
      </c>
      <c r="R1253" t="s">
        <v>5413</v>
      </c>
      <c r="S1253" t="s">
        <v>186</v>
      </c>
      <c r="T1253" t="s">
        <v>57</v>
      </c>
      <c r="U1253" t="s">
        <v>5415</v>
      </c>
      <c r="V1253" t="s">
        <v>5414</v>
      </c>
    </row>
    <row r="1254" spans="1:22" x14ac:dyDescent="0.25">
      <c r="A1254" t="s">
        <v>5314</v>
      </c>
      <c r="B1254" t="s">
        <v>22</v>
      </c>
      <c r="C1254">
        <v>107</v>
      </c>
      <c r="D1254">
        <v>60</v>
      </c>
      <c r="E1254">
        <v>1992</v>
      </c>
      <c r="F1254">
        <v>1</v>
      </c>
      <c r="J1254" t="s">
        <v>25</v>
      </c>
      <c r="Q1254" t="s">
        <v>5315</v>
      </c>
      <c r="R1254" t="s">
        <v>5316</v>
      </c>
      <c r="S1254" t="s">
        <v>370</v>
      </c>
      <c r="T1254" t="s">
        <v>371</v>
      </c>
      <c r="U1254" t="s">
        <v>5318</v>
      </c>
      <c r="V1254" t="s">
        <v>5317</v>
      </c>
    </row>
    <row r="1255" spans="1:22" x14ac:dyDescent="0.25">
      <c r="A1255" t="s">
        <v>1499</v>
      </c>
      <c r="B1255" t="s">
        <v>275</v>
      </c>
      <c r="C1255">
        <v>100</v>
      </c>
      <c r="D1255">
        <v>70</v>
      </c>
      <c r="E1255">
        <v>2000</v>
      </c>
      <c r="F1255">
        <v>1</v>
      </c>
      <c r="J1255" t="s">
        <v>25</v>
      </c>
      <c r="Q1255" t="s">
        <v>250</v>
      </c>
      <c r="R1255" t="s">
        <v>276</v>
      </c>
      <c r="S1255" t="s">
        <v>277</v>
      </c>
      <c r="T1255" t="s">
        <v>29</v>
      </c>
      <c r="U1255" t="s">
        <v>1501</v>
      </c>
      <c r="V1255" t="s">
        <v>1500</v>
      </c>
    </row>
    <row r="1256" spans="1:22" x14ac:dyDescent="0.25">
      <c r="A1256" t="s">
        <v>1603</v>
      </c>
      <c r="B1256" t="s">
        <v>22</v>
      </c>
      <c r="C1256">
        <v>100</v>
      </c>
      <c r="D1256">
        <v>55</v>
      </c>
      <c r="E1256">
        <v>1931</v>
      </c>
      <c r="F1256">
        <v>1</v>
      </c>
      <c r="J1256" t="s">
        <v>25</v>
      </c>
      <c r="L1256">
        <v>3.5</v>
      </c>
      <c r="Q1256" t="s">
        <v>612</v>
      </c>
      <c r="R1256" t="s">
        <v>613</v>
      </c>
      <c r="S1256" t="s">
        <v>614</v>
      </c>
      <c r="T1256" t="s">
        <v>64</v>
      </c>
      <c r="U1256" t="s">
        <v>1605</v>
      </c>
      <c r="V1256" t="s">
        <v>1604</v>
      </c>
    </row>
    <row r="1257" spans="1:22" x14ac:dyDescent="0.25">
      <c r="A1257" t="s">
        <v>2015</v>
      </c>
      <c r="B1257" t="s">
        <v>2016</v>
      </c>
      <c r="C1257">
        <v>100</v>
      </c>
      <c r="D1257">
        <v>38</v>
      </c>
      <c r="E1257">
        <v>1903</v>
      </c>
      <c r="F1257">
        <v>1</v>
      </c>
      <c r="J1257" t="s">
        <v>25</v>
      </c>
      <c r="K1257">
        <v>1988</v>
      </c>
      <c r="Q1257" t="s">
        <v>250</v>
      </c>
      <c r="R1257" t="s">
        <v>879</v>
      </c>
      <c r="S1257" t="s">
        <v>366</v>
      </c>
      <c r="T1257" t="s">
        <v>107</v>
      </c>
      <c r="U1257" t="s">
        <v>2018</v>
      </c>
      <c r="V1257" t="s">
        <v>2017</v>
      </c>
    </row>
    <row r="1258" spans="1:22" x14ac:dyDescent="0.25">
      <c r="A1258" t="s">
        <v>2307</v>
      </c>
      <c r="B1258" t="s">
        <v>22</v>
      </c>
      <c r="C1258">
        <v>100</v>
      </c>
      <c r="D1258">
        <v>55</v>
      </c>
      <c r="E1258">
        <v>1925</v>
      </c>
      <c r="F1258">
        <v>1</v>
      </c>
      <c r="J1258" t="s">
        <v>25</v>
      </c>
      <c r="K1258">
        <v>1980</v>
      </c>
      <c r="Q1258" t="s">
        <v>2308</v>
      </c>
      <c r="R1258" t="s">
        <v>281</v>
      </c>
      <c r="S1258" t="s">
        <v>28</v>
      </c>
      <c r="T1258" t="s">
        <v>29</v>
      </c>
      <c r="U1258" t="s">
        <v>2310</v>
      </c>
      <c r="V1258" t="s">
        <v>2309</v>
      </c>
    </row>
    <row r="1259" spans="1:22" x14ac:dyDescent="0.25">
      <c r="A1259" t="s">
        <v>2704</v>
      </c>
      <c r="B1259" t="s">
        <v>22</v>
      </c>
      <c r="C1259">
        <v>100</v>
      </c>
      <c r="D1259">
        <v>35</v>
      </c>
      <c r="E1259">
        <v>1983</v>
      </c>
      <c r="F1259">
        <v>1</v>
      </c>
      <c r="J1259" t="s">
        <v>25</v>
      </c>
      <c r="Q1259" t="s">
        <v>2705</v>
      </c>
      <c r="R1259" t="s">
        <v>2706</v>
      </c>
      <c r="S1259" t="s">
        <v>2041</v>
      </c>
      <c r="T1259" t="s">
        <v>18</v>
      </c>
      <c r="U1259" t="s">
        <v>2708</v>
      </c>
      <c r="V1259" t="s">
        <v>2707</v>
      </c>
    </row>
    <row r="1260" spans="1:22" x14ac:dyDescent="0.25">
      <c r="A1260" t="s">
        <v>2756</v>
      </c>
      <c r="B1260" t="s">
        <v>22</v>
      </c>
      <c r="C1260">
        <v>100</v>
      </c>
      <c r="D1260">
        <v>30</v>
      </c>
      <c r="E1260">
        <v>1986</v>
      </c>
      <c r="F1260">
        <v>1</v>
      </c>
      <c r="J1260" t="s">
        <v>25</v>
      </c>
      <c r="Q1260" t="s">
        <v>2757</v>
      </c>
      <c r="R1260" t="s">
        <v>2758</v>
      </c>
      <c r="S1260" t="s">
        <v>2759</v>
      </c>
      <c r="T1260" t="s">
        <v>471</v>
      </c>
      <c r="U1260" t="s">
        <v>2761</v>
      </c>
      <c r="V1260" t="s">
        <v>2760</v>
      </c>
    </row>
    <row r="1261" spans="1:22" x14ac:dyDescent="0.25">
      <c r="A1261" t="s">
        <v>380</v>
      </c>
      <c r="B1261" t="s">
        <v>22</v>
      </c>
      <c r="C1261">
        <v>100</v>
      </c>
      <c r="D1261">
        <v>30</v>
      </c>
      <c r="E1261">
        <v>1930</v>
      </c>
      <c r="F1261">
        <v>1</v>
      </c>
      <c r="J1261" t="s">
        <v>25</v>
      </c>
      <c r="Q1261" t="s">
        <v>112</v>
      </c>
      <c r="R1261" t="s">
        <v>3027</v>
      </c>
      <c r="S1261" t="s">
        <v>2829</v>
      </c>
      <c r="T1261" t="s">
        <v>64</v>
      </c>
      <c r="U1261" t="s">
        <v>3029</v>
      </c>
      <c r="V1261" t="s">
        <v>3028</v>
      </c>
    </row>
    <row r="1262" spans="1:22" x14ac:dyDescent="0.25">
      <c r="A1262" t="s">
        <v>3366</v>
      </c>
      <c r="B1262" t="s">
        <v>22</v>
      </c>
      <c r="C1262">
        <v>100</v>
      </c>
      <c r="D1262">
        <v>120</v>
      </c>
      <c r="E1262">
        <v>1984</v>
      </c>
      <c r="F1262">
        <v>1</v>
      </c>
      <c r="J1262" t="s">
        <v>25</v>
      </c>
      <c r="Q1262" t="s">
        <v>3367</v>
      </c>
      <c r="R1262" t="s">
        <v>2123</v>
      </c>
      <c r="S1262" t="s">
        <v>1138</v>
      </c>
      <c r="T1262" t="s">
        <v>97</v>
      </c>
      <c r="U1262" t="s">
        <v>3369</v>
      </c>
      <c r="V1262" t="s">
        <v>3368</v>
      </c>
    </row>
    <row r="1263" spans="1:22" x14ac:dyDescent="0.25">
      <c r="A1263" t="s">
        <v>3374</v>
      </c>
      <c r="B1263" t="s">
        <v>22</v>
      </c>
      <c r="C1263">
        <v>100</v>
      </c>
      <c r="D1263">
        <v>25</v>
      </c>
      <c r="E1263">
        <v>1942</v>
      </c>
      <c r="F1263">
        <v>1</v>
      </c>
      <c r="J1263" t="s">
        <v>25</v>
      </c>
      <c r="Q1263" t="s">
        <v>2959</v>
      </c>
      <c r="R1263" t="s">
        <v>3375</v>
      </c>
      <c r="S1263" t="s">
        <v>1396</v>
      </c>
      <c r="T1263" t="s">
        <v>64</v>
      </c>
      <c r="U1263" t="s">
        <v>3377</v>
      </c>
      <c r="V1263" t="s">
        <v>3376</v>
      </c>
    </row>
    <row r="1264" spans="1:22" x14ac:dyDescent="0.25">
      <c r="A1264" t="s">
        <v>3525</v>
      </c>
      <c r="B1264" t="s">
        <v>3191</v>
      </c>
      <c r="C1264">
        <v>100</v>
      </c>
      <c r="D1264">
        <v>210</v>
      </c>
      <c r="E1264">
        <v>1938</v>
      </c>
      <c r="F1264">
        <v>1</v>
      </c>
      <c r="I1264" t="s">
        <v>13</v>
      </c>
      <c r="J1264" t="s">
        <v>25</v>
      </c>
      <c r="Q1264" t="s">
        <v>1070</v>
      </c>
      <c r="R1264" t="s">
        <v>3526</v>
      </c>
      <c r="S1264" t="s">
        <v>2696</v>
      </c>
      <c r="T1264" t="s">
        <v>371</v>
      </c>
      <c r="U1264" t="s">
        <v>3528</v>
      </c>
      <c r="V1264" t="s">
        <v>3527</v>
      </c>
    </row>
    <row r="1265" spans="1:22" x14ac:dyDescent="0.25">
      <c r="A1265" t="s">
        <v>3639</v>
      </c>
      <c r="B1265" t="s">
        <v>22</v>
      </c>
      <c r="C1265">
        <v>100</v>
      </c>
      <c r="D1265">
        <v>30</v>
      </c>
      <c r="E1265">
        <v>1999</v>
      </c>
      <c r="F1265">
        <v>1</v>
      </c>
      <c r="J1265" t="s">
        <v>25</v>
      </c>
      <c r="L1265">
        <v>4.5</v>
      </c>
      <c r="Q1265" t="s">
        <v>852</v>
      </c>
      <c r="R1265" t="s">
        <v>3643</v>
      </c>
      <c r="S1265" t="s">
        <v>3644</v>
      </c>
      <c r="T1265" t="s">
        <v>371</v>
      </c>
      <c r="U1265" t="s">
        <v>3646</v>
      </c>
      <c r="V1265" t="s">
        <v>3645</v>
      </c>
    </row>
    <row r="1266" spans="1:22" x14ac:dyDescent="0.25">
      <c r="A1266" t="s">
        <v>3724</v>
      </c>
      <c r="B1266" t="s">
        <v>22</v>
      </c>
      <c r="C1266">
        <v>100</v>
      </c>
      <c r="D1266">
        <v>37</v>
      </c>
      <c r="E1266">
        <v>1920</v>
      </c>
      <c r="F1266">
        <v>1</v>
      </c>
      <c r="J1266" t="s">
        <v>25</v>
      </c>
      <c r="Q1266" t="s">
        <v>3725</v>
      </c>
      <c r="R1266" t="s">
        <v>3388</v>
      </c>
      <c r="S1266" t="s">
        <v>3389</v>
      </c>
      <c r="T1266" t="s">
        <v>431</v>
      </c>
      <c r="U1266" t="s">
        <v>3727</v>
      </c>
      <c r="V1266" t="s">
        <v>3726</v>
      </c>
    </row>
    <row r="1267" spans="1:22" x14ac:dyDescent="0.25">
      <c r="A1267" t="s">
        <v>3747</v>
      </c>
      <c r="B1267" t="s">
        <v>22</v>
      </c>
      <c r="C1267">
        <v>100</v>
      </c>
      <c r="D1267">
        <v>27</v>
      </c>
      <c r="E1267">
        <v>1981</v>
      </c>
      <c r="F1267">
        <v>1</v>
      </c>
      <c r="G1267" t="s">
        <v>516</v>
      </c>
      <c r="I1267" t="s">
        <v>3748</v>
      </c>
      <c r="J1267" t="s">
        <v>25</v>
      </c>
      <c r="Q1267" t="s">
        <v>256</v>
      </c>
      <c r="R1267" t="s">
        <v>3749</v>
      </c>
      <c r="S1267" t="s">
        <v>3750</v>
      </c>
      <c r="T1267" t="s">
        <v>471</v>
      </c>
      <c r="U1267" t="s">
        <v>3752</v>
      </c>
      <c r="V1267" t="s">
        <v>3751</v>
      </c>
    </row>
    <row r="1268" spans="1:22" x14ac:dyDescent="0.25">
      <c r="A1268" t="s">
        <v>4218</v>
      </c>
      <c r="B1268" t="s">
        <v>22</v>
      </c>
      <c r="C1268">
        <v>100</v>
      </c>
      <c r="D1268">
        <v>25</v>
      </c>
      <c r="E1268">
        <v>1982</v>
      </c>
      <c r="F1268">
        <v>1</v>
      </c>
      <c r="J1268" t="s">
        <v>25</v>
      </c>
      <c r="Q1268" t="s">
        <v>112</v>
      </c>
      <c r="R1268" t="s">
        <v>2840</v>
      </c>
      <c r="S1268" t="s">
        <v>2829</v>
      </c>
      <c r="T1268" t="s">
        <v>64</v>
      </c>
      <c r="U1268" t="s">
        <v>4220</v>
      </c>
      <c r="V1268" t="s">
        <v>4219</v>
      </c>
    </row>
    <row r="1269" spans="1:22" x14ac:dyDescent="0.25">
      <c r="A1269" t="s">
        <v>3617</v>
      </c>
      <c r="B1269" t="s">
        <v>4286</v>
      </c>
      <c r="C1269">
        <v>100</v>
      </c>
      <c r="D1269">
        <v>50</v>
      </c>
      <c r="E1269">
        <v>1991</v>
      </c>
      <c r="F1269">
        <v>1</v>
      </c>
      <c r="J1269" t="s">
        <v>25</v>
      </c>
      <c r="Q1269" t="s">
        <v>852</v>
      </c>
      <c r="R1269" t="s">
        <v>4287</v>
      </c>
      <c r="S1269" t="s">
        <v>2696</v>
      </c>
      <c r="T1269" t="s">
        <v>371</v>
      </c>
      <c r="U1269" t="s">
        <v>4289</v>
      </c>
      <c r="V1269" t="s">
        <v>4288</v>
      </c>
    </row>
    <row r="1270" spans="1:22" x14ac:dyDescent="0.25">
      <c r="A1270" t="s">
        <v>4462</v>
      </c>
      <c r="B1270" t="s">
        <v>22</v>
      </c>
      <c r="C1270">
        <v>100</v>
      </c>
      <c r="D1270">
        <v>37</v>
      </c>
      <c r="E1270">
        <v>1999</v>
      </c>
      <c r="F1270">
        <v>1</v>
      </c>
      <c r="J1270" t="s">
        <v>25</v>
      </c>
      <c r="Q1270" t="s">
        <v>4463</v>
      </c>
      <c r="R1270" t="s">
        <v>4465</v>
      </c>
      <c r="S1270" t="s">
        <v>1687</v>
      </c>
      <c r="T1270" t="s">
        <v>133</v>
      </c>
      <c r="U1270" t="s">
        <v>4467</v>
      </c>
      <c r="V1270" t="s">
        <v>4466</v>
      </c>
    </row>
    <row r="1271" spans="1:22" x14ac:dyDescent="0.25">
      <c r="A1271" t="s">
        <v>4958</v>
      </c>
      <c r="B1271" t="s">
        <v>22</v>
      </c>
      <c r="C1271">
        <v>100</v>
      </c>
      <c r="D1271">
        <v>52</v>
      </c>
      <c r="E1271">
        <v>1983</v>
      </c>
      <c r="F1271">
        <v>1</v>
      </c>
      <c r="J1271" t="s">
        <v>25</v>
      </c>
      <c r="L1271">
        <v>25</v>
      </c>
      <c r="O1271">
        <v>200</v>
      </c>
      <c r="Q1271" t="s">
        <v>4959</v>
      </c>
      <c r="R1271" t="s">
        <v>4960</v>
      </c>
      <c r="S1271" t="s">
        <v>1526</v>
      </c>
      <c r="T1271" t="s">
        <v>64</v>
      </c>
      <c r="U1271" t="s">
        <v>4962</v>
      </c>
      <c r="V1271" t="s">
        <v>4961</v>
      </c>
    </row>
    <row r="1272" spans="1:22" x14ac:dyDescent="0.25">
      <c r="A1272" t="s">
        <v>5029</v>
      </c>
      <c r="B1272" t="s">
        <v>22</v>
      </c>
      <c r="C1272">
        <v>100</v>
      </c>
      <c r="D1272">
        <v>25</v>
      </c>
      <c r="E1272">
        <v>2003</v>
      </c>
      <c r="F1272">
        <v>1</v>
      </c>
      <c r="J1272" t="s">
        <v>25</v>
      </c>
      <c r="L1272">
        <v>4.5</v>
      </c>
      <c r="Q1272" t="s">
        <v>5030</v>
      </c>
      <c r="R1272" t="s">
        <v>5031</v>
      </c>
      <c r="S1272" t="s">
        <v>227</v>
      </c>
      <c r="T1272" t="s">
        <v>107</v>
      </c>
      <c r="U1272" t="s">
        <v>5033</v>
      </c>
      <c r="V1272" t="s">
        <v>5032</v>
      </c>
    </row>
    <row r="1273" spans="1:22" x14ac:dyDescent="0.25">
      <c r="A1273" t="s">
        <v>5114</v>
      </c>
      <c r="B1273" t="s">
        <v>22</v>
      </c>
      <c r="C1273">
        <v>100</v>
      </c>
      <c r="D1273">
        <v>30</v>
      </c>
      <c r="E1273">
        <v>1920</v>
      </c>
      <c r="F1273">
        <v>1</v>
      </c>
      <c r="J1273" t="s">
        <v>25</v>
      </c>
      <c r="Q1273" t="s">
        <v>852</v>
      </c>
      <c r="R1273" t="s">
        <v>5115</v>
      </c>
      <c r="S1273" t="s">
        <v>2863</v>
      </c>
      <c r="T1273" t="s">
        <v>371</v>
      </c>
      <c r="U1273" t="s">
        <v>5117</v>
      </c>
      <c r="V1273" t="s">
        <v>5116</v>
      </c>
    </row>
    <row r="1274" spans="1:22" x14ac:dyDescent="0.25">
      <c r="A1274" t="s">
        <v>5144</v>
      </c>
      <c r="B1274" t="s">
        <v>22</v>
      </c>
      <c r="C1274">
        <v>100</v>
      </c>
      <c r="D1274">
        <v>20</v>
      </c>
      <c r="E1274">
        <v>2005</v>
      </c>
      <c r="F1274">
        <v>1</v>
      </c>
      <c r="G1274" t="s">
        <v>5145</v>
      </c>
      <c r="I1274" t="s">
        <v>5146</v>
      </c>
      <c r="J1274" t="s">
        <v>25</v>
      </c>
      <c r="L1274">
        <v>6</v>
      </c>
      <c r="Q1274" t="s">
        <v>5147</v>
      </c>
      <c r="R1274" t="s">
        <v>5148</v>
      </c>
      <c r="S1274" t="s">
        <v>5149</v>
      </c>
      <c r="T1274" t="s">
        <v>300</v>
      </c>
      <c r="U1274" t="s">
        <v>5151</v>
      </c>
      <c r="V1274" t="s">
        <v>5150</v>
      </c>
    </row>
    <row r="1275" spans="1:22" x14ac:dyDescent="0.25">
      <c r="A1275" t="s">
        <v>5241</v>
      </c>
      <c r="B1275" t="s">
        <v>5242</v>
      </c>
      <c r="C1275">
        <v>100</v>
      </c>
      <c r="D1275">
        <v>208</v>
      </c>
      <c r="E1275">
        <v>1980</v>
      </c>
      <c r="F1275">
        <v>1</v>
      </c>
      <c r="J1275" t="s">
        <v>25</v>
      </c>
      <c r="Q1275" t="s">
        <v>2757</v>
      </c>
      <c r="R1275" t="s">
        <v>2758</v>
      </c>
      <c r="S1275" t="s">
        <v>2759</v>
      </c>
      <c r="T1275" t="s">
        <v>471</v>
      </c>
      <c r="U1275" t="s">
        <v>5244</v>
      </c>
      <c r="V1275" t="s">
        <v>5243</v>
      </c>
    </row>
    <row r="1276" spans="1:22" x14ac:dyDescent="0.25">
      <c r="A1276" t="s">
        <v>5416</v>
      </c>
      <c r="B1276" t="s">
        <v>5417</v>
      </c>
      <c r="C1276">
        <v>100</v>
      </c>
      <c r="D1276">
        <v>25</v>
      </c>
      <c r="E1276">
        <v>1910</v>
      </c>
      <c r="J1276" t="s">
        <v>25</v>
      </c>
      <c r="L1276">
        <v>2.4</v>
      </c>
      <c r="N1276">
        <v>1.5</v>
      </c>
      <c r="Q1276" t="s">
        <v>256</v>
      </c>
      <c r="R1276" t="s">
        <v>2789</v>
      </c>
      <c r="S1276" t="s">
        <v>2790</v>
      </c>
      <c r="T1276" t="s">
        <v>471</v>
      </c>
      <c r="U1276" t="s">
        <v>5419</v>
      </c>
      <c r="V1276" t="s">
        <v>5418</v>
      </c>
    </row>
    <row r="1277" spans="1:22" x14ac:dyDescent="0.25">
      <c r="A1277" t="s">
        <v>5468</v>
      </c>
      <c r="B1277" t="s">
        <v>22</v>
      </c>
      <c r="C1277">
        <v>100</v>
      </c>
      <c r="D1277">
        <v>35</v>
      </c>
      <c r="E1277">
        <v>1992</v>
      </c>
      <c r="F1277">
        <v>1</v>
      </c>
      <c r="J1277" t="s">
        <v>25</v>
      </c>
      <c r="Q1277" t="s">
        <v>3277</v>
      </c>
      <c r="R1277" t="s">
        <v>727</v>
      </c>
      <c r="S1277" t="s">
        <v>728</v>
      </c>
      <c r="T1277" t="s">
        <v>377</v>
      </c>
      <c r="U1277" t="s">
        <v>5470</v>
      </c>
      <c r="V1277" t="s">
        <v>5469</v>
      </c>
    </row>
    <row r="1278" spans="1:22" x14ac:dyDescent="0.25">
      <c r="A1278" t="s">
        <v>5611</v>
      </c>
      <c r="B1278" t="s">
        <v>3887</v>
      </c>
      <c r="C1278">
        <v>100</v>
      </c>
      <c r="D1278">
        <v>45</v>
      </c>
      <c r="E1278">
        <v>1912</v>
      </c>
      <c r="F1278">
        <v>1</v>
      </c>
      <c r="G1278" t="s">
        <v>826</v>
      </c>
      <c r="H1278" t="s">
        <v>52</v>
      </c>
      <c r="I1278" t="s">
        <v>42</v>
      </c>
      <c r="J1278" t="s">
        <v>25</v>
      </c>
      <c r="K1278">
        <v>1988</v>
      </c>
      <c r="L1278">
        <v>5.5</v>
      </c>
      <c r="N1278">
        <v>1</v>
      </c>
      <c r="Q1278" t="s">
        <v>3102</v>
      </c>
      <c r="R1278" t="s">
        <v>3886</v>
      </c>
      <c r="S1278" t="s">
        <v>96</v>
      </c>
      <c r="T1278" t="s">
        <v>97</v>
      </c>
      <c r="U1278" t="s">
        <v>5613</v>
      </c>
      <c r="V1278" t="s">
        <v>5612</v>
      </c>
    </row>
    <row r="1279" spans="1:22" x14ac:dyDescent="0.25">
      <c r="A1279" t="s">
        <v>5614</v>
      </c>
      <c r="B1279" t="s">
        <v>22</v>
      </c>
      <c r="C1279">
        <v>100</v>
      </c>
      <c r="D1279">
        <v>23</v>
      </c>
      <c r="E1279">
        <v>2005</v>
      </c>
      <c r="F1279">
        <v>1</v>
      </c>
      <c r="J1279" t="s">
        <v>25</v>
      </c>
      <c r="Q1279" t="s">
        <v>3133</v>
      </c>
      <c r="R1279" t="s">
        <v>3134</v>
      </c>
      <c r="S1279" t="s">
        <v>2328</v>
      </c>
      <c r="T1279" t="s">
        <v>377</v>
      </c>
      <c r="U1279" t="s">
        <v>5616</v>
      </c>
      <c r="V1279" t="s">
        <v>5615</v>
      </c>
    </row>
    <row r="1280" spans="1:22" x14ac:dyDescent="0.25">
      <c r="A1280" t="s">
        <v>5808</v>
      </c>
      <c r="B1280" t="s">
        <v>5809</v>
      </c>
      <c r="C1280">
        <v>100</v>
      </c>
      <c r="D1280">
        <v>74</v>
      </c>
      <c r="E1280">
        <v>1984</v>
      </c>
      <c r="F1280">
        <v>1</v>
      </c>
      <c r="J1280" t="s">
        <v>25</v>
      </c>
      <c r="Q1280" t="s">
        <v>2924</v>
      </c>
      <c r="R1280" t="s">
        <v>2925</v>
      </c>
      <c r="S1280" t="s">
        <v>2926</v>
      </c>
      <c r="T1280" t="s">
        <v>471</v>
      </c>
      <c r="U1280" t="s">
        <v>5811</v>
      </c>
      <c r="V1280" t="s">
        <v>5810</v>
      </c>
    </row>
    <row r="1281" spans="1:22" x14ac:dyDescent="0.25">
      <c r="A1281" t="s">
        <v>5839</v>
      </c>
      <c r="B1281" t="s">
        <v>22</v>
      </c>
      <c r="C1281">
        <v>100</v>
      </c>
      <c r="D1281">
        <v>26</v>
      </c>
      <c r="E1281">
        <v>1977</v>
      </c>
      <c r="F1281">
        <v>1</v>
      </c>
      <c r="J1281" t="s">
        <v>25</v>
      </c>
      <c r="Q1281" t="s">
        <v>4616</v>
      </c>
      <c r="R1281" t="s">
        <v>226</v>
      </c>
      <c r="S1281" t="s">
        <v>227</v>
      </c>
      <c r="T1281" t="s">
        <v>107</v>
      </c>
      <c r="U1281" t="s">
        <v>5841</v>
      </c>
      <c r="V1281" t="s">
        <v>5840</v>
      </c>
    </row>
    <row r="1282" spans="1:22" x14ac:dyDescent="0.25">
      <c r="A1282" t="s">
        <v>5970</v>
      </c>
      <c r="B1282" t="s">
        <v>22</v>
      </c>
      <c r="C1282">
        <v>100</v>
      </c>
      <c r="D1282">
        <v>30</v>
      </c>
      <c r="E1282">
        <v>1940</v>
      </c>
      <c r="F1282">
        <v>1</v>
      </c>
      <c r="J1282" t="s">
        <v>25</v>
      </c>
      <c r="Q1282" t="s">
        <v>1644</v>
      </c>
      <c r="R1282" t="s">
        <v>1643</v>
      </c>
      <c r="S1282" t="s">
        <v>483</v>
      </c>
      <c r="T1282" t="s">
        <v>107</v>
      </c>
      <c r="U1282" t="s">
        <v>5972</v>
      </c>
      <c r="V1282" t="s">
        <v>5971</v>
      </c>
    </row>
    <row r="1283" spans="1:22" x14ac:dyDescent="0.25">
      <c r="A1283" t="s">
        <v>5973</v>
      </c>
      <c r="B1283" t="s">
        <v>5974</v>
      </c>
      <c r="C1283">
        <v>100</v>
      </c>
      <c r="D1283">
        <v>36</v>
      </c>
      <c r="E1283">
        <v>2000</v>
      </c>
      <c r="F1283">
        <v>1</v>
      </c>
      <c r="J1283" t="s">
        <v>25</v>
      </c>
      <c r="Q1283" t="s">
        <v>5975</v>
      </c>
      <c r="R1283" t="s">
        <v>148</v>
      </c>
      <c r="S1283" t="s">
        <v>152</v>
      </c>
      <c r="T1283" t="s">
        <v>64</v>
      </c>
      <c r="U1283" t="s">
        <v>5977</v>
      </c>
      <c r="V1283" t="s">
        <v>5976</v>
      </c>
    </row>
    <row r="1284" spans="1:22" x14ac:dyDescent="0.25">
      <c r="A1284" t="s">
        <v>5978</v>
      </c>
      <c r="B1284" t="s">
        <v>5979</v>
      </c>
      <c r="C1284">
        <v>100</v>
      </c>
      <c r="D1284">
        <v>125</v>
      </c>
      <c r="E1284">
        <v>1991</v>
      </c>
      <c r="F1284">
        <v>1</v>
      </c>
      <c r="J1284" t="s">
        <v>25</v>
      </c>
      <c r="Q1284" t="s">
        <v>5980</v>
      </c>
      <c r="R1284" t="s">
        <v>1772</v>
      </c>
      <c r="S1284" t="s">
        <v>1687</v>
      </c>
      <c r="T1284" t="s">
        <v>133</v>
      </c>
      <c r="U1284" t="s">
        <v>5982</v>
      </c>
      <c r="V1284" t="s">
        <v>5981</v>
      </c>
    </row>
    <row r="1285" spans="1:22" x14ac:dyDescent="0.25">
      <c r="A1285" t="s">
        <v>5986</v>
      </c>
      <c r="B1285" t="s">
        <v>5987</v>
      </c>
      <c r="C1285">
        <v>100</v>
      </c>
      <c r="D1285">
        <v>60</v>
      </c>
      <c r="E1285">
        <v>1920</v>
      </c>
      <c r="F1285">
        <v>1</v>
      </c>
      <c r="J1285" t="s">
        <v>25</v>
      </c>
      <c r="Q1285" t="s">
        <v>5988</v>
      </c>
      <c r="R1285" t="s">
        <v>5989</v>
      </c>
      <c r="S1285" t="s">
        <v>1114</v>
      </c>
      <c r="T1285" t="s">
        <v>29</v>
      </c>
      <c r="U1285" t="s">
        <v>5991</v>
      </c>
      <c r="V1285" t="s">
        <v>5990</v>
      </c>
    </row>
    <row r="1286" spans="1:22" x14ac:dyDescent="0.25">
      <c r="A1286" t="s">
        <v>5992</v>
      </c>
      <c r="B1286" t="s">
        <v>22</v>
      </c>
      <c r="C1286">
        <v>100</v>
      </c>
      <c r="D1286">
        <v>22</v>
      </c>
      <c r="E1286">
        <v>1989</v>
      </c>
      <c r="F1286">
        <v>1</v>
      </c>
      <c r="J1286" t="s">
        <v>25</v>
      </c>
      <c r="Q1286" t="s">
        <v>5988</v>
      </c>
      <c r="R1286" t="s">
        <v>5989</v>
      </c>
      <c r="S1286" t="s">
        <v>1114</v>
      </c>
      <c r="T1286" t="s">
        <v>29</v>
      </c>
      <c r="U1286" t="s">
        <v>5994</v>
      </c>
      <c r="V1286" t="s">
        <v>5993</v>
      </c>
    </row>
    <row r="1287" spans="1:22" x14ac:dyDescent="0.25">
      <c r="A1287" t="s">
        <v>6099</v>
      </c>
      <c r="B1287" t="s">
        <v>22</v>
      </c>
      <c r="C1287">
        <v>100</v>
      </c>
      <c r="D1287">
        <v>21</v>
      </c>
      <c r="E1287">
        <v>2009</v>
      </c>
      <c r="F1287">
        <v>1</v>
      </c>
      <c r="J1287" t="s">
        <v>25</v>
      </c>
      <c r="Q1287" t="s">
        <v>6100</v>
      </c>
      <c r="R1287" t="s">
        <v>6099</v>
      </c>
      <c r="S1287" t="s">
        <v>6101</v>
      </c>
      <c r="T1287" t="s">
        <v>377</v>
      </c>
      <c r="U1287" t="s">
        <v>6103</v>
      </c>
      <c r="V1287" t="s">
        <v>6102</v>
      </c>
    </row>
    <row r="1288" spans="1:22" x14ac:dyDescent="0.25">
      <c r="A1288" t="s">
        <v>6269</v>
      </c>
      <c r="B1288" t="s">
        <v>22</v>
      </c>
      <c r="C1288">
        <v>100</v>
      </c>
      <c r="D1288">
        <v>37</v>
      </c>
      <c r="E1288">
        <v>1982</v>
      </c>
      <c r="F1288">
        <v>1</v>
      </c>
      <c r="J1288" t="s">
        <v>25</v>
      </c>
      <c r="Q1288" t="s">
        <v>6270</v>
      </c>
      <c r="R1288" t="s">
        <v>6271</v>
      </c>
      <c r="S1288" t="s">
        <v>728</v>
      </c>
      <c r="T1288" t="s">
        <v>377</v>
      </c>
      <c r="U1288" t="s">
        <v>6273</v>
      </c>
      <c r="V1288" t="s">
        <v>6272</v>
      </c>
    </row>
    <row r="1289" spans="1:22" x14ac:dyDescent="0.25">
      <c r="A1289" t="s">
        <v>6326</v>
      </c>
      <c r="B1289" t="s">
        <v>22</v>
      </c>
      <c r="C1289">
        <v>100</v>
      </c>
      <c r="D1289">
        <v>30</v>
      </c>
      <c r="E1289">
        <v>1940</v>
      </c>
      <c r="F1289">
        <v>1</v>
      </c>
      <c r="J1289" t="s">
        <v>25</v>
      </c>
      <c r="Q1289" t="s">
        <v>1644</v>
      </c>
      <c r="R1289" t="s">
        <v>1643</v>
      </c>
      <c r="S1289" t="s">
        <v>483</v>
      </c>
      <c r="T1289" t="s">
        <v>107</v>
      </c>
      <c r="U1289" t="s">
        <v>6328</v>
      </c>
      <c r="V1289" t="s">
        <v>6327</v>
      </c>
    </row>
    <row r="1290" spans="1:22" x14ac:dyDescent="0.25">
      <c r="A1290" t="s">
        <v>5292</v>
      </c>
      <c r="B1290" t="s">
        <v>22</v>
      </c>
      <c r="C1290">
        <v>100</v>
      </c>
      <c r="D1290">
        <v>55</v>
      </c>
      <c r="E1290">
        <v>1980</v>
      </c>
      <c r="F1290">
        <v>1</v>
      </c>
      <c r="J1290" t="s">
        <v>25</v>
      </c>
      <c r="N1290">
        <v>9</v>
      </c>
      <c r="Q1290" t="s">
        <v>3343</v>
      </c>
      <c r="R1290" t="s">
        <v>4607</v>
      </c>
      <c r="S1290" t="s">
        <v>447</v>
      </c>
      <c r="T1290" t="s">
        <v>8</v>
      </c>
      <c r="U1290" t="s">
        <v>6368</v>
      </c>
      <c r="V1290" t="s">
        <v>6367</v>
      </c>
    </row>
    <row r="1291" spans="1:22" x14ac:dyDescent="0.25">
      <c r="A1291" t="s">
        <v>6410</v>
      </c>
      <c r="B1291" t="s">
        <v>22</v>
      </c>
      <c r="C1291">
        <v>100</v>
      </c>
      <c r="D1291">
        <v>22</v>
      </c>
      <c r="E1291">
        <v>2011</v>
      </c>
      <c r="F1291">
        <v>1</v>
      </c>
      <c r="J1291" t="s">
        <v>25</v>
      </c>
      <c r="Q1291" t="s">
        <v>1174</v>
      </c>
      <c r="R1291" t="s">
        <v>6411</v>
      </c>
      <c r="S1291" t="s">
        <v>2759</v>
      </c>
      <c r="T1291" t="s">
        <v>471</v>
      </c>
      <c r="U1291" t="s">
        <v>6413</v>
      </c>
      <c r="V1291" t="s">
        <v>6412</v>
      </c>
    </row>
    <row r="1292" spans="1:22" x14ac:dyDescent="0.25">
      <c r="A1292" t="s">
        <v>6414</v>
      </c>
      <c r="B1292" t="s">
        <v>22</v>
      </c>
      <c r="C1292">
        <v>100</v>
      </c>
      <c r="D1292">
        <v>17</v>
      </c>
      <c r="E1292">
        <v>1993</v>
      </c>
      <c r="F1292">
        <v>1</v>
      </c>
      <c r="J1292" t="s">
        <v>25</v>
      </c>
      <c r="Q1292" t="s">
        <v>6415</v>
      </c>
      <c r="R1292" t="s">
        <v>6416</v>
      </c>
      <c r="S1292" t="s">
        <v>810</v>
      </c>
      <c r="T1292" t="s">
        <v>377</v>
      </c>
      <c r="U1292" t="s">
        <v>6418</v>
      </c>
      <c r="V1292" t="s">
        <v>6417</v>
      </c>
    </row>
    <row r="1293" spans="1:22" x14ac:dyDescent="0.25">
      <c r="A1293" t="s">
        <v>6432</v>
      </c>
      <c r="B1293" t="s">
        <v>6433</v>
      </c>
      <c r="C1293">
        <v>100</v>
      </c>
      <c r="D1293">
        <v>12</v>
      </c>
      <c r="E1293">
        <v>2011</v>
      </c>
      <c r="F1293">
        <v>1</v>
      </c>
      <c r="J1293" t="s">
        <v>25</v>
      </c>
      <c r="Q1293" t="s">
        <v>2964</v>
      </c>
      <c r="R1293" t="s">
        <v>6434</v>
      </c>
      <c r="S1293" t="s">
        <v>1125</v>
      </c>
      <c r="T1293" t="s">
        <v>64</v>
      </c>
      <c r="U1293" t="s">
        <v>6436</v>
      </c>
      <c r="V1293" t="s">
        <v>6435</v>
      </c>
    </row>
    <row r="1294" spans="1:22" x14ac:dyDescent="0.25">
      <c r="A1294" t="s">
        <v>4347</v>
      </c>
      <c r="B1294" t="s">
        <v>22</v>
      </c>
      <c r="C1294">
        <v>95</v>
      </c>
      <c r="D1294">
        <v>15</v>
      </c>
      <c r="E1294">
        <v>1980</v>
      </c>
      <c r="F1294">
        <v>1</v>
      </c>
      <c r="I1294" t="s">
        <v>13</v>
      </c>
      <c r="J1294" t="s">
        <v>25</v>
      </c>
      <c r="K1294">
        <v>2004</v>
      </c>
      <c r="L1294">
        <v>5</v>
      </c>
      <c r="N1294">
        <v>0.6</v>
      </c>
      <c r="O1294">
        <v>0.6</v>
      </c>
      <c r="Q1294" t="s">
        <v>4348</v>
      </c>
      <c r="R1294" t="s">
        <v>4139</v>
      </c>
      <c r="S1294" t="s">
        <v>3701</v>
      </c>
      <c r="T1294" t="s">
        <v>258</v>
      </c>
      <c r="U1294" t="s">
        <v>4350</v>
      </c>
      <c r="V1294" t="s">
        <v>4349</v>
      </c>
    </row>
    <row r="1295" spans="1:22" x14ac:dyDescent="0.25">
      <c r="A1295" t="s">
        <v>6392</v>
      </c>
      <c r="B1295" t="s">
        <v>22</v>
      </c>
      <c r="C1295">
        <v>95</v>
      </c>
      <c r="D1295">
        <v>15</v>
      </c>
      <c r="E1295">
        <v>2010</v>
      </c>
      <c r="F1295">
        <v>1</v>
      </c>
      <c r="J1295" t="s">
        <v>25</v>
      </c>
      <c r="Q1295" t="s">
        <v>2643</v>
      </c>
      <c r="R1295" t="s">
        <v>6393</v>
      </c>
      <c r="S1295" t="s">
        <v>6394</v>
      </c>
      <c r="T1295" t="s">
        <v>371</v>
      </c>
      <c r="U1295" t="s">
        <v>6396</v>
      </c>
      <c r="V1295" t="s">
        <v>6395</v>
      </c>
    </row>
    <row r="1296" spans="1:22" x14ac:dyDescent="0.25">
      <c r="A1296" t="s">
        <v>3571</v>
      </c>
      <c r="B1296" t="s">
        <v>3572</v>
      </c>
      <c r="C1296">
        <v>90</v>
      </c>
      <c r="D1296">
        <v>30</v>
      </c>
      <c r="E1296">
        <v>1991</v>
      </c>
      <c r="F1296">
        <v>1</v>
      </c>
      <c r="J1296" t="s">
        <v>25</v>
      </c>
      <c r="Q1296" t="s">
        <v>493</v>
      </c>
      <c r="R1296" t="s">
        <v>495</v>
      </c>
      <c r="S1296" t="s">
        <v>496</v>
      </c>
      <c r="T1296" t="s">
        <v>46</v>
      </c>
      <c r="U1296" t="s">
        <v>3574</v>
      </c>
      <c r="V1296" t="s">
        <v>3573</v>
      </c>
    </row>
    <row r="1297" spans="1:22" x14ac:dyDescent="0.25">
      <c r="A1297" t="s">
        <v>3598</v>
      </c>
      <c r="B1297" t="s">
        <v>22</v>
      </c>
      <c r="C1297">
        <v>90</v>
      </c>
      <c r="D1297">
        <v>50</v>
      </c>
      <c r="E1297">
        <v>1985</v>
      </c>
      <c r="F1297">
        <v>1</v>
      </c>
      <c r="J1297" t="s">
        <v>25</v>
      </c>
      <c r="Q1297" t="s">
        <v>3599</v>
      </c>
      <c r="R1297" t="s">
        <v>2235</v>
      </c>
      <c r="S1297" t="s">
        <v>113</v>
      </c>
      <c r="T1297" t="s">
        <v>64</v>
      </c>
      <c r="U1297" t="s">
        <v>3602</v>
      </c>
      <c r="V1297" t="s">
        <v>3601</v>
      </c>
    </row>
    <row r="1298" spans="1:22" x14ac:dyDescent="0.25">
      <c r="A1298" t="s">
        <v>3662</v>
      </c>
      <c r="B1298" t="s">
        <v>22</v>
      </c>
      <c r="C1298">
        <v>90</v>
      </c>
      <c r="D1298">
        <v>25</v>
      </c>
      <c r="E1298">
        <v>1983</v>
      </c>
      <c r="F1298">
        <v>1</v>
      </c>
      <c r="J1298" t="s">
        <v>25</v>
      </c>
      <c r="Q1298" t="s">
        <v>3663</v>
      </c>
      <c r="R1298" t="s">
        <v>3664</v>
      </c>
      <c r="S1298" t="s">
        <v>3665</v>
      </c>
      <c r="T1298" t="s">
        <v>64</v>
      </c>
      <c r="U1298" t="s">
        <v>3667</v>
      </c>
      <c r="V1298" t="s">
        <v>3666</v>
      </c>
    </row>
    <row r="1299" spans="1:22" x14ac:dyDescent="0.25">
      <c r="A1299" t="s">
        <v>3827</v>
      </c>
      <c r="B1299" t="s">
        <v>3828</v>
      </c>
      <c r="C1299">
        <v>90</v>
      </c>
      <c r="D1299">
        <v>30</v>
      </c>
      <c r="E1299">
        <v>1900</v>
      </c>
      <c r="F1299">
        <v>1</v>
      </c>
      <c r="J1299" t="s">
        <v>25</v>
      </c>
      <c r="Q1299" t="s">
        <v>3829</v>
      </c>
      <c r="R1299" t="s">
        <v>3830</v>
      </c>
      <c r="S1299" t="s">
        <v>470</v>
      </c>
      <c r="T1299" t="s">
        <v>471</v>
      </c>
      <c r="U1299" t="s">
        <v>3832</v>
      </c>
      <c r="V1299" t="s">
        <v>3831</v>
      </c>
    </row>
    <row r="1300" spans="1:22" x14ac:dyDescent="0.25">
      <c r="A1300" t="s">
        <v>3837</v>
      </c>
      <c r="B1300" t="s">
        <v>22</v>
      </c>
      <c r="C1300">
        <v>90</v>
      </c>
      <c r="D1300">
        <v>25</v>
      </c>
      <c r="E1300">
        <v>1974</v>
      </c>
      <c r="F1300">
        <v>1</v>
      </c>
      <c r="J1300" t="s">
        <v>25</v>
      </c>
      <c r="Q1300" t="s">
        <v>2924</v>
      </c>
      <c r="R1300" t="s">
        <v>1240</v>
      </c>
      <c r="S1300" t="s">
        <v>1175</v>
      </c>
      <c r="T1300" t="s">
        <v>471</v>
      </c>
      <c r="U1300" t="s">
        <v>3839</v>
      </c>
      <c r="V1300" t="s">
        <v>3838</v>
      </c>
    </row>
    <row r="1301" spans="1:22" x14ac:dyDescent="0.25">
      <c r="A1301" t="s">
        <v>4068</v>
      </c>
      <c r="B1301" t="s">
        <v>22</v>
      </c>
      <c r="C1301">
        <v>90</v>
      </c>
      <c r="D1301">
        <v>19</v>
      </c>
      <c r="E1301">
        <v>2003</v>
      </c>
      <c r="F1301">
        <v>1</v>
      </c>
      <c r="I1301" t="s">
        <v>3566</v>
      </c>
      <c r="J1301" t="s">
        <v>25</v>
      </c>
      <c r="L1301">
        <v>4.3</v>
      </c>
      <c r="O1301">
        <v>0.8</v>
      </c>
      <c r="Q1301" t="s">
        <v>3699</v>
      </c>
      <c r="R1301" t="s">
        <v>4069</v>
      </c>
      <c r="S1301" t="s">
        <v>2790</v>
      </c>
      <c r="T1301" t="s">
        <v>471</v>
      </c>
      <c r="U1301" t="s">
        <v>4071</v>
      </c>
      <c r="V1301" t="s">
        <v>4070</v>
      </c>
    </row>
    <row r="1302" spans="1:22" x14ac:dyDescent="0.25">
      <c r="A1302" t="s">
        <v>4089</v>
      </c>
      <c r="B1302" t="s">
        <v>4090</v>
      </c>
      <c r="C1302">
        <v>90</v>
      </c>
      <c r="D1302">
        <v>30</v>
      </c>
      <c r="E1302">
        <v>1950</v>
      </c>
      <c r="F1302">
        <v>1</v>
      </c>
      <c r="J1302" t="s">
        <v>25</v>
      </c>
      <c r="Q1302" t="s">
        <v>538</v>
      </c>
      <c r="R1302" t="s">
        <v>4091</v>
      </c>
      <c r="S1302" t="s">
        <v>178</v>
      </c>
      <c r="T1302" t="s">
        <v>97</v>
      </c>
      <c r="U1302" t="s">
        <v>4093</v>
      </c>
      <c r="V1302" t="s">
        <v>4092</v>
      </c>
    </row>
    <row r="1303" spans="1:22" x14ac:dyDescent="0.25">
      <c r="A1303" t="s">
        <v>4909</v>
      </c>
      <c r="B1303" t="s">
        <v>22</v>
      </c>
      <c r="C1303">
        <v>90</v>
      </c>
      <c r="D1303">
        <v>38</v>
      </c>
      <c r="E1303">
        <v>1955</v>
      </c>
      <c r="F1303">
        <v>1</v>
      </c>
      <c r="J1303" t="s">
        <v>25</v>
      </c>
      <c r="Q1303" t="s">
        <v>3102</v>
      </c>
      <c r="R1303" t="s">
        <v>3103</v>
      </c>
      <c r="S1303" t="s">
        <v>96</v>
      </c>
      <c r="T1303" t="s">
        <v>97</v>
      </c>
      <c r="U1303" t="s">
        <v>4911</v>
      </c>
      <c r="V1303" t="s">
        <v>4910</v>
      </c>
    </row>
    <row r="1304" spans="1:22" x14ac:dyDescent="0.25">
      <c r="A1304" t="s">
        <v>5816</v>
      </c>
      <c r="B1304" t="s">
        <v>4870</v>
      </c>
      <c r="C1304">
        <v>90</v>
      </c>
      <c r="D1304">
        <v>30</v>
      </c>
      <c r="E1304">
        <v>1985</v>
      </c>
      <c r="F1304">
        <v>1</v>
      </c>
      <c r="J1304" t="s">
        <v>25</v>
      </c>
      <c r="Q1304" t="s">
        <v>242</v>
      </c>
      <c r="R1304" t="s">
        <v>3568</v>
      </c>
      <c r="S1304" t="s">
        <v>483</v>
      </c>
      <c r="T1304" t="s">
        <v>107</v>
      </c>
      <c r="U1304" t="s">
        <v>5818</v>
      </c>
      <c r="V1304" t="s">
        <v>5817</v>
      </c>
    </row>
    <row r="1305" spans="1:22" x14ac:dyDescent="0.25">
      <c r="A1305" t="s">
        <v>2813</v>
      </c>
      <c r="B1305" t="s">
        <v>22</v>
      </c>
      <c r="C1305">
        <v>85</v>
      </c>
      <c r="D1305">
        <v>18</v>
      </c>
      <c r="E1305">
        <v>1939</v>
      </c>
      <c r="F1305">
        <v>1</v>
      </c>
      <c r="J1305" t="s">
        <v>25</v>
      </c>
      <c r="Q1305" t="s">
        <v>2814</v>
      </c>
      <c r="R1305" t="s">
        <v>2816</v>
      </c>
      <c r="S1305" t="s">
        <v>2817</v>
      </c>
      <c r="T1305" t="s">
        <v>64</v>
      </c>
      <c r="U1305" t="s">
        <v>2819</v>
      </c>
      <c r="V1305" t="s">
        <v>2818</v>
      </c>
    </row>
    <row r="1306" spans="1:22" x14ac:dyDescent="0.25">
      <c r="A1306" t="s">
        <v>5494</v>
      </c>
      <c r="B1306" t="s">
        <v>22</v>
      </c>
      <c r="C1306">
        <v>85</v>
      </c>
      <c r="D1306">
        <v>25</v>
      </c>
      <c r="E1306">
        <v>1945</v>
      </c>
      <c r="F1306">
        <v>1</v>
      </c>
      <c r="J1306" t="s">
        <v>25</v>
      </c>
      <c r="Q1306" t="s">
        <v>5495</v>
      </c>
      <c r="R1306" t="s">
        <v>148</v>
      </c>
      <c r="S1306" t="s">
        <v>152</v>
      </c>
      <c r="T1306" t="s">
        <v>64</v>
      </c>
      <c r="U1306" t="s">
        <v>5497</v>
      </c>
      <c r="V1306" t="s">
        <v>5496</v>
      </c>
    </row>
    <row r="1307" spans="1:22" x14ac:dyDescent="0.25">
      <c r="A1307" t="s">
        <v>4041</v>
      </c>
      <c r="B1307" t="s">
        <v>22</v>
      </c>
      <c r="C1307">
        <v>80</v>
      </c>
      <c r="D1307">
        <v>20</v>
      </c>
      <c r="E1307">
        <v>1999</v>
      </c>
      <c r="F1307">
        <v>1</v>
      </c>
      <c r="J1307" t="s">
        <v>25</v>
      </c>
      <c r="Q1307" t="s">
        <v>2722</v>
      </c>
      <c r="R1307" t="s">
        <v>4042</v>
      </c>
      <c r="S1307" t="s">
        <v>4043</v>
      </c>
      <c r="T1307" t="s">
        <v>371</v>
      </c>
      <c r="U1307" t="s">
        <v>4045</v>
      </c>
      <c r="V1307" t="s">
        <v>4044</v>
      </c>
    </row>
    <row r="1308" spans="1:22" x14ac:dyDescent="0.25">
      <c r="A1308" t="s">
        <v>4387</v>
      </c>
      <c r="B1308" t="s">
        <v>22</v>
      </c>
      <c r="C1308">
        <v>80</v>
      </c>
      <c r="D1308">
        <v>30</v>
      </c>
      <c r="E1308">
        <v>2002</v>
      </c>
      <c r="F1308">
        <v>1</v>
      </c>
      <c r="J1308" t="s">
        <v>25</v>
      </c>
      <c r="Q1308" t="s">
        <v>4230</v>
      </c>
      <c r="R1308" t="s">
        <v>3981</v>
      </c>
      <c r="S1308" t="s">
        <v>132</v>
      </c>
      <c r="T1308" t="s">
        <v>133</v>
      </c>
      <c r="U1308" t="s">
        <v>4389</v>
      </c>
      <c r="V1308" t="s">
        <v>4388</v>
      </c>
    </row>
    <row r="1309" spans="1:22" x14ac:dyDescent="0.25">
      <c r="A1309" t="s">
        <v>4696</v>
      </c>
      <c r="B1309" t="s">
        <v>22</v>
      </c>
      <c r="C1309">
        <v>80</v>
      </c>
      <c r="D1309">
        <v>57</v>
      </c>
      <c r="E1309">
        <v>1993</v>
      </c>
      <c r="F1309">
        <v>1</v>
      </c>
      <c r="I1309" t="s">
        <v>42</v>
      </c>
      <c r="J1309" t="s">
        <v>25</v>
      </c>
      <c r="L1309">
        <v>3</v>
      </c>
      <c r="N1309">
        <v>2</v>
      </c>
      <c r="Q1309" t="s">
        <v>112</v>
      </c>
      <c r="R1309" t="s">
        <v>4697</v>
      </c>
      <c r="S1309" t="s">
        <v>4698</v>
      </c>
      <c r="T1309" t="s">
        <v>64</v>
      </c>
      <c r="U1309" t="s">
        <v>4700</v>
      </c>
      <c r="V1309" t="s">
        <v>4699</v>
      </c>
    </row>
    <row r="1310" spans="1:22" x14ac:dyDescent="0.25">
      <c r="A1310" t="s">
        <v>2250</v>
      </c>
      <c r="B1310" t="s">
        <v>22</v>
      </c>
      <c r="C1310">
        <v>80</v>
      </c>
      <c r="D1310">
        <v>20</v>
      </c>
      <c r="E1310">
        <v>1968</v>
      </c>
      <c r="F1310">
        <v>1</v>
      </c>
      <c r="J1310" t="s">
        <v>25</v>
      </c>
      <c r="Q1310" t="s">
        <v>2716</v>
      </c>
      <c r="R1310" t="s">
        <v>1899</v>
      </c>
      <c r="S1310" t="s">
        <v>3750</v>
      </c>
      <c r="T1310" t="s">
        <v>471</v>
      </c>
      <c r="U1310" t="s">
        <v>4729</v>
      </c>
      <c r="V1310" t="s">
        <v>4728</v>
      </c>
    </row>
    <row r="1311" spans="1:22" x14ac:dyDescent="0.25">
      <c r="A1311" t="s">
        <v>5795</v>
      </c>
      <c r="B1311" t="s">
        <v>22</v>
      </c>
      <c r="C1311">
        <v>80</v>
      </c>
      <c r="D1311">
        <v>37</v>
      </c>
      <c r="E1311">
        <v>1992</v>
      </c>
      <c r="F1311">
        <v>1</v>
      </c>
      <c r="G1311" t="s">
        <v>5145</v>
      </c>
      <c r="I1311" t="s">
        <v>13</v>
      </c>
      <c r="J1311" t="s">
        <v>25</v>
      </c>
      <c r="L1311">
        <v>4.3</v>
      </c>
      <c r="Q1311" t="s">
        <v>4758</v>
      </c>
      <c r="R1311" t="s">
        <v>5796</v>
      </c>
      <c r="S1311" t="s">
        <v>5328</v>
      </c>
      <c r="T1311" t="s">
        <v>1464</v>
      </c>
      <c r="U1311" t="s">
        <v>5798</v>
      </c>
      <c r="V1311" t="s">
        <v>5797</v>
      </c>
    </row>
    <row r="1312" spans="1:22" x14ac:dyDescent="0.25">
      <c r="A1312" t="s">
        <v>6278</v>
      </c>
      <c r="B1312" t="s">
        <v>22</v>
      </c>
      <c r="C1312">
        <v>80</v>
      </c>
      <c r="D1312">
        <v>15</v>
      </c>
      <c r="E1312">
        <v>2010</v>
      </c>
      <c r="F1312">
        <v>1</v>
      </c>
      <c r="J1312" t="s">
        <v>25</v>
      </c>
      <c r="Q1312" t="s">
        <v>2722</v>
      </c>
      <c r="R1312" t="s">
        <v>6279</v>
      </c>
      <c r="S1312" t="s">
        <v>3483</v>
      </c>
      <c r="T1312" t="s">
        <v>258</v>
      </c>
      <c r="U1312" t="s">
        <v>6281</v>
      </c>
      <c r="V1312" t="s">
        <v>6280</v>
      </c>
    </row>
    <row r="1313" spans="1:22" x14ac:dyDescent="0.25">
      <c r="A1313" t="s">
        <v>3900</v>
      </c>
      <c r="B1313" t="s">
        <v>22</v>
      </c>
      <c r="C1313">
        <v>77</v>
      </c>
      <c r="D1313">
        <v>20</v>
      </c>
      <c r="E1313">
        <v>1992</v>
      </c>
      <c r="F1313">
        <v>1</v>
      </c>
      <c r="J1313" t="s">
        <v>25</v>
      </c>
      <c r="Q1313" t="s">
        <v>3450</v>
      </c>
      <c r="R1313" t="s">
        <v>3901</v>
      </c>
      <c r="S1313" t="s">
        <v>3076</v>
      </c>
      <c r="T1313" t="s">
        <v>64</v>
      </c>
      <c r="U1313" t="s">
        <v>3903</v>
      </c>
      <c r="V1313" t="s">
        <v>3902</v>
      </c>
    </row>
    <row r="1314" spans="1:22" x14ac:dyDescent="0.25">
      <c r="A1314" t="s">
        <v>1391</v>
      </c>
      <c r="B1314" t="s">
        <v>22</v>
      </c>
      <c r="C1314">
        <v>75</v>
      </c>
      <c r="D1314">
        <v>15</v>
      </c>
      <c r="E1314">
        <v>2005</v>
      </c>
      <c r="F1314">
        <v>1</v>
      </c>
      <c r="J1314" t="s">
        <v>25</v>
      </c>
      <c r="L1314">
        <v>11</v>
      </c>
      <c r="Q1314" t="s">
        <v>1392</v>
      </c>
      <c r="R1314" t="s">
        <v>1391</v>
      </c>
      <c r="S1314" t="s">
        <v>324</v>
      </c>
      <c r="T1314" t="s">
        <v>29</v>
      </c>
      <c r="U1314" t="s">
        <v>1394</v>
      </c>
      <c r="V1314" t="s">
        <v>1393</v>
      </c>
    </row>
    <row r="1315" spans="1:22" x14ac:dyDescent="0.25">
      <c r="A1315" t="s">
        <v>3056</v>
      </c>
      <c r="B1315" t="s">
        <v>3057</v>
      </c>
      <c r="C1315">
        <v>75</v>
      </c>
      <c r="D1315">
        <v>25</v>
      </c>
      <c r="E1315">
        <v>1980</v>
      </c>
      <c r="F1315">
        <v>1</v>
      </c>
      <c r="J1315" t="s">
        <v>25</v>
      </c>
      <c r="Q1315" t="s">
        <v>3058</v>
      </c>
      <c r="R1315" t="s">
        <v>3060</v>
      </c>
      <c r="S1315" t="s">
        <v>299</v>
      </c>
      <c r="T1315" t="s">
        <v>300</v>
      </c>
      <c r="U1315" t="s">
        <v>3062</v>
      </c>
      <c r="V1315" t="s">
        <v>3061</v>
      </c>
    </row>
    <row r="1316" spans="1:22" x14ac:dyDescent="0.25">
      <c r="A1316" t="s">
        <v>3142</v>
      </c>
      <c r="B1316" t="s">
        <v>3143</v>
      </c>
      <c r="C1316">
        <v>75</v>
      </c>
      <c r="D1316">
        <v>15</v>
      </c>
      <c r="E1316">
        <v>2003</v>
      </c>
      <c r="F1316">
        <v>1</v>
      </c>
      <c r="J1316" t="s">
        <v>25</v>
      </c>
      <c r="Q1316" t="s">
        <v>3144</v>
      </c>
      <c r="R1316" t="s">
        <v>1264</v>
      </c>
      <c r="S1316" t="s">
        <v>132</v>
      </c>
      <c r="T1316" t="s">
        <v>133</v>
      </c>
      <c r="U1316" t="s">
        <v>3146</v>
      </c>
      <c r="V1316" t="s">
        <v>3145</v>
      </c>
    </row>
    <row r="1317" spans="1:22" x14ac:dyDescent="0.25">
      <c r="A1317" t="s">
        <v>3271</v>
      </c>
      <c r="B1317" t="s">
        <v>22</v>
      </c>
      <c r="C1317">
        <v>75</v>
      </c>
      <c r="D1317">
        <v>50</v>
      </c>
      <c r="E1317">
        <v>1994</v>
      </c>
      <c r="F1317">
        <v>1</v>
      </c>
      <c r="J1317" t="s">
        <v>25</v>
      </c>
      <c r="Q1317" t="s">
        <v>852</v>
      </c>
      <c r="R1317" t="s">
        <v>3272</v>
      </c>
      <c r="S1317" t="s">
        <v>3007</v>
      </c>
      <c r="T1317" t="s">
        <v>342</v>
      </c>
      <c r="U1317" t="s">
        <v>3274</v>
      </c>
      <c r="V1317" t="s">
        <v>3273</v>
      </c>
    </row>
    <row r="1318" spans="1:22" x14ac:dyDescent="0.25">
      <c r="A1318" t="s">
        <v>4228</v>
      </c>
      <c r="B1318" t="s">
        <v>22</v>
      </c>
      <c r="C1318">
        <v>75</v>
      </c>
      <c r="D1318">
        <v>24</v>
      </c>
      <c r="E1318">
        <v>1982</v>
      </c>
      <c r="F1318">
        <v>1</v>
      </c>
      <c r="J1318" t="s">
        <v>25</v>
      </c>
      <c r="Q1318" t="s">
        <v>4229</v>
      </c>
      <c r="R1318" t="s">
        <v>4231</v>
      </c>
      <c r="S1318" t="s">
        <v>4232</v>
      </c>
      <c r="T1318" t="s">
        <v>377</v>
      </c>
      <c r="U1318" t="s">
        <v>4234</v>
      </c>
      <c r="V1318" t="s">
        <v>4233</v>
      </c>
    </row>
    <row r="1319" spans="1:22" x14ac:dyDescent="0.25">
      <c r="A1319" t="s">
        <v>4857</v>
      </c>
      <c r="B1319" t="s">
        <v>22</v>
      </c>
      <c r="C1319">
        <v>75</v>
      </c>
      <c r="D1319">
        <v>13</v>
      </c>
      <c r="E1319">
        <v>1978</v>
      </c>
      <c r="F1319">
        <v>1</v>
      </c>
      <c r="J1319" t="s">
        <v>25</v>
      </c>
      <c r="Q1319" t="s">
        <v>2815</v>
      </c>
      <c r="R1319" t="s">
        <v>3375</v>
      </c>
      <c r="S1319" t="s">
        <v>4698</v>
      </c>
      <c r="T1319" t="s">
        <v>64</v>
      </c>
      <c r="U1319" t="s">
        <v>4859</v>
      </c>
      <c r="V1319" t="s">
        <v>4858</v>
      </c>
    </row>
    <row r="1320" spans="1:22" x14ac:dyDescent="0.25">
      <c r="A1320" t="s">
        <v>5155</v>
      </c>
      <c r="B1320" t="s">
        <v>22</v>
      </c>
      <c r="C1320">
        <v>75</v>
      </c>
      <c r="D1320">
        <v>30</v>
      </c>
      <c r="E1320">
        <v>1980</v>
      </c>
      <c r="F1320">
        <v>1</v>
      </c>
      <c r="G1320" t="s">
        <v>4913</v>
      </c>
      <c r="I1320" t="s">
        <v>42</v>
      </c>
      <c r="J1320" t="s">
        <v>25</v>
      </c>
      <c r="L1320">
        <v>2.5</v>
      </c>
      <c r="O1320">
        <v>4.0999999999999996</v>
      </c>
      <c r="Q1320" t="s">
        <v>2815</v>
      </c>
      <c r="R1320" t="s">
        <v>3375</v>
      </c>
      <c r="S1320" t="s">
        <v>4698</v>
      </c>
      <c r="T1320" t="s">
        <v>64</v>
      </c>
      <c r="U1320" t="s">
        <v>5157</v>
      </c>
      <c r="V1320" t="s">
        <v>5156</v>
      </c>
    </row>
    <row r="1321" spans="1:22" x14ac:dyDescent="0.25">
      <c r="A1321" t="s">
        <v>5867</v>
      </c>
      <c r="B1321" t="s">
        <v>22</v>
      </c>
      <c r="C1321">
        <v>75</v>
      </c>
      <c r="D1321">
        <v>22</v>
      </c>
      <c r="E1321">
        <v>1939</v>
      </c>
      <c r="F1321">
        <v>1</v>
      </c>
      <c r="G1321" t="s">
        <v>5868</v>
      </c>
      <c r="H1321" t="s">
        <v>5869</v>
      </c>
      <c r="I1321" t="s">
        <v>13</v>
      </c>
      <c r="J1321" t="s">
        <v>25</v>
      </c>
      <c r="K1321">
        <v>1990</v>
      </c>
      <c r="L1321">
        <v>7</v>
      </c>
      <c r="O1321">
        <v>0.2</v>
      </c>
      <c r="Q1321" t="s">
        <v>5870</v>
      </c>
      <c r="R1321" t="s">
        <v>917</v>
      </c>
      <c r="S1321" t="s">
        <v>252</v>
      </c>
      <c r="T1321" t="s">
        <v>107</v>
      </c>
      <c r="U1321" t="s">
        <v>5872</v>
      </c>
      <c r="V1321" t="s">
        <v>5871</v>
      </c>
    </row>
    <row r="1322" spans="1:22" x14ac:dyDescent="0.25">
      <c r="A1322" t="s">
        <v>5917</v>
      </c>
      <c r="B1322" t="s">
        <v>22</v>
      </c>
      <c r="C1322">
        <v>75</v>
      </c>
      <c r="D1322">
        <v>55</v>
      </c>
      <c r="E1322">
        <v>2003</v>
      </c>
      <c r="F1322">
        <v>1</v>
      </c>
      <c r="J1322" t="s">
        <v>25</v>
      </c>
      <c r="Q1322" t="s">
        <v>4630</v>
      </c>
      <c r="R1322" t="s">
        <v>112</v>
      </c>
      <c r="S1322" t="s">
        <v>463</v>
      </c>
      <c r="T1322" t="s">
        <v>133</v>
      </c>
      <c r="U1322" t="s">
        <v>5919</v>
      </c>
      <c r="V1322" t="s">
        <v>5918</v>
      </c>
    </row>
    <row r="1323" spans="1:22" x14ac:dyDescent="0.25">
      <c r="A1323" t="s">
        <v>6193</v>
      </c>
      <c r="B1323" t="s">
        <v>22</v>
      </c>
      <c r="C1323">
        <v>75</v>
      </c>
      <c r="D1323">
        <v>13</v>
      </c>
      <c r="E1323">
        <v>2010</v>
      </c>
      <c r="F1323">
        <v>1</v>
      </c>
      <c r="J1323" t="s">
        <v>25</v>
      </c>
      <c r="Q1323" t="s">
        <v>6194</v>
      </c>
      <c r="R1323" t="s">
        <v>1283</v>
      </c>
      <c r="S1323" t="s">
        <v>132</v>
      </c>
      <c r="T1323" t="s">
        <v>133</v>
      </c>
      <c r="U1323" t="s">
        <v>6196</v>
      </c>
      <c r="V1323" t="s">
        <v>6195</v>
      </c>
    </row>
    <row r="1324" spans="1:22" x14ac:dyDescent="0.25">
      <c r="A1324" t="s">
        <v>2731</v>
      </c>
      <c r="B1324" t="s">
        <v>22</v>
      </c>
      <c r="C1324">
        <v>70</v>
      </c>
      <c r="D1324">
        <v>25</v>
      </c>
      <c r="E1324">
        <v>1997</v>
      </c>
      <c r="F1324">
        <v>1</v>
      </c>
      <c r="G1324" t="s">
        <v>2732</v>
      </c>
      <c r="I1324" t="s">
        <v>42</v>
      </c>
      <c r="J1324" t="s">
        <v>25</v>
      </c>
      <c r="L1324">
        <v>4.5</v>
      </c>
      <c r="Q1324" t="s">
        <v>2733</v>
      </c>
      <c r="R1324" t="s">
        <v>2734</v>
      </c>
      <c r="S1324" t="s">
        <v>28</v>
      </c>
      <c r="T1324" t="s">
        <v>29</v>
      </c>
      <c r="U1324" t="s">
        <v>2736</v>
      </c>
      <c r="V1324" t="s">
        <v>2735</v>
      </c>
    </row>
    <row r="1325" spans="1:22" x14ac:dyDescent="0.25">
      <c r="A1325" t="s">
        <v>2762</v>
      </c>
      <c r="B1325" t="s">
        <v>22</v>
      </c>
      <c r="C1325">
        <v>70</v>
      </c>
      <c r="D1325">
        <v>20</v>
      </c>
      <c r="E1325">
        <v>1992</v>
      </c>
      <c r="F1325">
        <v>1</v>
      </c>
      <c r="I1325" t="s">
        <v>42</v>
      </c>
      <c r="J1325" t="s">
        <v>25</v>
      </c>
      <c r="L1325">
        <v>6</v>
      </c>
      <c r="Q1325" t="s">
        <v>653</v>
      </c>
      <c r="R1325" t="s">
        <v>2763</v>
      </c>
      <c r="S1325" t="s">
        <v>106</v>
      </c>
      <c r="T1325" t="s">
        <v>107</v>
      </c>
      <c r="U1325" t="s">
        <v>2765</v>
      </c>
      <c r="V1325" t="s">
        <v>2764</v>
      </c>
    </row>
    <row r="1326" spans="1:22" x14ac:dyDescent="0.25">
      <c r="A1326" t="s">
        <v>2839</v>
      </c>
      <c r="B1326" t="s">
        <v>22</v>
      </c>
      <c r="C1326">
        <v>70</v>
      </c>
      <c r="D1326">
        <v>22</v>
      </c>
      <c r="E1326">
        <v>1955</v>
      </c>
      <c r="F1326">
        <v>1</v>
      </c>
      <c r="J1326" t="s">
        <v>25</v>
      </c>
      <c r="Q1326" t="s">
        <v>61</v>
      </c>
      <c r="R1326" t="s">
        <v>2840</v>
      </c>
      <c r="S1326" t="s">
        <v>2829</v>
      </c>
      <c r="T1326" t="s">
        <v>64</v>
      </c>
      <c r="U1326" t="s">
        <v>2842</v>
      </c>
      <c r="V1326" t="s">
        <v>2841</v>
      </c>
    </row>
    <row r="1327" spans="1:22" x14ac:dyDescent="0.25">
      <c r="A1327" t="s">
        <v>2958</v>
      </c>
      <c r="B1327" t="s">
        <v>22</v>
      </c>
      <c r="C1327">
        <v>70</v>
      </c>
      <c r="D1327">
        <v>11</v>
      </c>
      <c r="E1327">
        <v>1902</v>
      </c>
      <c r="F1327">
        <v>1</v>
      </c>
      <c r="J1327" t="s">
        <v>25</v>
      </c>
      <c r="Q1327" t="s">
        <v>2959</v>
      </c>
      <c r="R1327" t="s">
        <v>2960</v>
      </c>
      <c r="S1327" t="s">
        <v>1396</v>
      </c>
      <c r="T1327" t="s">
        <v>64</v>
      </c>
      <c r="U1327" t="s">
        <v>2962</v>
      </c>
      <c r="V1327" t="s">
        <v>2961</v>
      </c>
    </row>
    <row r="1328" spans="1:22" x14ac:dyDescent="0.25">
      <c r="A1328" t="s">
        <v>4351</v>
      </c>
      <c r="B1328" t="s">
        <v>22</v>
      </c>
      <c r="C1328">
        <v>70</v>
      </c>
      <c r="D1328">
        <v>22</v>
      </c>
      <c r="E1328">
        <v>2008</v>
      </c>
      <c r="F1328">
        <v>1</v>
      </c>
      <c r="J1328" t="s">
        <v>25</v>
      </c>
      <c r="Q1328" t="s">
        <v>4352</v>
      </c>
      <c r="R1328" t="s">
        <v>4353</v>
      </c>
      <c r="S1328" t="s">
        <v>2213</v>
      </c>
      <c r="T1328" t="s">
        <v>8</v>
      </c>
      <c r="U1328" t="s">
        <v>4355</v>
      </c>
      <c r="V1328" t="s">
        <v>4354</v>
      </c>
    </row>
    <row r="1329" spans="1:22" x14ac:dyDescent="0.25">
      <c r="A1329" t="s">
        <v>4384</v>
      </c>
      <c r="B1329" t="s">
        <v>22</v>
      </c>
      <c r="C1329">
        <v>70</v>
      </c>
      <c r="D1329">
        <v>70</v>
      </c>
      <c r="E1329">
        <v>1996</v>
      </c>
      <c r="F1329">
        <v>1</v>
      </c>
      <c r="J1329" t="s">
        <v>25</v>
      </c>
      <c r="Q1329" t="s">
        <v>3792</v>
      </c>
      <c r="R1329" t="s">
        <v>3793</v>
      </c>
      <c r="S1329" t="s">
        <v>2950</v>
      </c>
      <c r="T1329" t="s">
        <v>64</v>
      </c>
      <c r="U1329" t="s">
        <v>4386</v>
      </c>
      <c r="V1329" t="s">
        <v>4385</v>
      </c>
    </row>
    <row r="1330" spans="1:22" x14ac:dyDescent="0.25">
      <c r="A1330" t="s">
        <v>5530</v>
      </c>
      <c r="B1330" t="s">
        <v>22</v>
      </c>
      <c r="C1330">
        <v>70</v>
      </c>
      <c r="D1330">
        <v>18</v>
      </c>
      <c r="E1330">
        <v>2001</v>
      </c>
      <c r="F1330">
        <v>1</v>
      </c>
      <c r="J1330" t="s">
        <v>25</v>
      </c>
      <c r="Q1330" t="s">
        <v>5531</v>
      </c>
      <c r="R1330" t="s">
        <v>5532</v>
      </c>
      <c r="S1330" t="s">
        <v>3644</v>
      </c>
      <c r="T1330" t="s">
        <v>371</v>
      </c>
      <c r="U1330" t="s">
        <v>5534</v>
      </c>
      <c r="V1330" t="s">
        <v>5533</v>
      </c>
    </row>
    <row r="1331" spans="1:22" x14ac:dyDescent="0.25">
      <c r="A1331" t="s">
        <v>5563</v>
      </c>
      <c r="B1331" t="s">
        <v>22</v>
      </c>
      <c r="C1331">
        <v>70</v>
      </c>
      <c r="D1331">
        <v>40</v>
      </c>
      <c r="E1331">
        <v>1980</v>
      </c>
      <c r="F1331">
        <v>1</v>
      </c>
      <c r="I1331" t="s">
        <v>5564</v>
      </c>
      <c r="J1331" t="s">
        <v>25</v>
      </c>
      <c r="L1331">
        <v>2</v>
      </c>
      <c r="Q1331" t="s">
        <v>2815</v>
      </c>
      <c r="R1331" t="s">
        <v>3039</v>
      </c>
      <c r="S1331" t="s">
        <v>3031</v>
      </c>
      <c r="T1331" t="s">
        <v>64</v>
      </c>
      <c r="U1331" t="s">
        <v>5566</v>
      </c>
      <c r="V1331" t="s">
        <v>5565</v>
      </c>
    </row>
    <row r="1332" spans="1:22" x14ac:dyDescent="0.25">
      <c r="A1332" t="s">
        <v>5631</v>
      </c>
      <c r="B1332" t="s">
        <v>22</v>
      </c>
      <c r="C1332">
        <v>70</v>
      </c>
      <c r="D1332">
        <v>40</v>
      </c>
      <c r="E1332">
        <v>2000</v>
      </c>
      <c r="F1332">
        <v>1</v>
      </c>
      <c r="J1332" t="s">
        <v>25</v>
      </c>
      <c r="Q1332" t="s">
        <v>4464</v>
      </c>
      <c r="R1332" t="s">
        <v>5631</v>
      </c>
      <c r="S1332" t="s">
        <v>1687</v>
      </c>
      <c r="T1332" t="s">
        <v>133</v>
      </c>
      <c r="U1332" t="s">
        <v>5633</v>
      </c>
      <c r="V1332" t="s">
        <v>5632</v>
      </c>
    </row>
    <row r="1333" spans="1:22" x14ac:dyDescent="0.25">
      <c r="A1333" t="s">
        <v>6104</v>
      </c>
      <c r="B1333" t="s">
        <v>22</v>
      </c>
      <c r="C1333">
        <v>70</v>
      </c>
      <c r="D1333">
        <v>25</v>
      </c>
      <c r="E1333">
        <v>2009</v>
      </c>
      <c r="F1333">
        <v>1</v>
      </c>
      <c r="J1333" t="s">
        <v>25</v>
      </c>
      <c r="Q1333" t="s">
        <v>6105</v>
      </c>
      <c r="R1333" t="s">
        <v>6106</v>
      </c>
      <c r="S1333" t="s">
        <v>854</v>
      </c>
      <c r="T1333" t="s">
        <v>371</v>
      </c>
      <c r="U1333" t="s">
        <v>6108</v>
      </c>
      <c r="V1333" t="s">
        <v>6107</v>
      </c>
    </row>
    <row r="1334" spans="1:22" x14ac:dyDescent="0.25">
      <c r="A1334" t="s">
        <v>6419</v>
      </c>
      <c r="B1334" t="s">
        <v>22</v>
      </c>
      <c r="C1334">
        <v>70</v>
      </c>
      <c r="D1334">
        <v>70</v>
      </c>
      <c r="E1334">
        <v>1996</v>
      </c>
      <c r="F1334">
        <v>1</v>
      </c>
      <c r="J1334" t="s">
        <v>25</v>
      </c>
      <c r="Q1334" t="s">
        <v>3792</v>
      </c>
      <c r="R1334" t="s">
        <v>3793</v>
      </c>
      <c r="S1334" t="s">
        <v>2950</v>
      </c>
      <c r="T1334" t="s">
        <v>64</v>
      </c>
      <c r="U1334" t="s">
        <v>6421</v>
      </c>
      <c r="V1334" t="s">
        <v>6420</v>
      </c>
    </row>
    <row r="1335" spans="1:22" x14ac:dyDescent="0.25">
      <c r="A1335" t="s">
        <v>5571</v>
      </c>
      <c r="B1335" t="s">
        <v>22</v>
      </c>
      <c r="C1335">
        <v>68</v>
      </c>
      <c r="D1335">
        <v>34</v>
      </c>
      <c r="E1335">
        <v>1910</v>
      </c>
      <c r="F1335">
        <v>1</v>
      </c>
      <c r="G1335" t="s">
        <v>5572</v>
      </c>
      <c r="H1335" t="s">
        <v>5573</v>
      </c>
      <c r="I1335" t="s">
        <v>42</v>
      </c>
      <c r="J1335" t="s">
        <v>25</v>
      </c>
      <c r="K1335">
        <v>1980</v>
      </c>
      <c r="L1335">
        <v>6</v>
      </c>
      <c r="N1335">
        <v>1.4</v>
      </c>
      <c r="Q1335" t="s">
        <v>3333</v>
      </c>
      <c r="R1335" t="s">
        <v>1283</v>
      </c>
      <c r="S1335" t="s">
        <v>132</v>
      </c>
      <c r="T1335" t="s">
        <v>133</v>
      </c>
      <c r="U1335" t="s">
        <v>5575</v>
      </c>
      <c r="V1335" t="s">
        <v>5574</v>
      </c>
    </row>
    <row r="1336" spans="1:22" x14ac:dyDescent="0.25">
      <c r="A1336" t="s">
        <v>4586</v>
      </c>
      <c r="B1336" t="s">
        <v>22</v>
      </c>
      <c r="C1336">
        <v>65</v>
      </c>
      <c r="D1336">
        <v>15</v>
      </c>
      <c r="E1336">
        <v>1978</v>
      </c>
      <c r="F1336">
        <v>2</v>
      </c>
      <c r="I1336" t="s">
        <v>42</v>
      </c>
      <c r="J1336" t="s">
        <v>25</v>
      </c>
      <c r="Q1336" t="s">
        <v>4587</v>
      </c>
      <c r="R1336" t="s">
        <v>1032</v>
      </c>
      <c r="S1336" t="s">
        <v>463</v>
      </c>
      <c r="T1336" t="s">
        <v>133</v>
      </c>
      <c r="U1336" t="s">
        <v>4589</v>
      </c>
      <c r="V1336" t="s">
        <v>4588</v>
      </c>
    </row>
    <row r="1337" spans="1:22" x14ac:dyDescent="0.25">
      <c r="A1337" t="s">
        <v>5750</v>
      </c>
      <c r="B1337" t="s">
        <v>22</v>
      </c>
      <c r="C1337">
        <v>63</v>
      </c>
      <c r="D1337">
        <v>21</v>
      </c>
      <c r="E1337">
        <v>1987</v>
      </c>
      <c r="F1337">
        <v>1</v>
      </c>
      <c r="J1337" t="s">
        <v>25</v>
      </c>
      <c r="Q1337" t="s">
        <v>3133</v>
      </c>
      <c r="R1337" t="s">
        <v>3134</v>
      </c>
      <c r="S1337" t="s">
        <v>2328</v>
      </c>
      <c r="T1337" t="s">
        <v>377</v>
      </c>
      <c r="U1337" t="s">
        <v>5752</v>
      </c>
      <c r="V1337" t="s">
        <v>5751</v>
      </c>
    </row>
    <row r="1338" spans="1:22" x14ac:dyDescent="0.25">
      <c r="A1338" t="s">
        <v>2750</v>
      </c>
      <c r="B1338" t="s">
        <v>22</v>
      </c>
      <c r="C1338">
        <v>60</v>
      </c>
      <c r="D1338">
        <v>20</v>
      </c>
      <c r="E1338">
        <v>1998</v>
      </c>
      <c r="F1338">
        <v>1</v>
      </c>
      <c r="J1338" t="s">
        <v>25</v>
      </c>
      <c r="Q1338" t="s">
        <v>2751</v>
      </c>
      <c r="R1338" t="s">
        <v>2752</v>
      </c>
      <c r="S1338" t="s">
        <v>2753</v>
      </c>
      <c r="T1338" t="s">
        <v>258</v>
      </c>
      <c r="U1338" t="s">
        <v>2755</v>
      </c>
      <c r="V1338" t="s">
        <v>2754</v>
      </c>
    </row>
    <row r="1339" spans="1:22" x14ac:dyDescent="0.25">
      <c r="A1339" t="s">
        <v>2843</v>
      </c>
      <c r="B1339" t="s">
        <v>2844</v>
      </c>
      <c r="C1339">
        <v>60</v>
      </c>
      <c r="D1339">
        <v>22</v>
      </c>
      <c r="E1339">
        <v>1994</v>
      </c>
      <c r="F1339">
        <v>1</v>
      </c>
      <c r="J1339" t="s">
        <v>25</v>
      </c>
      <c r="Q1339" t="s">
        <v>2845</v>
      </c>
      <c r="R1339" t="s">
        <v>2846</v>
      </c>
      <c r="S1339" t="s">
        <v>1175</v>
      </c>
      <c r="T1339" t="s">
        <v>471</v>
      </c>
      <c r="U1339" t="s">
        <v>2848</v>
      </c>
      <c r="V1339" t="s">
        <v>2847</v>
      </c>
    </row>
    <row r="1340" spans="1:22" x14ac:dyDescent="0.25">
      <c r="A1340" t="s">
        <v>3243</v>
      </c>
      <c r="B1340" t="s">
        <v>22</v>
      </c>
      <c r="C1340">
        <v>60</v>
      </c>
      <c r="D1340">
        <v>25</v>
      </c>
      <c r="E1340">
        <v>1986</v>
      </c>
      <c r="F1340">
        <v>1</v>
      </c>
      <c r="J1340" t="s">
        <v>25</v>
      </c>
      <c r="Q1340" t="s">
        <v>3244</v>
      </c>
      <c r="R1340" t="s">
        <v>3245</v>
      </c>
      <c r="S1340" t="s">
        <v>2780</v>
      </c>
      <c r="T1340" t="s">
        <v>107</v>
      </c>
      <c r="U1340" t="s">
        <v>3247</v>
      </c>
      <c r="V1340" t="s">
        <v>3246</v>
      </c>
    </row>
    <row r="1341" spans="1:22" x14ac:dyDescent="0.25">
      <c r="A1341" t="s">
        <v>3617</v>
      </c>
      <c r="B1341" t="s">
        <v>22</v>
      </c>
      <c r="C1341">
        <v>60</v>
      </c>
      <c r="D1341">
        <v>30</v>
      </c>
      <c r="E1341">
        <v>1999</v>
      </c>
      <c r="F1341">
        <v>1</v>
      </c>
      <c r="H1341" t="s">
        <v>145</v>
      </c>
      <c r="I1341" t="s">
        <v>13</v>
      </c>
      <c r="J1341" t="s">
        <v>25</v>
      </c>
      <c r="L1341">
        <v>2.5</v>
      </c>
      <c r="Q1341" t="s">
        <v>1070</v>
      </c>
      <c r="R1341" t="s">
        <v>3526</v>
      </c>
      <c r="S1341" t="s">
        <v>2696</v>
      </c>
      <c r="T1341" t="s">
        <v>371</v>
      </c>
      <c r="U1341" t="s">
        <v>3619</v>
      </c>
      <c r="V1341" t="s">
        <v>3618</v>
      </c>
    </row>
    <row r="1342" spans="1:22" x14ac:dyDescent="0.25">
      <c r="A1342" t="s">
        <v>3620</v>
      </c>
      <c r="B1342" t="s">
        <v>22</v>
      </c>
      <c r="C1342">
        <v>60</v>
      </c>
      <c r="D1342">
        <v>30</v>
      </c>
      <c r="E1342">
        <v>2002</v>
      </c>
      <c r="F1342">
        <v>1</v>
      </c>
      <c r="I1342" t="s">
        <v>42</v>
      </c>
      <c r="J1342" t="s">
        <v>25</v>
      </c>
      <c r="Q1342" t="s">
        <v>3621</v>
      </c>
      <c r="R1342" t="s">
        <v>727</v>
      </c>
      <c r="S1342" t="s">
        <v>728</v>
      </c>
      <c r="T1342" t="s">
        <v>377</v>
      </c>
      <c r="U1342" t="s">
        <v>3623</v>
      </c>
      <c r="V1342" t="s">
        <v>3622</v>
      </c>
    </row>
    <row r="1343" spans="1:22" x14ac:dyDescent="0.25">
      <c r="A1343" t="s">
        <v>3814</v>
      </c>
      <c r="B1343" t="s">
        <v>3814</v>
      </c>
      <c r="C1343">
        <v>60</v>
      </c>
      <c r="D1343">
        <v>30</v>
      </c>
      <c r="E1343">
        <v>1859</v>
      </c>
      <c r="F1343">
        <v>2</v>
      </c>
      <c r="I1343" t="s">
        <v>42</v>
      </c>
      <c r="J1343" t="s">
        <v>25</v>
      </c>
      <c r="K1343">
        <v>2000</v>
      </c>
      <c r="L1343">
        <v>2.6</v>
      </c>
      <c r="Q1343" t="s">
        <v>3815</v>
      </c>
      <c r="R1343" t="s">
        <v>3816</v>
      </c>
      <c r="S1343" t="s">
        <v>341</v>
      </c>
      <c r="T1343" t="s">
        <v>342</v>
      </c>
      <c r="U1343" t="s">
        <v>3818</v>
      </c>
      <c r="V1343" t="s">
        <v>3817</v>
      </c>
    </row>
    <row r="1344" spans="1:22" x14ac:dyDescent="0.25">
      <c r="A1344" t="s">
        <v>4398</v>
      </c>
      <c r="B1344" t="s">
        <v>22</v>
      </c>
      <c r="C1344">
        <v>60</v>
      </c>
      <c r="D1344">
        <v>22</v>
      </c>
      <c r="E1344">
        <v>1993</v>
      </c>
      <c r="F1344">
        <v>1</v>
      </c>
      <c r="J1344" t="s">
        <v>25</v>
      </c>
      <c r="Q1344" t="s">
        <v>612</v>
      </c>
      <c r="R1344" t="s">
        <v>613</v>
      </c>
      <c r="S1344" t="s">
        <v>614</v>
      </c>
      <c r="T1344" t="s">
        <v>64</v>
      </c>
      <c r="U1344" t="s">
        <v>4400</v>
      </c>
      <c r="V1344" t="s">
        <v>4399</v>
      </c>
    </row>
    <row r="1345" spans="1:22" x14ac:dyDescent="0.25">
      <c r="A1345" t="s">
        <v>5077</v>
      </c>
      <c r="B1345" t="s">
        <v>22</v>
      </c>
      <c r="C1345">
        <v>60</v>
      </c>
      <c r="D1345">
        <v>15</v>
      </c>
      <c r="E1345">
        <v>1993</v>
      </c>
      <c r="F1345">
        <v>1</v>
      </c>
      <c r="J1345" t="s">
        <v>25</v>
      </c>
      <c r="Q1345" t="s">
        <v>745</v>
      </c>
      <c r="R1345" t="s">
        <v>5078</v>
      </c>
      <c r="S1345" t="s">
        <v>3927</v>
      </c>
      <c r="T1345" t="s">
        <v>471</v>
      </c>
      <c r="U1345" t="s">
        <v>5080</v>
      </c>
      <c r="V1345" t="s">
        <v>5079</v>
      </c>
    </row>
    <row r="1346" spans="1:22" x14ac:dyDescent="0.25">
      <c r="A1346" t="s">
        <v>5576</v>
      </c>
      <c r="B1346" t="s">
        <v>22</v>
      </c>
      <c r="C1346">
        <v>60</v>
      </c>
      <c r="D1346">
        <v>55</v>
      </c>
      <c r="E1346">
        <v>1998</v>
      </c>
      <c r="F1346">
        <v>1</v>
      </c>
      <c r="J1346" t="s">
        <v>25</v>
      </c>
      <c r="Q1346" t="s">
        <v>5577</v>
      </c>
      <c r="R1346" t="s">
        <v>5578</v>
      </c>
      <c r="S1346" t="s">
        <v>1138</v>
      </c>
      <c r="T1346" t="s">
        <v>97</v>
      </c>
      <c r="U1346" t="s">
        <v>5580</v>
      </c>
      <c r="V1346" t="s">
        <v>5579</v>
      </c>
    </row>
    <row r="1347" spans="1:22" x14ac:dyDescent="0.25">
      <c r="A1347" t="s">
        <v>5714</v>
      </c>
      <c r="B1347" t="s">
        <v>22</v>
      </c>
      <c r="C1347">
        <v>60</v>
      </c>
      <c r="D1347">
        <v>50</v>
      </c>
      <c r="E1347">
        <v>1989</v>
      </c>
      <c r="F1347">
        <v>1</v>
      </c>
      <c r="J1347" t="s">
        <v>25</v>
      </c>
      <c r="L1347">
        <v>3</v>
      </c>
      <c r="Q1347" t="s">
        <v>5715</v>
      </c>
      <c r="R1347" t="s">
        <v>602</v>
      </c>
      <c r="S1347" t="s">
        <v>178</v>
      </c>
      <c r="T1347" t="s">
        <v>97</v>
      </c>
      <c r="U1347" t="s">
        <v>5717</v>
      </c>
      <c r="V1347" t="s">
        <v>5716</v>
      </c>
    </row>
    <row r="1348" spans="1:22" x14ac:dyDescent="0.25">
      <c r="A1348" t="s">
        <v>5769</v>
      </c>
      <c r="B1348" t="s">
        <v>5770</v>
      </c>
      <c r="C1348">
        <v>60</v>
      </c>
      <c r="D1348">
        <v>40</v>
      </c>
      <c r="E1348">
        <v>1991</v>
      </c>
      <c r="F1348">
        <v>1</v>
      </c>
      <c r="J1348" t="s">
        <v>25</v>
      </c>
      <c r="Q1348" t="s">
        <v>5771</v>
      </c>
      <c r="R1348" t="s">
        <v>1423</v>
      </c>
      <c r="S1348" t="s">
        <v>1125</v>
      </c>
      <c r="T1348" t="s">
        <v>64</v>
      </c>
      <c r="U1348" t="s">
        <v>5773</v>
      </c>
      <c r="V1348" t="s">
        <v>5772</v>
      </c>
    </row>
    <row r="1349" spans="1:22" x14ac:dyDescent="0.25">
      <c r="A1349" t="s">
        <v>6011</v>
      </c>
      <c r="B1349" t="s">
        <v>22</v>
      </c>
      <c r="C1349">
        <v>60</v>
      </c>
      <c r="D1349">
        <v>13</v>
      </c>
      <c r="E1349">
        <v>1980</v>
      </c>
      <c r="F1349">
        <v>1</v>
      </c>
      <c r="J1349" t="s">
        <v>25</v>
      </c>
      <c r="Q1349" t="s">
        <v>6012</v>
      </c>
      <c r="R1349" t="s">
        <v>6013</v>
      </c>
      <c r="S1349" t="s">
        <v>2863</v>
      </c>
      <c r="T1349" t="s">
        <v>371</v>
      </c>
      <c r="U1349" t="s">
        <v>6015</v>
      </c>
      <c r="V1349" t="s">
        <v>6014</v>
      </c>
    </row>
    <row r="1350" spans="1:22" x14ac:dyDescent="0.25">
      <c r="A1350" t="s">
        <v>4283</v>
      </c>
      <c r="B1350" t="s">
        <v>22</v>
      </c>
      <c r="C1350">
        <v>58</v>
      </c>
      <c r="D1350">
        <v>11</v>
      </c>
      <c r="E1350">
        <v>2003</v>
      </c>
      <c r="F1350">
        <v>1</v>
      </c>
      <c r="J1350" t="s">
        <v>25</v>
      </c>
      <c r="Q1350" t="s">
        <v>3450</v>
      </c>
      <c r="R1350" t="s">
        <v>3855</v>
      </c>
      <c r="S1350" t="s">
        <v>3076</v>
      </c>
      <c r="T1350" t="s">
        <v>64</v>
      </c>
      <c r="U1350" t="s">
        <v>4285</v>
      </c>
      <c r="V1350" t="s">
        <v>4284</v>
      </c>
    </row>
    <row r="1351" spans="1:22" x14ac:dyDescent="0.25">
      <c r="A1351" t="s">
        <v>2806</v>
      </c>
      <c r="B1351" t="s">
        <v>2807</v>
      </c>
      <c r="C1351">
        <v>50</v>
      </c>
      <c r="D1351">
        <v>35</v>
      </c>
      <c r="E1351">
        <v>1995</v>
      </c>
      <c r="F1351">
        <v>1</v>
      </c>
      <c r="J1351" t="s">
        <v>25</v>
      </c>
      <c r="Q1351" t="s">
        <v>2808</v>
      </c>
      <c r="R1351" t="s">
        <v>2809</v>
      </c>
      <c r="S1351" t="s">
        <v>2810</v>
      </c>
      <c r="T1351" t="s">
        <v>64</v>
      </c>
      <c r="U1351" t="s">
        <v>2812</v>
      </c>
      <c r="V1351" t="s">
        <v>2811</v>
      </c>
    </row>
    <row r="1352" spans="1:22" x14ac:dyDescent="0.25">
      <c r="A1352" t="s">
        <v>3211</v>
      </c>
      <c r="B1352" t="s">
        <v>22</v>
      </c>
      <c r="C1352">
        <v>50</v>
      </c>
      <c r="D1352">
        <v>15</v>
      </c>
      <c r="E1352">
        <v>1976</v>
      </c>
      <c r="F1352">
        <v>1</v>
      </c>
      <c r="J1352" t="s">
        <v>25</v>
      </c>
      <c r="Q1352" t="s">
        <v>3212</v>
      </c>
      <c r="R1352" t="s">
        <v>2216</v>
      </c>
      <c r="S1352" t="s">
        <v>483</v>
      </c>
      <c r="T1352" t="s">
        <v>107</v>
      </c>
      <c r="U1352" t="s">
        <v>3214</v>
      </c>
      <c r="V1352" t="s">
        <v>3213</v>
      </c>
    </row>
    <row r="1353" spans="1:22" x14ac:dyDescent="0.25">
      <c r="A1353" t="s">
        <v>520</v>
      </c>
      <c r="B1353" t="s">
        <v>3222</v>
      </c>
      <c r="C1353">
        <v>50</v>
      </c>
      <c r="D1353">
        <v>35</v>
      </c>
      <c r="E1353">
        <v>2000</v>
      </c>
      <c r="F1353">
        <v>1</v>
      </c>
      <c r="I1353" t="s">
        <v>3223</v>
      </c>
      <c r="J1353" t="s">
        <v>25</v>
      </c>
      <c r="L1353">
        <v>5.5</v>
      </c>
      <c r="O1353">
        <v>1.6</v>
      </c>
      <c r="Q1353" t="s">
        <v>3224</v>
      </c>
      <c r="R1353" t="s">
        <v>3225</v>
      </c>
      <c r="S1353" t="s">
        <v>2687</v>
      </c>
      <c r="T1353" t="s">
        <v>258</v>
      </c>
      <c r="U1353" t="s">
        <v>3227</v>
      </c>
      <c r="V1353" t="s">
        <v>3226</v>
      </c>
    </row>
    <row r="1354" spans="1:22" x14ac:dyDescent="0.25">
      <c r="A1354" t="s">
        <v>3481</v>
      </c>
      <c r="B1354" t="s">
        <v>3482</v>
      </c>
      <c r="C1354">
        <v>50</v>
      </c>
      <c r="D1354">
        <v>11</v>
      </c>
      <c r="E1354">
        <v>2008</v>
      </c>
      <c r="F1354">
        <v>1</v>
      </c>
      <c r="J1354" t="s">
        <v>25</v>
      </c>
      <c r="Q1354" t="s">
        <v>2710</v>
      </c>
      <c r="R1354" t="s">
        <v>3481</v>
      </c>
      <c r="S1354" t="s">
        <v>3483</v>
      </c>
      <c r="T1354" t="s">
        <v>258</v>
      </c>
      <c r="U1354" t="s">
        <v>3485</v>
      </c>
      <c r="V1354" t="s">
        <v>3484</v>
      </c>
    </row>
    <row r="1355" spans="1:22" x14ac:dyDescent="0.25">
      <c r="A1355" t="s">
        <v>3673</v>
      </c>
      <c r="B1355" t="s">
        <v>22</v>
      </c>
      <c r="C1355">
        <v>50</v>
      </c>
      <c r="D1355">
        <v>30</v>
      </c>
      <c r="E1355">
        <v>1999</v>
      </c>
      <c r="F1355">
        <v>1</v>
      </c>
      <c r="J1355" t="s">
        <v>25</v>
      </c>
      <c r="Q1355" t="s">
        <v>3674</v>
      </c>
      <c r="R1355" t="s">
        <v>95</v>
      </c>
      <c r="S1355" t="s">
        <v>96</v>
      </c>
      <c r="T1355" t="s">
        <v>97</v>
      </c>
      <c r="U1355" t="s">
        <v>3676</v>
      </c>
      <c r="V1355" t="s">
        <v>3675</v>
      </c>
    </row>
    <row r="1356" spans="1:22" x14ac:dyDescent="0.25">
      <c r="A1356" t="s">
        <v>3765</v>
      </c>
      <c r="B1356" t="s">
        <v>22</v>
      </c>
      <c r="C1356">
        <v>50</v>
      </c>
      <c r="D1356">
        <v>30</v>
      </c>
      <c r="E1356">
        <v>1930</v>
      </c>
      <c r="F1356">
        <v>1</v>
      </c>
      <c r="J1356" t="s">
        <v>25</v>
      </c>
      <c r="Q1356" t="s">
        <v>3725</v>
      </c>
      <c r="R1356" t="s">
        <v>3766</v>
      </c>
      <c r="S1356" t="s">
        <v>3767</v>
      </c>
      <c r="T1356" t="s">
        <v>431</v>
      </c>
      <c r="U1356" t="s">
        <v>3769</v>
      </c>
      <c r="V1356" t="s">
        <v>3768</v>
      </c>
    </row>
    <row r="1357" spans="1:22" x14ac:dyDescent="0.25">
      <c r="A1357" t="s">
        <v>3904</v>
      </c>
      <c r="B1357" t="s">
        <v>22</v>
      </c>
      <c r="C1357">
        <v>50</v>
      </c>
      <c r="D1357">
        <v>18</v>
      </c>
      <c r="E1357">
        <v>1943</v>
      </c>
      <c r="F1357">
        <v>1</v>
      </c>
      <c r="G1357" t="s">
        <v>3905</v>
      </c>
      <c r="H1357" t="s">
        <v>3906</v>
      </c>
      <c r="I1357" t="s">
        <v>2490</v>
      </c>
      <c r="J1357" t="s">
        <v>25</v>
      </c>
      <c r="K1357">
        <v>1990</v>
      </c>
      <c r="L1357">
        <v>5</v>
      </c>
      <c r="O1357">
        <v>0.3</v>
      </c>
      <c r="Q1357" t="s">
        <v>3907</v>
      </c>
      <c r="R1357" t="s">
        <v>3908</v>
      </c>
      <c r="S1357" t="s">
        <v>245</v>
      </c>
      <c r="T1357" t="s">
        <v>29</v>
      </c>
      <c r="U1357" t="s">
        <v>3910</v>
      </c>
      <c r="V1357" t="s">
        <v>3909</v>
      </c>
    </row>
    <row r="1358" spans="1:22" x14ac:dyDescent="0.25">
      <c r="A1358" t="s">
        <v>3975</v>
      </c>
      <c r="B1358" t="s">
        <v>3976</v>
      </c>
      <c r="C1358">
        <v>50</v>
      </c>
      <c r="D1358">
        <v>15</v>
      </c>
      <c r="E1358">
        <v>2004</v>
      </c>
      <c r="F1358">
        <v>1</v>
      </c>
      <c r="J1358" t="s">
        <v>25</v>
      </c>
      <c r="Q1358" t="s">
        <v>3450</v>
      </c>
      <c r="R1358" t="s">
        <v>3855</v>
      </c>
      <c r="S1358" t="s">
        <v>3076</v>
      </c>
      <c r="T1358" t="s">
        <v>64</v>
      </c>
      <c r="U1358" t="s">
        <v>3978</v>
      </c>
      <c r="V1358" t="s">
        <v>3977</v>
      </c>
    </row>
    <row r="1359" spans="1:22" x14ac:dyDescent="0.25">
      <c r="A1359" t="s">
        <v>4215</v>
      </c>
      <c r="B1359" t="s">
        <v>22</v>
      </c>
      <c r="C1359">
        <v>50</v>
      </c>
      <c r="D1359">
        <v>12</v>
      </c>
      <c r="E1359">
        <v>2000</v>
      </c>
      <c r="F1359">
        <v>1</v>
      </c>
      <c r="J1359" t="s">
        <v>25</v>
      </c>
      <c r="Q1359" t="s">
        <v>3815</v>
      </c>
      <c r="R1359" t="s">
        <v>3265</v>
      </c>
      <c r="S1359" t="s">
        <v>854</v>
      </c>
      <c r="T1359" t="s">
        <v>371</v>
      </c>
      <c r="U1359" t="s">
        <v>4217</v>
      </c>
      <c r="V1359" t="s">
        <v>4216</v>
      </c>
    </row>
    <row r="1360" spans="1:22" x14ac:dyDescent="0.25">
      <c r="A1360" t="s">
        <v>4534</v>
      </c>
      <c r="B1360" t="s">
        <v>22</v>
      </c>
      <c r="C1360">
        <v>50</v>
      </c>
      <c r="D1360">
        <v>25</v>
      </c>
      <c r="E1360">
        <v>1916</v>
      </c>
      <c r="F1360">
        <v>1</v>
      </c>
      <c r="J1360" t="s">
        <v>25</v>
      </c>
      <c r="L1360">
        <v>4.7</v>
      </c>
      <c r="Q1360" t="s">
        <v>4535</v>
      </c>
      <c r="R1360" t="s">
        <v>226</v>
      </c>
      <c r="S1360" t="s">
        <v>227</v>
      </c>
      <c r="T1360" t="s">
        <v>107</v>
      </c>
      <c r="U1360" t="s">
        <v>4537</v>
      </c>
      <c r="V1360" t="s">
        <v>4536</v>
      </c>
    </row>
    <row r="1361" spans="1:22" x14ac:dyDescent="0.25">
      <c r="A1361" t="s">
        <v>4643</v>
      </c>
      <c r="B1361" t="s">
        <v>4644</v>
      </c>
      <c r="C1361">
        <v>50</v>
      </c>
      <c r="D1361">
        <v>30</v>
      </c>
      <c r="E1361">
        <v>1992</v>
      </c>
      <c r="F1361">
        <v>1</v>
      </c>
      <c r="J1361" t="s">
        <v>25</v>
      </c>
      <c r="Q1361" t="s">
        <v>4645</v>
      </c>
      <c r="R1361" t="s">
        <v>4646</v>
      </c>
      <c r="S1361" t="s">
        <v>940</v>
      </c>
      <c r="T1361" t="s">
        <v>64</v>
      </c>
      <c r="U1361" t="s">
        <v>4648</v>
      </c>
      <c r="V1361" t="s">
        <v>4647</v>
      </c>
    </row>
    <row r="1362" spans="1:22" x14ac:dyDescent="0.25">
      <c r="A1362" t="s">
        <v>4756</v>
      </c>
      <c r="B1362" t="s">
        <v>22</v>
      </c>
      <c r="C1362">
        <v>50</v>
      </c>
      <c r="D1362">
        <v>17</v>
      </c>
      <c r="E1362">
        <v>1980</v>
      </c>
      <c r="F1362">
        <v>1</v>
      </c>
      <c r="J1362" t="s">
        <v>25</v>
      </c>
      <c r="Q1362" t="s">
        <v>4757</v>
      </c>
      <c r="R1362" t="s">
        <v>4759</v>
      </c>
      <c r="S1362" t="s">
        <v>4760</v>
      </c>
      <c r="T1362" t="s">
        <v>1464</v>
      </c>
      <c r="U1362" t="s">
        <v>4762</v>
      </c>
      <c r="V1362" t="s">
        <v>4761</v>
      </c>
    </row>
    <row r="1363" spans="1:22" x14ac:dyDescent="0.25">
      <c r="A1363" t="s">
        <v>4824</v>
      </c>
      <c r="B1363" t="s">
        <v>4825</v>
      </c>
      <c r="C1363">
        <v>50</v>
      </c>
      <c r="D1363">
        <v>15</v>
      </c>
      <c r="E1363">
        <v>1997</v>
      </c>
      <c r="F1363">
        <v>1</v>
      </c>
      <c r="J1363" t="s">
        <v>25</v>
      </c>
      <c r="Q1363" t="s">
        <v>4826</v>
      </c>
      <c r="R1363" t="s">
        <v>4827</v>
      </c>
      <c r="S1363" t="s">
        <v>4707</v>
      </c>
      <c r="T1363" t="s">
        <v>97</v>
      </c>
      <c r="U1363" t="s">
        <v>4829</v>
      </c>
      <c r="V1363" t="s">
        <v>4828</v>
      </c>
    </row>
    <row r="1364" spans="1:22" x14ac:dyDescent="0.25">
      <c r="A1364" t="s">
        <v>5012</v>
      </c>
      <c r="B1364" t="s">
        <v>22</v>
      </c>
      <c r="C1364">
        <v>50</v>
      </c>
      <c r="D1364">
        <v>16</v>
      </c>
      <c r="E1364">
        <v>1970</v>
      </c>
      <c r="F1364">
        <v>1</v>
      </c>
      <c r="J1364" t="s">
        <v>25</v>
      </c>
      <c r="Q1364" t="s">
        <v>3450</v>
      </c>
      <c r="R1364" t="s">
        <v>5013</v>
      </c>
      <c r="S1364" t="s">
        <v>3076</v>
      </c>
      <c r="T1364" t="s">
        <v>64</v>
      </c>
      <c r="U1364" t="s">
        <v>5015</v>
      </c>
      <c r="V1364" t="s">
        <v>5014</v>
      </c>
    </row>
    <row r="1365" spans="1:22" x14ac:dyDescent="0.25">
      <c r="A1365" t="s">
        <v>5092</v>
      </c>
      <c r="B1365" t="s">
        <v>22</v>
      </c>
      <c r="C1365">
        <v>50</v>
      </c>
      <c r="D1365">
        <v>80</v>
      </c>
      <c r="E1365">
        <v>2003</v>
      </c>
      <c r="F1365">
        <v>1</v>
      </c>
      <c r="J1365" t="s">
        <v>25</v>
      </c>
      <c r="Q1365" t="s">
        <v>112</v>
      </c>
      <c r="R1365" t="s">
        <v>4697</v>
      </c>
      <c r="S1365" t="s">
        <v>4698</v>
      </c>
      <c r="T1365" t="s">
        <v>64</v>
      </c>
      <c r="U1365" t="s">
        <v>5094</v>
      </c>
      <c r="V1365" t="s">
        <v>5093</v>
      </c>
    </row>
    <row r="1366" spans="1:22" x14ac:dyDescent="0.25">
      <c r="A1366" t="s">
        <v>5224</v>
      </c>
      <c r="B1366" t="s">
        <v>22</v>
      </c>
      <c r="C1366">
        <v>50</v>
      </c>
      <c r="D1366">
        <v>11</v>
      </c>
      <c r="E1366">
        <v>1985</v>
      </c>
      <c r="F1366">
        <v>1</v>
      </c>
      <c r="J1366" t="s">
        <v>25</v>
      </c>
      <c r="Q1366" t="s">
        <v>3594</v>
      </c>
      <c r="R1366" t="s">
        <v>3595</v>
      </c>
      <c r="S1366" t="s">
        <v>422</v>
      </c>
      <c r="T1366" t="s">
        <v>75</v>
      </c>
      <c r="U1366" t="s">
        <v>5226</v>
      </c>
      <c r="V1366" t="s">
        <v>5225</v>
      </c>
    </row>
    <row r="1367" spans="1:22" x14ac:dyDescent="0.25">
      <c r="A1367" t="s">
        <v>5519</v>
      </c>
      <c r="B1367" t="s">
        <v>22</v>
      </c>
      <c r="C1367">
        <v>50</v>
      </c>
      <c r="D1367">
        <v>20</v>
      </c>
      <c r="E1367">
        <v>2006</v>
      </c>
      <c r="F1367">
        <v>1</v>
      </c>
      <c r="J1367" t="s">
        <v>25</v>
      </c>
      <c r="Q1367" t="s">
        <v>3599</v>
      </c>
      <c r="R1367" t="s">
        <v>2235</v>
      </c>
      <c r="S1367" t="s">
        <v>113</v>
      </c>
      <c r="T1367" t="s">
        <v>64</v>
      </c>
      <c r="U1367" t="s">
        <v>5521</v>
      </c>
      <c r="V1367" t="s">
        <v>5520</v>
      </c>
    </row>
    <row r="1368" spans="1:22" x14ac:dyDescent="0.25">
      <c r="A1368" t="s">
        <v>5591</v>
      </c>
      <c r="B1368" t="s">
        <v>22</v>
      </c>
      <c r="C1368">
        <v>50</v>
      </c>
      <c r="D1368">
        <v>40</v>
      </c>
      <c r="E1368">
        <v>1926</v>
      </c>
      <c r="F1368">
        <v>1</v>
      </c>
      <c r="J1368" t="s">
        <v>25</v>
      </c>
      <c r="Q1368" t="s">
        <v>297</v>
      </c>
      <c r="R1368" t="s">
        <v>5592</v>
      </c>
      <c r="S1368" t="s">
        <v>430</v>
      </c>
      <c r="T1368" t="s">
        <v>431</v>
      </c>
      <c r="U1368" t="s">
        <v>5594</v>
      </c>
      <c r="V1368" t="s">
        <v>5593</v>
      </c>
    </row>
    <row r="1369" spans="1:22" x14ac:dyDescent="0.25">
      <c r="A1369" t="s">
        <v>6255</v>
      </c>
      <c r="B1369" t="s">
        <v>22</v>
      </c>
      <c r="C1369">
        <v>50</v>
      </c>
      <c r="D1369">
        <v>22</v>
      </c>
      <c r="E1369">
        <v>1910</v>
      </c>
      <c r="F1369">
        <v>1</v>
      </c>
      <c r="J1369" t="s">
        <v>25</v>
      </c>
      <c r="Q1369" t="s">
        <v>6256</v>
      </c>
      <c r="R1369" t="s">
        <v>6257</v>
      </c>
      <c r="S1369" t="s">
        <v>6258</v>
      </c>
      <c r="T1369" t="s">
        <v>107</v>
      </c>
      <c r="U1369" t="s">
        <v>6260</v>
      </c>
      <c r="V1369" t="s">
        <v>6259</v>
      </c>
    </row>
    <row r="1370" spans="1:22" x14ac:dyDescent="0.25">
      <c r="A1370" t="s">
        <v>6333</v>
      </c>
      <c r="B1370" t="s">
        <v>22</v>
      </c>
      <c r="C1370">
        <v>50</v>
      </c>
      <c r="D1370">
        <v>11</v>
      </c>
      <c r="E1370">
        <v>2011</v>
      </c>
      <c r="F1370">
        <v>1</v>
      </c>
      <c r="J1370" t="s">
        <v>25</v>
      </c>
      <c r="L1370">
        <v>7</v>
      </c>
      <c r="Q1370" t="s">
        <v>6334</v>
      </c>
      <c r="R1370" t="s">
        <v>1423</v>
      </c>
      <c r="S1370" t="s">
        <v>1424</v>
      </c>
      <c r="T1370" t="s">
        <v>6335</v>
      </c>
      <c r="U1370" t="s">
        <v>6337</v>
      </c>
      <c r="V1370" t="s">
        <v>6336</v>
      </c>
    </row>
    <row r="1371" spans="1:22" x14ac:dyDescent="0.25">
      <c r="A1371" t="s">
        <v>4786</v>
      </c>
      <c r="B1371" t="s">
        <v>22</v>
      </c>
      <c r="C1371">
        <v>47</v>
      </c>
      <c r="D1371">
        <v>20</v>
      </c>
      <c r="E1371">
        <v>1975</v>
      </c>
      <c r="F1371">
        <v>1</v>
      </c>
      <c r="J1371" t="s">
        <v>25</v>
      </c>
      <c r="Q1371" t="s">
        <v>4787</v>
      </c>
      <c r="R1371" t="s">
        <v>613</v>
      </c>
      <c r="S1371" t="s">
        <v>614</v>
      </c>
      <c r="T1371" t="s">
        <v>64</v>
      </c>
      <c r="U1371" t="s">
        <v>4789</v>
      </c>
      <c r="V1371" t="s">
        <v>4788</v>
      </c>
    </row>
    <row r="1372" spans="1:22" x14ac:dyDescent="0.25">
      <c r="A1372" t="s">
        <v>380</v>
      </c>
      <c r="B1372" t="s">
        <v>22</v>
      </c>
      <c r="C1372">
        <v>45</v>
      </c>
      <c r="D1372">
        <v>15</v>
      </c>
      <c r="E1372">
        <v>2000</v>
      </c>
      <c r="F1372">
        <v>1</v>
      </c>
      <c r="J1372" t="s">
        <v>25</v>
      </c>
      <c r="L1372">
        <v>2</v>
      </c>
      <c r="Q1372" t="s">
        <v>61</v>
      </c>
      <c r="R1372" t="s">
        <v>62</v>
      </c>
      <c r="S1372" t="s">
        <v>63</v>
      </c>
      <c r="T1372" t="s">
        <v>64</v>
      </c>
      <c r="U1372" t="s">
        <v>382</v>
      </c>
      <c r="V1372" t="s">
        <v>381</v>
      </c>
    </row>
    <row r="1373" spans="1:22" x14ac:dyDescent="0.25">
      <c r="A1373" t="s">
        <v>4877</v>
      </c>
      <c r="B1373" t="s">
        <v>22</v>
      </c>
      <c r="C1373">
        <v>45</v>
      </c>
      <c r="D1373">
        <v>24</v>
      </c>
      <c r="E1373">
        <v>1994</v>
      </c>
      <c r="F1373">
        <v>1</v>
      </c>
      <c r="J1373" t="s">
        <v>25</v>
      </c>
      <c r="Q1373" t="s">
        <v>1123</v>
      </c>
      <c r="R1373" t="s">
        <v>2235</v>
      </c>
      <c r="S1373" t="s">
        <v>113</v>
      </c>
      <c r="T1373" t="s">
        <v>64</v>
      </c>
      <c r="U1373" t="s">
        <v>4879</v>
      </c>
      <c r="V1373" t="s">
        <v>4878</v>
      </c>
    </row>
    <row r="1374" spans="1:22" x14ac:dyDescent="0.25">
      <c r="A1374" t="s">
        <v>5064</v>
      </c>
      <c r="B1374" t="s">
        <v>22</v>
      </c>
      <c r="C1374">
        <v>45</v>
      </c>
      <c r="D1374">
        <v>15</v>
      </c>
      <c r="E1374">
        <v>1990</v>
      </c>
      <c r="F1374">
        <v>1</v>
      </c>
      <c r="G1374" t="s">
        <v>2586</v>
      </c>
      <c r="H1374" t="s">
        <v>52</v>
      </c>
      <c r="I1374" t="s">
        <v>5065</v>
      </c>
      <c r="J1374" t="s">
        <v>3</v>
      </c>
      <c r="K1374">
        <v>2009</v>
      </c>
      <c r="L1374">
        <v>5</v>
      </c>
      <c r="Q1374" t="s">
        <v>3820</v>
      </c>
      <c r="R1374" t="s">
        <v>4720</v>
      </c>
      <c r="S1374" t="s">
        <v>1526</v>
      </c>
      <c r="T1374" t="s">
        <v>64</v>
      </c>
      <c r="U1374" t="s">
        <v>5067</v>
      </c>
      <c r="V1374" t="s">
        <v>5066</v>
      </c>
    </row>
    <row r="1375" spans="1:22" x14ac:dyDescent="0.25">
      <c r="A1375" t="s">
        <v>6219</v>
      </c>
      <c r="B1375" t="s">
        <v>22</v>
      </c>
      <c r="C1375">
        <v>45</v>
      </c>
      <c r="D1375">
        <v>19</v>
      </c>
      <c r="E1375">
        <v>1980</v>
      </c>
      <c r="F1375">
        <v>1</v>
      </c>
      <c r="J1375" t="s">
        <v>25</v>
      </c>
      <c r="Q1375" t="s">
        <v>5221</v>
      </c>
      <c r="R1375" t="s">
        <v>270</v>
      </c>
      <c r="S1375" t="s">
        <v>271</v>
      </c>
      <c r="T1375" t="s">
        <v>64</v>
      </c>
      <c r="U1375" t="s">
        <v>6221</v>
      </c>
      <c r="V1375" t="s">
        <v>6220</v>
      </c>
    </row>
    <row r="1376" spans="1:22" x14ac:dyDescent="0.25">
      <c r="A1376" t="s">
        <v>1593</v>
      </c>
      <c r="B1376" t="s">
        <v>1594</v>
      </c>
      <c r="C1376">
        <v>40</v>
      </c>
      <c r="D1376">
        <v>8</v>
      </c>
      <c r="E1376">
        <v>2009</v>
      </c>
      <c r="F1376">
        <v>1</v>
      </c>
      <c r="I1376" t="s">
        <v>42</v>
      </c>
      <c r="J1376" t="s">
        <v>25</v>
      </c>
      <c r="K1376">
        <v>2005</v>
      </c>
      <c r="L1376">
        <v>1.3</v>
      </c>
      <c r="O1376">
        <v>4.5</v>
      </c>
      <c r="Q1376" t="s">
        <v>1595</v>
      </c>
      <c r="R1376" t="s">
        <v>1596</v>
      </c>
      <c r="S1376" t="s">
        <v>1597</v>
      </c>
      <c r="T1376" t="s">
        <v>377</v>
      </c>
      <c r="U1376" t="s">
        <v>1599</v>
      </c>
      <c r="V1376" t="s">
        <v>1598</v>
      </c>
    </row>
    <row r="1377" spans="1:22" x14ac:dyDescent="0.25">
      <c r="A1377" t="s">
        <v>2963</v>
      </c>
      <c r="B1377" t="s">
        <v>22</v>
      </c>
      <c r="C1377">
        <v>40</v>
      </c>
      <c r="D1377">
        <v>22</v>
      </c>
      <c r="E1377">
        <v>1900</v>
      </c>
      <c r="F1377">
        <v>1</v>
      </c>
      <c r="J1377" t="s">
        <v>25</v>
      </c>
      <c r="Q1377" t="s">
        <v>2964</v>
      </c>
      <c r="R1377" t="s">
        <v>2965</v>
      </c>
      <c r="S1377" t="s">
        <v>2966</v>
      </c>
      <c r="T1377" t="s">
        <v>64</v>
      </c>
      <c r="U1377" t="s">
        <v>2968</v>
      </c>
      <c r="V1377" t="s">
        <v>2967</v>
      </c>
    </row>
    <row r="1378" spans="1:22" x14ac:dyDescent="0.25">
      <c r="A1378" t="s">
        <v>3782</v>
      </c>
      <c r="B1378" t="s">
        <v>22</v>
      </c>
      <c r="C1378">
        <v>40</v>
      </c>
      <c r="D1378">
        <v>15</v>
      </c>
      <c r="E1378">
        <v>2009</v>
      </c>
      <c r="F1378">
        <v>1</v>
      </c>
      <c r="J1378" t="s">
        <v>25</v>
      </c>
      <c r="Q1378" t="s">
        <v>3783</v>
      </c>
      <c r="R1378" t="s">
        <v>3782</v>
      </c>
      <c r="S1378" t="s">
        <v>3750</v>
      </c>
      <c r="T1378" t="s">
        <v>471</v>
      </c>
      <c r="U1378" t="s">
        <v>3785</v>
      </c>
      <c r="V1378" t="s">
        <v>3784</v>
      </c>
    </row>
    <row r="1379" spans="1:22" x14ac:dyDescent="0.25">
      <c r="A1379" t="s">
        <v>3990</v>
      </c>
      <c r="B1379" t="s">
        <v>22</v>
      </c>
      <c r="C1379">
        <v>40</v>
      </c>
      <c r="D1379">
        <v>8</v>
      </c>
      <c r="E1379">
        <v>2000</v>
      </c>
      <c r="F1379">
        <v>1</v>
      </c>
      <c r="J1379" t="s">
        <v>25</v>
      </c>
      <c r="Q1379" t="s">
        <v>3991</v>
      </c>
      <c r="R1379" t="s">
        <v>529</v>
      </c>
      <c r="S1379" t="s">
        <v>56</v>
      </c>
      <c r="T1379" t="s">
        <v>57</v>
      </c>
      <c r="U1379" t="s">
        <v>3993</v>
      </c>
      <c r="V1379" t="s">
        <v>3992</v>
      </c>
    </row>
    <row r="1380" spans="1:22" x14ac:dyDescent="0.25">
      <c r="A1380" t="s">
        <v>4427</v>
      </c>
      <c r="B1380" t="s">
        <v>22</v>
      </c>
      <c r="C1380">
        <v>40</v>
      </c>
      <c r="D1380">
        <v>20</v>
      </c>
      <c r="E1380">
        <v>1992</v>
      </c>
      <c r="F1380">
        <v>1</v>
      </c>
      <c r="J1380" t="s">
        <v>25</v>
      </c>
      <c r="Q1380" t="s">
        <v>4428</v>
      </c>
      <c r="R1380" t="s">
        <v>4429</v>
      </c>
      <c r="S1380" t="s">
        <v>1114</v>
      </c>
      <c r="T1380" t="s">
        <v>29</v>
      </c>
      <c r="U1380" t="s">
        <v>4431</v>
      </c>
      <c r="V1380" t="s">
        <v>4430</v>
      </c>
    </row>
    <row r="1381" spans="1:22" x14ac:dyDescent="0.25">
      <c r="A1381" t="s">
        <v>3725</v>
      </c>
      <c r="B1381" t="s">
        <v>22</v>
      </c>
      <c r="C1381">
        <v>40</v>
      </c>
      <c r="D1381">
        <v>17</v>
      </c>
      <c r="E1381">
        <v>1986</v>
      </c>
      <c r="F1381">
        <v>1</v>
      </c>
      <c r="J1381" t="s">
        <v>25</v>
      </c>
      <c r="Q1381" t="s">
        <v>4451</v>
      </c>
      <c r="R1381" t="s">
        <v>3757</v>
      </c>
      <c r="S1381" t="s">
        <v>517</v>
      </c>
      <c r="T1381" t="s">
        <v>371</v>
      </c>
      <c r="U1381" t="s">
        <v>4453</v>
      </c>
      <c r="V1381" t="s">
        <v>4452</v>
      </c>
    </row>
    <row r="1382" spans="1:22" x14ac:dyDescent="0.25">
      <c r="A1382" t="s">
        <v>4578</v>
      </c>
      <c r="B1382" t="s">
        <v>4579</v>
      </c>
      <c r="C1382">
        <v>40</v>
      </c>
      <c r="D1382">
        <v>33</v>
      </c>
      <c r="E1382">
        <v>1992</v>
      </c>
      <c r="F1382">
        <v>1</v>
      </c>
      <c r="J1382" t="s">
        <v>25</v>
      </c>
      <c r="Q1382" t="s">
        <v>2924</v>
      </c>
      <c r="R1382" t="s">
        <v>2925</v>
      </c>
      <c r="S1382" t="s">
        <v>2926</v>
      </c>
      <c r="T1382" t="s">
        <v>471</v>
      </c>
      <c r="U1382" t="s">
        <v>4581</v>
      </c>
      <c r="V1382" t="s">
        <v>4580</v>
      </c>
    </row>
    <row r="1383" spans="1:22" x14ac:dyDescent="0.25">
      <c r="A1383" t="s">
        <v>5161</v>
      </c>
      <c r="B1383" t="s">
        <v>22</v>
      </c>
      <c r="C1383">
        <v>40</v>
      </c>
      <c r="D1383">
        <v>11</v>
      </c>
      <c r="E1383">
        <v>1999</v>
      </c>
      <c r="F1383">
        <v>1</v>
      </c>
      <c r="J1383" t="s">
        <v>25</v>
      </c>
      <c r="Q1383" t="s">
        <v>3005</v>
      </c>
      <c r="R1383" t="s">
        <v>3272</v>
      </c>
      <c r="S1383" t="s">
        <v>3007</v>
      </c>
      <c r="T1383" t="s">
        <v>342</v>
      </c>
      <c r="U1383" t="s">
        <v>5163</v>
      </c>
      <c r="V1383" t="s">
        <v>5162</v>
      </c>
    </row>
    <row r="1384" spans="1:22" x14ac:dyDescent="0.25">
      <c r="A1384" t="s">
        <v>4329</v>
      </c>
      <c r="B1384" t="s">
        <v>6095</v>
      </c>
      <c r="C1384">
        <v>40</v>
      </c>
      <c r="D1384">
        <v>30</v>
      </c>
      <c r="E1384">
        <v>2009</v>
      </c>
      <c r="F1384">
        <v>1</v>
      </c>
      <c r="J1384" t="s">
        <v>25</v>
      </c>
      <c r="Q1384" t="s">
        <v>6096</v>
      </c>
      <c r="R1384" t="s">
        <v>4329</v>
      </c>
      <c r="S1384" t="s">
        <v>2213</v>
      </c>
      <c r="T1384" t="s">
        <v>8</v>
      </c>
      <c r="U1384" t="s">
        <v>6098</v>
      </c>
      <c r="V1384" t="s">
        <v>6097</v>
      </c>
    </row>
    <row r="1385" spans="1:22" x14ac:dyDescent="0.25">
      <c r="A1385" t="s">
        <v>6201</v>
      </c>
      <c r="B1385" t="s">
        <v>22</v>
      </c>
      <c r="C1385">
        <v>40</v>
      </c>
      <c r="D1385">
        <v>15</v>
      </c>
      <c r="E1385">
        <v>2010</v>
      </c>
      <c r="F1385">
        <v>1</v>
      </c>
      <c r="I1385" t="s">
        <v>42</v>
      </c>
      <c r="J1385" t="s">
        <v>25</v>
      </c>
      <c r="L1385">
        <v>3.5</v>
      </c>
      <c r="Q1385" t="s">
        <v>6202</v>
      </c>
      <c r="R1385" t="s">
        <v>6203</v>
      </c>
      <c r="S1385" t="s">
        <v>2687</v>
      </c>
      <c r="T1385" t="s">
        <v>258</v>
      </c>
      <c r="U1385" t="s">
        <v>6205</v>
      </c>
      <c r="V1385" t="s">
        <v>6204</v>
      </c>
    </row>
    <row r="1386" spans="1:22" x14ac:dyDescent="0.25">
      <c r="A1386" t="s">
        <v>6274</v>
      </c>
      <c r="B1386" t="s">
        <v>22</v>
      </c>
      <c r="C1386">
        <v>40</v>
      </c>
      <c r="D1386">
        <v>12</v>
      </c>
      <c r="E1386">
        <v>1982</v>
      </c>
      <c r="F1386">
        <v>1</v>
      </c>
      <c r="J1386" t="s">
        <v>25</v>
      </c>
      <c r="Q1386" t="s">
        <v>6275</v>
      </c>
      <c r="R1386" t="s">
        <v>6274</v>
      </c>
      <c r="S1386" t="s">
        <v>2991</v>
      </c>
      <c r="T1386" t="s">
        <v>133</v>
      </c>
      <c r="U1386" t="s">
        <v>6277</v>
      </c>
      <c r="V1386" t="s">
        <v>6276</v>
      </c>
    </row>
    <row r="1387" spans="1:22" x14ac:dyDescent="0.25">
      <c r="A1387" t="s">
        <v>6427</v>
      </c>
      <c r="B1387" t="s">
        <v>22</v>
      </c>
      <c r="C1387">
        <v>40</v>
      </c>
      <c r="D1387">
        <v>15</v>
      </c>
      <c r="E1387">
        <v>1923</v>
      </c>
      <c r="F1387">
        <v>1</v>
      </c>
      <c r="G1387" t="s">
        <v>826</v>
      </c>
      <c r="H1387" t="s">
        <v>6428</v>
      </c>
      <c r="I1387" t="s">
        <v>42</v>
      </c>
      <c r="J1387" t="s">
        <v>25</v>
      </c>
      <c r="K1387">
        <v>2011</v>
      </c>
      <c r="L1387">
        <v>4</v>
      </c>
      <c r="Q1387" t="s">
        <v>6429</v>
      </c>
      <c r="R1387" t="s">
        <v>6427</v>
      </c>
      <c r="S1387" t="s">
        <v>1138</v>
      </c>
      <c r="T1387" t="s">
        <v>97</v>
      </c>
      <c r="U1387" t="s">
        <v>6431</v>
      </c>
      <c r="V1387" t="s">
        <v>6430</v>
      </c>
    </row>
    <row r="1388" spans="1:22" x14ac:dyDescent="0.25">
      <c r="A1388" t="s">
        <v>6481</v>
      </c>
      <c r="B1388" t="s">
        <v>22</v>
      </c>
      <c r="C1388">
        <v>40</v>
      </c>
      <c r="D1388">
        <v>8</v>
      </c>
      <c r="E1388">
        <v>2012</v>
      </c>
      <c r="F1388">
        <v>1</v>
      </c>
      <c r="J1388" t="s">
        <v>25</v>
      </c>
      <c r="Q1388" t="s">
        <v>6482</v>
      </c>
      <c r="R1388" t="s">
        <v>6288</v>
      </c>
      <c r="S1388" t="s">
        <v>458</v>
      </c>
      <c r="T1388" t="s">
        <v>46</v>
      </c>
      <c r="U1388" t="s">
        <v>6484</v>
      </c>
      <c r="V1388" t="s">
        <v>6483</v>
      </c>
    </row>
    <row r="1389" spans="1:22" x14ac:dyDescent="0.25">
      <c r="A1389" t="s">
        <v>3819</v>
      </c>
      <c r="B1389" t="s">
        <v>22</v>
      </c>
      <c r="C1389">
        <v>35</v>
      </c>
      <c r="D1389">
        <v>15</v>
      </c>
      <c r="E1389">
        <v>1986</v>
      </c>
      <c r="F1389">
        <v>1</v>
      </c>
      <c r="J1389" t="s">
        <v>25</v>
      </c>
      <c r="Q1389" t="s">
        <v>3820</v>
      </c>
      <c r="R1389" t="s">
        <v>3821</v>
      </c>
      <c r="S1389" t="s">
        <v>1526</v>
      </c>
      <c r="T1389" t="s">
        <v>64</v>
      </c>
      <c r="U1389" t="s">
        <v>3823</v>
      </c>
      <c r="V1389" t="s">
        <v>3822</v>
      </c>
    </row>
    <row r="1390" spans="1:22" x14ac:dyDescent="0.25">
      <c r="A1390" t="s">
        <v>4629</v>
      </c>
      <c r="B1390" t="s">
        <v>22</v>
      </c>
      <c r="C1390">
        <v>35</v>
      </c>
      <c r="D1390">
        <v>21</v>
      </c>
      <c r="E1390">
        <v>1982</v>
      </c>
      <c r="F1390">
        <v>2</v>
      </c>
      <c r="J1390" t="s">
        <v>25</v>
      </c>
      <c r="Q1390" t="s">
        <v>4630</v>
      </c>
      <c r="R1390" t="s">
        <v>4631</v>
      </c>
      <c r="S1390" t="s">
        <v>463</v>
      </c>
      <c r="T1390" t="s">
        <v>133</v>
      </c>
      <c r="U1390" t="s">
        <v>4633</v>
      </c>
      <c r="V1390" t="s">
        <v>4632</v>
      </c>
    </row>
    <row r="1391" spans="1:22" x14ac:dyDescent="0.25">
      <c r="A1391" t="s">
        <v>4865</v>
      </c>
      <c r="B1391" t="s">
        <v>22</v>
      </c>
      <c r="C1391">
        <v>35</v>
      </c>
      <c r="D1391">
        <v>15</v>
      </c>
      <c r="E1391">
        <v>1950</v>
      </c>
      <c r="F1391">
        <v>1</v>
      </c>
      <c r="J1391" t="s">
        <v>25</v>
      </c>
      <c r="Q1391" t="s">
        <v>468</v>
      </c>
      <c r="R1391" t="s">
        <v>4866</v>
      </c>
      <c r="S1391" t="s">
        <v>470</v>
      </c>
      <c r="T1391" t="s">
        <v>471</v>
      </c>
      <c r="U1391" t="s">
        <v>4868</v>
      </c>
      <c r="V1391" t="s">
        <v>4867</v>
      </c>
    </row>
    <row r="1392" spans="1:22" x14ac:dyDescent="0.25">
      <c r="A1392" t="s">
        <v>4970</v>
      </c>
      <c r="B1392" t="s">
        <v>22</v>
      </c>
      <c r="C1392">
        <v>35</v>
      </c>
      <c r="D1392">
        <v>22</v>
      </c>
      <c r="E1392">
        <v>2001</v>
      </c>
      <c r="F1392">
        <v>1</v>
      </c>
      <c r="J1392" t="s">
        <v>25</v>
      </c>
      <c r="Q1392" t="s">
        <v>4971</v>
      </c>
      <c r="R1392" t="s">
        <v>4972</v>
      </c>
      <c r="S1392" t="s">
        <v>3459</v>
      </c>
      <c r="T1392" t="s">
        <v>431</v>
      </c>
      <c r="U1392" t="s">
        <v>4974</v>
      </c>
      <c r="V1392" t="s">
        <v>4973</v>
      </c>
    </row>
    <row r="1393" spans="1:22" x14ac:dyDescent="0.25">
      <c r="A1393" t="s">
        <v>686</v>
      </c>
      <c r="B1393" t="s">
        <v>687</v>
      </c>
      <c r="C1393">
        <v>32</v>
      </c>
      <c r="D1393">
        <v>16</v>
      </c>
      <c r="E1393">
        <v>2000</v>
      </c>
      <c r="F1393">
        <v>1</v>
      </c>
      <c r="I1393" t="s">
        <v>42</v>
      </c>
      <c r="J1393" t="s">
        <v>25</v>
      </c>
      <c r="K1393">
        <v>1999</v>
      </c>
      <c r="L1393">
        <v>4.5</v>
      </c>
      <c r="N1393">
        <v>0.7</v>
      </c>
      <c r="Q1393" t="s">
        <v>688</v>
      </c>
      <c r="R1393" t="s">
        <v>689</v>
      </c>
      <c r="S1393" t="s">
        <v>690</v>
      </c>
      <c r="T1393" t="s">
        <v>691</v>
      </c>
      <c r="U1393" t="s">
        <v>693</v>
      </c>
      <c r="V1393" t="s">
        <v>692</v>
      </c>
    </row>
    <row r="1394" spans="1:22" x14ac:dyDescent="0.25">
      <c r="A1394" t="s">
        <v>6179</v>
      </c>
      <c r="B1394" t="s">
        <v>6180</v>
      </c>
      <c r="C1394">
        <v>32</v>
      </c>
      <c r="D1394">
        <v>15</v>
      </c>
      <c r="E1394">
        <v>1986</v>
      </c>
      <c r="F1394">
        <v>1</v>
      </c>
      <c r="J1394" t="s">
        <v>25</v>
      </c>
      <c r="Q1394" t="s">
        <v>3450</v>
      </c>
      <c r="R1394" t="s">
        <v>3451</v>
      </c>
      <c r="S1394" t="s">
        <v>3452</v>
      </c>
      <c r="T1394" t="s">
        <v>64</v>
      </c>
      <c r="U1394" t="s">
        <v>6182</v>
      </c>
      <c r="V1394" t="s">
        <v>6181</v>
      </c>
    </row>
    <row r="1395" spans="1:22" x14ac:dyDescent="0.25">
      <c r="A1395" t="s">
        <v>2917</v>
      </c>
      <c r="B1395" t="s">
        <v>22</v>
      </c>
      <c r="C1395">
        <v>30</v>
      </c>
      <c r="D1395">
        <v>15</v>
      </c>
      <c r="E1395">
        <v>2008</v>
      </c>
      <c r="F1395">
        <v>1</v>
      </c>
      <c r="J1395" t="s">
        <v>25</v>
      </c>
      <c r="Q1395" t="s">
        <v>2918</v>
      </c>
      <c r="R1395" t="s">
        <v>2919</v>
      </c>
      <c r="S1395" t="s">
        <v>152</v>
      </c>
      <c r="T1395" t="s">
        <v>64</v>
      </c>
      <c r="U1395" t="s">
        <v>2921</v>
      </c>
      <c r="V1395" t="s">
        <v>2920</v>
      </c>
    </row>
    <row r="1396" spans="1:22" x14ac:dyDescent="0.25">
      <c r="A1396" t="s">
        <v>3034</v>
      </c>
      <c r="B1396" t="s">
        <v>22</v>
      </c>
      <c r="C1396">
        <v>30</v>
      </c>
      <c r="D1396">
        <v>7</v>
      </c>
      <c r="E1396">
        <v>1990</v>
      </c>
      <c r="F1396">
        <v>1</v>
      </c>
      <c r="J1396" t="s">
        <v>25</v>
      </c>
      <c r="Q1396" t="s">
        <v>224</v>
      </c>
      <c r="R1396" t="s">
        <v>673</v>
      </c>
      <c r="S1396" t="s">
        <v>277</v>
      </c>
      <c r="T1396" t="s">
        <v>29</v>
      </c>
      <c r="U1396" t="s">
        <v>3036</v>
      </c>
      <c r="V1396" t="s">
        <v>3035</v>
      </c>
    </row>
    <row r="1397" spans="1:22" x14ac:dyDescent="0.25">
      <c r="A1397" t="s">
        <v>3074</v>
      </c>
      <c r="B1397" t="s">
        <v>22</v>
      </c>
      <c r="C1397">
        <v>30</v>
      </c>
      <c r="D1397">
        <v>15</v>
      </c>
      <c r="E1397">
        <v>2003</v>
      </c>
      <c r="F1397">
        <v>1</v>
      </c>
      <c r="J1397" t="s">
        <v>25</v>
      </c>
      <c r="Q1397" t="s">
        <v>2815</v>
      </c>
      <c r="R1397" t="s">
        <v>3075</v>
      </c>
      <c r="S1397" t="s">
        <v>3076</v>
      </c>
      <c r="T1397" t="s">
        <v>64</v>
      </c>
      <c r="U1397" t="s">
        <v>3078</v>
      </c>
      <c r="V1397" t="s">
        <v>3077</v>
      </c>
    </row>
    <row r="1398" spans="1:22" x14ac:dyDescent="0.25">
      <c r="A1398" t="s">
        <v>3089</v>
      </c>
      <c r="B1398" t="s">
        <v>22</v>
      </c>
      <c r="C1398">
        <v>30</v>
      </c>
      <c r="D1398">
        <v>8</v>
      </c>
      <c r="E1398">
        <v>1984</v>
      </c>
      <c r="F1398">
        <v>1</v>
      </c>
      <c r="I1398" t="s">
        <v>42</v>
      </c>
      <c r="J1398" t="s">
        <v>25</v>
      </c>
      <c r="L1398">
        <v>12</v>
      </c>
      <c r="Q1398" t="s">
        <v>3090</v>
      </c>
      <c r="R1398" t="s">
        <v>3091</v>
      </c>
      <c r="S1398" t="s">
        <v>546</v>
      </c>
      <c r="T1398" t="s">
        <v>46</v>
      </c>
      <c r="U1398" t="s">
        <v>3093</v>
      </c>
      <c r="V1398" t="s">
        <v>3092</v>
      </c>
    </row>
    <row r="1399" spans="1:22" x14ac:dyDescent="0.25">
      <c r="A1399" t="s">
        <v>4499</v>
      </c>
      <c r="B1399" t="s">
        <v>22</v>
      </c>
      <c r="C1399">
        <v>30</v>
      </c>
      <c r="D1399">
        <v>8</v>
      </c>
      <c r="E1399">
        <v>1991</v>
      </c>
      <c r="F1399">
        <v>1</v>
      </c>
      <c r="J1399" t="s">
        <v>25</v>
      </c>
      <c r="Q1399" t="s">
        <v>3450</v>
      </c>
      <c r="R1399" t="s">
        <v>3075</v>
      </c>
      <c r="S1399" t="s">
        <v>3076</v>
      </c>
      <c r="T1399" t="s">
        <v>64</v>
      </c>
      <c r="U1399" t="s">
        <v>4501</v>
      </c>
      <c r="V1399" t="s">
        <v>4500</v>
      </c>
    </row>
    <row r="1400" spans="1:22" x14ac:dyDescent="0.25">
      <c r="A1400" t="s">
        <v>4665</v>
      </c>
      <c r="B1400" t="s">
        <v>22</v>
      </c>
      <c r="C1400">
        <v>30</v>
      </c>
      <c r="D1400">
        <v>22</v>
      </c>
      <c r="E1400">
        <v>1990</v>
      </c>
      <c r="F1400">
        <v>1</v>
      </c>
      <c r="J1400" t="s">
        <v>25</v>
      </c>
      <c r="Q1400" t="s">
        <v>4666</v>
      </c>
      <c r="R1400" t="s">
        <v>1899</v>
      </c>
      <c r="S1400" t="s">
        <v>3750</v>
      </c>
      <c r="T1400" t="s">
        <v>471</v>
      </c>
      <c r="U1400" t="s">
        <v>4668</v>
      </c>
      <c r="V1400" t="s">
        <v>4667</v>
      </c>
    </row>
    <row r="1401" spans="1:22" x14ac:dyDescent="0.25">
      <c r="A1401" t="s">
        <v>5220</v>
      </c>
      <c r="B1401" t="s">
        <v>22</v>
      </c>
      <c r="C1401">
        <v>30</v>
      </c>
      <c r="D1401">
        <v>15</v>
      </c>
      <c r="E1401">
        <v>2006</v>
      </c>
      <c r="F1401">
        <v>1</v>
      </c>
      <c r="J1401" t="s">
        <v>25</v>
      </c>
      <c r="Q1401" t="s">
        <v>5221</v>
      </c>
      <c r="R1401" t="s">
        <v>270</v>
      </c>
      <c r="S1401" t="s">
        <v>271</v>
      </c>
      <c r="T1401" t="s">
        <v>64</v>
      </c>
      <c r="U1401" t="s">
        <v>5223</v>
      </c>
      <c r="V1401" t="s">
        <v>5222</v>
      </c>
    </row>
    <row r="1402" spans="1:22" x14ac:dyDescent="0.25">
      <c r="A1402" t="s">
        <v>5230</v>
      </c>
      <c r="B1402" t="s">
        <v>22</v>
      </c>
      <c r="C1402">
        <v>30</v>
      </c>
      <c r="D1402">
        <v>40</v>
      </c>
      <c r="E1402">
        <v>1996</v>
      </c>
      <c r="F1402">
        <v>1</v>
      </c>
      <c r="J1402" t="s">
        <v>25</v>
      </c>
      <c r="Q1402" t="s">
        <v>5231</v>
      </c>
      <c r="R1402" t="s">
        <v>5232</v>
      </c>
      <c r="S1402" t="s">
        <v>4955</v>
      </c>
      <c r="T1402" t="s">
        <v>377</v>
      </c>
      <c r="U1402" t="s">
        <v>5234</v>
      </c>
      <c r="V1402" t="s">
        <v>5233</v>
      </c>
    </row>
    <row r="1403" spans="1:22" x14ac:dyDescent="0.25">
      <c r="A1403" t="s">
        <v>6188</v>
      </c>
      <c r="B1403" t="s">
        <v>22</v>
      </c>
      <c r="C1403">
        <v>30</v>
      </c>
      <c r="D1403">
        <v>6</v>
      </c>
      <c r="E1403">
        <v>2008</v>
      </c>
      <c r="F1403">
        <v>1</v>
      </c>
      <c r="J1403" t="s">
        <v>25</v>
      </c>
      <c r="Q1403" t="s">
        <v>6189</v>
      </c>
      <c r="R1403" t="s">
        <v>6190</v>
      </c>
      <c r="S1403" t="s">
        <v>74</v>
      </c>
      <c r="T1403" t="s">
        <v>75</v>
      </c>
      <c r="U1403" t="s">
        <v>6192</v>
      </c>
      <c r="V1403" t="s">
        <v>6191</v>
      </c>
    </row>
    <row r="1404" spans="1:22" x14ac:dyDescent="0.25">
      <c r="A1404" t="s">
        <v>6246</v>
      </c>
      <c r="B1404" t="s">
        <v>6247</v>
      </c>
      <c r="C1404">
        <v>30</v>
      </c>
      <c r="D1404">
        <v>14</v>
      </c>
      <c r="E1404">
        <v>1981</v>
      </c>
      <c r="F1404">
        <v>1</v>
      </c>
      <c r="J1404" t="s">
        <v>25</v>
      </c>
      <c r="Q1404" t="s">
        <v>6248</v>
      </c>
      <c r="R1404" t="s">
        <v>6249</v>
      </c>
      <c r="S1404" t="s">
        <v>3148</v>
      </c>
      <c r="T1404" t="s">
        <v>371</v>
      </c>
      <c r="U1404" t="s">
        <v>6251</v>
      </c>
      <c r="V1404" t="s">
        <v>6250</v>
      </c>
    </row>
    <row r="1405" spans="1:22" x14ac:dyDescent="0.25">
      <c r="A1405" t="s">
        <v>5743</v>
      </c>
      <c r="B1405" t="s">
        <v>22</v>
      </c>
      <c r="C1405">
        <v>27</v>
      </c>
      <c r="D1405">
        <v>11</v>
      </c>
      <c r="E1405">
        <v>2006</v>
      </c>
      <c r="F1405">
        <v>1</v>
      </c>
      <c r="J1405" t="s">
        <v>25</v>
      </c>
      <c r="Q1405" t="s">
        <v>5744</v>
      </c>
      <c r="R1405" t="s">
        <v>4967</v>
      </c>
      <c r="S1405" t="s">
        <v>4955</v>
      </c>
      <c r="T1405" t="s">
        <v>377</v>
      </c>
      <c r="U1405" t="s">
        <v>5746</v>
      </c>
      <c r="V1405" t="s">
        <v>5745</v>
      </c>
    </row>
    <row r="1406" spans="1:22" x14ac:dyDescent="0.25">
      <c r="A1406" t="s">
        <v>4686</v>
      </c>
      <c r="B1406" t="s">
        <v>4687</v>
      </c>
      <c r="C1406">
        <v>25</v>
      </c>
      <c r="D1406">
        <v>20</v>
      </c>
      <c r="E1406">
        <v>1995</v>
      </c>
      <c r="F1406">
        <v>2</v>
      </c>
      <c r="J1406" t="s">
        <v>25</v>
      </c>
      <c r="L1406">
        <v>2.5</v>
      </c>
      <c r="Q1406" t="s">
        <v>3102</v>
      </c>
      <c r="R1406" t="s">
        <v>3886</v>
      </c>
      <c r="S1406" t="s">
        <v>96</v>
      </c>
      <c r="T1406" t="s">
        <v>97</v>
      </c>
      <c r="U1406" t="s">
        <v>4689</v>
      </c>
      <c r="V1406" t="s">
        <v>4688</v>
      </c>
    </row>
    <row r="1407" spans="1:22" x14ac:dyDescent="0.25">
      <c r="A1407" t="s">
        <v>4926</v>
      </c>
      <c r="B1407" t="s">
        <v>4927</v>
      </c>
      <c r="C1407">
        <v>25</v>
      </c>
      <c r="D1407">
        <v>150</v>
      </c>
      <c r="E1407">
        <v>1922</v>
      </c>
      <c r="F1407">
        <v>1</v>
      </c>
      <c r="I1407" t="s">
        <v>42</v>
      </c>
      <c r="J1407" t="s">
        <v>25</v>
      </c>
      <c r="K1407">
        <v>1995</v>
      </c>
      <c r="L1407">
        <v>3</v>
      </c>
      <c r="Q1407" t="s">
        <v>2815</v>
      </c>
      <c r="R1407" t="s">
        <v>613</v>
      </c>
      <c r="S1407" t="s">
        <v>3031</v>
      </c>
      <c r="T1407" t="s">
        <v>64</v>
      </c>
      <c r="U1407" t="s">
        <v>4929</v>
      </c>
      <c r="V1407" t="s">
        <v>4928</v>
      </c>
    </row>
    <row r="1408" spans="1:22" x14ac:dyDescent="0.25">
      <c r="A1408" t="s">
        <v>5235</v>
      </c>
      <c r="B1408" t="s">
        <v>22</v>
      </c>
      <c r="C1408">
        <v>25</v>
      </c>
      <c r="D1408">
        <v>11</v>
      </c>
      <c r="E1408">
        <v>2007</v>
      </c>
      <c r="F1408">
        <v>1</v>
      </c>
      <c r="J1408" t="s">
        <v>25</v>
      </c>
      <c r="Q1408" t="s">
        <v>2924</v>
      </c>
      <c r="R1408" t="s">
        <v>2925</v>
      </c>
      <c r="S1408" t="s">
        <v>2926</v>
      </c>
      <c r="T1408" t="s">
        <v>471</v>
      </c>
      <c r="U1408" t="s">
        <v>5237</v>
      </c>
      <c r="V1408" t="s">
        <v>5236</v>
      </c>
    </row>
    <row r="1409" spans="1:22" x14ac:dyDescent="0.25">
      <c r="A1409" t="s">
        <v>6341</v>
      </c>
      <c r="B1409" t="s">
        <v>22</v>
      </c>
      <c r="C1409">
        <v>25</v>
      </c>
      <c r="D1409">
        <v>8</v>
      </c>
      <c r="E1409">
        <v>2000</v>
      </c>
      <c r="F1409">
        <v>1</v>
      </c>
      <c r="J1409" t="s">
        <v>25</v>
      </c>
      <c r="Q1409" t="s">
        <v>6342</v>
      </c>
      <c r="R1409" t="s">
        <v>1032</v>
      </c>
      <c r="S1409" t="s">
        <v>463</v>
      </c>
      <c r="T1409" t="s">
        <v>133</v>
      </c>
      <c r="U1409" t="s">
        <v>6344</v>
      </c>
      <c r="V1409" t="s">
        <v>6343</v>
      </c>
    </row>
    <row r="1410" spans="1:22" x14ac:dyDescent="0.25">
      <c r="A1410" t="s">
        <v>6462</v>
      </c>
      <c r="B1410" t="s">
        <v>22</v>
      </c>
      <c r="C1410">
        <v>25</v>
      </c>
      <c r="D1410">
        <v>45</v>
      </c>
      <c r="E1410">
        <v>2011</v>
      </c>
      <c r="F1410">
        <v>1</v>
      </c>
      <c r="I1410" t="s">
        <v>42</v>
      </c>
      <c r="J1410" t="s">
        <v>25</v>
      </c>
      <c r="L1410">
        <v>2.5</v>
      </c>
      <c r="Q1410" t="s">
        <v>2722</v>
      </c>
      <c r="R1410" t="s">
        <v>6279</v>
      </c>
      <c r="S1410" t="s">
        <v>3483</v>
      </c>
      <c r="T1410" t="s">
        <v>258</v>
      </c>
      <c r="U1410" t="s">
        <v>6464</v>
      </c>
      <c r="V1410" t="s">
        <v>6463</v>
      </c>
    </row>
    <row r="1411" spans="1:22" x14ac:dyDescent="0.25">
      <c r="A1411" t="s">
        <v>3650</v>
      </c>
      <c r="B1411" t="s">
        <v>22</v>
      </c>
      <c r="C1411">
        <v>20</v>
      </c>
      <c r="D1411">
        <v>11</v>
      </c>
      <c r="E1411">
        <v>1991</v>
      </c>
      <c r="F1411">
        <v>1</v>
      </c>
      <c r="J1411" t="s">
        <v>25</v>
      </c>
      <c r="Q1411" t="s">
        <v>3651</v>
      </c>
      <c r="R1411" t="s">
        <v>3652</v>
      </c>
      <c r="S1411" t="s">
        <v>370</v>
      </c>
      <c r="T1411" t="s">
        <v>371</v>
      </c>
      <c r="U1411" t="s">
        <v>3654</v>
      </c>
      <c r="V1411" t="s">
        <v>3653</v>
      </c>
    </row>
    <row r="1412" spans="1:22" x14ac:dyDescent="0.25">
      <c r="A1412" t="s">
        <v>4394</v>
      </c>
      <c r="B1412" t="s">
        <v>22</v>
      </c>
      <c r="C1412">
        <v>20</v>
      </c>
      <c r="D1412">
        <v>5</v>
      </c>
      <c r="E1412">
        <v>2007</v>
      </c>
      <c r="F1412">
        <v>1</v>
      </c>
      <c r="J1412" t="s">
        <v>25</v>
      </c>
      <c r="Q1412" t="s">
        <v>1644</v>
      </c>
      <c r="R1412" t="s">
        <v>4395</v>
      </c>
      <c r="S1412" t="s">
        <v>355</v>
      </c>
      <c r="T1412" t="s">
        <v>107</v>
      </c>
      <c r="U1412" t="s">
        <v>4397</v>
      </c>
      <c r="V1412" t="s">
        <v>4396</v>
      </c>
    </row>
    <row r="1413" spans="1:22" x14ac:dyDescent="0.25">
      <c r="A1413" t="s">
        <v>5016</v>
      </c>
      <c r="B1413" t="s">
        <v>22</v>
      </c>
      <c r="C1413">
        <v>20</v>
      </c>
      <c r="D1413">
        <v>10</v>
      </c>
      <c r="E1413">
        <v>2003</v>
      </c>
      <c r="F1413">
        <v>1</v>
      </c>
      <c r="J1413" t="s">
        <v>25</v>
      </c>
      <c r="Q1413" t="s">
        <v>5017</v>
      </c>
      <c r="R1413" t="s">
        <v>3347</v>
      </c>
      <c r="S1413" t="s">
        <v>517</v>
      </c>
      <c r="T1413" t="s">
        <v>371</v>
      </c>
      <c r="U1413" t="s">
        <v>5019</v>
      </c>
      <c r="V1413" t="s">
        <v>5018</v>
      </c>
    </row>
    <row r="1414" spans="1:22" x14ac:dyDescent="0.25">
      <c r="A1414" t="s">
        <v>6353</v>
      </c>
      <c r="B1414" t="s">
        <v>6354</v>
      </c>
      <c r="C1414">
        <v>20</v>
      </c>
      <c r="D1414">
        <v>6</v>
      </c>
      <c r="E1414">
        <v>1899</v>
      </c>
      <c r="F1414">
        <v>1</v>
      </c>
      <c r="G1414" t="s">
        <v>6355</v>
      </c>
      <c r="H1414" t="s">
        <v>6356</v>
      </c>
      <c r="I1414" t="s">
        <v>6357</v>
      </c>
      <c r="J1414" t="s">
        <v>25</v>
      </c>
      <c r="K1414">
        <v>2009</v>
      </c>
      <c r="L1414">
        <v>5</v>
      </c>
      <c r="M1414" t="s">
        <v>6358</v>
      </c>
      <c r="N1414">
        <v>0.35</v>
      </c>
      <c r="O1414">
        <v>0.23</v>
      </c>
      <c r="Q1414" t="s">
        <v>6359</v>
      </c>
      <c r="R1414" t="s">
        <v>6360</v>
      </c>
      <c r="S1414" t="s">
        <v>3927</v>
      </c>
      <c r="T1414" t="s">
        <v>471</v>
      </c>
      <c r="U1414" t="s">
        <v>6362</v>
      </c>
      <c r="V1414" t="s">
        <v>6361</v>
      </c>
    </row>
    <row r="1415" spans="1:22" x14ac:dyDescent="0.25">
      <c r="A1415" t="s">
        <v>5998</v>
      </c>
      <c r="B1415" t="s">
        <v>22</v>
      </c>
      <c r="C1415">
        <v>15</v>
      </c>
      <c r="D1415">
        <v>15</v>
      </c>
      <c r="E1415">
        <v>1981</v>
      </c>
      <c r="F1415">
        <v>1</v>
      </c>
      <c r="J1415" t="s">
        <v>25</v>
      </c>
      <c r="Q1415" t="s">
        <v>256</v>
      </c>
      <c r="R1415" t="s">
        <v>2758</v>
      </c>
      <c r="S1415" t="s">
        <v>2759</v>
      </c>
      <c r="T1415" t="s">
        <v>471</v>
      </c>
      <c r="U1415" t="s">
        <v>6000</v>
      </c>
      <c r="V1415" t="s">
        <v>5999</v>
      </c>
    </row>
    <row r="1416" spans="1:22" x14ac:dyDescent="0.25">
      <c r="A1416" t="s">
        <v>2556</v>
      </c>
      <c r="B1416" t="s">
        <v>249</v>
      </c>
      <c r="C1416">
        <v>14</v>
      </c>
      <c r="D1416">
        <v>4200</v>
      </c>
      <c r="E1416">
        <v>1907</v>
      </c>
      <c r="F1416">
        <v>1</v>
      </c>
      <c r="H1416" t="s">
        <v>52</v>
      </c>
      <c r="I1416" t="s">
        <v>13</v>
      </c>
      <c r="J1416" t="s">
        <v>25</v>
      </c>
      <c r="K1416">
        <v>1954</v>
      </c>
      <c r="L1416">
        <v>9.3000000000000007</v>
      </c>
      <c r="Q1416" t="s">
        <v>250</v>
      </c>
      <c r="R1416" t="s">
        <v>879</v>
      </c>
      <c r="S1416" t="s">
        <v>366</v>
      </c>
      <c r="T1416" t="s">
        <v>107</v>
      </c>
      <c r="U1416" t="s">
        <v>2558</v>
      </c>
      <c r="V1416" t="s">
        <v>2557</v>
      </c>
    </row>
    <row r="1417" spans="1:22" x14ac:dyDescent="0.25">
      <c r="A1417" t="s">
        <v>6401</v>
      </c>
      <c r="B1417" t="s">
        <v>22</v>
      </c>
      <c r="C1417">
        <v>12</v>
      </c>
      <c r="D1417">
        <v>25</v>
      </c>
      <c r="E1417">
        <v>1990</v>
      </c>
      <c r="F1417">
        <v>1</v>
      </c>
      <c r="J1417" t="s">
        <v>25</v>
      </c>
      <c r="Q1417" t="s">
        <v>6401</v>
      </c>
      <c r="R1417" t="s">
        <v>6402</v>
      </c>
      <c r="S1417" t="s">
        <v>470</v>
      </c>
      <c r="T1417" t="s">
        <v>471</v>
      </c>
      <c r="U1417" t="s">
        <v>6404</v>
      </c>
      <c r="V1417" t="s">
        <v>6403</v>
      </c>
    </row>
    <row r="1418" spans="1:22" x14ac:dyDescent="0.25">
      <c r="A1418" t="s">
        <v>1467</v>
      </c>
      <c r="B1418" t="s">
        <v>22</v>
      </c>
      <c r="C1418">
        <v>10</v>
      </c>
      <c r="D1418">
        <v>45</v>
      </c>
      <c r="E1418">
        <v>1921</v>
      </c>
      <c r="F1418">
        <v>1</v>
      </c>
      <c r="I1418" t="s">
        <v>269</v>
      </c>
      <c r="J1418" t="s">
        <v>25</v>
      </c>
      <c r="L1418">
        <v>5</v>
      </c>
      <c r="Q1418" t="s">
        <v>653</v>
      </c>
      <c r="R1418" t="s">
        <v>654</v>
      </c>
      <c r="S1418" t="s">
        <v>106</v>
      </c>
      <c r="T1418" t="s">
        <v>107</v>
      </c>
      <c r="U1418" t="s">
        <v>1469</v>
      </c>
      <c r="V1418" t="s">
        <v>1468</v>
      </c>
    </row>
    <row r="1419" spans="1:22" x14ac:dyDescent="0.25">
      <c r="A1419" t="s">
        <v>6160</v>
      </c>
      <c r="B1419" t="s">
        <v>22</v>
      </c>
      <c r="C1419">
        <v>10</v>
      </c>
      <c r="D1419">
        <v>10</v>
      </c>
      <c r="E1419">
        <v>1995</v>
      </c>
      <c r="F1419">
        <v>1</v>
      </c>
      <c r="J1419" t="s">
        <v>25</v>
      </c>
      <c r="Q1419" t="s">
        <v>6161</v>
      </c>
      <c r="R1419" t="s">
        <v>6162</v>
      </c>
      <c r="S1419" t="s">
        <v>6163</v>
      </c>
      <c r="T1419" t="s">
        <v>377</v>
      </c>
      <c r="U1419" t="s">
        <v>6165</v>
      </c>
      <c r="V1419" t="s">
        <v>6164</v>
      </c>
    </row>
    <row r="1420" spans="1:22" x14ac:dyDescent="0.25">
      <c r="A1420" t="s">
        <v>2593</v>
      </c>
      <c r="B1420" t="s">
        <v>249</v>
      </c>
      <c r="C1420">
        <v>9</v>
      </c>
      <c r="D1420">
        <v>2900</v>
      </c>
      <c r="E1420">
        <v>1977</v>
      </c>
      <c r="F1420">
        <v>1</v>
      </c>
      <c r="I1420" t="s">
        <v>269</v>
      </c>
      <c r="J1420" t="s">
        <v>25</v>
      </c>
      <c r="L1420">
        <v>11</v>
      </c>
      <c r="Q1420" t="s">
        <v>250</v>
      </c>
      <c r="R1420" t="s">
        <v>2594</v>
      </c>
      <c r="S1420" t="s">
        <v>366</v>
      </c>
      <c r="T1420" t="s">
        <v>107</v>
      </c>
      <c r="U1420" t="s">
        <v>2596</v>
      </c>
      <c r="V1420" t="s">
        <v>2595</v>
      </c>
    </row>
    <row r="1421" spans="1:22" x14ac:dyDescent="0.25">
      <c r="A1421" t="s">
        <v>3395</v>
      </c>
      <c r="B1421" t="s">
        <v>3396</v>
      </c>
      <c r="C1421">
        <v>9</v>
      </c>
      <c r="D1421">
        <v>67</v>
      </c>
      <c r="E1421">
        <v>1996</v>
      </c>
      <c r="F1421">
        <v>1</v>
      </c>
      <c r="J1421" t="s">
        <v>25</v>
      </c>
      <c r="Q1421" t="s">
        <v>3397</v>
      </c>
      <c r="R1421" t="s">
        <v>3398</v>
      </c>
      <c r="S1421" t="s">
        <v>193</v>
      </c>
      <c r="T1421" t="s">
        <v>46</v>
      </c>
      <c r="U1421" t="s">
        <v>3400</v>
      </c>
      <c r="V1421" t="s">
        <v>3399</v>
      </c>
    </row>
    <row r="1422" spans="1:22" x14ac:dyDescent="0.25">
      <c r="A1422" t="s">
        <v>6282</v>
      </c>
      <c r="B1422" t="s">
        <v>22</v>
      </c>
      <c r="C1422">
        <v>6</v>
      </c>
      <c r="D1422">
        <v>7</v>
      </c>
      <c r="E1422">
        <v>2010</v>
      </c>
      <c r="F1422">
        <v>1</v>
      </c>
      <c r="J1422" t="s">
        <v>25</v>
      </c>
      <c r="Q1422" t="s">
        <v>151</v>
      </c>
      <c r="R1422" t="s">
        <v>148</v>
      </c>
      <c r="S1422" t="s">
        <v>152</v>
      </c>
      <c r="T1422" t="s">
        <v>64</v>
      </c>
      <c r="U1422" t="s">
        <v>6284</v>
      </c>
      <c r="V1422" t="s">
        <v>6283</v>
      </c>
    </row>
    <row r="1423" spans="1:22" x14ac:dyDescent="0.25">
      <c r="A1423" t="s">
        <v>2383</v>
      </c>
      <c r="B1423" t="s">
        <v>249</v>
      </c>
      <c r="C1423">
        <v>5</v>
      </c>
      <c r="D1423">
        <v>2400</v>
      </c>
      <c r="E1423">
        <v>1954</v>
      </c>
      <c r="J1423" t="s">
        <v>3</v>
      </c>
      <c r="L1423">
        <v>33</v>
      </c>
      <c r="M1423" t="s">
        <v>2384</v>
      </c>
      <c r="Q1423" t="s">
        <v>250</v>
      </c>
      <c r="R1423" t="s">
        <v>2385</v>
      </c>
      <c r="S1423" t="s">
        <v>736</v>
      </c>
      <c r="T1423" t="s">
        <v>97</v>
      </c>
      <c r="U1423" t="s">
        <v>2387</v>
      </c>
      <c r="V1423" t="s">
        <v>2386</v>
      </c>
    </row>
    <row r="1424" spans="1:22" x14ac:dyDescent="0.25">
      <c r="A1424" t="s">
        <v>4808</v>
      </c>
      <c r="B1424" t="s">
        <v>22</v>
      </c>
      <c r="C1424">
        <v>5</v>
      </c>
      <c r="D1424">
        <v>15</v>
      </c>
      <c r="E1424">
        <v>2002</v>
      </c>
      <c r="F1424">
        <v>1</v>
      </c>
      <c r="J1424" t="s">
        <v>25</v>
      </c>
      <c r="Q1424" t="s">
        <v>3980</v>
      </c>
      <c r="R1424" t="s">
        <v>4809</v>
      </c>
      <c r="S1424" t="s">
        <v>132</v>
      </c>
      <c r="T1424" t="s">
        <v>133</v>
      </c>
      <c r="U1424" t="s">
        <v>4811</v>
      </c>
      <c r="V1424" t="s">
        <v>4810</v>
      </c>
    </row>
    <row r="1425" spans="1:22" x14ac:dyDescent="0.25">
      <c r="A1425" t="s">
        <v>1840</v>
      </c>
      <c r="B1425" t="s">
        <v>249</v>
      </c>
      <c r="C1425">
        <v>4</v>
      </c>
      <c r="D1425">
        <v>2700</v>
      </c>
      <c r="E1425">
        <v>1977</v>
      </c>
      <c r="F1425">
        <v>1</v>
      </c>
      <c r="G1425" t="s">
        <v>1841</v>
      </c>
      <c r="I1425" t="s">
        <v>42</v>
      </c>
      <c r="J1425" t="s">
        <v>25</v>
      </c>
      <c r="L1425">
        <v>37</v>
      </c>
      <c r="Q1425" t="s">
        <v>250</v>
      </c>
      <c r="R1425" t="s">
        <v>276</v>
      </c>
      <c r="S1425" t="s">
        <v>277</v>
      </c>
      <c r="T1425" t="s">
        <v>29</v>
      </c>
      <c r="U1425" t="s">
        <v>1843</v>
      </c>
      <c r="V1425" t="s">
        <v>1842</v>
      </c>
    </row>
    <row r="1426" spans="1:22" x14ac:dyDescent="0.25">
      <c r="A1426" t="s">
        <v>1752</v>
      </c>
      <c r="B1426" t="s">
        <v>249</v>
      </c>
      <c r="C1426">
        <v>4</v>
      </c>
      <c r="D1426">
        <v>2400</v>
      </c>
      <c r="E1426">
        <v>1960</v>
      </c>
      <c r="J1426" t="s">
        <v>3</v>
      </c>
      <c r="L1426">
        <v>32</v>
      </c>
      <c r="M1426" t="s">
        <v>1753</v>
      </c>
      <c r="Q1426" t="s">
        <v>250</v>
      </c>
      <c r="R1426" t="s">
        <v>1754</v>
      </c>
      <c r="S1426" t="s">
        <v>366</v>
      </c>
      <c r="T1426" t="s">
        <v>107</v>
      </c>
      <c r="U1426" t="s">
        <v>1756</v>
      </c>
      <c r="V1426" t="s">
        <v>1755</v>
      </c>
    </row>
    <row r="1427" spans="1:22" x14ac:dyDescent="0.25">
      <c r="A1427" t="s">
        <v>4991</v>
      </c>
      <c r="B1427" t="s">
        <v>4992</v>
      </c>
      <c r="C1427">
        <v>4</v>
      </c>
      <c r="D1427">
        <v>50</v>
      </c>
      <c r="E1427">
        <v>1915</v>
      </c>
      <c r="F1427">
        <v>1</v>
      </c>
      <c r="J1427" t="s">
        <v>25</v>
      </c>
      <c r="L1427">
        <v>6</v>
      </c>
      <c r="Q1427" t="s">
        <v>4993</v>
      </c>
      <c r="R1427" t="s">
        <v>2123</v>
      </c>
      <c r="S1427" t="s">
        <v>1138</v>
      </c>
      <c r="T1427" t="s">
        <v>97</v>
      </c>
      <c r="U1427" t="s">
        <v>4995</v>
      </c>
      <c r="V1427" t="s">
        <v>4994</v>
      </c>
    </row>
    <row r="1428" spans="1:22" x14ac:dyDescent="0.25">
      <c r="A1428" t="s">
        <v>4494</v>
      </c>
      <c r="B1428" t="s">
        <v>4495</v>
      </c>
      <c r="C1428">
        <v>3</v>
      </c>
      <c r="D1428">
        <v>90</v>
      </c>
      <c r="E1428">
        <v>2003</v>
      </c>
      <c r="F1428">
        <v>1</v>
      </c>
      <c r="J1428" t="s">
        <v>25</v>
      </c>
      <c r="Q1428" t="s">
        <v>4496</v>
      </c>
      <c r="R1428" t="s">
        <v>1735</v>
      </c>
      <c r="S1428" t="s">
        <v>1737</v>
      </c>
      <c r="T1428" t="s">
        <v>431</v>
      </c>
      <c r="U1428" t="s">
        <v>4498</v>
      </c>
      <c r="V1428" t="s">
        <v>4497</v>
      </c>
    </row>
    <row r="1429" spans="1:22" x14ac:dyDescent="0.25">
      <c r="A1429" t="s">
        <v>4502</v>
      </c>
      <c r="B1429" t="s">
        <v>79</v>
      </c>
      <c r="C1429">
        <v>3</v>
      </c>
      <c r="D1429">
        <v>800</v>
      </c>
      <c r="E1429">
        <v>1963</v>
      </c>
      <c r="F1429">
        <v>1</v>
      </c>
      <c r="G1429" t="s">
        <v>2488</v>
      </c>
      <c r="H1429" t="s">
        <v>52</v>
      </c>
      <c r="I1429" t="s">
        <v>13</v>
      </c>
      <c r="J1429" t="s">
        <v>25</v>
      </c>
      <c r="L1429">
        <v>5.3</v>
      </c>
      <c r="N1429">
        <v>18.5</v>
      </c>
      <c r="O1429">
        <v>11.5</v>
      </c>
      <c r="Q1429" t="s">
        <v>112</v>
      </c>
      <c r="R1429" t="s">
        <v>2235</v>
      </c>
      <c r="S1429" t="s">
        <v>113</v>
      </c>
      <c r="T1429" t="s">
        <v>64</v>
      </c>
      <c r="U1429" t="s">
        <v>4504</v>
      </c>
      <c r="V1429" t="s">
        <v>4503</v>
      </c>
    </row>
    <row r="1430" spans="1:22" x14ac:dyDescent="0.25">
      <c r="A1430" t="s">
        <v>6295</v>
      </c>
      <c r="B1430" t="s">
        <v>6296</v>
      </c>
      <c r="C1430">
        <v>3</v>
      </c>
      <c r="D1430">
        <v>30</v>
      </c>
      <c r="E1430">
        <v>2009</v>
      </c>
      <c r="F1430">
        <v>1</v>
      </c>
      <c r="J1430" t="s">
        <v>25</v>
      </c>
      <c r="Q1430" t="s">
        <v>6297</v>
      </c>
      <c r="R1430" t="s">
        <v>6298</v>
      </c>
      <c r="S1430" t="s">
        <v>6299</v>
      </c>
      <c r="T1430" t="s">
        <v>377</v>
      </c>
      <c r="U1430" t="s">
        <v>6301</v>
      </c>
      <c r="V1430" t="s">
        <v>6300</v>
      </c>
    </row>
    <row r="1431" spans="1:22" x14ac:dyDescent="0.25">
      <c r="A1431" t="s">
        <v>5351</v>
      </c>
      <c r="B1431" t="s">
        <v>5352</v>
      </c>
      <c r="C1431">
        <v>2</v>
      </c>
      <c r="D1431">
        <v>625</v>
      </c>
      <c r="E1431">
        <v>1983</v>
      </c>
      <c r="F1431">
        <v>1</v>
      </c>
      <c r="J1431" t="s">
        <v>25</v>
      </c>
      <c r="Q1431" t="s">
        <v>2898</v>
      </c>
      <c r="R1431" t="s">
        <v>5351</v>
      </c>
      <c r="S1431" t="s">
        <v>1671</v>
      </c>
      <c r="T1431" t="s">
        <v>431</v>
      </c>
      <c r="U1431" t="s">
        <v>5354</v>
      </c>
      <c r="V1431" t="s">
        <v>5353</v>
      </c>
    </row>
    <row r="1432" spans="1:22" x14ac:dyDescent="0.25">
      <c r="A1432" t="s">
        <v>2538</v>
      </c>
      <c r="B1432" t="s">
        <v>22</v>
      </c>
      <c r="C1432">
        <v>1</v>
      </c>
      <c r="D1432">
        <v>200</v>
      </c>
      <c r="E1432">
        <v>1947</v>
      </c>
      <c r="F1432">
        <v>1</v>
      </c>
      <c r="J1432" t="s">
        <v>25</v>
      </c>
      <c r="K1432">
        <v>2004</v>
      </c>
      <c r="L1432">
        <v>3</v>
      </c>
      <c r="Q1432" t="s">
        <v>61</v>
      </c>
      <c r="R1432" t="s">
        <v>384</v>
      </c>
      <c r="S1432" t="s">
        <v>385</v>
      </c>
      <c r="T1432" t="s">
        <v>64</v>
      </c>
      <c r="U1432" t="s">
        <v>2540</v>
      </c>
      <c r="V1432" t="s">
        <v>2539</v>
      </c>
    </row>
    <row r="1433" spans="1:22" x14ac:dyDescent="0.25">
      <c r="A1433" t="s">
        <v>4373</v>
      </c>
      <c r="B1433" t="s">
        <v>22</v>
      </c>
      <c r="C1433">
        <v>1</v>
      </c>
      <c r="D1433">
        <v>13</v>
      </c>
      <c r="E1433">
        <v>1994</v>
      </c>
      <c r="F1433">
        <v>1</v>
      </c>
      <c r="J1433" t="s">
        <v>25</v>
      </c>
      <c r="Q1433" t="s">
        <v>3133</v>
      </c>
      <c r="R1433" t="s">
        <v>4374</v>
      </c>
      <c r="S1433" t="s">
        <v>2328</v>
      </c>
      <c r="T1433" t="s">
        <v>377</v>
      </c>
      <c r="U1433" t="s">
        <v>4376</v>
      </c>
      <c r="V1433" t="s">
        <v>4375</v>
      </c>
    </row>
    <row r="1434" spans="1:22" x14ac:dyDescent="0.25">
      <c r="A1434" t="s">
        <v>110</v>
      </c>
      <c r="B1434" t="s">
        <v>111</v>
      </c>
      <c r="D1434">
        <v>2570</v>
      </c>
      <c r="E1434">
        <v>1936</v>
      </c>
      <c r="F1434">
        <v>1</v>
      </c>
      <c r="I1434" t="s">
        <v>13</v>
      </c>
      <c r="J1434" t="s">
        <v>25</v>
      </c>
      <c r="L1434">
        <v>11</v>
      </c>
      <c r="N1434">
        <v>26</v>
      </c>
      <c r="Q1434" t="s">
        <v>112</v>
      </c>
      <c r="R1434" t="s">
        <v>110</v>
      </c>
      <c r="S1434" t="s">
        <v>113</v>
      </c>
      <c r="T1434" t="s">
        <v>64</v>
      </c>
      <c r="U1434" t="s">
        <v>115</v>
      </c>
      <c r="V1434" t="s">
        <v>114</v>
      </c>
    </row>
    <row r="1435" spans="1:22" x14ac:dyDescent="0.25">
      <c r="A1435" t="s">
        <v>126</v>
      </c>
      <c r="D1435">
        <v>100</v>
      </c>
      <c r="E1435">
        <v>1910</v>
      </c>
      <c r="J1435" t="s">
        <v>25</v>
      </c>
      <c r="O1435">
        <v>44</v>
      </c>
      <c r="Q1435" t="s">
        <v>61</v>
      </c>
      <c r="R1435" t="s">
        <v>62</v>
      </c>
      <c r="S1435" t="s">
        <v>63</v>
      </c>
      <c r="T1435" t="s">
        <v>64</v>
      </c>
      <c r="U1435" t="s">
        <v>128</v>
      </c>
      <c r="V1435" t="s">
        <v>127</v>
      </c>
    </row>
    <row r="1436" spans="1:22" x14ac:dyDescent="0.25">
      <c r="A1436" t="s">
        <v>234</v>
      </c>
      <c r="B1436" t="s">
        <v>235</v>
      </c>
      <c r="D1436">
        <v>2300</v>
      </c>
      <c r="E1436">
        <v>1990</v>
      </c>
      <c r="F1436">
        <v>1</v>
      </c>
      <c r="I1436" t="s">
        <v>13</v>
      </c>
      <c r="J1436" t="s">
        <v>25</v>
      </c>
      <c r="L1436">
        <v>19.25</v>
      </c>
      <c r="N1436">
        <v>14</v>
      </c>
      <c r="Q1436" t="s">
        <v>236</v>
      </c>
      <c r="R1436" t="s">
        <v>238</v>
      </c>
      <c r="S1436" t="s">
        <v>239</v>
      </c>
      <c r="T1436" t="s">
        <v>97</v>
      </c>
      <c r="U1436" t="s">
        <v>241</v>
      </c>
      <c r="V1436" t="s">
        <v>240</v>
      </c>
    </row>
    <row r="1437" spans="1:22" x14ac:dyDescent="0.25">
      <c r="A1437" t="s">
        <v>358</v>
      </c>
      <c r="B1437" t="s">
        <v>50</v>
      </c>
      <c r="D1437">
        <v>8000</v>
      </c>
      <c r="E1437">
        <v>1940</v>
      </c>
      <c r="F1437">
        <v>2</v>
      </c>
      <c r="I1437" t="s">
        <v>42</v>
      </c>
      <c r="J1437" t="s">
        <v>25</v>
      </c>
      <c r="L1437">
        <v>21</v>
      </c>
      <c r="Q1437" t="s">
        <v>250</v>
      </c>
      <c r="R1437" t="s">
        <v>226</v>
      </c>
      <c r="S1437" t="s">
        <v>227</v>
      </c>
      <c r="T1437" t="s">
        <v>107</v>
      </c>
      <c r="U1437" t="s">
        <v>360</v>
      </c>
      <c r="V1437" t="s">
        <v>359</v>
      </c>
    </row>
    <row r="1438" spans="1:22" x14ac:dyDescent="0.25">
      <c r="A1438" t="s">
        <v>499</v>
      </c>
      <c r="B1438" t="s">
        <v>50</v>
      </c>
      <c r="D1438">
        <v>6400</v>
      </c>
      <c r="E1438">
        <v>1946</v>
      </c>
      <c r="F1438">
        <v>2</v>
      </c>
      <c r="I1438" t="s">
        <v>13</v>
      </c>
      <c r="J1438" t="s">
        <v>25</v>
      </c>
      <c r="K1438" t="s">
        <v>500</v>
      </c>
      <c r="L1438">
        <v>9.5</v>
      </c>
      <c r="Q1438" t="s">
        <v>225</v>
      </c>
      <c r="R1438" t="s">
        <v>499</v>
      </c>
      <c r="S1438" t="s">
        <v>501</v>
      </c>
      <c r="T1438" t="s">
        <v>107</v>
      </c>
      <c r="U1438" t="s">
        <v>503</v>
      </c>
      <c r="V1438" t="s">
        <v>502</v>
      </c>
    </row>
    <row r="1439" spans="1:22" x14ac:dyDescent="0.25">
      <c r="A1439" t="s">
        <v>565</v>
      </c>
      <c r="B1439" t="s">
        <v>50</v>
      </c>
      <c r="G1439" t="s">
        <v>52</v>
      </c>
      <c r="I1439" t="s">
        <v>13</v>
      </c>
      <c r="J1439" t="s">
        <v>25</v>
      </c>
      <c r="Q1439" t="s">
        <v>566</v>
      </c>
      <c r="R1439" t="s">
        <v>565</v>
      </c>
      <c r="S1439" t="s">
        <v>28</v>
      </c>
      <c r="T1439" t="s">
        <v>29</v>
      </c>
      <c r="U1439" t="s">
        <v>568</v>
      </c>
      <c r="V1439" t="s">
        <v>567</v>
      </c>
    </row>
    <row r="1440" spans="1:22" x14ac:dyDescent="0.25">
      <c r="A1440" t="s">
        <v>569</v>
      </c>
      <c r="B1440" t="s">
        <v>22</v>
      </c>
      <c r="D1440">
        <v>13</v>
      </c>
      <c r="F1440">
        <v>1</v>
      </c>
      <c r="J1440" t="s">
        <v>25</v>
      </c>
      <c r="Q1440" t="s">
        <v>322</v>
      </c>
      <c r="R1440" t="s">
        <v>570</v>
      </c>
      <c r="S1440" t="s">
        <v>324</v>
      </c>
      <c r="T1440" t="s">
        <v>29</v>
      </c>
      <c r="U1440" t="s">
        <v>572</v>
      </c>
      <c r="V1440" t="s">
        <v>571</v>
      </c>
    </row>
    <row r="1441" spans="1:22" x14ac:dyDescent="0.25">
      <c r="A1441" t="s">
        <v>671</v>
      </c>
      <c r="B1441" t="s">
        <v>22</v>
      </c>
      <c r="D1441">
        <v>50</v>
      </c>
      <c r="F1441">
        <v>1</v>
      </c>
      <c r="G1441" t="s">
        <v>672</v>
      </c>
      <c r="I1441" t="s">
        <v>42</v>
      </c>
      <c r="J1441" t="s">
        <v>25</v>
      </c>
      <c r="K1441">
        <v>1989</v>
      </c>
      <c r="L1441">
        <v>4</v>
      </c>
      <c r="Q1441" t="s">
        <v>224</v>
      </c>
      <c r="R1441" t="s">
        <v>673</v>
      </c>
      <c r="S1441" t="s">
        <v>277</v>
      </c>
      <c r="T1441" t="s">
        <v>29</v>
      </c>
      <c r="U1441" t="s">
        <v>675</v>
      </c>
      <c r="V1441" t="s">
        <v>674</v>
      </c>
    </row>
    <row r="1442" spans="1:22" x14ac:dyDescent="0.25">
      <c r="A1442" t="s">
        <v>700</v>
      </c>
      <c r="B1442" t="s">
        <v>50</v>
      </c>
      <c r="D1442">
        <v>6600</v>
      </c>
      <c r="E1442">
        <v>1916</v>
      </c>
      <c r="F1442">
        <v>3</v>
      </c>
      <c r="I1442" t="s">
        <v>13</v>
      </c>
      <c r="J1442" t="s">
        <v>25</v>
      </c>
      <c r="L1442">
        <v>4.5</v>
      </c>
      <c r="Q1442" t="s">
        <v>237</v>
      </c>
      <c r="R1442" t="s">
        <v>700</v>
      </c>
      <c r="S1442" t="s">
        <v>512</v>
      </c>
      <c r="T1442" t="s">
        <v>29</v>
      </c>
      <c r="U1442" t="s">
        <v>702</v>
      </c>
      <c r="V1442" t="s">
        <v>701</v>
      </c>
    </row>
    <row r="1443" spans="1:22" x14ac:dyDescent="0.25">
      <c r="A1443" t="s">
        <v>937</v>
      </c>
      <c r="B1443" t="s">
        <v>111</v>
      </c>
      <c r="D1443">
        <v>5300</v>
      </c>
      <c r="E1443">
        <v>1914</v>
      </c>
      <c r="F1443">
        <v>2</v>
      </c>
      <c r="G1443" t="s">
        <v>138</v>
      </c>
      <c r="H1443" t="s">
        <v>390</v>
      </c>
      <c r="I1443" t="s">
        <v>42</v>
      </c>
      <c r="J1443" t="s">
        <v>25</v>
      </c>
      <c r="L1443">
        <v>28</v>
      </c>
      <c r="N1443">
        <v>23</v>
      </c>
      <c r="Q1443" t="s">
        <v>938</v>
      </c>
      <c r="R1443" t="s">
        <v>939</v>
      </c>
      <c r="S1443" t="s">
        <v>940</v>
      </c>
      <c r="T1443" t="s">
        <v>64</v>
      </c>
      <c r="U1443" t="s">
        <v>942</v>
      </c>
      <c r="V1443" t="s">
        <v>941</v>
      </c>
    </row>
    <row r="1444" spans="1:22" x14ac:dyDescent="0.25">
      <c r="A1444" t="s">
        <v>347</v>
      </c>
      <c r="B1444" t="s">
        <v>50</v>
      </c>
      <c r="D1444">
        <v>5700</v>
      </c>
      <c r="G1444" t="s">
        <v>138</v>
      </c>
      <c r="I1444" t="s">
        <v>42</v>
      </c>
      <c r="J1444" t="s">
        <v>25</v>
      </c>
      <c r="L1444">
        <v>23</v>
      </c>
      <c r="Q1444" t="s">
        <v>236</v>
      </c>
      <c r="R1444" t="s">
        <v>347</v>
      </c>
      <c r="S1444" t="s">
        <v>348</v>
      </c>
      <c r="T1444" t="s">
        <v>29</v>
      </c>
      <c r="U1444" t="s">
        <v>947</v>
      </c>
      <c r="V1444" t="s">
        <v>946</v>
      </c>
    </row>
    <row r="1445" spans="1:22" x14ac:dyDescent="0.25">
      <c r="A1445" t="s">
        <v>948</v>
      </c>
      <c r="D1445">
        <v>50</v>
      </c>
      <c r="E1445">
        <v>1940</v>
      </c>
      <c r="J1445" t="s">
        <v>25</v>
      </c>
      <c r="L1445">
        <v>1.2</v>
      </c>
      <c r="Q1445" t="s">
        <v>61</v>
      </c>
      <c r="R1445" t="s">
        <v>949</v>
      </c>
      <c r="S1445" t="s">
        <v>950</v>
      </c>
      <c r="T1445" t="s">
        <v>471</v>
      </c>
      <c r="U1445" t="s">
        <v>952</v>
      </c>
      <c r="V1445" t="s">
        <v>951</v>
      </c>
    </row>
    <row r="1446" spans="1:22" x14ac:dyDescent="0.25">
      <c r="A1446" t="s">
        <v>1026</v>
      </c>
      <c r="B1446" t="s">
        <v>22</v>
      </c>
      <c r="E1446">
        <v>1953</v>
      </c>
      <c r="Q1446" t="s">
        <v>61</v>
      </c>
      <c r="R1446" t="s">
        <v>62</v>
      </c>
      <c r="S1446" t="s">
        <v>63</v>
      </c>
      <c r="T1446" t="s">
        <v>64</v>
      </c>
      <c r="U1446" t="s">
        <v>1028</v>
      </c>
      <c r="V1446" t="s">
        <v>1027</v>
      </c>
    </row>
    <row r="1447" spans="1:22" x14ac:dyDescent="0.25">
      <c r="A1447" t="s">
        <v>1073</v>
      </c>
      <c r="B1447" t="s">
        <v>50</v>
      </c>
      <c r="D1447">
        <v>6000</v>
      </c>
      <c r="E1447">
        <v>1960</v>
      </c>
      <c r="F1447">
        <v>1</v>
      </c>
      <c r="I1447" t="s">
        <v>42</v>
      </c>
      <c r="J1447" t="s">
        <v>25</v>
      </c>
      <c r="L1447">
        <v>90</v>
      </c>
      <c r="N1447">
        <v>11</v>
      </c>
      <c r="O1447">
        <v>4.0999999999999996</v>
      </c>
      <c r="P1447">
        <v>26</v>
      </c>
      <c r="Q1447" t="s">
        <v>94</v>
      </c>
      <c r="R1447" t="s">
        <v>1074</v>
      </c>
      <c r="S1447" t="s">
        <v>239</v>
      </c>
      <c r="T1447" t="s">
        <v>97</v>
      </c>
      <c r="U1447" t="s">
        <v>1076</v>
      </c>
      <c r="V1447" t="s">
        <v>1075</v>
      </c>
    </row>
    <row r="1448" spans="1:22" x14ac:dyDescent="0.25">
      <c r="A1448" t="s">
        <v>1293</v>
      </c>
      <c r="B1448" t="s">
        <v>50</v>
      </c>
      <c r="D1448">
        <v>6000</v>
      </c>
      <c r="J1448" t="s">
        <v>25</v>
      </c>
      <c r="L1448">
        <v>31</v>
      </c>
      <c r="Q1448" t="s">
        <v>236</v>
      </c>
      <c r="R1448" t="s">
        <v>1294</v>
      </c>
      <c r="S1448" t="s">
        <v>348</v>
      </c>
      <c r="T1448" t="s">
        <v>29</v>
      </c>
      <c r="U1448" t="s">
        <v>1296</v>
      </c>
      <c r="V1448" t="s">
        <v>1295</v>
      </c>
    </row>
    <row r="1449" spans="1:22" x14ac:dyDescent="0.25">
      <c r="A1449" t="s">
        <v>1323</v>
      </c>
      <c r="B1449" t="s">
        <v>50</v>
      </c>
      <c r="D1449">
        <v>22000</v>
      </c>
      <c r="E1449">
        <v>1988</v>
      </c>
      <c r="F1449">
        <v>2</v>
      </c>
      <c r="I1449" t="s">
        <v>13</v>
      </c>
      <c r="J1449" t="s">
        <v>25</v>
      </c>
      <c r="L1449">
        <v>12</v>
      </c>
      <c r="Q1449" t="s">
        <v>237</v>
      </c>
      <c r="R1449" t="s">
        <v>705</v>
      </c>
      <c r="S1449" t="s">
        <v>348</v>
      </c>
      <c r="T1449" t="s">
        <v>29</v>
      </c>
      <c r="U1449" t="s">
        <v>1325</v>
      </c>
      <c r="V1449" t="s">
        <v>1324</v>
      </c>
    </row>
    <row r="1450" spans="1:22" x14ac:dyDescent="0.25">
      <c r="A1450" t="s">
        <v>1340</v>
      </c>
      <c r="D1450">
        <v>80</v>
      </c>
      <c r="J1450" t="s">
        <v>25</v>
      </c>
      <c r="L1450">
        <v>1.4</v>
      </c>
      <c r="Q1450" t="s">
        <v>61</v>
      </c>
      <c r="R1450" t="s">
        <v>384</v>
      </c>
      <c r="S1450" t="s">
        <v>385</v>
      </c>
      <c r="T1450" t="s">
        <v>64</v>
      </c>
      <c r="U1450" t="s">
        <v>1342</v>
      </c>
      <c r="V1450" t="s">
        <v>1341</v>
      </c>
    </row>
    <row r="1451" spans="1:22" x14ac:dyDescent="0.25">
      <c r="A1451" t="s">
        <v>1399</v>
      </c>
      <c r="B1451" t="s">
        <v>235</v>
      </c>
      <c r="D1451">
        <v>2700</v>
      </c>
      <c r="E1451">
        <v>1990</v>
      </c>
      <c r="F1451">
        <v>1</v>
      </c>
      <c r="I1451" t="s">
        <v>13</v>
      </c>
      <c r="J1451" t="s">
        <v>25</v>
      </c>
      <c r="L1451">
        <v>21.95</v>
      </c>
      <c r="Q1451" t="s">
        <v>236</v>
      </c>
      <c r="R1451" t="s">
        <v>238</v>
      </c>
      <c r="S1451" t="s">
        <v>239</v>
      </c>
      <c r="T1451" t="s">
        <v>97</v>
      </c>
      <c r="U1451" t="s">
        <v>1401</v>
      </c>
      <c r="V1451" t="s">
        <v>1400</v>
      </c>
    </row>
    <row r="1452" spans="1:22" x14ac:dyDescent="0.25">
      <c r="A1452" t="s">
        <v>1439</v>
      </c>
      <c r="D1452">
        <v>300</v>
      </c>
      <c r="E1452">
        <v>1931</v>
      </c>
      <c r="J1452" t="s">
        <v>25</v>
      </c>
      <c r="L1452">
        <v>3.8</v>
      </c>
      <c r="Q1452" t="s">
        <v>61</v>
      </c>
      <c r="R1452" t="s">
        <v>87</v>
      </c>
      <c r="S1452" t="s">
        <v>88</v>
      </c>
      <c r="T1452" t="s">
        <v>64</v>
      </c>
      <c r="U1452" t="s">
        <v>1441</v>
      </c>
      <c r="V1452" t="s">
        <v>1440</v>
      </c>
    </row>
    <row r="1453" spans="1:22" x14ac:dyDescent="0.25">
      <c r="A1453" t="s">
        <v>1448</v>
      </c>
      <c r="B1453" t="s">
        <v>50</v>
      </c>
      <c r="D1453">
        <v>1800</v>
      </c>
      <c r="E1453">
        <v>1950</v>
      </c>
      <c r="F1453">
        <v>1</v>
      </c>
      <c r="I1453" t="s">
        <v>42</v>
      </c>
      <c r="J1453" t="s">
        <v>25</v>
      </c>
      <c r="K1453">
        <v>1999</v>
      </c>
      <c r="L1453">
        <v>42</v>
      </c>
      <c r="Q1453" t="s">
        <v>236</v>
      </c>
      <c r="R1453" t="s">
        <v>1294</v>
      </c>
      <c r="S1453" t="s">
        <v>348</v>
      </c>
      <c r="T1453" t="s">
        <v>29</v>
      </c>
      <c r="U1453" t="s">
        <v>1450</v>
      </c>
      <c r="V1453" t="s">
        <v>1449</v>
      </c>
    </row>
    <row r="1454" spans="1:22" x14ac:dyDescent="0.25">
      <c r="A1454" t="s">
        <v>1680</v>
      </c>
      <c r="B1454" t="s">
        <v>50</v>
      </c>
      <c r="D1454">
        <v>6200</v>
      </c>
      <c r="E1454">
        <v>1914</v>
      </c>
      <c r="J1454" t="s">
        <v>25</v>
      </c>
      <c r="L1454">
        <v>29</v>
      </c>
      <c r="Q1454" t="s">
        <v>236</v>
      </c>
      <c r="R1454" t="s">
        <v>1681</v>
      </c>
      <c r="S1454" t="s">
        <v>348</v>
      </c>
      <c r="T1454" t="s">
        <v>29</v>
      </c>
      <c r="U1454" t="s">
        <v>1683</v>
      </c>
      <c r="V1454" t="s">
        <v>1682</v>
      </c>
    </row>
    <row r="1455" spans="1:22" x14ac:dyDescent="0.25">
      <c r="A1455" t="s">
        <v>1763</v>
      </c>
      <c r="B1455" t="s">
        <v>50</v>
      </c>
      <c r="D1455">
        <v>7000</v>
      </c>
      <c r="E1455">
        <v>1944</v>
      </c>
      <c r="F1455">
        <v>1</v>
      </c>
      <c r="G1455" t="s">
        <v>191</v>
      </c>
      <c r="H1455" t="s">
        <v>52</v>
      </c>
      <c r="I1455" t="s">
        <v>42</v>
      </c>
      <c r="J1455" t="s">
        <v>25</v>
      </c>
      <c r="L1455">
        <v>47</v>
      </c>
      <c r="Q1455" t="s">
        <v>236</v>
      </c>
      <c r="R1455" t="s">
        <v>1294</v>
      </c>
      <c r="S1455" t="s">
        <v>348</v>
      </c>
      <c r="T1455" t="s">
        <v>29</v>
      </c>
      <c r="U1455" t="s">
        <v>1765</v>
      </c>
      <c r="V1455" t="s">
        <v>1764</v>
      </c>
    </row>
    <row r="1456" spans="1:22" x14ac:dyDescent="0.25">
      <c r="A1456" t="s">
        <v>1812</v>
      </c>
      <c r="B1456" t="s">
        <v>249</v>
      </c>
      <c r="D1456">
        <v>3500</v>
      </c>
      <c r="E1456">
        <v>1945</v>
      </c>
      <c r="F1456">
        <v>1</v>
      </c>
      <c r="I1456" t="s">
        <v>42</v>
      </c>
      <c r="J1456" t="s">
        <v>25</v>
      </c>
      <c r="L1456">
        <v>55</v>
      </c>
      <c r="N1456">
        <v>2</v>
      </c>
      <c r="Q1456" t="s">
        <v>224</v>
      </c>
      <c r="R1456" t="s">
        <v>1812</v>
      </c>
      <c r="S1456" t="s">
        <v>277</v>
      </c>
      <c r="T1456" t="s">
        <v>29</v>
      </c>
      <c r="U1456" t="s">
        <v>1814</v>
      </c>
      <c r="V1456" t="s">
        <v>1813</v>
      </c>
    </row>
    <row r="1457" spans="1:22" x14ac:dyDescent="0.25">
      <c r="A1457" t="s">
        <v>1873</v>
      </c>
      <c r="B1457" t="s">
        <v>50</v>
      </c>
      <c r="D1457">
        <v>3500</v>
      </c>
      <c r="J1457" t="s">
        <v>25</v>
      </c>
      <c r="Q1457" t="s">
        <v>1327</v>
      </c>
      <c r="R1457" t="s">
        <v>1874</v>
      </c>
      <c r="S1457" t="s">
        <v>1162</v>
      </c>
      <c r="T1457" t="s">
        <v>29</v>
      </c>
      <c r="U1457" t="s">
        <v>1876</v>
      </c>
      <c r="V1457" t="s">
        <v>1875</v>
      </c>
    </row>
    <row r="1458" spans="1:22" x14ac:dyDescent="0.25">
      <c r="A1458" t="s">
        <v>1892</v>
      </c>
      <c r="D1458">
        <v>320</v>
      </c>
      <c r="E1458">
        <v>1955</v>
      </c>
      <c r="J1458" t="s">
        <v>25</v>
      </c>
      <c r="L1458">
        <v>3.8</v>
      </c>
      <c r="Q1458" t="s">
        <v>61</v>
      </c>
      <c r="R1458" t="s">
        <v>62</v>
      </c>
      <c r="S1458" t="s">
        <v>63</v>
      </c>
      <c r="T1458" t="s">
        <v>64</v>
      </c>
      <c r="U1458" t="s">
        <v>1894</v>
      </c>
      <c r="V1458" t="s">
        <v>1893</v>
      </c>
    </row>
    <row r="1459" spans="1:22" x14ac:dyDescent="0.25">
      <c r="A1459" t="s">
        <v>1923</v>
      </c>
      <c r="B1459" t="s">
        <v>389</v>
      </c>
      <c r="D1459">
        <v>200</v>
      </c>
      <c r="E1459">
        <v>1919</v>
      </c>
      <c r="J1459" t="s">
        <v>25</v>
      </c>
      <c r="L1459">
        <v>19</v>
      </c>
      <c r="Q1459" t="s">
        <v>1924</v>
      </c>
      <c r="R1459" t="s">
        <v>1925</v>
      </c>
      <c r="S1459" t="s">
        <v>393</v>
      </c>
      <c r="T1459" t="s">
        <v>29</v>
      </c>
      <c r="U1459" t="s">
        <v>1927</v>
      </c>
      <c r="V1459" t="s">
        <v>1926</v>
      </c>
    </row>
    <row r="1460" spans="1:22" x14ac:dyDescent="0.25">
      <c r="A1460" t="s">
        <v>705</v>
      </c>
      <c r="B1460" t="s">
        <v>50</v>
      </c>
      <c r="D1460">
        <v>2000</v>
      </c>
      <c r="E1460">
        <v>1938</v>
      </c>
      <c r="F1460">
        <v>1</v>
      </c>
      <c r="I1460" t="s">
        <v>13</v>
      </c>
      <c r="J1460" t="s">
        <v>25</v>
      </c>
      <c r="L1460">
        <v>6</v>
      </c>
      <c r="Q1460" t="s">
        <v>236</v>
      </c>
      <c r="R1460" t="s">
        <v>705</v>
      </c>
      <c r="S1460" t="s">
        <v>348</v>
      </c>
      <c r="T1460" t="s">
        <v>29</v>
      </c>
      <c r="U1460" t="s">
        <v>1974</v>
      </c>
      <c r="V1460" t="s">
        <v>1973</v>
      </c>
    </row>
    <row r="1461" spans="1:22" x14ac:dyDescent="0.25">
      <c r="A1461" t="s">
        <v>6496</v>
      </c>
      <c r="B1461" t="s">
        <v>389</v>
      </c>
      <c r="D1461">
        <v>5000</v>
      </c>
      <c r="E1461">
        <v>1982</v>
      </c>
      <c r="F1461">
        <v>1</v>
      </c>
      <c r="G1461" t="s">
        <v>4035</v>
      </c>
      <c r="H1461" t="s">
        <v>4225</v>
      </c>
      <c r="I1461" t="s">
        <v>42</v>
      </c>
      <c r="J1461" t="s">
        <v>3</v>
      </c>
      <c r="L1461">
        <v>46</v>
      </c>
      <c r="M1461">
        <v>2</v>
      </c>
      <c r="N1461">
        <v>12</v>
      </c>
      <c r="O1461">
        <v>5.6</v>
      </c>
      <c r="P1461">
        <v>9.6</v>
      </c>
      <c r="Q1461" t="s">
        <v>2648</v>
      </c>
      <c r="R1461" t="s">
        <v>6496</v>
      </c>
      <c r="S1461" t="s">
        <v>2650</v>
      </c>
      <c r="T1461" t="s">
        <v>29</v>
      </c>
      <c r="U1461" t="s">
        <v>6498</v>
      </c>
      <c r="V1461" t="s">
        <v>6497</v>
      </c>
    </row>
    <row r="1462" spans="1:22" x14ac:dyDescent="0.25">
      <c r="A1462" t="s">
        <v>2099</v>
      </c>
      <c r="B1462" t="s">
        <v>50</v>
      </c>
      <c r="D1462">
        <v>4100</v>
      </c>
      <c r="J1462" t="s">
        <v>25</v>
      </c>
      <c r="K1462">
        <v>1995</v>
      </c>
      <c r="L1462">
        <v>10.5</v>
      </c>
      <c r="Q1462" t="s">
        <v>250</v>
      </c>
      <c r="R1462" t="s">
        <v>226</v>
      </c>
      <c r="S1462" t="s">
        <v>227</v>
      </c>
      <c r="T1462" t="s">
        <v>107</v>
      </c>
      <c r="U1462" t="s">
        <v>2101</v>
      </c>
      <c r="V1462" t="s">
        <v>2100</v>
      </c>
    </row>
    <row r="1463" spans="1:22" x14ac:dyDescent="0.25">
      <c r="A1463" t="s">
        <v>2127</v>
      </c>
      <c r="B1463" t="s">
        <v>22</v>
      </c>
      <c r="J1463" t="s">
        <v>25</v>
      </c>
      <c r="Q1463" t="s">
        <v>590</v>
      </c>
      <c r="R1463" t="s">
        <v>927</v>
      </c>
      <c r="S1463" t="s">
        <v>736</v>
      </c>
      <c r="T1463" t="s">
        <v>97</v>
      </c>
      <c r="U1463" t="s">
        <v>2129</v>
      </c>
      <c r="V1463" t="s">
        <v>2128</v>
      </c>
    </row>
    <row r="1464" spans="1:22" x14ac:dyDescent="0.25">
      <c r="A1464" t="s">
        <v>2173</v>
      </c>
      <c r="B1464" t="s">
        <v>50</v>
      </c>
      <c r="D1464">
        <v>1900</v>
      </c>
      <c r="F1464">
        <v>1</v>
      </c>
      <c r="J1464" t="s">
        <v>25</v>
      </c>
      <c r="L1464">
        <v>8</v>
      </c>
      <c r="Q1464" t="s">
        <v>236</v>
      </c>
      <c r="R1464" t="s">
        <v>2174</v>
      </c>
      <c r="S1464" t="s">
        <v>348</v>
      </c>
      <c r="T1464" t="s">
        <v>29</v>
      </c>
      <c r="U1464" t="s">
        <v>2176</v>
      </c>
      <c r="V1464" t="s">
        <v>2175</v>
      </c>
    </row>
    <row r="1465" spans="1:22" x14ac:dyDescent="0.25">
      <c r="A1465" t="s">
        <v>1083</v>
      </c>
      <c r="B1465" t="s">
        <v>111</v>
      </c>
      <c r="D1465">
        <v>2570</v>
      </c>
      <c r="E1465">
        <v>1916</v>
      </c>
      <c r="F1465">
        <v>1</v>
      </c>
      <c r="I1465" t="s">
        <v>42</v>
      </c>
      <c r="J1465" t="s">
        <v>25</v>
      </c>
      <c r="L1465">
        <v>14</v>
      </c>
      <c r="M1465" t="s">
        <v>1084</v>
      </c>
      <c r="N1465">
        <v>26</v>
      </c>
      <c r="Q1465" t="s">
        <v>938</v>
      </c>
      <c r="R1465" t="s">
        <v>939</v>
      </c>
      <c r="S1465" t="s">
        <v>940</v>
      </c>
      <c r="T1465" t="s">
        <v>64</v>
      </c>
      <c r="U1465" t="s">
        <v>1086</v>
      </c>
      <c r="V1465" t="s">
        <v>1085</v>
      </c>
    </row>
    <row r="1466" spans="1:22" x14ac:dyDescent="0.25">
      <c r="A1466" t="s">
        <v>2225</v>
      </c>
      <c r="B1466" t="s">
        <v>2225</v>
      </c>
      <c r="J1466" t="s">
        <v>25</v>
      </c>
      <c r="Q1466" t="s">
        <v>80</v>
      </c>
      <c r="R1466" t="s">
        <v>2226</v>
      </c>
      <c r="S1466" t="s">
        <v>940</v>
      </c>
      <c r="T1466" t="s">
        <v>64</v>
      </c>
      <c r="U1466" t="s">
        <v>2228</v>
      </c>
      <c r="V1466" t="s">
        <v>2227</v>
      </c>
    </row>
    <row r="1467" spans="1:22" x14ac:dyDescent="0.25">
      <c r="A1467" t="s">
        <v>1483</v>
      </c>
      <c r="B1467" t="s">
        <v>50</v>
      </c>
      <c r="D1467">
        <v>6000</v>
      </c>
      <c r="E1467">
        <v>1941</v>
      </c>
      <c r="F1467">
        <v>2</v>
      </c>
      <c r="I1467" t="s">
        <v>13</v>
      </c>
      <c r="J1467" t="s">
        <v>25</v>
      </c>
      <c r="L1467">
        <v>17.5</v>
      </c>
      <c r="N1467">
        <v>40</v>
      </c>
      <c r="O1467">
        <v>38</v>
      </c>
      <c r="Q1467" t="s">
        <v>43</v>
      </c>
      <c r="R1467" t="s">
        <v>545</v>
      </c>
      <c r="S1467" t="s">
        <v>546</v>
      </c>
      <c r="T1467" t="s">
        <v>46</v>
      </c>
      <c r="U1467" t="s">
        <v>2258</v>
      </c>
      <c r="V1467" t="s">
        <v>2257</v>
      </c>
    </row>
    <row r="1468" spans="1:22" x14ac:dyDescent="0.25">
      <c r="A1468" t="s">
        <v>2462</v>
      </c>
      <c r="B1468" t="s">
        <v>39</v>
      </c>
      <c r="D1468">
        <v>2300</v>
      </c>
      <c r="E1468">
        <v>1961</v>
      </c>
      <c r="F1468">
        <v>1</v>
      </c>
      <c r="G1468" t="s">
        <v>1899</v>
      </c>
      <c r="H1468" t="s">
        <v>52</v>
      </c>
      <c r="I1468" t="s">
        <v>42</v>
      </c>
      <c r="J1468" t="s">
        <v>25</v>
      </c>
      <c r="L1468">
        <v>21.8</v>
      </c>
      <c r="M1468">
        <v>174</v>
      </c>
      <c r="N1468">
        <v>12</v>
      </c>
      <c r="O1468">
        <v>5.5</v>
      </c>
      <c r="P1468">
        <v>50.5</v>
      </c>
      <c r="Q1468" t="s">
        <v>43</v>
      </c>
      <c r="R1468" t="s">
        <v>2462</v>
      </c>
      <c r="S1468" t="s">
        <v>45</v>
      </c>
      <c r="T1468" t="s">
        <v>46</v>
      </c>
      <c r="U1468" t="s">
        <v>2464</v>
      </c>
      <c r="V1468" t="s">
        <v>2463</v>
      </c>
    </row>
    <row r="1469" spans="1:22" x14ac:dyDescent="0.25">
      <c r="A1469" t="s">
        <v>2407</v>
      </c>
      <c r="B1469" t="s">
        <v>50</v>
      </c>
      <c r="D1469">
        <v>1600</v>
      </c>
      <c r="E1469">
        <v>1948</v>
      </c>
      <c r="F1469">
        <v>1</v>
      </c>
      <c r="I1469" t="s">
        <v>42</v>
      </c>
      <c r="J1469" t="s">
        <v>25</v>
      </c>
      <c r="L1469">
        <v>92</v>
      </c>
      <c r="Q1469" t="s">
        <v>94</v>
      </c>
      <c r="R1469" t="s">
        <v>2365</v>
      </c>
      <c r="S1469" t="s">
        <v>285</v>
      </c>
      <c r="T1469" t="s">
        <v>97</v>
      </c>
      <c r="U1469" t="s">
        <v>2409</v>
      </c>
      <c r="V1469" t="s">
        <v>2408</v>
      </c>
    </row>
    <row r="1470" spans="1:22" x14ac:dyDescent="0.25">
      <c r="A1470" t="s">
        <v>2520</v>
      </c>
      <c r="D1470">
        <v>25</v>
      </c>
      <c r="E1470">
        <v>1938</v>
      </c>
      <c r="J1470" t="s">
        <v>25</v>
      </c>
      <c r="Q1470" t="s">
        <v>61</v>
      </c>
      <c r="R1470" t="s">
        <v>2521</v>
      </c>
      <c r="S1470" t="s">
        <v>63</v>
      </c>
      <c r="T1470" t="s">
        <v>64</v>
      </c>
      <c r="U1470" t="s">
        <v>2523</v>
      </c>
      <c r="V1470" t="s">
        <v>2522</v>
      </c>
    </row>
    <row r="1471" spans="1:22" x14ac:dyDescent="0.25">
      <c r="A1471" t="s">
        <v>2634</v>
      </c>
      <c r="B1471" t="s">
        <v>2635</v>
      </c>
      <c r="D1471">
        <v>12000</v>
      </c>
      <c r="E1471">
        <v>1962</v>
      </c>
      <c r="F1471">
        <v>2</v>
      </c>
      <c r="I1471" t="s">
        <v>13</v>
      </c>
      <c r="J1471" t="s">
        <v>25</v>
      </c>
      <c r="L1471">
        <v>11.3</v>
      </c>
      <c r="N1471">
        <v>140</v>
      </c>
      <c r="O1471">
        <v>73</v>
      </c>
      <c r="Q1471" t="s">
        <v>420</v>
      </c>
      <c r="R1471" t="s">
        <v>1866</v>
      </c>
      <c r="S1471" t="s">
        <v>422</v>
      </c>
      <c r="T1471" t="s">
        <v>75</v>
      </c>
      <c r="U1471" t="s">
        <v>2637</v>
      </c>
      <c r="V1471" t="s">
        <v>2636</v>
      </c>
    </row>
    <row r="1472" spans="1:22" x14ac:dyDescent="0.25">
      <c r="A1472" t="s">
        <v>2638</v>
      </c>
      <c r="B1472" t="s">
        <v>118</v>
      </c>
      <c r="D1472">
        <v>400</v>
      </c>
      <c r="E1472">
        <v>1963</v>
      </c>
      <c r="F1472">
        <v>1</v>
      </c>
      <c r="J1472" t="s">
        <v>25</v>
      </c>
      <c r="L1472">
        <v>8</v>
      </c>
      <c r="Q1472" t="s">
        <v>120</v>
      </c>
      <c r="R1472" t="s">
        <v>122</v>
      </c>
      <c r="S1472" t="s">
        <v>123</v>
      </c>
      <c r="T1472" t="s">
        <v>107</v>
      </c>
      <c r="U1472" t="s">
        <v>2640</v>
      </c>
      <c r="V1472" t="s">
        <v>2639</v>
      </c>
    </row>
    <row r="1473" spans="1:22" x14ac:dyDescent="0.25">
      <c r="A1473" t="s">
        <v>3137</v>
      </c>
      <c r="B1473" t="s">
        <v>3138</v>
      </c>
      <c r="J1473" t="s">
        <v>25</v>
      </c>
      <c r="Q1473" t="s">
        <v>3139</v>
      </c>
      <c r="R1473" t="s">
        <v>654</v>
      </c>
      <c r="S1473" t="s">
        <v>106</v>
      </c>
      <c r="T1473" t="s">
        <v>107</v>
      </c>
      <c r="U1473" t="s">
        <v>3141</v>
      </c>
      <c r="V1473" t="s">
        <v>3140</v>
      </c>
    </row>
    <row r="1474" spans="1:22" x14ac:dyDescent="0.25">
      <c r="A1474" t="s">
        <v>5200</v>
      </c>
      <c r="B1474" t="s">
        <v>5201</v>
      </c>
      <c r="D1474">
        <v>3400</v>
      </c>
      <c r="E1474">
        <v>1956</v>
      </c>
      <c r="F1474">
        <v>1</v>
      </c>
      <c r="I1474" t="s">
        <v>13</v>
      </c>
      <c r="J1474" t="s">
        <v>25</v>
      </c>
      <c r="L1474">
        <v>19</v>
      </c>
      <c r="N1474">
        <v>24</v>
      </c>
      <c r="O1474">
        <v>15.5</v>
      </c>
      <c r="Q1474" t="s">
        <v>94</v>
      </c>
      <c r="R1474" t="s">
        <v>5202</v>
      </c>
      <c r="S1474" t="s">
        <v>285</v>
      </c>
      <c r="T1474" t="s">
        <v>97</v>
      </c>
      <c r="U1474" t="s">
        <v>5204</v>
      </c>
      <c r="V1474" t="s">
        <v>5203</v>
      </c>
    </row>
    <row r="1475" spans="1:22" x14ac:dyDescent="0.25">
      <c r="A1475" t="s">
        <v>6061</v>
      </c>
      <c r="I1475" t="s">
        <v>42</v>
      </c>
      <c r="J1475" t="s">
        <v>25</v>
      </c>
      <c r="Q1475" t="s">
        <v>6062</v>
      </c>
      <c r="R1475" t="s">
        <v>4153</v>
      </c>
      <c r="S1475" t="s">
        <v>1412</v>
      </c>
      <c r="T1475" t="s">
        <v>29</v>
      </c>
      <c r="U1475" t="s">
        <v>6064</v>
      </c>
      <c r="V1475" t="s">
        <v>6063</v>
      </c>
    </row>
    <row r="1476" spans="1:22" x14ac:dyDescent="0.25">
      <c r="A1476" t="s">
        <v>6074</v>
      </c>
      <c r="E1476">
        <v>1912</v>
      </c>
      <c r="J1476" t="s">
        <v>25</v>
      </c>
      <c r="Q1476" t="s">
        <v>6075</v>
      </c>
      <c r="R1476" t="s">
        <v>6076</v>
      </c>
      <c r="S1476" t="s">
        <v>1412</v>
      </c>
      <c r="T1476" t="s">
        <v>29</v>
      </c>
      <c r="U1476" t="s">
        <v>6078</v>
      </c>
      <c r="V1476" t="s">
        <v>6077</v>
      </c>
    </row>
    <row r="1477" spans="1:22" x14ac:dyDescent="0.25">
      <c r="A1477" t="s">
        <v>6115</v>
      </c>
      <c r="B1477" t="s">
        <v>22</v>
      </c>
      <c r="J1477" t="s">
        <v>25</v>
      </c>
      <c r="Q1477" t="s">
        <v>6075</v>
      </c>
      <c r="R1477" t="s">
        <v>6076</v>
      </c>
      <c r="S1477" t="s">
        <v>1412</v>
      </c>
      <c r="T1477" t="s">
        <v>29</v>
      </c>
      <c r="U1477" t="s">
        <v>6117</v>
      </c>
      <c r="V1477" t="s">
        <v>6116</v>
      </c>
    </row>
    <row r="1478" spans="1:22" x14ac:dyDescent="0.25">
      <c r="A1478" t="s">
        <v>6118</v>
      </c>
      <c r="B1478" t="s">
        <v>6119</v>
      </c>
      <c r="D1478">
        <v>12</v>
      </c>
      <c r="J1478" t="s">
        <v>25</v>
      </c>
      <c r="Q1478" t="s">
        <v>6120</v>
      </c>
      <c r="R1478" t="s">
        <v>1874</v>
      </c>
      <c r="S1478" t="s">
        <v>1162</v>
      </c>
      <c r="T1478" t="s">
        <v>29</v>
      </c>
      <c r="U1478" t="s">
        <v>6122</v>
      </c>
      <c r="V1478" t="s">
        <v>6121</v>
      </c>
    </row>
    <row r="1479" spans="1:22" x14ac:dyDescent="0.25">
      <c r="A1479" t="s">
        <v>6123</v>
      </c>
      <c r="D1479">
        <v>5</v>
      </c>
      <c r="J1479" t="s">
        <v>25</v>
      </c>
      <c r="Q1479" t="s">
        <v>6120</v>
      </c>
      <c r="R1479" t="s">
        <v>6124</v>
      </c>
      <c r="S1479" t="s">
        <v>348</v>
      </c>
      <c r="T1479" t="s">
        <v>29</v>
      </c>
      <c r="U1479" t="s">
        <v>6126</v>
      </c>
      <c r="V1479" t="s">
        <v>6125</v>
      </c>
    </row>
    <row r="1480" spans="1:22" x14ac:dyDescent="0.25">
      <c r="A1480" t="s">
        <v>6124</v>
      </c>
      <c r="D1480">
        <v>14</v>
      </c>
      <c r="J1480" t="s">
        <v>25</v>
      </c>
      <c r="Q1480" t="s">
        <v>237</v>
      </c>
      <c r="R1480" t="s">
        <v>6124</v>
      </c>
      <c r="S1480" t="s">
        <v>348</v>
      </c>
      <c r="T1480" t="s">
        <v>29</v>
      </c>
      <c r="U1480" t="s">
        <v>6128</v>
      </c>
      <c r="V1480" t="s">
        <v>6127</v>
      </c>
    </row>
    <row r="1481" spans="1:22" x14ac:dyDescent="0.25">
      <c r="A1481" t="s">
        <v>6129</v>
      </c>
      <c r="B1481" t="s">
        <v>6129</v>
      </c>
      <c r="G1481" t="s">
        <v>138</v>
      </c>
      <c r="J1481" t="s">
        <v>25</v>
      </c>
      <c r="Q1481" t="s">
        <v>27</v>
      </c>
      <c r="R1481" t="s">
        <v>6130</v>
      </c>
      <c r="S1481" t="s">
        <v>1526</v>
      </c>
      <c r="T1481" t="s">
        <v>64</v>
      </c>
      <c r="U1481" t="s">
        <v>6132</v>
      </c>
      <c r="V1481" t="s">
        <v>6131</v>
      </c>
    </row>
    <row r="1482" spans="1:22" x14ac:dyDescent="0.25">
      <c r="A1482" t="s">
        <v>6133</v>
      </c>
      <c r="F1482">
        <v>2</v>
      </c>
      <c r="I1482" t="s">
        <v>42</v>
      </c>
      <c r="J1482" t="s">
        <v>25</v>
      </c>
      <c r="L1482">
        <v>4</v>
      </c>
      <c r="Q1482" t="s">
        <v>852</v>
      </c>
      <c r="R1482" t="s">
        <v>3643</v>
      </c>
      <c r="S1482" t="s">
        <v>3644</v>
      </c>
      <c r="T1482" t="s">
        <v>371</v>
      </c>
      <c r="U1482" t="s">
        <v>6135</v>
      </c>
      <c r="V1482" t="s">
        <v>6134</v>
      </c>
    </row>
    <row r="1483" spans="1:22" x14ac:dyDescent="0.25">
      <c r="A1483" t="s">
        <v>6136</v>
      </c>
      <c r="J1483" t="s">
        <v>25</v>
      </c>
      <c r="Q1483" t="s">
        <v>6137</v>
      </c>
      <c r="R1483" t="s">
        <v>3965</v>
      </c>
      <c r="S1483" t="s">
        <v>3644</v>
      </c>
      <c r="T1483" t="s">
        <v>371</v>
      </c>
      <c r="U1483" t="s">
        <v>6139</v>
      </c>
      <c r="V1483" t="s">
        <v>6138</v>
      </c>
    </row>
    <row r="1484" spans="1:22" x14ac:dyDescent="0.25">
      <c r="A1484" t="s">
        <v>6169</v>
      </c>
      <c r="F1484">
        <v>1</v>
      </c>
      <c r="I1484" t="s">
        <v>13</v>
      </c>
      <c r="J1484" t="s">
        <v>25</v>
      </c>
      <c r="L1484">
        <v>25</v>
      </c>
      <c r="Q1484" t="s">
        <v>938</v>
      </c>
      <c r="R1484" t="s">
        <v>4200</v>
      </c>
      <c r="S1484" t="s">
        <v>940</v>
      </c>
      <c r="T1484" t="s">
        <v>64</v>
      </c>
      <c r="U1484" t="s">
        <v>6171</v>
      </c>
      <c r="V1484" t="s">
        <v>6170</v>
      </c>
    </row>
    <row r="1485" spans="1:22" x14ac:dyDescent="0.25">
      <c r="A1485" t="s">
        <v>6215</v>
      </c>
      <c r="B1485" t="s">
        <v>22</v>
      </c>
      <c r="D1485">
        <v>8</v>
      </c>
      <c r="J1485" t="s">
        <v>25</v>
      </c>
      <c r="L1485">
        <v>5</v>
      </c>
      <c r="Q1485" t="s">
        <v>6216</v>
      </c>
      <c r="R1485" t="s">
        <v>1925</v>
      </c>
      <c r="S1485" t="s">
        <v>393</v>
      </c>
      <c r="T1485" t="s">
        <v>29</v>
      </c>
      <c r="U1485" t="s">
        <v>6218</v>
      </c>
      <c r="V1485" t="s">
        <v>6217</v>
      </c>
    </row>
    <row r="1486" spans="1:22" x14ac:dyDescent="0.25">
      <c r="A1486" t="s">
        <v>6242</v>
      </c>
      <c r="B1486" t="s">
        <v>50</v>
      </c>
      <c r="J1486" t="s">
        <v>25</v>
      </c>
      <c r="Q1486" t="s">
        <v>2678</v>
      </c>
      <c r="R1486" t="s">
        <v>6243</v>
      </c>
      <c r="S1486" t="s">
        <v>458</v>
      </c>
      <c r="T1486" t="s">
        <v>46</v>
      </c>
      <c r="U1486" t="s">
        <v>6245</v>
      </c>
      <c r="V1486" t="s">
        <v>6244</v>
      </c>
    </row>
    <row r="1487" spans="1:22" x14ac:dyDescent="0.25">
      <c r="A1487" t="s">
        <v>6308</v>
      </c>
      <c r="B1487" t="s">
        <v>3387</v>
      </c>
      <c r="J1487" t="s">
        <v>25</v>
      </c>
      <c r="Q1487" t="s">
        <v>2716</v>
      </c>
      <c r="R1487" t="s">
        <v>4610</v>
      </c>
      <c r="S1487" t="s">
        <v>4611</v>
      </c>
      <c r="T1487" t="s">
        <v>431</v>
      </c>
      <c r="U1487" t="s">
        <v>6310</v>
      </c>
      <c r="V1487" t="s">
        <v>6309</v>
      </c>
    </row>
    <row r="1488" spans="1:22" x14ac:dyDescent="0.25">
      <c r="A1488" t="s">
        <v>6311</v>
      </c>
      <c r="B1488" t="s">
        <v>1667</v>
      </c>
      <c r="D1488">
        <v>5200</v>
      </c>
      <c r="F1488">
        <v>1</v>
      </c>
      <c r="G1488" t="s">
        <v>6312</v>
      </c>
      <c r="I1488" t="s">
        <v>13</v>
      </c>
      <c r="J1488" t="s">
        <v>25</v>
      </c>
      <c r="L1488">
        <v>23.5</v>
      </c>
      <c r="Q1488" t="s">
        <v>2716</v>
      </c>
      <c r="R1488" t="s">
        <v>3388</v>
      </c>
      <c r="S1488" t="s">
        <v>3389</v>
      </c>
      <c r="T1488" t="s">
        <v>431</v>
      </c>
      <c r="U1488" t="s">
        <v>6314</v>
      </c>
      <c r="V1488" t="s">
        <v>6313</v>
      </c>
    </row>
    <row r="1489" spans="1:22" x14ac:dyDescent="0.25">
      <c r="A1489" t="s">
        <v>6320</v>
      </c>
      <c r="B1489" t="s">
        <v>1667</v>
      </c>
      <c r="D1489">
        <v>5320</v>
      </c>
      <c r="J1489" t="s">
        <v>25</v>
      </c>
      <c r="L1489">
        <v>12.5</v>
      </c>
      <c r="Q1489" t="s">
        <v>2716</v>
      </c>
      <c r="R1489" t="s">
        <v>4763</v>
      </c>
      <c r="S1489" t="s">
        <v>1671</v>
      </c>
      <c r="T1489" t="s">
        <v>431</v>
      </c>
      <c r="U1489" t="s">
        <v>6322</v>
      </c>
      <c r="V1489" t="s">
        <v>6321</v>
      </c>
    </row>
    <row r="1490" spans="1:22" x14ac:dyDescent="0.25">
      <c r="A1490" t="s">
        <v>6363</v>
      </c>
      <c r="B1490" t="s">
        <v>22</v>
      </c>
      <c r="D1490">
        <v>40</v>
      </c>
      <c r="E1490">
        <v>1919</v>
      </c>
      <c r="F1490">
        <v>1</v>
      </c>
      <c r="G1490" t="s">
        <v>5853</v>
      </c>
      <c r="H1490" t="s">
        <v>6364</v>
      </c>
      <c r="I1490" t="s">
        <v>42</v>
      </c>
      <c r="J1490" t="s">
        <v>25</v>
      </c>
      <c r="K1490">
        <v>1937</v>
      </c>
      <c r="L1490">
        <v>11</v>
      </c>
      <c r="Q1490" t="s">
        <v>6363</v>
      </c>
      <c r="R1490" t="s">
        <v>780</v>
      </c>
      <c r="S1490" t="s">
        <v>277</v>
      </c>
      <c r="T1490" t="s">
        <v>29</v>
      </c>
      <c r="U1490" t="s">
        <v>6366</v>
      </c>
      <c r="V1490" t="s">
        <v>6365</v>
      </c>
    </row>
    <row r="1491" spans="1:22" x14ac:dyDescent="0.25">
      <c r="A1491" t="s">
        <v>6369</v>
      </c>
      <c r="B1491" t="s">
        <v>6370</v>
      </c>
      <c r="D1491">
        <v>220</v>
      </c>
      <c r="E1491">
        <v>2011</v>
      </c>
      <c r="F1491">
        <v>1</v>
      </c>
      <c r="G1491" t="s">
        <v>795</v>
      </c>
      <c r="J1491" t="s">
        <v>25</v>
      </c>
      <c r="L1491">
        <v>13.8</v>
      </c>
      <c r="N1491">
        <v>1.5</v>
      </c>
      <c r="Q1491" t="s">
        <v>6371</v>
      </c>
      <c r="R1491" t="s">
        <v>2156</v>
      </c>
      <c r="S1491" t="s">
        <v>2157</v>
      </c>
      <c r="T1491" t="s">
        <v>8</v>
      </c>
      <c r="U1491" t="s">
        <v>6373</v>
      </c>
      <c r="V1491" t="s">
        <v>6372</v>
      </c>
    </row>
    <row r="1492" spans="1:22" x14ac:dyDescent="0.25">
      <c r="A1492" t="s">
        <v>6465</v>
      </c>
      <c r="J1492" t="s">
        <v>25</v>
      </c>
      <c r="Q1492" t="s">
        <v>6466</v>
      </c>
      <c r="R1492" t="s">
        <v>6467</v>
      </c>
      <c r="S1492" t="s">
        <v>6468</v>
      </c>
      <c r="T1492" t="s">
        <v>64</v>
      </c>
      <c r="U1492" t="s">
        <v>6470</v>
      </c>
      <c r="V1492" t="s">
        <v>6469</v>
      </c>
    </row>
    <row r="1493" spans="1:22" x14ac:dyDescent="0.25">
      <c r="A1493" t="s">
        <v>6471</v>
      </c>
      <c r="B1493" t="s">
        <v>22</v>
      </c>
      <c r="D1493">
        <v>25</v>
      </c>
      <c r="F1493">
        <v>1</v>
      </c>
      <c r="J1493" t="s">
        <v>25</v>
      </c>
      <c r="L1493">
        <v>4.2</v>
      </c>
      <c r="Q1493" t="s">
        <v>6472</v>
      </c>
      <c r="R1493" t="s">
        <v>6473</v>
      </c>
      <c r="S1493" t="s">
        <v>6474</v>
      </c>
      <c r="T1493" t="s">
        <v>300</v>
      </c>
      <c r="U1493" t="s">
        <v>6476</v>
      </c>
      <c r="V1493" t="s">
        <v>6475</v>
      </c>
    </row>
    <row r="1494" spans="1:22" x14ac:dyDescent="0.25">
      <c r="A1494" t="s">
        <v>6485</v>
      </c>
      <c r="B1494" t="s">
        <v>6486</v>
      </c>
      <c r="D1494">
        <v>175</v>
      </c>
      <c r="E1494">
        <v>1916</v>
      </c>
      <c r="F1494">
        <v>1</v>
      </c>
      <c r="G1494" t="s">
        <v>4163</v>
      </c>
      <c r="I1494" t="s">
        <v>6487</v>
      </c>
      <c r="J1494" t="s">
        <v>25</v>
      </c>
      <c r="K1494">
        <v>2012</v>
      </c>
      <c r="Q1494" t="s">
        <v>5707</v>
      </c>
      <c r="R1494" t="s">
        <v>5708</v>
      </c>
      <c r="S1494" t="s">
        <v>178</v>
      </c>
      <c r="T1494" t="s">
        <v>97</v>
      </c>
      <c r="U1494" t="s">
        <v>6489</v>
      </c>
      <c r="V1494" t="s">
        <v>6488</v>
      </c>
    </row>
    <row r="1495" spans="1:22" x14ac:dyDescent="0.25">
      <c r="A1495" t="s">
        <v>6490</v>
      </c>
      <c r="B1495" t="s">
        <v>6486</v>
      </c>
      <c r="D1495">
        <v>123</v>
      </c>
      <c r="F1495">
        <v>1</v>
      </c>
      <c r="I1495" t="s">
        <v>13</v>
      </c>
      <c r="J1495" t="s">
        <v>25</v>
      </c>
      <c r="Q1495" t="s">
        <v>5707</v>
      </c>
      <c r="R1495" t="s">
        <v>5708</v>
      </c>
      <c r="S1495" t="s">
        <v>178</v>
      </c>
      <c r="T1495" t="s">
        <v>97</v>
      </c>
      <c r="U1495" t="s">
        <v>6492</v>
      </c>
      <c r="V1495" t="s">
        <v>6491</v>
      </c>
    </row>
    <row r="1496" spans="1:22" x14ac:dyDescent="0.25">
      <c r="A1496" t="s">
        <v>6493</v>
      </c>
      <c r="B1496" t="s">
        <v>6486</v>
      </c>
      <c r="D1496">
        <v>220</v>
      </c>
      <c r="E1496">
        <v>1912</v>
      </c>
      <c r="G1496" t="s">
        <v>4163</v>
      </c>
      <c r="I1496" t="s">
        <v>6487</v>
      </c>
      <c r="J1496" t="s">
        <v>25</v>
      </c>
      <c r="K1496">
        <v>2012</v>
      </c>
      <c r="Q1496" t="s">
        <v>5707</v>
      </c>
      <c r="R1496" t="s">
        <v>5708</v>
      </c>
      <c r="S1496" t="s">
        <v>178</v>
      </c>
      <c r="T1496" t="s">
        <v>97</v>
      </c>
      <c r="U1496" t="s">
        <v>6495</v>
      </c>
      <c r="V1496" t="s">
        <v>6494</v>
      </c>
    </row>
    <row r="1497" spans="1:22" x14ac:dyDescent="0.25">
      <c r="A1497" t="s">
        <v>6499</v>
      </c>
      <c r="B1497" t="s">
        <v>50</v>
      </c>
      <c r="D1497">
        <v>2750</v>
      </c>
      <c r="F1497">
        <v>1</v>
      </c>
      <c r="H1497" t="s">
        <v>390</v>
      </c>
      <c r="I1497" t="s">
        <v>13</v>
      </c>
      <c r="J1497" t="s">
        <v>25</v>
      </c>
      <c r="K1497">
        <v>2004</v>
      </c>
      <c r="L1497">
        <v>7</v>
      </c>
      <c r="N1497">
        <v>50</v>
      </c>
      <c r="Q1497" t="s">
        <v>2649</v>
      </c>
      <c r="R1497" t="s">
        <v>4317</v>
      </c>
      <c r="S1497" t="s">
        <v>2650</v>
      </c>
      <c r="T1497" t="s">
        <v>29</v>
      </c>
      <c r="U1497" t="s">
        <v>6501</v>
      </c>
      <c r="V1497" t="s">
        <v>6500</v>
      </c>
    </row>
    <row r="1498" spans="1:22" x14ac:dyDescent="0.25">
      <c r="A1498" t="s">
        <v>6502</v>
      </c>
      <c r="B1498" t="s">
        <v>50</v>
      </c>
      <c r="D1498">
        <v>3000</v>
      </c>
      <c r="F1498">
        <v>1</v>
      </c>
      <c r="I1498" t="s">
        <v>13</v>
      </c>
      <c r="J1498" t="s">
        <v>25</v>
      </c>
      <c r="L1498">
        <v>9.1999999999999993</v>
      </c>
      <c r="N1498">
        <v>50</v>
      </c>
      <c r="Q1498" t="s">
        <v>2649</v>
      </c>
      <c r="R1498" t="s">
        <v>4317</v>
      </c>
      <c r="S1498" t="s">
        <v>2650</v>
      </c>
      <c r="T1498" t="s">
        <v>29</v>
      </c>
      <c r="U1498" t="s">
        <v>6504</v>
      </c>
      <c r="V1498" t="s">
        <v>6503</v>
      </c>
    </row>
    <row r="1499" spans="1:22" x14ac:dyDescent="0.25">
      <c r="A1499" t="s">
        <v>6505</v>
      </c>
      <c r="B1499" t="s">
        <v>22</v>
      </c>
      <c r="D1499">
        <v>49</v>
      </c>
      <c r="E1499">
        <v>1980</v>
      </c>
      <c r="F1499">
        <v>1</v>
      </c>
      <c r="G1499" t="s">
        <v>678</v>
      </c>
      <c r="I1499" t="s">
        <v>42</v>
      </c>
      <c r="J1499" t="s">
        <v>25</v>
      </c>
      <c r="L1499">
        <v>6.5</v>
      </c>
      <c r="Q1499" t="s">
        <v>2834</v>
      </c>
      <c r="R1499" t="s">
        <v>6506</v>
      </c>
      <c r="S1499" t="s">
        <v>2836</v>
      </c>
      <c r="T1499" t="s">
        <v>300</v>
      </c>
      <c r="U1499" t="s">
        <v>6508</v>
      </c>
      <c r="V1499" t="s">
        <v>6507</v>
      </c>
    </row>
    <row r="1500" spans="1:22" x14ac:dyDescent="0.25">
      <c r="A1500" t="s">
        <v>351</v>
      </c>
      <c r="F1500">
        <v>1</v>
      </c>
      <c r="J1500" t="s">
        <v>25</v>
      </c>
      <c r="K1500">
        <v>2013</v>
      </c>
      <c r="Q1500" t="s">
        <v>4826</v>
      </c>
      <c r="R1500" t="s">
        <v>4827</v>
      </c>
      <c r="S1500" t="s">
        <v>4707</v>
      </c>
      <c r="T1500" t="s">
        <v>97</v>
      </c>
      <c r="U1500" t="s">
        <v>6513</v>
      </c>
      <c r="V1500" t="s">
        <v>6512</v>
      </c>
    </row>
  </sheetData>
  <autoFilter ref="A1:V1500">
    <sortState ref="A2:V1500">
      <sortCondition descending="1" ref="C1:C150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B1" sqref="B1:B22"/>
    </sheetView>
  </sheetViews>
  <sheetFormatPr baseColWidth="10" defaultRowHeight="15" x14ac:dyDescent="0.25"/>
  <cols>
    <col min="1" max="1" width="16.140625" customWidth="1"/>
    <col min="2" max="2" width="23" bestFit="1" customWidth="1"/>
    <col min="3" max="3" width="23" customWidth="1"/>
    <col min="5" max="5" width="28.85546875" bestFit="1" customWidth="1"/>
    <col min="6" max="6" width="19.85546875" bestFit="1" customWidth="1"/>
    <col min="7" max="7" width="19.42578125" bestFit="1" customWidth="1"/>
    <col min="8" max="8" width="20.42578125" bestFit="1" customWidth="1"/>
    <col min="9" max="9" width="36.42578125" bestFit="1" customWidth="1"/>
  </cols>
  <sheetData>
    <row r="1" spans="1:9" x14ac:dyDescent="0.25">
      <c r="A1" t="s">
        <v>6514</v>
      </c>
      <c r="B1" t="s">
        <v>6572</v>
      </c>
      <c r="C1" t="s">
        <v>6558</v>
      </c>
    </row>
    <row r="2" spans="1:9" x14ac:dyDescent="0.25">
      <c r="A2" t="s">
        <v>6515</v>
      </c>
      <c r="B2" t="s">
        <v>6538</v>
      </c>
      <c r="C2" t="s">
        <v>6559</v>
      </c>
    </row>
    <row r="3" spans="1:9" x14ac:dyDescent="0.25">
      <c r="A3" t="s">
        <v>6516</v>
      </c>
      <c r="B3" t="s">
        <v>6539</v>
      </c>
      <c r="C3" t="s">
        <v>6563</v>
      </c>
    </row>
    <row r="4" spans="1:9" x14ac:dyDescent="0.25">
      <c r="A4" t="s">
        <v>6517</v>
      </c>
      <c r="B4" t="s">
        <v>6571</v>
      </c>
      <c r="C4" t="s">
        <v>6560</v>
      </c>
    </row>
    <row r="5" spans="1:9" x14ac:dyDescent="0.25">
      <c r="A5" t="s">
        <v>6518</v>
      </c>
      <c r="B5" t="s">
        <v>6568</v>
      </c>
      <c r="C5" t="s">
        <v>6561</v>
      </c>
    </row>
    <row r="6" spans="1:9" x14ac:dyDescent="0.25">
      <c r="A6" t="s">
        <v>6519</v>
      </c>
      <c r="B6" t="s">
        <v>6540</v>
      </c>
      <c r="C6" t="s">
        <v>6559</v>
      </c>
    </row>
    <row r="7" spans="1:9" x14ac:dyDescent="0.25">
      <c r="A7" t="s">
        <v>6520</v>
      </c>
      <c r="B7" t="s">
        <v>6541</v>
      </c>
      <c r="C7" t="s">
        <v>6559</v>
      </c>
    </row>
    <row r="8" spans="1:9" x14ac:dyDescent="0.25">
      <c r="A8" t="s">
        <v>6521</v>
      </c>
      <c r="B8" t="s">
        <v>6542</v>
      </c>
      <c r="C8" t="s">
        <v>6559</v>
      </c>
    </row>
    <row r="9" spans="1:9" x14ac:dyDescent="0.25">
      <c r="A9" t="s">
        <v>6522</v>
      </c>
      <c r="B9" t="s">
        <v>6543</v>
      </c>
      <c r="C9" t="s">
        <v>6559</v>
      </c>
    </row>
    <row r="10" spans="1:9" x14ac:dyDescent="0.25">
      <c r="A10" t="s">
        <v>6523</v>
      </c>
      <c r="B10" t="s">
        <v>6544</v>
      </c>
      <c r="C10" t="s">
        <v>6559</v>
      </c>
      <c r="E10" t="s">
        <v>6549</v>
      </c>
      <c r="F10" t="s">
        <v>6550</v>
      </c>
      <c r="G10" t="s">
        <v>6551</v>
      </c>
      <c r="H10" t="s">
        <v>6552</v>
      </c>
      <c r="I10" t="s">
        <v>6553</v>
      </c>
    </row>
    <row r="11" spans="1:9" x14ac:dyDescent="0.25">
      <c r="A11" t="s">
        <v>6524</v>
      </c>
      <c r="B11" t="s">
        <v>6545</v>
      </c>
      <c r="C11" t="s">
        <v>6561</v>
      </c>
      <c r="G11" t="s">
        <v>6573</v>
      </c>
      <c r="H11" t="s">
        <v>6574</v>
      </c>
      <c r="I11" t="s">
        <v>6575</v>
      </c>
    </row>
    <row r="12" spans="1:9" x14ac:dyDescent="0.25">
      <c r="A12" t="s">
        <v>6525</v>
      </c>
      <c r="B12" t="s">
        <v>6546</v>
      </c>
      <c r="C12" t="s">
        <v>6562</v>
      </c>
    </row>
    <row r="13" spans="1:9" x14ac:dyDescent="0.25">
      <c r="A13" t="s">
        <v>6528</v>
      </c>
      <c r="B13" t="s">
        <v>6567</v>
      </c>
      <c r="C13" t="s">
        <v>6562</v>
      </c>
    </row>
    <row r="14" spans="1:9" x14ac:dyDescent="0.25">
      <c r="A14" t="s">
        <v>6529</v>
      </c>
      <c r="B14" t="s">
        <v>6570</v>
      </c>
      <c r="C14" t="s">
        <v>6564</v>
      </c>
    </row>
    <row r="15" spans="1:9" x14ac:dyDescent="0.25">
      <c r="A15" t="s">
        <v>6530</v>
      </c>
      <c r="B15" t="s">
        <v>6569</v>
      </c>
      <c r="C15" t="s">
        <v>6564</v>
      </c>
    </row>
    <row r="16" spans="1:9" x14ac:dyDescent="0.25">
      <c r="A16" t="s">
        <v>6531</v>
      </c>
      <c r="B16" t="s">
        <v>6565</v>
      </c>
      <c r="C16" t="s">
        <v>6566</v>
      </c>
    </row>
    <row r="17" spans="1:3" x14ac:dyDescent="0.25">
      <c r="A17" t="s">
        <v>6532</v>
      </c>
      <c r="B17" t="s">
        <v>6557</v>
      </c>
      <c r="C17" t="s">
        <v>6559</v>
      </c>
    </row>
    <row r="18" spans="1:3" x14ac:dyDescent="0.25">
      <c r="A18" t="s">
        <v>6533</v>
      </c>
      <c r="B18" t="s">
        <v>6556</v>
      </c>
      <c r="C18" t="s">
        <v>6559</v>
      </c>
    </row>
    <row r="19" spans="1:3" x14ac:dyDescent="0.25">
      <c r="A19" t="s">
        <v>6534</v>
      </c>
      <c r="B19" t="s">
        <v>6555</v>
      </c>
      <c r="C19" t="s">
        <v>6559</v>
      </c>
    </row>
    <row r="20" spans="1:3" x14ac:dyDescent="0.25">
      <c r="A20" t="s">
        <v>6535</v>
      </c>
      <c r="B20" t="s">
        <v>6554</v>
      </c>
      <c r="C20" t="s">
        <v>6559</v>
      </c>
    </row>
    <row r="21" spans="1:3" x14ac:dyDescent="0.25">
      <c r="A21" t="s">
        <v>6536</v>
      </c>
      <c r="B21" t="s">
        <v>6547</v>
      </c>
      <c r="C21" t="s">
        <v>6559</v>
      </c>
    </row>
    <row r="22" spans="1:3" x14ac:dyDescent="0.25">
      <c r="A22" t="s">
        <v>6537</v>
      </c>
      <c r="B22" t="s">
        <v>6548</v>
      </c>
      <c r="C22" t="s">
        <v>6559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1" sqref="A21"/>
    </sheetView>
  </sheetViews>
  <sheetFormatPr baseColWidth="10" defaultRowHeight="15" x14ac:dyDescent="0.25"/>
  <cols>
    <col min="1" max="1" width="106.42578125" customWidth="1"/>
  </cols>
  <sheetData>
    <row r="1" spans="1:1" ht="195" x14ac:dyDescent="0.25">
      <c r="A1" s="2" t="s">
        <v>6578</v>
      </c>
    </row>
    <row r="2" spans="1:1" x14ac:dyDescent="0.25">
      <c r="A2" s="3" t="s">
        <v>6576</v>
      </c>
    </row>
    <row r="5" spans="1:1" x14ac:dyDescent="0.25">
      <c r="A5" s="4" t="s">
        <v>6577</v>
      </c>
    </row>
    <row r="6" spans="1:1" x14ac:dyDescent="0.25">
      <c r="A6" s="5">
        <f>SUM(original!D1:D1499)/1000</f>
        <v>16626.224999999999</v>
      </c>
    </row>
  </sheetData>
  <hyperlinks>
    <hyperlink ref="A2" r:id="rId1"/>
  </hyperlinks>
  <pageMargins left="0.7" right="0.7" top="0.78740157499999996" bottom="0.78740157499999996"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00"/>
  <sheetViews>
    <sheetView workbookViewId="0">
      <pane ySplit="1" topLeftCell="A1453" activePane="bottomLeft" state="frozen"/>
      <selection activeCell="L1" sqref="L1"/>
      <selection pane="bottomLeft" activeCell="B1508" sqref="B1508"/>
    </sheetView>
  </sheetViews>
  <sheetFormatPr baseColWidth="10" defaultColWidth="9.140625" defaultRowHeight="15" x14ac:dyDescent="0.25"/>
  <cols>
    <col min="1" max="1" width="25.42578125" customWidth="1"/>
    <col min="2" max="2" width="20.42578125" customWidth="1"/>
    <col min="3" max="5" width="15.28515625" customWidth="1"/>
    <col min="9" max="9" width="33.5703125" bestFit="1" customWidth="1"/>
    <col min="10" max="10" width="20.28515625" customWidth="1"/>
    <col min="11" max="11" width="18.85546875" customWidth="1"/>
    <col min="12" max="12" width="22.140625" customWidth="1"/>
    <col min="13" max="13" width="11.42578125" customWidth="1"/>
    <col min="15" max="16" width="11.42578125" customWidth="1"/>
    <col min="17" max="17" width="11.28515625" customWidth="1"/>
    <col min="18" max="18" width="10.85546875" customWidth="1"/>
    <col min="19" max="19" width="15.140625" customWidth="1"/>
    <col min="20" max="20" width="13.85546875" customWidth="1"/>
    <col min="21" max="21" width="24.28515625" customWidth="1"/>
    <col min="22" max="22" width="23.140625" customWidth="1"/>
  </cols>
  <sheetData>
    <row r="1" spans="1:24" s="8" customFormat="1" x14ac:dyDescent="0.25">
      <c r="A1" s="7" t="s">
        <v>6514</v>
      </c>
      <c r="B1" s="7" t="s">
        <v>6515</v>
      </c>
      <c r="C1" s="7" t="s">
        <v>6516</v>
      </c>
      <c r="D1" s="7" t="s">
        <v>6579</v>
      </c>
      <c r="E1" s="7" t="s">
        <v>6580</v>
      </c>
      <c r="F1" s="7" t="s">
        <v>6517</v>
      </c>
      <c r="G1" s="7" t="s">
        <v>6518</v>
      </c>
      <c r="H1" s="7" t="s">
        <v>6519</v>
      </c>
      <c r="I1" s="7" t="s">
        <v>6520</v>
      </c>
      <c r="J1" s="7" t="s">
        <v>6521</v>
      </c>
      <c r="K1" s="7" t="s">
        <v>6522</v>
      </c>
      <c r="L1" s="7" t="s">
        <v>6523</v>
      </c>
      <c r="M1" s="7" t="s">
        <v>6524</v>
      </c>
      <c r="N1" s="7" t="s">
        <v>6525</v>
      </c>
      <c r="O1" s="7" t="s">
        <v>6528</v>
      </c>
      <c r="P1" s="7" t="s">
        <v>6529</v>
      </c>
      <c r="Q1" s="7" t="s">
        <v>6530</v>
      </c>
      <c r="R1" s="7" t="s">
        <v>6531</v>
      </c>
      <c r="S1" s="7" t="s">
        <v>6532</v>
      </c>
      <c r="T1" s="7" t="s">
        <v>6533</v>
      </c>
      <c r="U1" s="7" t="s">
        <v>6534</v>
      </c>
      <c r="V1" s="7" t="s">
        <v>6535</v>
      </c>
      <c r="W1" s="7" t="s">
        <v>6536</v>
      </c>
      <c r="X1" s="7" t="s">
        <v>6537</v>
      </c>
    </row>
    <row r="2" spans="1:24" x14ac:dyDescent="0.25">
      <c r="A2" t="s">
        <v>2209</v>
      </c>
      <c r="B2" t="s">
        <v>801</v>
      </c>
      <c r="C2">
        <v>2256073</v>
      </c>
      <c r="D2">
        <f>C2</f>
        <v>2256073</v>
      </c>
      <c r="E2" s="6">
        <f>D2/SUM($C$2:$C$1500)</f>
        <v>3.3978302272732991E-2</v>
      </c>
      <c r="F2">
        <v>599400</v>
      </c>
      <c r="G2">
        <v>1958</v>
      </c>
      <c r="H2">
        <v>5</v>
      </c>
      <c r="I2" t="s">
        <v>2210</v>
      </c>
      <c r="K2" t="s">
        <v>42</v>
      </c>
      <c r="L2" t="s">
        <v>3</v>
      </c>
      <c r="M2" t="s">
        <v>2211</v>
      </c>
      <c r="N2">
        <v>75</v>
      </c>
      <c r="P2">
        <v>1045</v>
      </c>
      <c r="Q2">
        <v>440</v>
      </c>
      <c r="S2" t="s">
        <v>5</v>
      </c>
      <c r="T2" t="s">
        <v>2212</v>
      </c>
      <c r="U2" t="s">
        <v>2213</v>
      </c>
      <c r="V2" t="s">
        <v>8</v>
      </c>
      <c r="W2" t="s">
        <v>2215</v>
      </c>
      <c r="X2" t="s">
        <v>2214</v>
      </c>
    </row>
    <row r="3" spans="1:24" x14ac:dyDescent="0.25">
      <c r="A3" t="s">
        <v>1001</v>
      </c>
      <c r="B3" t="s">
        <v>1</v>
      </c>
      <c r="C3">
        <v>2131000</v>
      </c>
      <c r="D3">
        <f>D2+C3</f>
        <v>4387073</v>
      </c>
      <c r="E3" s="6">
        <f t="shared" ref="E3:E66" si="0">D3/SUM($C$2:$C$1500)</f>
        <v>6.6072902998504712E-2</v>
      </c>
      <c r="F3">
        <v>977000</v>
      </c>
      <c r="G3">
        <v>1951</v>
      </c>
      <c r="H3">
        <v>5</v>
      </c>
      <c r="I3" t="s">
        <v>1002</v>
      </c>
      <c r="J3" t="s">
        <v>1003</v>
      </c>
      <c r="K3" t="s">
        <v>42</v>
      </c>
      <c r="L3" t="s">
        <v>3</v>
      </c>
      <c r="M3" t="s">
        <v>1004</v>
      </c>
      <c r="N3">
        <v>107</v>
      </c>
      <c r="O3" t="s">
        <v>1005</v>
      </c>
      <c r="P3">
        <v>1119</v>
      </c>
      <c r="Q3">
        <v>275</v>
      </c>
      <c r="R3">
        <v>6</v>
      </c>
      <c r="S3" t="s">
        <v>15</v>
      </c>
      <c r="T3" t="s">
        <v>1006</v>
      </c>
      <c r="U3" t="s">
        <v>17</v>
      </c>
      <c r="V3" t="s">
        <v>18</v>
      </c>
      <c r="W3" t="s">
        <v>1008</v>
      </c>
      <c r="X3" t="s">
        <v>1007</v>
      </c>
    </row>
    <row r="4" spans="1:24" x14ac:dyDescent="0.25">
      <c r="A4" t="s">
        <v>1502</v>
      </c>
      <c r="B4" t="s">
        <v>1</v>
      </c>
      <c r="C4">
        <v>1857388</v>
      </c>
      <c r="D4">
        <f t="shared" ref="D4:D67" si="1">D3+C4</f>
        <v>6244461</v>
      </c>
      <c r="E4" s="6">
        <f t="shared" si="0"/>
        <v>9.4046683501948974E-2</v>
      </c>
      <c r="F4">
        <v>456000</v>
      </c>
      <c r="G4">
        <v>1967</v>
      </c>
      <c r="H4">
        <v>3</v>
      </c>
      <c r="I4" t="s">
        <v>138</v>
      </c>
      <c r="K4" t="s">
        <v>42</v>
      </c>
      <c r="L4" t="s">
        <v>3</v>
      </c>
      <c r="M4">
        <v>2008</v>
      </c>
      <c r="N4">
        <v>135</v>
      </c>
      <c r="O4" t="s">
        <v>1503</v>
      </c>
      <c r="P4">
        <v>369</v>
      </c>
      <c r="Q4">
        <v>181</v>
      </c>
      <c r="R4">
        <v>67</v>
      </c>
      <c r="S4" t="s">
        <v>15</v>
      </c>
      <c r="T4" t="s">
        <v>1504</v>
      </c>
      <c r="U4" t="s">
        <v>17</v>
      </c>
      <c r="V4" t="s">
        <v>18</v>
      </c>
      <c r="W4" t="s">
        <v>1506</v>
      </c>
      <c r="X4" t="s">
        <v>1505</v>
      </c>
    </row>
    <row r="5" spans="1:24" x14ac:dyDescent="0.25">
      <c r="A5" t="s">
        <v>1711</v>
      </c>
      <c r="B5" t="s">
        <v>1</v>
      </c>
      <c r="C5">
        <v>1851441</v>
      </c>
      <c r="D5">
        <f t="shared" si="1"/>
        <v>8095902</v>
      </c>
      <c r="E5" s="6">
        <f t="shared" si="0"/>
        <v>0.12193089732753486</v>
      </c>
      <c r="F5">
        <v>446100</v>
      </c>
      <c r="G5">
        <v>1963</v>
      </c>
      <c r="H5">
        <v>3</v>
      </c>
      <c r="I5" t="s">
        <v>138</v>
      </c>
      <c r="J5" t="s">
        <v>52</v>
      </c>
      <c r="K5" t="s">
        <v>42</v>
      </c>
      <c r="L5" t="s">
        <v>3</v>
      </c>
      <c r="M5" t="s">
        <v>1712</v>
      </c>
      <c r="N5">
        <v>87</v>
      </c>
      <c r="O5">
        <v>165</v>
      </c>
      <c r="P5">
        <v>615</v>
      </c>
      <c r="Q5">
        <v>278</v>
      </c>
      <c r="R5">
        <v>53</v>
      </c>
      <c r="S5" t="s">
        <v>15</v>
      </c>
      <c r="T5" t="s">
        <v>1504</v>
      </c>
      <c r="U5" t="s">
        <v>17</v>
      </c>
      <c r="V5" t="s">
        <v>18</v>
      </c>
      <c r="W5" t="s">
        <v>1714</v>
      </c>
      <c r="X5" t="s">
        <v>1713</v>
      </c>
    </row>
    <row r="6" spans="1:24" x14ac:dyDescent="0.25">
      <c r="A6" t="s">
        <v>1512</v>
      </c>
      <c r="B6" t="s">
        <v>1</v>
      </c>
      <c r="C6">
        <v>1655788</v>
      </c>
      <c r="D6">
        <f t="shared" si="1"/>
        <v>9751690</v>
      </c>
      <c r="E6" s="6">
        <f t="shared" si="0"/>
        <v>0.14686841715227636</v>
      </c>
      <c r="F6">
        <v>326750</v>
      </c>
      <c r="G6">
        <v>1954</v>
      </c>
      <c r="H6">
        <v>3</v>
      </c>
      <c r="K6" t="s">
        <v>13</v>
      </c>
      <c r="L6" t="s">
        <v>3</v>
      </c>
      <c r="M6" t="s">
        <v>1513</v>
      </c>
      <c r="N6">
        <v>40</v>
      </c>
      <c r="O6" t="s">
        <v>1514</v>
      </c>
      <c r="P6">
        <v>1087</v>
      </c>
      <c r="Q6">
        <v>277</v>
      </c>
      <c r="R6">
        <v>6</v>
      </c>
      <c r="S6" t="s">
        <v>15</v>
      </c>
      <c r="T6" t="s">
        <v>1006</v>
      </c>
      <c r="U6" t="s">
        <v>17</v>
      </c>
      <c r="V6" t="s">
        <v>18</v>
      </c>
      <c r="W6" t="s">
        <v>1516</v>
      </c>
      <c r="X6" t="s">
        <v>1515</v>
      </c>
    </row>
    <row r="7" spans="1:24" x14ac:dyDescent="0.25">
      <c r="A7" t="s">
        <v>1343</v>
      </c>
      <c r="B7" t="s">
        <v>50</v>
      </c>
      <c r="C7">
        <v>1622400</v>
      </c>
      <c r="D7">
        <f t="shared" si="1"/>
        <v>11374090</v>
      </c>
      <c r="E7" s="6">
        <f t="shared" si="0"/>
        <v>0.17130308642374142</v>
      </c>
      <c r="F7">
        <v>248400</v>
      </c>
      <c r="G7">
        <v>1936</v>
      </c>
      <c r="H7">
        <v>6</v>
      </c>
      <c r="K7" t="s">
        <v>42</v>
      </c>
      <c r="L7" t="s">
        <v>3</v>
      </c>
      <c r="N7">
        <v>60</v>
      </c>
      <c r="O7" t="s">
        <v>1344</v>
      </c>
      <c r="P7">
        <v>500</v>
      </c>
      <c r="Q7">
        <v>383</v>
      </c>
      <c r="R7">
        <v>60</v>
      </c>
      <c r="S7" t="s">
        <v>54</v>
      </c>
      <c r="T7" t="s">
        <v>784</v>
      </c>
      <c r="U7" t="s">
        <v>785</v>
      </c>
      <c r="V7" t="s">
        <v>57</v>
      </c>
      <c r="W7" t="s">
        <v>1346</v>
      </c>
      <c r="X7" t="s">
        <v>1345</v>
      </c>
    </row>
    <row r="8" spans="1:24" x14ac:dyDescent="0.25">
      <c r="A8" t="s">
        <v>2345</v>
      </c>
      <c r="B8" t="s">
        <v>1</v>
      </c>
      <c r="C8">
        <v>1260000</v>
      </c>
      <c r="D8">
        <f t="shared" si="1"/>
        <v>12634090</v>
      </c>
      <c r="E8" s="6">
        <f t="shared" si="0"/>
        <v>0.19027971566563365</v>
      </c>
      <c r="F8">
        <v>249000</v>
      </c>
      <c r="G8" t="s">
        <v>2346</v>
      </c>
      <c r="H8">
        <v>16</v>
      </c>
      <c r="I8" t="s">
        <v>2347</v>
      </c>
      <c r="J8" t="s">
        <v>2348</v>
      </c>
      <c r="K8" t="s">
        <v>2349</v>
      </c>
      <c r="L8" t="s">
        <v>25</v>
      </c>
      <c r="M8" t="s">
        <v>2350</v>
      </c>
      <c r="N8">
        <v>32</v>
      </c>
      <c r="P8">
        <v>1040</v>
      </c>
      <c r="Q8">
        <v>540</v>
      </c>
      <c r="S8" t="s">
        <v>27</v>
      </c>
      <c r="T8" t="s">
        <v>2351</v>
      </c>
      <c r="U8" t="s">
        <v>2352</v>
      </c>
      <c r="V8" t="s">
        <v>64</v>
      </c>
      <c r="W8" t="s">
        <v>2354</v>
      </c>
      <c r="X8" t="s">
        <v>2353</v>
      </c>
    </row>
    <row r="9" spans="1:24" x14ac:dyDescent="0.25">
      <c r="A9" t="s">
        <v>1006</v>
      </c>
      <c r="B9" t="s">
        <v>1</v>
      </c>
      <c r="C9">
        <v>1234316</v>
      </c>
      <c r="D9">
        <f t="shared" si="1"/>
        <v>13868406</v>
      </c>
      <c r="E9" s="6">
        <f t="shared" si="0"/>
        <v>0.20886952288732849</v>
      </c>
      <c r="F9">
        <v>480600</v>
      </c>
      <c r="G9">
        <v>1975</v>
      </c>
      <c r="H9">
        <v>2</v>
      </c>
      <c r="I9" t="s">
        <v>138</v>
      </c>
      <c r="J9" t="s">
        <v>52</v>
      </c>
      <c r="K9" t="s">
        <v>42</v>
      </c>
      <c r="L9" t="s">
        <v>3</v>
      </c>
      <c r="N9">
        <v>60</v>
      </c>
      <c r="O9" t="s">
        <v>1884</v>
      </c>
      <c r="P9">
        <v>930</v>
      </c>
      <c r="Q9">
        <v>274</v>
      </c>
      <c r="R9">
        <v>610</v>
      </c>
      <c r="S9" t="s">
        <v>15</v>
      </c>
      <c r="T9" t="s">
        <v>1006</v>
      </c>
      <c r="U9" t="s">
        <v>17</v>
      </c>
      <c r="V9" t="s">
        <v>18</v>
      </c>
      <c r="W9" t="s">
        <v>1886</v>
      </c>
      <c r="X9" t="s">
        <v>1885</v>
      </c>
    </row>
    <row r="10" spans="1:24" x14ac:dyDescent="0.25">
      <c r="A10" t="s">
        <v>1887</v>
      </c>
      <c r="B10" t="s">
        <v>1</v>
      </c>
      <c r="C10">
        <v>1147886</v>
      </c>
      <c r="D10">
        <f t="shared" si="1"/>
        <v>15016292</v>
      </c>
      <c r="E10" s="6">
        <f t="shared" si="0"/>
        <v>0.22615762370793063</v>
      </c>
      <c r="F10">
        <v>274000</v>
      </c>
      <c r="G10">
        <v>1962</v>
      </c>
      <c r="H10">
        <v>3</v>
      </c>
      <c r="K10" t="s">
        <v>1888</v>
      </c>
      <c r="L10" t="s">
        <v>25</v>
      </c>
      <c r="M10" t="s">
        <v>1889</v>
      </c>
      <c r="N10">
        <v>33</v>
      </c>
      <c r="O10">
        <v>78</v>
      </c>
      <c r="P10">
        <v>950</v>
      </c>
      <c r="Q10">
        <v>460</v>
      </c>
      <c r="S10" t="s">
        <v>15</v>
      </c>
      <c r="T10" t="s">
        <v>1504</v>
      </c>
      <c r="U10" t="s">
        <v>17</v>
      </c>
      <c r="V10" t="s">
        <v>18</v>
      </c>
      <c r="W10" t="s">
        <v>1891</v>
      </c>
      <c r="X10" t="s">
        <v>1890</v>
      </c>
    </row>
    <row r="11" spans="1:24" x14ac:dyDescent="0.25">
      <c r="A11" t="s">
        <v>2452</v>
      </c>
      <c r="B11" t="s">
        <v>1</v>
      </c>
      <c r="C11">
        <v>1123970</v>
      </c>
      <c r="D11">
        <f t="shared" si="1"/>
        <v>16140262</v>
      </c>
      <c r="E11" s="6">
        <f t="shared" si="0"/>
        <v>0.24308553003254146</v>
      </c>
      <c r="F11">
        <v>306000</v>
      </c>
      <c r="G11" t="s">
        <v>2453</v>
      </c>
      <c r="H11">
        <v>2</v>
      </c>
      <c r="I11" t="s">
        <v>138</v>
      </c>
      <c r="J11" t="s">
        <v>52</v>
      </c>
      <c r="K11" t="s">
        <v>42</v>
      </c>
      <c r="L11" t="s">
        <v>25</v>
      </c>
      <c r="M11">
        <v>1971</v>
      </c>
      <c r="N11">
        <v>83</v>
      </c>
      <c r="O11" t="s">
        <v>2454</v>
      </c>
      <c r="P11">
        <v>530</v>
      </c>
      <c r="Q11">
        <v>234</v>
      </c>
      <c r="R11">
        <v>7260</v>
      </c>
      <c r="S11" t="s">
        <v>15</v>
      </c>
      <c r="T11" t="s">
        <v>2455</v>
      </c>
      <c r="U11" t="s">
        <v>1930</v>
      </c>
      <c r="V11" t="s">
        <v>18</v>
      </c>
      <c r="W11" t="s">
        <v>2457</v>
      </c>
      <c r="X11" t="s">
        <v>2456</v>
      </c>
    </row>
    <row r="12" spans="1:24" x14ac:dyDescent="0.25">
      <c r="A12" t="s">
        <v>1470</v>
      </c>
      <c r="B12" t="s">
        <v>1268</v>
      </c>
      <c r="C12">
        <v>1001810</v>
      </c>
      <c r="D12">
        <f t="shared" si="1"/>
        <v>17142072</v>
      </c>
      <c r="E12" s="6">
        <f t="shared" si="0"/>
        <v>0.25817360696970026</v>
      </c>
      <c r="F12">
        <v>149600</v>
      </c>
      <c r="G12" t="s">
        <v>1471</v>
      </c>
      <c r="H12">
        <v>2</v>
      </c>
      <c r="K12" t="s">
        <v>13</v>
      </c>
      <c r="L12" t="s">
        <v>3</v>
      </c>
      <c r="N12">
        <v>54</v>
      </c>
      <c r="P12">
        <v>330</v>
      </c>
      <c r="Q12">
        <v>189</v>
      </c>
      <c r="S12" t="s">
        <v>184</v>
      </c>
      <c r="T12" t="s">
        <v>1269</v>
      </c>
      <c r="U12" t="s">
        <v>507</v>
      </c>
      <c r="V12" t="s">
        <v>75</v>
      </c>
      <c r="W12" t="s">
        <v>1473</v>
      </c>
      <c r="X12" t="s">
        <v>1472</v>
      </c>
    </row>
    <row r="13" spans="1:24" x14ac:dyDescent="0.25">
      <c r="A13" t="s">
        <v>1048</v>
      </c>
      <c r="B13" t="s">
        <v>197</v>
      </c>
      <c r="C13">
        <v>983000</v>
      </c>
      <c r="D13">
        <f t="shared" si="1"/>
        <v>18125072</v>
      </c>
      <c r="E13" s="6">
        <f t="shared" si="0"/>
        <v>0.27297838994174795</v>
      </c>
      <c r="F13">
        <v>178000</v>
      </c>
      <c r="G13">
        <v>1952</v>
      </c>
      <c r="H13">
        <v>3</v>
      </c>
      <c r="K13" t="s">
        <v>42</v>
      </c>
      <c r="L13" t="s">
        <v>3</v>
      </c>
      <c r="N13">
        <v>82</v>
      </c>
      <c r="P13">
        <v>270</v>
      </c>
      <c r="Q13">
        <v>170</v>
      </c>
      <c r="S13" t="s">
        <v>291</v>
      </c>
      <c r="T13" t="s">
        <v>732</v>
      </c>
      <c r="U13" t="s">
        <v>507</v>
      </c>
      <c r="V13" t="s">
        <v>75</v>
      </c>
      <c r="W13" t="s">
        <v>1050</v>
      </c>
      <c r="X13" t="s">
        <v>1049</v>
      </c>
    </row>
    <row r="14" spans="1:24" x14ac:dyDescent="0.25">
      <c r="A14" t="s">
        <v>1267</v>
      </c>
      <c r="B14" t="s">
        <v>1268</v>
      </c>
      <c r="C14">
        <v>970000</v>
      </c>
      <c r="D14">
        <f t="shared" si="1"/>
        <v>19095072</v>
      </c>
      <c r="E14" s="6">
        <f t="shared" si="0"/>
        <v>0.28758738229463321</v>
      </c>
      <c r="F14">
        <v>288000</v>
      </c>
      <c r="G14">
        <v>1953</v>
      </c>
      <c r="H14">
        <v>3</v>
      </c>
      <c r="K14" t="s">
        <v>42</v>
      </c>
      <c r="L14" t="s">
        <v>3</v>
      </c>
      <c r="N14">
        <v>99</v>
      </c>
      <c r="P14">
        <v>350</v>
      </c>
      <c r="Q14">
        <v>131</v>
      </c>
      <c r="S14" t="s">
        <v>183</v>
      </c>
      <c r="T14" t="s">
        <v>1269</v>
      </c>
      <c r="U14" t="s">
        <v>507</v>
      </c>
      <c r="V14" t="s">
        <v>75</v>
      </c>
      <c r="W14" t="s">
        <v>1271</v>
      </c>
      <c r="X14" t="s">
        <v>1270</v>
      </c>
    </row>
    <row r="15" spans="1:24" x14ac:dyDescent="0.25">
      <c r="A15" t="s">
        <v>996</v>
      </c>
      <c r="B15" t="s">
        <v>997</v>
      </c>
      <c r="C15">
        <v>950000</v>
      </c>
      <c r="D15">
        <f t="shared" si="1"/>
        <v>20045072</v>
      </c>
      <c r="E15" s="6">
        <f t="shared" si="0"/>
        <v>0.30189515831034563</v>
      </c>
      <c r="F15">
        <v>223000</v>
      </c>
      <c r="G15">
        <v>1957</v>
      </c>
      <c r="H15">
        <v>3</v>
      </c>
      <c r="K15" t="s">
        <v>42</v>
      </c>
      <c r="L15" t="s">
        <v>3</v>
      </c>
      <c r="N15">
        <v>54.5</v>
      </c>
      <c r="P15">
        <v>450</v>
      </c>
      <c r="Q15">
        <v>237</v>
      </c>
      <c r="S15" t="s">
        <v>5</v>
      </c>
      <c r="T15" t="s">
        <v>996</v>
      </c>
      <c r="U15" t="s">
        <v>998</v>
      </c>
      <c r="V15" t="s">
        <v>8</v>
      </c>
      <c r="W15" t="s">
        <v>1000</v>
      </c>
      <c r="X15" t="s">
        <v>999</v>
      </c>
    </row>
    <row r="16" spans="1:24" x14ac:dyDescent="0.25">
      <c r="A16" t="s">
        <v>1433</v>
      </c>
      <c r="B16" t="s">
        <v>197</v>
      </c>
      <c r="C16">
        <v>869000</v>
      </c>
      <c r="D16">
        <f t="shared" si="1"/>
        <v>20914072</v>
      </c>
      <c r="E16" s="6">
        <f t="shared" si="0"/>
        <v>0.31498300816050784</v>
      </c>
      <c r="F16">
        <v>157000</v>
      </c>
      <c r="G16">
        <v>1958</v>
      </c>
      <c r="H16">
        <v>3</v>
      </c>
      <c r="K16" t="s">
        <v>42</v>
      </c>
      <c r="L16" t="s">
        <v>3</v>
      </c>
      <c r="N16">
        <v>79.2</v>
      </c>
      <c r="O16" t="s">
        <v>6526</v>
      </c>
      <c r="P16">
        <v>240</v>
      </c>
      <c r="Q16">
        <v>155</v>
      </c>
      <c r="S16" t="s">
        <v>291</v>
      </c>
      <c r="T16" t="s">
        <v>1899</v>
      </c>
      <c r="U16" t="s">
        <v>507</v>
      </c>
      <c r="V16" t="s">
        <v>75</v>
      </c>
      <c r="W16" t="s">
        <v>1901</v>
      </c>
      <c r="X16" t="s">
        <v>1900</v>
      </c>
    </row>
    <row r="17" spans="1:24" x14ac:dyDescent="0.25">
      <c r="A17" t="s">
        <v>1474</v>
      </c>
      <c r="B17" t="s">
        <v>1</v>
      </c>
      <c r="C17">
        <v>855000</v>
      </c>
      <c r="D17">
        <f t="shared" si="1"/>
        <v>21769072</v>
      </c>
      <c r="E17" s="6">
        <f t="shared" si="0"/>
        <v>0.32786000657464898</v>
      </c>
      <c r="F17">
        <v>200000</v>
      </c>
      <c r="G17" t="s">
        <v>1475</v>
      </c>
      <c r="H17">
        <v>3</v>
      </c>
      <c r="K17" t="s">
        <v>13</v>
      </c>
      <c r="L17" t="s">
        <v>25</v>
      </c>
      <c r="N17">
        <v>25.4</v>
      </c>
      <c r="O17">
        <v>45</v>
      </c>
      <c r="P17">
        <v>980</v>
      </c>
      <c r="Q17">
        <v>470</v>
      </c>
      <c r="S17" t="s">
        <v>15</v>
      </c>
      <c r="T17" t="s">
        <v>1476</v>
      </c>
      <c r="U17" t="s">
        <v>306</v>
      </c>
      <c r="V17" t="s">
        <v>18</v>
      </c>
      <c r="W17" t="s">
        <v>1478</v>
      </c>
      <c r="X17" t="s">
        <v>1477</v>
      </c>
    </row>
    <row r="18" spans="1:24" x14ac:dyDescent="0.25">
      <c r="A18" t="s">
        <v>2144</v>
      </c>
      <c r="B18" t="s">
        <v>1</v>
      </c>
      <c r="C18">
        <v>841288</v>
      </c>
      <c r="D18">
        <f t="shared" si="1"/>
        <v>22610360</v>
      </c>
      <c r="E18" s="6">
        <f t="shared" si="0"/>
        <v>0.34053049106802441</v>
      </c>
      <c r="F18">
        <v>132550</v>
      </c>
      <c r="G18">
        <v>1939</v>
      </c>
      <c r="H18">
        <v>3</v>
      </c>
      <c r="K18" t="s">
        <v>13</v>
      </c>
      <c r="L18" t="s">
        <v>25</v>
      </c>
      <c r="M18">
        <v>1952</v>
      </c>
      <c r="N18">
        <v>28.5</v>
      </c>
      <c r="P18">
        <v>580</v>
      </c>
      <c r="Q18">
        <v>433</v>
      </c>
      <c r="S18" t="s">
        <v>54</v>
      </c>
      <c r="T18" t="s">
        <v>2145</v>
      </c>
      <c r="U18" t="s">
        <v>785</v>
      </c>
      <c r="V18" t="s">
        <v>57</v>
      </c>
      <c r="W18" t="s">
        <v>2147</v>
      </c>
      <c r="X18" t="s">
        <v>2146</v>
      </c>
    </row>
    <row r="19" spans="1:24" x14ac:dyDescent="0.25">
      <c r="A19" t="s">
        <v>2023</v>
      </c>
      <c r="B19" t="s">
        <v>1</v>
      </c>
      <c r="C19">
        <v>787000</v>
      </c>
      <c r="D19">
        <f t="shared" si="1"/>
        <v>23397360</v>
      </c>
      <c r="E19" s="6">
        <f t="shared" si="0"/>
        <v>0.35238335393577774</v>
      </c>
      <c r="F19">
        <v>225000</v>
      </c>
      <c r="G19" t="s">
        <v>2024</v>
      </c>
      <c r="H19">
        <v>1</v>
      </c>
      <c r="I19" t="s">
        <v>138</v>
      </c>
      <c r="K19" t="s">
        <v>42</v>
      </c>
      <c r="L19" t="s">
        <v>3</v>
      </c>
      <c r="N19">
        <v>180</v>
      </c>
      <c r="O19" t="s">
        <v>2025</v>
      </c>
      <c r="P19">
        <v>135</v>
      </c>
      <c r="Q19">
        <v>58</v>
      </c>
      <c r="R19">
        <v>1650</v>
      </c>
      <c r="S19" t="s">
        <v>15</v>
      </c>
      <c r="T19" t="s">
        <v>2026</v>
      </c>
      <c r="U19" t="s">
        <v>17</v>
      </c>
      <c r="V19" t="s">
        <v>18</v>
      </c>
      <c r="W19" t="s">
        <v>2028</v>
      </c>
      <c r="X19" t="s">
        <v>2027</v>
      </c>
    </row>
    <row r="20" spans="1:24" x14ac:dyDescent="0.25">
      <c r="A20" t="s">
        <v>155</v>
      </c>
      <c r="B20" t="s">
        <v>156</v>
      </c>
      <c r="C20">
        <v>735000</v>
      </c>
      <c r="D20">
        <f t="shared" si="1"/>
        <v>24132360</v>
      </c>
      <c r="E20" s="6">
        <f t="shared" si="0"/>
        <v>0.36345305432688157</v>
      </c>
      <c r="F20">
        <v>168000</v>
      </c>
      <c r="G20" t="s">
        <v>157</v>
      </c>
      <c r="H20">
        <v>4</v>
      </c>
      <c r="K20" t="s">
        <v>13</v>
      </c>
      <c r="L20" t="s">
        <v>25</v>
      </c>
      <c r="N20">
        <v>23</v>
      </c>
      <c r="P20">
        <v>840</v>
      </c>
      <c r="Q20">
        <v>444</v>
      </c>
      <c r="S20" t="s">
        <v>54</v>
      </c>
      <c r="T20" t="s">
        <v>158</v>
      </c>
      <c r="U20" t="s">
        <v>159</v>
      </c>
      <c r="V20" t="s">
        <v>75</v>
      </c>
      <c r="W20" t="s">
        <v>161</v>
      </c>
      <c r="X20" t="s">
        <v>160</v>
      </c>
    </row>
    <row r="21" spans="1:24" x14ac:dyDescent="0.25">
      <c r="A21" t="s">
        <v>718</v>
      </c>
      <c r="B21" t="s">
        <v>719</v>
      </c>
      <c r="C21">
        <v>730000</v>
      </c>
      <c r="D21">
        <f t="shared" si="1"/>
        <v>24862360</v>
      </c>
      <c r="E21" s="6">
        <f t="shared" si="0"/>
        <v>0.37444745063369217</v>
      </c>
      <c r="F21">
        <v>160000</v>
      </c>
      <c r="G21">
        <v>1948</v>
      </c>
      <c r="H21">
        <v>4</v>
      </c>
      <c r="I21" t="s">
        <v>720</v>
      </c>
      <c r="J21" t="s">
        <v>52</v>
      </c>
      <c r="K21" t="s">
        <v>13</v>
      </c>
      <c r="L21" t="s">
        <v>3</v>
      </c>
      <c r="M21">
        <v>1957</v>
      </c>
      <c r="N21">
        <v>34</v>
      </c>
      <c r="P21">
        <v>600</v>
      </c>
      <c r="Q21">
        <v>320</v>
      </c>
      <c r="S21" t="s">
        <v>184</v>
      </c>
      <c r="T21" t="s">
        <v>721</v>
      </c>
      <c r="U21" t="s">
        <v>507</v>
      </c>
      <c r="V21" t="s">
        <v>75</v>
      </c>
      <c r="W21" t="s">
        <v>723</v>
      </c>
      <c r="X21" t="s">
        <v>722</v>
      </c>
    </row>
    <row r="22" spans="1:24" x14ac:dyDescent="0.25">
      <c r="A22" t="s">
        <v>1715</v>
      </c>
      <c r="B22" t="s">
        <v>1</v>
      </c>
      <c r="C22">
        <v>725000</v>
      </c>
      <c r="D22">
        <f t="shared" si="1"/>
        <v>25587360</v>
      </c>
      <c r="E22" s="6">
        <f t="shared" si="0"/>
        <v>0.38536654285620953</v>
      </c>
      <c r="F22">
        <v>150000</v>
      </c>
      <c r="G22">
        <v>1944</v>
      </c>
      <c r="H22">
        <v>3</v>
      </c>
      <c r="I22" t="s">
        <v>1716</v>
      </c>
      <c r="J22" t="s">
        <v>52</v>
      </c>
      <c r="K22" t="s">
        <v>13</v>
      </c>
      <c r="L22" t="s">
        <v>25</v>
      </c>
      <c r="M22">
        <v>1956</v>
      </c>
      <c r="N22">
        <v>27</v>
      </c>
      <c r="O22" t="s">
        <v>1717</v>
      </c>
      <c r="P22">
        <v>640</v>
      </c>
      <c r="Q22">
        <v>373</v>
      </c>
      <c r="R22">
        <v>53</v>
      </c>
      <c r="S22" t="s">
        <v>54</v>
      </c>
      <c r="T22" t="s">
        <v>1715</v>
      </c>
      <c r="U22" t="s">
        <v>785</v>
      </c>
      <c r="V22" t="s">
        <v>57</v>
      </c>
      <c r="W22" t="s">
        <v>1719</v>
      </c>
      <c r="X22" t="s">
        <v>1718</v>
      </c>
    </row>
    <row r="23" spans="1:24" x14ac:dyDescent="0.25">
      <c r="A23" t="s">
        <v>1165</v>
      </c>
      <c r="B23" t="s">
        <v>1</v>
      </c>
      <c r="C23">
        <v>720000</v>
      </c>
      <c r="D23">
        <f t="shared" si="1"/>
        <v>26307360</v>
      </c>
      <c r="E23" s="6">
        <f t="shared" si="0"/>
        <v>0.39621033099443365</v>
      </c>
      <c r="F23">
        <v>148000</v>
      </c>
      <c r="G23">
        <v>1941</v>
      </c>
      <c r="H23">
        <v>3</v>
      </c>
      <c r="K23" t="s">
        <v>13</v>
      </c>
      <c r="L23" t="s">
        <v>25</v>
      </c>
      <c r="N23">
        <v>25</v>
      </c>
      <c r="P23">
        <v>720</v>
      </c>
      <c r="Q23">
        <v>430</v>
      </c>
      <c r="S23" t="s">
        <v>54</v>
      </c>
      <c r="T23" t="s">
        <v>1166</v>
      </c>
      <c r="U23" t="s">
        <v>785</v>
      </c>
      <c r="V23" t="s">
        <v>57</v>
      </c>
      <c r="W23" t="s">
        <v>1168</v>
      </c>
      <c r="X23" t="s">
        <v>1167</v>
      </c>
    </row>
    <row r="24" spans="1:24" x14ac:dyDescent="0.25">
      <c r="A24" t="s">
        <v>768</v>
      </c>
      <c r="B24" t="s">
        <v>137</v>
      </c>
      <c r="C24">
        <v>705000</v>
      </c>
      <c r="D24">
        <f t="shared" si="1"/>
        <v>27012360</v>
      </c>
      <c r="E24" s="6">
        <f t="shared" si="0"/>
        <v>0.40682820687977811</v>
      </c>
      <c r="F24">
        <v>219000</v>
      </c>
      <c r="G24">
        <v>1964</v>
      </c>
      <c r="H24">
        <v>2</v>
      </c>
      <c r="I24" t="s">
        <v>769</v>
      </c>
      <c r="J24" t="s">
        <v>770</v>
      </c>
      <c r="K24" t="s">
        <v>42</v>
      </c>
      <c r="L24" t="s">
        <v>3</v>
      </c>
      <c r="M24">
        <v>1988</v>
      </c>
      <c r="N24">
        <v>80</v>
      </c>
      <c r="S24" t="s">
        <v>139</v>
      </c>
      <c r="T24" t="s">
        <v>771</v>
      </c>
      <c r="U24" t="s">
        <v>772</v>
      </c>
      <c r="V24" t="s">
        <v>8</v>
      </c>
      <c r="W24" t="s">
        <v>774</v>
      </c>
      <c r="X24" t="s">
        <v>773</v>
      </c>
    </row>
    <row r="25" spans="1:24" x14ac:dyDescent="0.25">
      <c r="A25" t="s">
        <v>2360</v>
      </c>
      <c r="B25" t="s">
        <v>50</v>
      </c>
      <c r="C25">
        <v>680000</v>
      </c>
      <c r="D25">
        <f t="shared" si="1"/>
        <v>27692360</v>
      </c>
      <c r="E25" s="6">
        <f t="shared" si="0"/>
        <v>0.4170695623436565</v>
      </c>
      <c r="F25">
        <v>330000</v>
      </c>
      <c r="G25" t="s">
        <v>2361</v>
      </c>
      <c r="H25">
        <v>3</v>
      </c>
      <c r="I25" t="s">
        <v>2362</v>
      </c>
      <c r="J25" t="s">
        <v>52</v>
      </c>
      <c r="K25" t="s">
        <v>42</v>
      </c>
      <c r="L25" t="s">
        <v>3</v>
      </c>
      <c r="M25" t="s">
        <v>2363</v>
      </c>
      <c r="N25">
        <v>142</v>
      </c>
      <c r="O25" t="s">
        <v>2364</v>
      </c>
      <c r="P25">
        <v>275</v>
      </c>
      <c r="Q25">
        <v>65</v>
      </c>
      <c r="R25">
        <v>880</v>
      </c>
      <c r="S25" t="s">
        <v>94</v>
      </c>
      <c r="T25" t="s">
        <v>2365</v>
      </c>
      <c r="U25" t="s">
        <v>285</v>
      </c>
      <c r="V25" t="s">
        <v>97</v>
      </c>
      <c r="W25" t="s">
        <v>2367</v>
      </c>
      <c r="X25" t="s">
        <v>2366</v>
      </c>
    </row>
    <row r="26" spans="1:24" x14ac:dyDescent="0.25">
      <c r="A26" t="s">
        <v>1726</v>
      </c>
      <c r="B26" t="s">
        <v>197</v>
      </c>
      <c r="C26">
        <v>641000</v>
      </c>
      <c r="D26">
        <f t="shared" si="1"/>
        <v>28333360</v>
      </c>
      <c r="E26" s="6">
        <f t="shared" si="0"/>
        <v>0.42672354595004769</v>
      </c>
      <c r="F26">
        <v>135000</v>
      </c>
      <c r="G26">
        <v>1968</v>
      </c>
      <c r="H26">
        <v>3</v>
      </c>
      <c r="K26" t="s">
        <v>13</v>
      </c>
      <c r="L26" t="s">
        <v>25</v>
      </c>
      <c r="N26">
        <v>28.1</v>
      </c>
      <c r="P26">
        <v>600</v>
      </c>
      <c r="Q26">
        <v>320</v>
      </c>
      <c r="S26" t="s">
        <v>184</v>
      </c>
      <c r="T26" t="s">
        <v>1727</v>
      </c>
      <c r="U26" t="s">
        <v>507</v>
      </c>
      <c r="V26" t="s">
        <v>75</v>
      </c>
      <c r="W26" t="s">
        <v>1729</v>
      </c>
      <c r="X26" t="s">
        <v>1728</v>
      </c>
    </row>
    <row r="27" spans="1:24" x14ac:dyDescent="0.25">
      <c r="A27" t="s">
        <v>1815</v>
      </c>
      <c r="B27" t="s">
        <v>1268</v>
      </c>
      <c r="C27">
        <v>604151</v>
      </c>
      <c r="D27">
        <f t="shared" si="1"/>
        <v>28937511</v>
      </c>
      <c r="E27" s="6">
        <f t="shared" si="0"/>
        <v>0.43582255351601473</v>
      </c>
      <c r="F27">
        <v>114600</v>
      </c>
      <c r="G27">
        <v>1946</v>
      </c>
      <c r="H27">
        <v>3</v>
      </c>
      <c r="K27" t="s">
        <v>13</v>
      </c>
      <c r="L27" t="s">
        <v>1816</v>
      </c>
      <c r="M27">
        <v>1973</v>
      </c>
      <c r="N27">
        <v>22</v>
      </c>
      <c r="P27">
        <v>600</v>
      </c>
      <c r="Q27">
        <v>320</v>
      </c>
      <c r="S27" t="s">
        <v>184</v>
      </c>
      <c r="T27" t="s">
        <v>1269</v>
      </c>
      <c r="U27" t="s">
        <v>507</v>
      </c>
      <c r="V27" t="s">
        <v>75</v>
      </c>
      <c r="W27" t="s">
        <v>1818</v>
      </c>
      <c r="X27" t="s">
        <v>1817</v>
      </c>
    </row>
    <row r="28" spans="1:24" x14ac:dyDescent="0.25">
      <c r="A28" t="s">
        <v>11</v>
      </c>
      <c r="B28" t="s">
        <v>1</v>
      </c>
      <c r="C28">
        <v>591000</v>
      </c>
      <c r="D28">
        <f t="shared" si="1"/>
        <v>29528511</v>
      </c>
      <c r="E28" s="6">
        <f t="shared" si="0"/>
        <v>0.44472349627947372</v>
      </c>
      <c r="F28">
        <v>150000</v>
      </c>
      <c r="G28">
        <v>1973</v>
      </c>
      <c r="H28">
        <v>2</v>
      </c>
      <c r="I28" t="s">
        <v>12</v>
      </c>
      <c r="K28" t="s">
        <v>13</v>
      </c>
      <c r="L28" t="s">
        <v>3</v>
      </c>
      <c r="M28">
        <v>2016</v>
      </c>
      <c r="N28">
        <v>46</v>
      </c>
      <c r="O28" t="s">
        <v>14</v>
      </c>
      <c r="P28">
        <v>450</v>
      </c>
      <c r="Q28">
        <v>176</v>
      </c>
      <c r="R28">
        <v>42</v>
      </c>
      <c r="S28" t="s">
        <v>15</v>
      </c>
      <c r="T28" t="s">
        <v>16</v>
      </c>
      <c r="U28" t="s">
        <v>17</v>
      </c>
      <c r="V28" t="s">
        <v>18</v>
      </c>
      <c r="W28" t="s">
        <v>20</v>
      </c>
      <c r="X28" t="s">
        <v>19</v>
      </c>
    </row>
    <row r="29" spans="1:24" x14ac:dyDescent="0.25">
      <c r="A29" t="s">
        <v>136</v>
      </c>
      <c r="B29" t="s">
        <v>137</v>
      </c>
      <c r="C29">
        <v>557473</v>
      </c>
      <c r="D29">
        <f t="shared" si="1"/>
        <v>30085984</v>
      </c>
      <c r="E29" s="6">
        <f t="shared" si="0"/>
        <v>0.45311949503611293</v>
      </c>
      <c r="F29">
        <v>120000</v>
      </c>
      <c r="G29">
        <v>1973</v>
      </c>
      <c r="H29">
        <v>1</v>
      </c>
      <c r="I29" t="s">
        <v>138</v>
      </c>
      <c r="K29" t="s">
        <v>42</v>
      </c>
      <c r="L29" t="s">
        <v>3</v>
      </c>
      <c r="N29">
        <v>71</v>
      </c>
      <c r="P29">
        <v>170</v>
      </c>
      <c r="Q29">
        <v>110.7</v>
      </c>
      <c r="S29" t="s">
        <v>139</v>
      </c>
      <c r="T29" t="s">
        <v>140</v>
      </c>
      <c r="U29" t="s">
        <v>141</v>
      </c>
      <c r="V29" t="s">
        <v>8</v>
      </c>
      <c r="W29" t="s">
        <v>143</v>
      </c>
      <c r="X29" t="s">
        <v>142</v>
      </c>
    </row>
    <row r="30" spans="1:24" x14ac:dyDescent="0.25">
      <c r="A30" t="s">
        <v>972</v>
      </c>
      <c r="B30" t="s">
        <v>130</v>
      </c>
      <c r="C30">
        <v>549276</v>
      </c>
      <c r="D30">
        <f t="shared" si="1"/>
        <v>30635260</v>
      </c>
      <c r="E30" s="6">
        <f t="shared" si="0"/>
        <v>0.46139204027696179</v>
      </c>
      <c r="F30">
        <v>79000</v>
      </c>
      <c r="G30" t="s">
        <v>973</v>
      </c>
      <c r="H30">
        <v>5</v>
      </c>
      <c r="I30" t="s">
        <v>974</v>
      </c>
      <c r="J30" t="s">
        <v>52</v>
      </c>
      <c r="K30" t="s">
        <v>975</v>
      </c>
      <c r="L30" t="s">
        <v>25</v>
      </c>
      <c r="M30" t="s">
        <v>976</v>
      </c>
      <c r="N30">
        <v>19.5</v>
      </c>
      <c r="P30">
        <v>485</v>
      </c>
      <c r="Q30">
        <v>424</v>
      </c>
      <c r="S30" t="s">
        <v>54</v>
      </c>
      <c r="T30" t="s">
        <v>977</v>
      </c>
      <c r="U30" t="s">
        <v>785</v>
      </c>
      <c r="V30" t="s">
        <v>57</v>
      </c>
      <c r="W30" t="s">
        <v>979</v>
      </c>
      <c r="X30" t="s">
        <v>978</v>
      </c>
    </row>
    <row r="31" spans="1:24" x14ac:dyDescent="0.25">
      <c r="A31" t="s">
        <v>2148</v>
      </c>
      <c r="B31" t="s">
        <v>1268</v>
      </c>
      <c r="C31">
        <v>548068</v>
      </c>
      <c r="D31">
        <f t="shared" si="1"/>
        <v>31183328</v>
      </c>
      <c r="E31" s="6">
        <f t="shared" si="0"/>
        <v>0.46964639205104547</v>
      </c>
      <c r="F31">
        <v>130200</v>
      </c>
      <c r="G31">
        <v>1961</v>
      </c>
      <c r="H31">
        <v>1</v>
      </c>
      <c r="J31" t="s">
        <v>52</v>
      </c>
      <c r="K31" t="s">
        <v>42</v>
      </c>
      <c r="L31" t="s">
        <v>3</v>
      </c>
      <c r="N31">
        <v>199</v>
      </c>
      <c r="O31" t="s">
        <v>2149</v>
      </c>
      <c r="P31">
        <v>65</v>
      </c>
      <c r="Q31">
        <v>38</v>
      </c>
      <c r="R31">
        <v>665</v>
      </c>
      <c r="S31" t="s">
        <v>184</v>
      </c>
      <c r="T31" t="s">
        <v>1674</v>
      </c>
      <c r="U31" t="s">
        <v>1677</v>
      </c>
      <c r="V31" t="s">
        <v>8</v>
      </c>
      <c r="W31" t="s">
        <v>2151</v>
      </c>
      <c r="X31" t="s">
        <v>2150</v>
      </c>
    </row>
    <row r="32" spans="1:24" x14ac:dyDescent="0.25">
      <c r="A32" t="s">
        <v>2194</v>
      </c>
      <c r="B32" t="s">
        <v>197</v>
      </c>
      <c r="C32">
        <v>536000</v>
      </c>
      <c r="D32">
        <f t="shared" si="1"/>
        <v>31719328</v>
      </c>
      <c r="E32" s="6">
        <f t="shared" si="0"/>
        <v>0.47771898988727896</v>
      </c>
      <c r="F32">
        <v>132000</v>
      </c>
      <c r="G32">
        <v>1953</v>
      </c>
      <c r="H32">
        <v>3</v>
      </c>
      <c r="I32" t="s">
        <v>51</v>
      </c>
      <c r="J32" t="s">
        <v>52</v>
      </c>
      <c r="K32" t="s">
        <v>42</v>
      </c>
      <c r="L32" t="s">
        <v>3</v>
      </c>
      <c r="N32">
        <v>49.5</v>
      </c>
      <c r="P32">
        <v>270</v>
      </c>
      <c r="Q32">
        <v>151</v>
      </c>
      <c r="S32" t="s">
        <v>291</v>
      </c>
      <c r="T32" t="s">
        <v>1433</v>
      </c>
      <c r="U32" t="s">
        <v>507</v>
      </c>
      <c r="V32" t="s">
        <v>75</v>
      </c>
      <c r="W32" t="s">
        <v>2196</v>
      </c>
      <c r="X32" t="s">
        <v>2195</v>
      </c>
    </row>
    <row r="33" spans="1:24" x14ac:dyDescent="0.25">
      <c r="A33" t="s">
        <v>1158</v>
      </c>
      <c r="B33" t="s">
        <v>50</v>
      </c>
      <c r="C33">
        <v>530000</v>
      </c>
      <c r="D33">
        <f t="shared" si="1"/>
        <v>32249328</v>
      </c>
      <c r="E33" s="6">
        <f t="shared" si="0"/>
        <v>0.48570122282236061</v>
      </c>
      <c r="F33">
        <v>127000</v>
      </c>
      <c r="G33" t="s">
        <v>1159</v>
      </c>
      <c r="H33">
        <v>2</v>
      </c>
      <c r="I33" t="s">
        <v>1160</v>
      </c>
      <c r="J33" t="s">
        <v>346</v>
      </c>
      <c r="K33" t="s">
        <v>42</v>
      </c>
      <c r="L33" t="s">
        <v>3</v>
      </c>
      <c r="M33" t="s">
        <v>1161</v>
      </c>
      <c r="N33">
        <v>88</v>
      </c>
      <c r="O33">
        <v>34</v>
      </c>
      <c r="P33">
        <v>167</v>
      </c>
      <c r="Q33">
        <v>94</v>
      </c>
      <c r="R33">
        <v>270</v>
      </c>
      <c r="S33" t="s">
        <v>237</v>
      </c>
      <c r="T33" t="s">
        <v>1158</v>
      </c>
      <c r="U33" t="s">
        <v>1162</v>
      </c>
      <c r="V33" t="s">
        <v>29</v>
      </c>
      <c r="W33" t="s">
        <v>1164</v>
      </c>
      <c r="X33" t="s">
        <v>1163</v>
      </c>
    </row>
    <row r="34" spans="1:24" x14ac:dyDescent="0.25">
      <c r="A34" t="s">
        <v>1335</v>
      </c>
      <c r="B34" t="s">
        <v>50</v>
      </c>
      <c r="C34">
        <v>522000</v>
      </c>
      <c r="D34">
        <f t="shared" si="1"/>
        <v>32771328</v>
      </c>
      <c r="E34" s="6">
        <f t="shared" si="0"/>
        <v>0.49356296922257314</v>
      </c>
      <c r="F34">
        <v>113000</v>
      </c>
      <c r="G34">
        <v>1952</v>
      </c>
      <c r="H34">
        <v>3</v>
      </c>
      <c r="I34" t="s">
        <v>826</v>
      </c>
      <c r="J34" t="s">
        <v>52</v>
      </c>
      <c r="K34" t="s">
        <v>1336</v>
      </c>
      <c r="L34" t="s">
        <v>3</v>
      </c>
      <c r="N34">
        <v>60</v>
      </c>
      <c r="P34">
        <v>200</v>
      </c>
      <c r="Q34">
        <v>130</v>
      </c>
      <c r="S34" t="s">
        <v>44</v>
      </c>
      <c r="T34" t="s">
        <v>1337</v>
      </c>
      <c r="U34" t="s">
        <v>437</v>
      </c>
      <c r="V34" t="s">
        <v>57</v>
      </c>
      <c r="W34" t="s">
        <v>1339</v>
      </c>
      <c r="X34" t="s">
        <v>1338</v>
      </c>
    </row>
    <row r="35" spans="1:24" x14ac:dyDescent="0.25">
      <c r="A35" t="s">
        <v>783</v>
      </c>
      <c r="B35" t="s">
        <v>50</v>
      </c>
      <c r="C35">
        <v>515000</v>
      </c>
      <c r="D35">
        <f t="shared" si="1"/>
        <v>33286328</v>
      </c>
      <c r="E35" s="6">
        <f t="shared" si="0"/>
        <v>0.50131928990477514</v>
      </c>
      <c r="F35">
        <v>69000</v>
      </c>
      <c r="G35">
        <v>1944</v>
      </c>
      <c r="H35">
        <v>3</v>
      </c>
      <c r="K35" t="s">
        <v>13</v>
      </c>
      <c r="L35" t="s">
        <v>25</v>
      </c>
      <c r="N35">
        <v>19</v>
      </c>
      <c r="P35">
        <v>500</v>
      </c>
      <c r="Q35">
        <v>383</v>
      </c>
      <c r="S35" t="s">
        <v>54</v>
      </c>
      <c r="T35" t="s">
        <v>784</v>
      </c>
      <c r="U35" t="s">
        <v>785</v>
      </c>
      <c r="V35" t="s">
        <v>57</v>
      </c>
      <c r="W35" t="s">
        <v>787</v>
      </c>
      <c r="X35" t="s">
        <v>786</v>
      </c>
    </row>
    <row r="36" spans="1:24" x14ac:dyDescent="0.25">
      <c r="A36" t="s">
        <v>2559</v>
      </c>
      <c r="B36" t="s">
        <v>1</v>
      </c>
      <c r="C36">
        <v>510000</v>
      </c>
      <c r="D36">
        <f t="shared" si="1"/>
        <v>33796328</v>
      </c>
      <c r="E36" s="6">
        <f t="shared" si="0"/>
        <v>0.50900030650268391</v>
      </c>
      <c r="F36">
        <v>125000</v>
      </c>
      <c r="G36">
        <v>1915</v>
      </c>
      <c r="H36">
        <v>6</v>
      </c>
      <c r="J36" t="s">
        <v>2560</v>
      </c>
      <c r="K36" t="s">
        <v>2561</v>
      </c>
      <c r="L36" t="s">
        <v>25</v>
      </c>
      <c r="N36">
        <v>23</v>
      </c>
      <c r="P36">
        <v>700</v>
      </c>
      <c r="Q36">
        <v>342</v>
      </c>
      <c r="S36" t="s">
        <v>94</v>
      </c>
      <c r="T36" t="s">
        <v>2559</v>
      </c>
      <c r="U36" t="s">
        <v>1463</v>
      </c>
      <c r="V36" t="s">
        <v>1464</v>
      </c>
      <c r="W36" t="s">
        <v>2563</v>
      </c>
      <c r="X36" t="s">
        <v>2562</v>
      </c>
    </row>
    <row r="37" spans="1:24" x14ac:dyDescent="0.25">
      <c r="A37" t="s">
        <v>1402</v>
      </c>
      <c r="B37" t="s">
        <v>71</v>
      </c>
      <c r="C37">
        <v>500000</v>
      </c>
      <c r="D37">
        <f t="shared" si="1"/>
        <v>34296328</v>
      </c>
      <c r="E37" s="6">
        <f t="shared" si="0"/>
        <v>0.5165307149320062</v>
      </c>
      <c r="F37">
        <v>140000</v>
      </c>
      <c r="G37">
        <v>1962</v>
      </c>
      <c r="H37">
        <v>2</v>
      </c>
      <c r="J37" t="s">
        <v>52</v>
      </c>
      <c r="K37" t="s">
        <v>13</v>
      </c>
      <c r="L37" t="s">
        <v>3</v>
      </c>
      <c r="N37">
        <v>51</v>
      </c>
      <c r="Q37">
        <v>160</v>
      </c>
      <c r="S37" t="s">
        <v>139</v>
      </c>
      <c r="T37" t="s">
        <v>1403</v>
      </c>
      <c r="U37" t="s">
        <v>447</v>
      </c>
      <c r="V37" t="s">
        <v>8</v>
      </c>
      <c r="W37" t="s">
        <v>1405</v>
      </c>
      <c r="X37" t="s">
        <v>1404</v>
      </c>
    </row>
    <row r="38" spans="1:24" x14ac:dyDescent="0.25">
      <c r="A38" t="s">
        <v>440</v>
      </c>
      <c r="B38" t="s">
        <v>197</v>
      </c>
      <c r="C38">
        <v>495000</v>
      </c>
      <c r="D38">
        <f t="shared" si="1"/>
        <v>34791328</v>
      </c>
      <c r="E38" s="6">
        <f t="shared" si="0"/>
        <v>0.52398581927703536</v>
      </c>
      <c r="F38">
        <v>88000</v>
      </c>
      <c r="G38">
        <v>1958</v>
      </c>
      <c r="H38">
        <v>2</v>
      </c>
      <c r="K38" t="s">
        <v>13</v>
      </c>
      <c r="L38" t="s">
        <v>3</v>
      </c>
      <c r="N38">
        <v>31.1</v>
      </c>
      <c r="P38">
        <v>305</v>
      </c>
      <c r="Q38">
        <v>217</v>
      </c>
      <c r="S38" t="s">
        <v>5</v>
      </c>
      <c r="T38" t="s">
        <v>198</v>
      </c>
      <c r="U38" t="s">
        <v>199</v>
      </c>
      <c r="V38" t="s">
        <v>8</v>
      </c>
      <c r="W38" t="s">
        <v>442</v>
      </c>
      <c r="X38" t="s">
        <v>441</v>
      </c>
    </row>
    <row r="39" spans="1:24" x14ac:dyDescent="0.25">
      <c r="A39" t="s">
        <v>871</v>
      </c>
      <c r="B39" t="s">
        <v>801</v>
      </c>
      <c r="C39">
        <v>492002</v>
      </c>
      <c r="D39">
        <f t="shared" si="1"/>
        <v>35283330</v>
      </c>
      <c r="E39" s="6">
        <f t="shared" si="0"/>
        <v>0.53139577129312221</v>
      </c>
      <c r="F39">
        <v>103500</v>
      </c>
      <c r="G39">
        <v>1958</v>
      </c>
      <c r="H39">
        <v>2</v>
      </c>
      <c r="K39" t="s">
        <v>13</v>
      </c>
      <c r="L39" t="s">
        <v>3</v>
      </c>
      <c r="N39">
        <v>35.299999999999997</v>
      </c>
      <c r="P39">
        <v>330</v>
      </c>
      <c r="Q39">
        <v>192</v>
      </c>
      <c r="S39" t="s">
        <v>5</v>
      </c>
      <c r="T39" t="s">
        <v>805</v>
      </c>
      <c r="U39" t="s">
        <v>697</v>
      </c>
      <c r="V39" t="s">
        <v>8</v>
      </c>
      <c r="W39" t="s">
        <v>873</v>
      </c>
      <c r="X39" t="s">
        <v>872</v>
      </c>
    </row>
    <row r="40" spans="1:24" x14ac:dyDescent="0.25">
      <c r="A40" t="s">
        <v>1928</v>
      </c>
      <c r="B40" t="s">
        <v>1</v>
      </c>
      <c r="C40">
        <v>491023</v>
      </c>
      <c r="D40">
        <f t="shared" si="1"/>
        <v>35774353</v>
      </c>
      <c r="E40" s="6">
        <f t="shared" si="0"/>
        <v>0.53879097876950444</v>
      </c>
      <c r="F40">
        <v>304000</v>
      </c>
      <c r="G40">
        <v>1978</v>
      </c>
      <c r="H40">
        <v>1</v>
      </c>
      <c r="K40" t="s">
        <v>42</v>
      </c>
      <c r="L40" t="s">
        <v>3</v>
      </c>
      <c r="N40">
        <v>173</v>
      </c>
      <c r="O40" t="s">
        <v>1929</v>
      </c>
      <c r="P40">
        <v>240</v>
      </c>
      <c r="Q40">
        <v>40</v>
      </c>
      <c r="R40">
        <v>600</v>
      </c>
      <c r="S40" t="s">
        <v>15</v>
      </c>
      <c r="T40" t="s">
        <v>1928</v>
      </c>
      <c r="U40" t="s">
        <v>1930</v>
      </c>
      <c r="V40" t="s">
        <v>18</v>
      </c>
      <c r="W40" t="s">
        <v>1932</v>
      </c>
      <c r="X40" t="s">
        <v>1931</v>
      </c>
    </row>
    <row r="41" spans="1:24" x14ac:dyDescent="0.25">
      <c r="A41" t="s">
        <v>303</v>
      </c>
      <c r="B41" t="s">
        <v>1</v>
      </c>
      <c r="C41">
        <v>455000</v>
      </c>
      <c r="D41">
        <f t="shared" si="1"/>
        <v>36229353</v>
      </c>
      <c r="E41" s="6">
        <f t="shared" si="0"/>
        <v>0.54564365044018781</v>
      </c>
      <c r="F41">
        <v>78000</v>
      </c>
      <c r="G41">
        <v>1971</v>
      </c>
      <c r="H41">
        <v>2</v>
      </c>
      <c r="I41" t="s">
        <v>304</v>
      </c>
      <c r="J41" t="s">
        <v>52</v>
      </c>
      <c r="K41" t="s">
        <v>13</v>
      </c>
      <c r="L41" t="s">
        <v>25</v>
      </c>
      <c r="N41">
        <v>13</v>
      </c>
      <c r="O41" t="s">
        <v>305</v>
      </c>
      <c r="P41">
        <v>720</v>
      </c>
      <c r="Q41">
        <v>514</v>
      </c>
      <c r="S41" t="s">
        <v>15</v>
      </c>
      <c r="T41" t="s">
        <v>303</v>
      </c>
      <c r="U41" t="s">
        <v>306</v>
      </c>
      <c r="V41" t="s">
        <v>18</v>
      </c>
      <c r="W41" t="s">
        <v>308</v>
      </c>
      <c r="X41" t="s">
        <v>307</v>
      </c>
    </row>
    <row r="42" spans="1:24" x14ac:dyDescent="0.25">
      <c r="A42" t="s">
        <v>2434</v>
      </c>
      <c r="B42" t="s">
        <v>137</v>
      </c>
      <c r="C42">
        <v>452162</v>
      </c>
      <c r="D42">
        <f t="shared" si="1"/>
        <v>36681515</v>
      </c>
      <c r="E42" s="6">
        <f t="shared" si="0"/>
        <v>0.55245357951262619</v>
      </c>
      <c r="F42">
        <v>122100</v>
      </c>
      <c r="G42">
        <v>1961</v>
      </c>
      <c r="H42">
        <v>2</v>
      </c>
      <c r="K42" t="s">
        <v>24</v>
      </c>
      <c r="L42" t="s">
        <v>3</v>
      </c>
      <c r="N42">
        <v>49</v>
      </c>
      <c r="S42" t="s">
        <v>139</v>
      </c>
      <c r="T42" t="s">
        <v>2435</v>
      </c>
      <c r="U42" t="s">
        <v>772</v>
      </c>
      <c r="V42" t="s">
        <v>8</v>
      </c>
      <c r="W42" t="s">
        <v>2437</v>
      </c>
      <c r="X42" t="s">
        <v>2436</v>
      </c>
    </row>
    <row r="43" spans="1:24" x14ac:dyDescent="0.25">
      <c r="A43" t="s">
        <v>1204</v>
      </c>
      <c r="B43" t="s">
        <v>1205</v>
      </c>
      <c r="C43">
        <v>451369</v>
      </c>
      <c r="D43">
        <f t="shared" si="1"/>
        <v>37132884</v>
      </c>
      <c r="E43" s="6">
        <f t="shared" si="0"/>
        <v>0.55925156535729581</v>
      </c>
      <c r="F43">
        <v>96500</v>
      </c>
      <c r="G43">
        <v>1959</v>
      </c>
      <c r="H43">
        <v>2</v>
      </c>
      <c r="K43" t="s">
        <v>13</v>
      </c>
      <c r="L43" t="s">
        <v>25</v>
      </c>
      <c r="N43">
        <v>14</v>
      </c>
      <c r="P43">
        <v>720</v>
      </c>
      <c r="Q43">
        <v>437</v>
      </c>
      <c r="S43" t="s">
        <v>54</v>
      </c>
      <c r="T43" t="s">
        <v>1204</v>
      </c>
      <c r="U43" t="s">
        <v>1206</v>
      </c>
      <c r="V43" t="s">
        <v>75</v>
      </c>
      <c r="W43" t="s">
        <v>1208</v>
      </c>
      <c r="X43" t="s">
        <v>1207</v>
      </c>
    </row>
    <row r="44" spans="1:24" x14ac:dyDescent="0.25">
      <c r="A44" t="s">
        <v>2372</v>
      </c>
      <c r="B44" t="s">
        <v>2373</v>
      </c>
      <c r="C44">
        <v>441000</v>
      </c>
      <c r="D44">
        <f t="shared" si="1"/>
        <v>37573884</v>
      </c>
      <c r="E44" s="6">
        <f t="shared" si="0"/>
        <v>0.56589338559195812</v>
      </c>
      <c r="F44">
        <v>110000</v>
      </c>
      <c r="G44">
        <v>1961</v>
      </c>
      <c r="H44">
        <v>2</v>
      </c>
      <c r="K44" t="s">
        <v>13</v>
      </c>
      <c r="L44" t="s">
        <v>25</v>
      </c>
      <c r="N44">
        <v>27.5</v>
      </c>
      <c r="P44">
        <v>480</v>
      </c>
      <c r="Q44">
        <v>227</v>
      </c>
      <c r="S44" t="s">
        <v>5</v>
      </c>
      <c r="T44" t="s">
        <v>198</v>
      </c>
      <c r="U44" t="s">
        <v>199</v>
      </c>
      <c r="V44" t="s">
        <v>8</v>
      </c>
      <c r="W44" t="s">
        <v>2375</v>
      </c>
      <c r="X44" t="s">
        <v>2374</v>
      </c>
    </row>
    <row r="45" spans="1:24" x14ac:dyDescent="0.25">
      <c r="A45" t="s">
        <v>1610</v>
      </c>
      <c r="B45" t="s">
        <v>1268</v>
      </c>
      <c r="C45">
        <v>430669</v>
      </c>
      <c r="D45">
        <f t="shared" si="1"/>
        <v>38004553</v>
      </c>
      <c r="E45" s="6">
        <f t="shared" si="0"/>
        <v>0.57237961252765368</v>
      </c>
      <c r="F45">
        <v>96900</v>
      </c>
      <c r="G45" t="s">
        <v>1611</v>
      </c>
      <c r="H45">
        <v>2</v>
      </c>
      <c r="I45" t="s">
        <v>1612</v>
      </c>
      <c r="J45" t="s">
        <v>310</v>
      </c>
      <c r="K45" t="s">
        <v>13</v>
      </c>
      <c r="L45" t="s">
        <v>25</v>
      </c>
      <c r="M45">
        <v>1992</v>
      </c>
      <c r="N45">
        <v>34</v>
      </c>
      <c r="P45">
        <v>330</v>
      </c>
      <c r="Q45">
        <v>181</v>
      </c>
      <c r="S45" t="s">
        <v>184</v>
      </c>
      <c r="T45" t="s">
        <v>1269</v>
      </c>
      <c r="U45" t="s">
        <v>507</v>
      </c>
      <c r="V45" t="s">
        <v>75</v>
      </c>
      <c r="W45" t="s">
        <v>1614</v>
      </c>
      <c r="X45" t="s">
        <v>1613</v>
      </c>
    </row>
    <row r="46" spans="1:24" x14ac:dyDescent="0.25">
      <c r="A46" t="s">
        <v>2262</v>
      </c>
      <c r="B46" t="s">
        <v>50</v>
      </c>
      <c r="C46">
        <v>430000</v>
      </c>
      <c r="D46">
        <f t="shared" si="1"/>
        <v>38434553</v>
      </c>
      <c r="E46" s="6">
        <f t="shared" si="0"/>
        <v>0.57885576377687098</v>
      </c>
      <c r="F46">
        <v>80000</v>
      </c>
      <c r="G46" t="s">
        <v>2263</v>
      </c>
      <c r="H46">
        <v>3</v>
      </c>
      <c r="I46" t="s">
        <v>138</v>
      </c>
      <c r="J46" t="s">
        <v>52</v>
      </c>
      <c r="K46" t="s">
        <v>13</v>
      </c>
      <c r="L46" t="s">
        <v>25</v>
      </c>
      <c r="N46">
        <v>15</v>
      </c>
      <c r="O46">
        <v>0</v>
      </c>
      <c r="P46">
        <v>525</v>
      </c>
      <c r="Q46">
        <v>430</v>
      </c>
      <c r="R46">
        <v>0</v>
      </c>
      <c r="S46" t="s">
        <v>54</v>
      </c>
      <c r="T46" t="s">
        <v>2145</v>
      </c>
      <c r="U46" t="s">
        <v>785</v>
      </c>
      <c r="V46" t="s">
        <v>57</v>
      </c>
      <c r="W46" t="s">
        <v>2265</v>
      </c>
      <c r="X46" t="s">
        <v>2264</v>
      </c>
    </row>
    <row r="47" spans="1:24" x14ac:dyDescent="0.25">
      <c r="A47" t="s">
        <v>1319</v>
      </c>
      <c r="B47" t="s">
        <v>71</v>
      </c>
      <c r="C47">
        <v>428000</v>
      </c>
      <c r="D47">
        <f t="shared" si="1"/>
        <v>38862553</v>
      </c>
      <c r="E47" s="6">
        <f t="shared" si="0"/>
        <v>0.58530179339237087</v>
      </c>
      <c r="F47">
        <v>130000</v>
      </c>
      <c r="G47">
        <v>1961</v>
      </c>
      <c r="H47">
        <v>2</v>
      </c>
      <c r="I47" t="s">
        <v>138</v>
      </c>
      <c r="K47" t="s">
        <v>42</v>
      </c>
      <c r="L47" t="s">
        <v>3</v>
      </c>
      <c r="N47">
        <v>112</v>
      </c>
      <c r="O47" t="s">
        <v>1320</v>
      </c>
      <c r="P47">
        <v>120</v>
      </c>
      <c r="Q47">
        <v>54</v>
      </c>
      <c r="R47">
        <v>291</v>
      </c>
      <c r="S47" t="s">
        <v>183</v>
      </c>
      <c r="T47" t="s">
        <v>185</v>
      </c>
      <c r="U47" t="s">
        <v>186</v>
      </c>
      <c r="V47" t="s">
        <v>57</v>
      </c>
      <c r="W47" t="s">
        <v>1322</v>
      </c>
      <c r="X47" t="s">
        <v>1321</v>
      </c>
    </row>
    <row r="48" spans="1:24" x14ac:dyDescent="0.25">
      <c r="A48" t="s">
        <v>1209</v>
      </c>
      <c r="B48" t="s">
        <v>71</v>
      </c>
      <c r="C48">
        <v>420000</v>
      </c>
      <c r="D48">
        <f t="shared" si="1"/>
        <v>39282553</v>
      </c>
      <c r="E48" s="6">
        <f t="shared" si="0"/>
        <v>0.59162733647300159</v>
      </c>
      <c r="F48">
        <v>100000</v>
      </c>
      <c r="G48">
        <v>1976</v>
      </c>
      <c r="H48">
        <v>2</v>
      </c>
      <c r="I48" t="s">
        <v>191</v>
      </c>
      <c r="J48" t="s">
        <v>52</v>
      </c>
      <c r="K48" t="s">
        <v>42</v>
      </c>
      <c r="L48" t="s">
        <v>3</v>
      </c>
      <c r="N48">
        <v>86.8</v>
      </c>
      <c r="O48" t="s">
        <v>1210</v>
      </c>
      <c r="P48">
        <v>145</v>
      </c>
      <c r="Q48">
        <v>68</v>
      </c>
      <c r="R48">
        <v>192</v>
      </c>
      <c r="S48" t="s">
        <v>420</v>
      </c>
      <c r="T48" t="s">
        <v>1211</v>
      </c>
      <c r="U48" t="s">
        <v>422</v>
      </c>
      <c r="V48" t="s">
        <v>75</v>
      </c>
      <c r="W48" t="s">
        <v>1213</v>
      </c>
      <c r="X48" t="s">
        <v>1212</v>
      </c>
    </row>
    <row r="49" spans="1:24" x14ac:dyDescent="0.25">
      <c r="A49" t="s">
        <v>1219</v>
      </c>
      <c r="B49" t="s">
        <v>50</v>
      </c>
      <c r="C49">
        <v>415000</v>
      </c>
      <c r="D49">
        <f t="shared" si="1"/>
        <v>39697553</v>
      </c>
      <c r="E49" s="6">
        <f t="shared" si="0"/>
        <v>0.59787757546933906</v>
      </c>
      <c r="F49">
        <v>114000</v>
      </c>
      <c r="G49">
        <v>1944</v>
      </c>
      <c r="H49">
        <v>3</v>
      </c>
      <c r="I49" t="s">
        <v>1220</v>
      </c>
      <c r="J49" t="s">
        <v>1220</v>
      </c>
      <c r="K49" t="s">
        <v>42</v>
      </c>
      <c r="L49" t="s">
        <v>3</v>
      </c>
      <c r="N49">
        <v>66</v>
      </c>
      <c r="O49" t="s">
        <v>1221</v>
      </c>
      <c r="P49">
        <v>220</v>
      </c>
      <c r="Q49">
        <v>88</v>
      </c>
      <c r="R49">
        <v>502</v>
      </c>
      <c r="S49" t="s">
        <v>54</v>
      </c>
      <c r="T49" t="s">
        <v>1222</v>
      </c>
      <c r="U49" t="s">
        <v>56</v>
      </c>
      <c r="V49" t="s">
        <v>57</v>
      </c>
      <c r="W49" t="s">
        <v>1224</v>
      </c>
      <c r="X49" t="s">
        <v>1223</v>
      </c>
    </row>
    <row r="50" spans="1:24" x14ac:dyDescent="0.25">
      <c r="A50" t="s">
        <v>2413</v>
      </c>
      <c r="B50" t="s">
        <v>1</v>
      </c>
      <c r="C50">
        <v>401000</v>
      </c>
      <c r="D50">
        <f t="shared" si="1"/>
        <v>40098553</v>
      </c>
      <c r="E50" s="6">
        <f t="shared" si="0"/>
        <v>0.60391696302965558</v>
      </c>
      <c r="F50">
        <v>94000</v>
      </c>
      <c r="G50">
        <v>1957</v>
      </c>
      <c r="H50">
        <v>2</v>
      </c>
      <c r="K50" t="s">
        <v>13</v>
      </c>
      <c r="L50" t="s">
        <v>3</v>
      </c>
      <c r="N50">
        <v>35</v>
      </c>
      <c r="O50" t="s">
        <v>2414</v>
      </c>
      <c r="P50">
        <v>340</v>
      </c>
      <c r="Q50">
        <v>180</v>
      </c>
      <c r="R50">
        <v>1100</v>
      </c>
      <c r="S50" t="s">
        <v>5</v>
      </c>
      <c r="T50" t="s">
        <v>805</v>
      </c>
      <c r="U50" t="s">
        <v>697</v>
      </c>
      <c r="V50" t="s">
        <v>8</v>
      </c>
      <c r="W50" t="s">
        <v>2416</v>
      </c>
      <c r="X50" t="s">
        <v>2415</v>
      </c>
    </row>
    <row r="51" spans="1:24" x14ac:dyDescent="0.25">
      <c r="A51" t="s">
        <v>1636</v>
      </c>
      <c r="B51" t="s">
        <v>50</v>
      </c>
      <c r="C51">
        <v>400000</v>
      </c>
      <c r="D51">
        <f t="shared" si="1"/>
        <v>40498553</v>
      </c>
      <c r="E51" s="6">
        <f t="shared" si="0"/>
        <v>0.60994128977311346</v>
      </c>
      <c r="F51">
        <v>156000</v>
      </c>
      <c r="G51" t="s">
        <v>1637</v>
      </c>
      <c r="H51">
        <v>2</v>
      </c>
      <c r="K51" t="s">
        <v>42</v>
      </c>
      <c r="L51" t="s">
        <v>3</v>
      </c>
      <c r="N51">
        <v>217</v>
      </c>
      <c r="P51">
        <v>110</v>
      </c>
      <c r="Q51">
        <v>37</v>
      </c>
      <c r="R51">
        <v>784</v>
      </c>
      <c r="S51" t="s">
        <v>44</v>
      </c>
      <c r="T51" t="s">
        <v>958</v>
      </c>
      <c r="U51" t="s">
        <v>437</v>
      </c>
      <c r="V51" t="s">
        <v>57</v>
      </c>
      <c r="W51" t="s">
        <v>1639</v>
      </c>
      <c r="X51" t="s">
        <v>1638</v>
      </c>
    </row>
    <row r="52" spans="1:24" x14ac:dyDescent="0.25">
      <c r="A52" t="s">
        <v>2286</v>
      </c>
      <c r="B52" t="s">
        <v>444</v>
      </c>
      <c r="C52">
        <v>350000</v>
      </c>
      <c r="D52">
        <f t="shared" si="1"/>
        <v>40848553</v>
      </c>
      <c r="E52" s="6">
        <f t="shared" si="0"/>
        <v>0.61521257567363907</v>
      </c>
      <c r="F52">
        <v>160000</v>
      </c>
      <c r="G52">
        <v>1967</v>
      </c>
      <c r="H52">
        <v>2</v>
      </c>
      <c r="K52" t="s">
        <v>42</v>
      </c>
      <c r="L52" t="s">
        <v>3</v>
      </c>
      <c r="N52">
        <v>194</v>
      </c>
      <c r="O52" t="s">
        <v>2287</v>
      </c>
      <c r="P52">
        <v>110</v>
      </c>
      <c r="Q52">
        <v>24</v>
      </c>
      <c r="R52">
        <v>700</v>
      </c>
      <c r="S52" t="s">
        <v>54</v>
      </c>
      <c r="T52" t="s">
        <v>2288</v>
      </c>
      <c r="U52" t="s">
        <v>56</v>
      </c>
      <c r="V52" t="s">
        <v>57</v>
      </c>
      <c r="W52" t="s">
        <v>2290</v>
      </c>
      <c r="X52" t="s">
        <v>2289</v>
      </c>
    </row>
    <row r="53" spans="1:24" x14ac:dyDescent="0.25">
      <c r="A53" t="s">
        <v>1493</v>
      </c>
      <c r="B53" t="s">
        <v>1</v>
      </c>
      <c r="C53">
        <v>350000</v>
      </c>
      <c r="D53">
        <f t="shared" si="1"/>
        <v>41198553</v>
      </c>
      <c r="E53" s="6">
        <f t="shared" si="0"/>
        <v>0.62048386157416469</v>
      </c>
      <c r="F53">
        <v>110000</v>
      </c>
      <c r="G53">
        <v>1943</v>
      </c>
      <c r="H53">
        <v>2</v>
      </c>
      <c r="I53" t="s">
        <v>191</v>
      </c>
      <c r="J53" t="s">
        <v>52</v>
      </c>
      <c r="K53" t="s">
        <v>42</v>
      </c>
      <c r="L53" t="s">
        <v>3</v>
      </c>
      <c r="M53">
        <v>1975</v>
      </c>
      <c r="N53">
        <v>123</v>
      </c>
      <c r="O53" t="s">
        <v>6527</v>
      </c>
      <c r="P53">
        <v>110</v>
      </c>
      <c r="Q53">
        <v>39</v>
      </c>
      <c r="S53" t="s">
        <v>1492</v>
      </c>
      <c r="T53" t="s">
        <v>1493</v>
      </c>
      <c r="U53" t="s">
        <v>422</v>
      </c>
      <c r="V53" t="s">
        <v>75</v>
      </c>
      <c r="W53" t="s">
        <v>2318</v>
      </c>
      <c r="X53" t="s">
        <v>2317</v>
      </c>
    </row>
    <row r="54" spans="1:24" x14ac:dyDescent="0.25">
      <c r="A54" t="s">
        <v>1832</v>
      </c>
      <c r="B54" t="s">
        <v>1205</v>
      </c>
      <c r="C54">
        <v>348833</v>
      </c>
      <c r="D54">
        <f t="shared" si="1"/>
        <v>41547386</v>
      </c>
      <c r="E54" s="6">
        <f t="shared" si="0"/>
        <v>0.62573757150141629</v>
      </c>
      <c r="F54">
        <v>75600</v>
      </c>
      <c r="G54">
        <v>1955</v>
      </c>
      <c r="H54">
        <v>2</v>
      </c>
      <c r="J54" t="s">
        <v>1833</v>
      </c>
      <c r="K54" t="s">
        <v>13</v>
      </c>
      <c r="L54" t="s">
        <v>25</v>
      </c>
      <c r="M54">
        <v>2009</v>
      </c>
      <c r="N54">
        <v>13</v>
      </c>
      <c r="P54">
        <v>660</v>
      </c>
      <c r="Q54">
        <v>374</v>
      </c>
      <c r="S54" t="s">
        <v>54</v>
      </c>
      <c r="T54" t="s">
        <v>1834</v>
      </c>
      <c r="U54" t="s">
        <v>785</v>
      </c>
      <c r="V54" t="s">
        <v>57</v>
      </c>
      <c r="W54" t="s">
        <v>1836</v>
      </c>
      <c r="X54" t="s">
        <v>1835</v>
      </c>
    </row>
    <row r="55" spans="1:24" x14ac:dyDescent="0.25">
      <c r="A55" t="s">
        <v>215</v>
      </c>
      <c r="B55" t="s">
        <v>71</v>
      </c>
      <c r="C55">
        <v>348000</v>
      </c>
      <c r="D55">
        <f t="shared" si="1"/>
        <v>41895386</v>
      </c>
      <c r="E55" s="6">
        <f t="shared" si="0"/>
        <v>0.63097873576822461</v>
      </c>
      <c r="F55">
        <v>78000</v>
      </c>
      <c r="G55">
        <v>1959</v>
      </c>
      <c r="H55">
        <v>3</v>
      </c>
      <c r="K55" t="s">
        <v>13</v>
      </c>
      <c r="L55" t="s">
        <v>25</v>
      </c>
      <c r="N55">
        <v>20</v>
      </c>
      <c r="P55">
        <v>450</v>
      </c>
      <c r="Q55">
        <v>232</v>
      </c>
      <c r="S55" t="s">
        <v>5</v>
      </c>
      <c r="T55" t="s">
        <v>216</v>
      </c>
      <c r="U55" t="s">
        <v>217</v>
      </c>
      <c r="V55" t="s">
        <v>8</v>
      </c>
      <c r="W55" t="s">
        <v>219</v>
      </c>
      <c r="X55" t="s">
        <v>218</v>
      </c>
    </row>
    <row r="56" spans="1:24" x14ac:dyDescent="0.25">
      <c r="A56" t="s">
        <v>543</v>
      </c>
      <c r="B56" t="s">
        <v>50</v>
      </c>
      <c r="C56">
        <v>340000</v>
      </c>
      <c r="D56">
        <f t="shared" si="1"/>
        <v>42235386</v>
      </c>
      <c r="E56" s="6">
        <f t="shared" si="0"/>
        <v>0.63609941350016386</v>
      </c>
      <c r="F56">
        <v>72000</v>
      </c>
      <c r="G56">
        <v>1953</v>
      </c>
      <c r="H56">
        <v>3</v>
      </c>
      <c r="I56" t="s">
        <v>138</v>
      </c>
      <c r="J56" t="s">
        <v>544</v>
      </c>
      <c r="K56" t="s">
        <v>13</v>
      </c>
      <c r="L56" t="s">
        <v>3</v>
      </c>
      <c r="M56">
        <v>1966</v>
      </c>
      <c r="N56">
        <v>33.4</v>
      </c>
      <c r="P56">
        <v>240</v>
      </c>
      <c r="Q56">
        <v>180</v>
      </c>
      <c r="S56" t="s">
        <v>44</v>
      </c>
      <c r="T56" t="s">
        <v>545</v>
      </c>
      <c r="U56" t="s">
        <v>546</v>
      </c>
      <c r="V56" t="s">
        <v>46</v>
      </c>
      <c r="W56" t="s">
        <v>548</v>
      </c>
      <c r="X56" t="s">
        <v>547</v>
      </c>
    </row>
    <row r="57" spans="1:24" x14ac:dyDescent="0.25">
      <c r="A57" t="s">
        <v>1844</v>
      </c>
      <c r="B57" t="s">
        <v>71</v>
      </c>
      <c r="C57">
        <v>340000</v>
      </c>
      <c r="D57">
        <f t="shared" si="1"/>
        <v>42575386</v>
      </c>
      <c r="E57" s="6">
        <f t="shared" si="0"/>
        <v>0.641220091232103</v>
      </c>
      <c r="F57">
        <v>116000</v>
      </c>
      <c r="G57" t="s">
        <v>1845</v>
      </c>
      <c r="H57">
        <v>2</v>
      </c>
      <c r="I57" t="s">
        <v>1002</v>
      </c>
      <c r="J57" t="s">
        <v>52</v>
      </c>
      <c r="K57" t="s">
        <v>42</v>
      </c>
      <c r="L57" t="s">
        <v>3</v>
      </c>
      <c r="N57">
        <v>261</v>
      </c>
      <c r="O57" t="s">
        <v>1846</v>
      </c>
      <c r="P57">
        <v>65</v>
      </c>
      <c r="Q57">
        <v>20.3</v>
      </c>
      <c r="R57">
        <v>178</v>
      </c>
      <c r="S57" t="s">
        <v>1620</v>
      </c>
      <c r="T57" t="s">
        <v>1844</v>
      </c>
      <c r="U57" t="s">
        <v>1045</v>
      </c>
      <c r="V57" t="s">
        <v>57</v>
      </c>
      <c r="W57" t="s">
        <v>1848</v>
      </c>
      <c r="X57" t="s">
        <v>1847</v>
      </c>
    </row>
    <row r="58" spans="1:24" x14ac:dyDescent="0.25">
      <c r="A58" t="s">
        <v>1128</v>
      </c>
      <c r="B58" t="s">
        <v>197</v>
      </c>
      <c r="C58">
        <v>340000</v>
      </c>
      <c r="D58">
        <f t="shared" si="1"/>
        <v>42915386</v>
      </c>
      <c r="E58" s="6">
        <f t="shared" si="0"/>
        <v>0.64634076896404213</v>
      </c>
      <c r="F58">
        <v>84000</v>
      </c>
      <c r="G58">
        <v>1970</v>
      </c>
      <c r="H58">
        <v>1</v>
      </c>
      <c r="K58" t="s">
        <v>13</v>
      </c>
      <c r="L58" t="s">
        <v>25</v>
      </c>
      <c r="M58">
        <v>1992</v>
      </c>
      <c r="N58">
        <v>29</v>
      </c>
      <c r="P58">
        <v>325</v>
      </c>
      <c r="Q58">
        <v>169</v>
      </c>
      <c r="S58" t="s">
        <v>184</v>
      </c>
      <c r="T58" t="s">
        <v>902</v>
      </c>
      <c r="U58" t="s">
        <v>507</v>
      </c>
      <c r="V58" t="s">
        <v>75</v>
      </c>
      <c r="W58" t="s">
        <v>1130</v>
      </c>
      <c r="X58" t="s">
        <v>1129</v>
      </c>
    </row>
    <row r="59" spans="1:24" x14ac:dyDescent="0.25">
      <c r="A59" t="s">
        <v>1436</v>
      </c>
      <c r="B59" t="s">
        <v>50</v>
      </c>
      <c r="C59">
        <v>330000</v>
      </c>
      <c r="D59">
        <f t="shared" si="1"/>
        <v>43245386</v>
      </c>
      <c r="E59" s="6">
        <f t="shared" si="0"/>
        <v>0.65131083852739491</v>
      </c>
      <c r="F59">
        <v>57000</v>
      </c>
      <c r="G59">
        <v>1953</v>
      </c>
      <c r="H59">
        <v>3</v>
      </c>
      <c r="K59" t="s">
        <v>1336</v>
      </c>
      <c r="L59" t="s">
        <v>25</v>
      </c>
      <c r="M59">
        <v>1966</v>
      </c>
      <c r="N59">
        <v>35</v>
      </c>
      <c r="P59">
        <v>190</v>
      </c>
      <c r="Q59">
        <v>149</v>
      </c>
      <c r="S59" t="s">
        <v>44</v>
      </c>
      <c r="T59" t="s">
        <v>1436</v>
      </c>
      <c r="U59" t="s">
        <v>458</v>
      </c>
      <c r="V59" t="s">
        <v>46</v>
      </c>
      <c r="W59" t="s">
        <v>1438</v>
      </c>
      <c r="X59" t="s">
        <v>1437</v>
      </c>
    </row>
    <row r="60" spans="1:24" x14ac:dyDescent="0.25">
      <c r="A60" t="s">
        <v>556</v>
      </c>
      <c r="B60" t="s">
        <v>197</v>
      </c>
      <c r="C60">
        <v>328000</v>
      </c>
      <c r="D60">
        <f t="shared" si="1"/>
        <v>43573386</v>
      </c>
      <c r="E60" s="6">
        <f t="shared" si="0"/>
        <v>0.65625078645703039</v>
      </c>
      <c r="F60">
        <v>60000</v>
      </c>
      <c r="G60">
        <v>1965</v>
      </c>
      <c r="H60">
        <v>2</v>
      </c>
      <c r="K60" t="s">
        <v>13</v>
      </c>
      <c r="L60" t="s">
        <v>3</v>
      </c>
      <c r="N60">
        <v>28</v>
      </c>
      <c r="P60">
        <v>240</v>
      </c>
      <c r="Q60">
        <v>157</v>
      </c>
      <c r="S60" t="s">
        <v>291</v>
      </c>
      <c r="T60" t="s">
        <v>556</v>
      </c>
      <c r="U60" t="s">
        <v>507</v>
      </c>
      <c r="V60" t="s">
        <v>75</v>
      </c>
      <c r="W60" t="s">
        <v>558</v>
      </c>
      <c r="X60" t="s">
        <v>557</v>
      </c>
    </row>
    <row r="61" spans="1:24" x14ac:dyDescent="0.25">
      <c r="A61" t="s">
        <v>902</v>
      </c>
      <c r="B61" t="s">
        <v>197</v>
      </c>
      <c r="C61">
        <v>327987</v>
      </c>
      <c r="D61">
        <f t="shared" si="1"/>
        <v>43901373</v>
      </c>
      <c r="E61" s="6">
        <f t="shared" si="0"/>
        <v>0.6611905385960466</v>
      </c>
      <c r="F61">
        <v>66200</v>
      </c>
      <c r="G61">
        <v>1954</v>
      </c>
      <c r="H61">
        <v>3</v>
      </c>
      <c r="K61" t="s">
        <v>13</v>
      </c>
      <c r="L61" t="s">
        <v>3</v>
      </c>
      <c r="M61">
        <v>2008</v>
      </c>
      <c r="N61">
        <v>29</v>
      </c>
      <c r="P61">
        <v>275</v>
      </c>
      <c r="Q61">
        <v>172</v>
      </c>
      <c r="S61" t="s">
        <v>184</v>
      </c>
      <c r="T61" t="s">
        <v>902</v>
      </c>
      <c r="U61" t="s">
        <v>507</v>
      </c>
      <c r="V61" t="s">
        <v>75</v>
      </c>
      <c r="W61" t="s">
        <v>904</v>
      </c>
      <c r="X61" t="s">
        <v>903</v>
      </c>
    </row>
    <row r="62" spans="1:24" x14ac:dyDescent="0.25">
      <c r="A62" t="s">
        <v>553</v>
      </c>
      <c r="B62" t="s">
        <v>197</v>
      </c>
      <c r="C62">
        <v>321557</v>
      </c>
      <c r="D62">
        <f t="shared" si="1"/>
        <v>44222930</v>
      </c>
      <c r="E62" s="6">
        <f t="shared" si="0"/>
        <v>0.66603344968266176</v>
      </c>
      <c r="F62">
        <v>71350</v>
      </c>
      <c r="G62">
        <v>1956</v>
      </c>
      <c r="H62">
        <v>2</v>
      </c>
      <c r="I62" t="s">
        <v>191</v>
      </c>
      <c r="J62" t="s">
        <v>41</v>
      </c>
      <c r="K62" t="s">
        <v>13</v>
      </c>
      <c r="L62" t="s">
        <v>3</v>
      </c>
      <c r="N62">
        <v>28</v>
      </c>
      <c r="O62">
        <v>1.25</v>
      </c>
      <c r="P62">
        <v>280</v>
      </c>
      <c r="Q62">
        <v>175</v>
      </c>
      <c r="S62" t="s">
        <v>184</v>
      </c>
      <c r="T62" t="s">
        <v>506</v>
      </c>
      <c r="U62" t="s">
        <v>507</v>
      </c>
      <c r="V62" t="s">
        <v>75</v>
      </c>
      <c r="W62" t="s">
        <v>555</v>
      </c>
      <c r="X62" t="s">
        <v>554</v>
      </c>
    </row>
    <row r="63" spans="1:24" x14ac:dyDescent="0.25">
      <c r="A63" t="s">
        <v>1038</v>
      </c>
      <c r="B63" t="s">
        <v>209</v>
      </c>
      <c r="C63">
        <v>320000</v>
      </c>
      <c r="D63">
        <f t="shared" si="1"/>
        <v>44542930</v>
      </c>
      <c r="E63" s="6">
        <f t="shared" si="0"/>
        <v>0.67085291107742806</v>
      </c>
      <c r="F63">
        <v>68000</v>
      </c>
      <c r="G63" t="s">
        <v>1039</v>
      </c>
      <c r="H63">
        <v>3</v>
      </c>
      <c r="I63" t="s">
        <v>1040</v>
      </c>
      <c r="J63" t="s">
        <v>1041</v>
      </c>
      <c r="K63" t="s">
        <v>13</v>
      </c>
      <c r="L63" t="s">
        <v>25</v>
      </c>
      <c r="M63" t="s">
        <v>1042</v>
      </c>
      <c r="N63">
        <v>18</v>
      </c>
      <c r="O63" t="s">
        <v>1043</v>
      </c>
      <c r="P63">
        <v>440</v>
      </c>
      <c r="Q63">
        <v>237</v>
      </c>
      <c r="R63">
        <v>1254</v>
      </c>
      <c r="S63" t="s">
        <v>54</v>
      </c>
      <c r="T63" t="s">
        <v>1044</v>
      </c>
      <c r="U63" t="s">
        <v>1045</v>
      </c>
      <c r="V63" t="s">
        <v>57</v>
      </c>
      <c r="W63" t="s">
        <v>1047</v>
      </c>
      <c r="X63" t="s">
        <v>1046</v>
      </c>
    </row>
    <row r="64" spans="1:24" x14ac:dyDescent="0.25">
      <c r="A64" t="s">
        <v>1347</v>
      </c>
      <c r="B64" t="s">
        <v>444</v>
      </c>
      <c r="C64">
        <v>320000</v>
      </c>
      <c r="D64">
        <f t="shared" si="1"/>
        <v>44862930</v>
      </c>
      <c r="E64" s="6">
        <f t="shared" si="0"/>
        <v>0.67567237247219436</v>
      </c>
      <c r="F64">
        <v>65000</v>
      </c>
      <c r="G64" t="s">
        <v>1348</v>
      </c>
      <c r="H64">
        <v>3</v>
      </c>
      <c r="K64" t="s">
        <v>1336</v>
      </c>
      <c r="L64" t="s">
        <v>25</v>
      </c>
      <c r="M64" t="s">
        <v>1349</v>
      </c>
      <c r="N64">
        <v>29.9</v>
      </c>
      <c r="P64">
        <v>240</v>
      </c>
      <c r="S64" t="s">
        <v>139</v>
      </c>
      <c r="T64" t="s">
        <v>446</v>
      </c>
      <c r="U64" t="s">
        <v>447</v>
      </c>
      <c r="V64" t="s">
        <v>8</v>
      </c>
      <c r="W64" t="s">
        <v>1351</v>
      </c>
      <c r="X64" t="s">
        <v>1350</v>
      </c>
    </row>
    <row r="65" spans="1:24" x14ac:dyDescent="0.25">
      <c r="A65" t="s">
        <v>504</v>
      </c>
      <c r="B65" t="s">
        <v>197</v>
      </c>
      <c r="C65">
        <v>295000</v>
      </c>
      <c r="D65">
        <f t="shared" si="1"/>
        <v>45157930</v>
      </c>
      <c r="E65" s="6">
        <f t="shared" si="0"/>
        <v>0.68011531344549458</v>
      </c>
      <c r="F65">
        <v>63000</v>
      </c>
      <c r="G65">
        <v>1966</v>
      </c>
      <c r="H65">
        <v>2</v>
      </c>
      <c r="I65" t="s">
        <v>505</v>
      </c>
      <c r="J65" t="s">
        <v>41</v>
      </c>
      <c r="K65" t="s">
        <v>13</v>
      </c>
      <c r="L65" t="s">
        <v>25</v>
      </c>
      <c r="N65">
        <v>24</v>
      </c>
      <c r="P65">
        <v>300</v>
      </c>
      <c r="Q65">
        <v>174</v>
      </c>
      <c r="S65" t="s">
        <v>184</v>
      </c>
      <c r="T65" t="s">
        <v>506</v>
      </c>
      <c r="U65" t="s">
        <v>507</v>
      </c>
      <c r="V65" t="s">
        <v>75</v>
      </c>
      <c r="W65" t="s">
        <v>509</v>
      </c>
      <c r="X65" t="s">
        <v>508</v>
      </c>
    </row>
    <row r="66" spans="1:24" x14ac:dyDescent="0.25">
      <c r="A66" t="s">
        <v>721</v>
      </c>
      <c r="B66" t="s">
        <v>2130</v>
      </c>
      <c r="C66">
        <v>295000</v>
      </c>
      <c r="D66">
        <f t="shared" si="1"/>
        <v>45452930</v>
      </c>
      <c r="E66" s="6">
        <f t="shared" si="0"/>
        <v>0.6845582544187947</v>
      </c>
      <c r="F66">
        <v>62000</v>
      </c>
      <c r="G66">
        <v>1966</v>
      </c>
      <c r="H66">
        <v>3</v>
      </c>
      <c r="K66" t="s">
        <v>13</v>
      </c>
      <c r="L66" t="s">
        <v>25</v>
      </c>
      <c r="N66">
        <v>9.1999999999999993</v>
      </c>
      <c r="P66">
        <v>790</v>
      </c>
      <c r="Q66">
        <v>490</v>
      </c>
      <c r="S66" t="s">
        <v>184</v>
      </c>
      <c r="T66" t="s">
        <v>721</v>
      </c>
      <c r="U66" t="s">
        <v>507</v>
      </c>
      <c r="V66" t="s">
        <v>75</v>
      </c>
      <c r="W66" t="s">
        <v>2132</v>
      </c>
      <c r="X66" t="s">
        <v>2131</v>
      </c>
    </row>
    <row r="67" spans="1:24" x14ac:dyDescent="0.25">
      <c r="A67" t="s">
        <v>443</v>
      </c>
      <c r="B67" t="s">
        <v>444</v>
      </c>
      <c r="C67">
        <v>294194</v>
      </c>
      <c r="D67">
        <f t="shared" si="1"/>
        <v>45747124</v>
      </c>
      <c r="E67" s="6">
        <f t="shared" ref="E67:E130" si="2">D67/SUM($C$2:$C$1500)</f>
        <v>0.68898905637370678</v>
      </c>
      <c r="F67">
        <v>72900</v>
      </c>
      <c r="G67">
        <v>1962</v>
      </c>
      <c r="H67">
        <v>3</v>
      </c>
      <c r="K67" t="s">
        <v>13</v>
      </c>
      <c r="L67" t="s">
        <v>25</v>
      </c>
      <c r="M67" t="s">
        <v>445</v>
      </c>
      <c r="N67">
        <v>16.899999999999999</v>
      </c>
      <c r="P67">
        <v>326</v>
      </c>
      <c r="S67" t="s">
        <v>139</v>
      </c>
      <c r="T67" t="s">
        <v>446</v>
      </c>
      <c r="U67" t="s">
        <v>447</v>
      </c>
      <c r="V67" t="s">
        <v>8</v>
      </c>
      <c r="W67" t="s">
        <v>449</v>
      </c>
      <c r="X67" t="s">
        <v>448</v>
      </c>
    </row>
    <row r="68" spans="1:24" x14ac:dyDescent="0.25">
      <c r="A68" t="s">
        <v>788</v>
      </c>
      <c r="B68" t="s">
        <v>1</v>
      </c>
      <c r="C68">
        <v>287000</v>
      </c>
      <c r="D68">
        <f t="shared" ref="D68:D131" si="3">D67+C68</f>
        <v>46034124</v>
      </c>
      <c r="E68" s="6">
        <f t="shared" si="2"/>
        <v>0.69331151081213782</v>
      </c>
      <c r="F68">
        <v>60000</v>
      </c>
      <c r="G68">
        <v>1963</v>
      </c>
      <c r="H68">
        <v>1</v>
      </c>
      <c r="K68" t="s">
        <v>13</v>
      </c>
      <c r="L68" t="s">
        <v>3</v>
      </c>
      <c r="N68">
        <v>43</v>
      </c>
      <c r="O68" t="s">
        <v>789</v>
      </c>
      <c r="P68">
        <v>170</v>
      </c>
      <c r="Q68">
        <v>121</v>
      </c>
      <c r="R68">
        <v>871</v>
      </c>
      <c r="S68" t="s">
        <v>5</v>
      </c>
      <c r="T68" t="s">
        <v>6</v>
      </c>
      <c r="U68" t="s">
        <v>697</v>
      </c>
      <c r="V68" t="s">
        <v>8</v>
      </c>
      <c r="W68" t="s">
        <v>791</v>
      </c>
      <c r="X68" t="s">
        <v>790</v>
      </c>
    </row>
    <row r="69" spans="1:24" x14ac:dyDescent="0.25">
      <c r="A69" t="s">
        <v>0</v>
      </c>
      <c r="B69" t="s">
        <v>1</v>
      </c>
      <c r="C69">
        <v>280000</v>
      </c>
      <c r="D69">
        <f t="shared" si="3"/>
        <v>46314124</v>
      </c>
      <c r="E69" s="6">
        <f t="shared" si="2"/>
        <v>0.69752853953255833</v>
      </c>
      <c r="F69">
        <v>75000</v>
      </c>
      <c r="G69">
        <v>1967</v>
      </c>
      <c r="H69">
        <v>1</v>
      </c>
      <c r="K69" t="s">
        <v>2</v>
      </c>
      <c r="L69" t="s">
        <v>3</v>
      </c>
      <c r="N69">
        <v>55</v>
      </c>
      <c r="O69" t="s">
        <v>4</v>
      </c>
      <c r="P69">
        <v>170</v>
      </c>
      <c r="Q69">
        <v>95</v>
      </c>
      <c r="R69">
        <v>209</v>
      </c>
      <c r="S69" t="s">
        <v>5</v>
      </c>
      <c r="T69" t="s">
        <v>6</v>
      </c>
      <c r="U69" t="s">
        <v>7</v>
      </c>
      <c r="V69" t="s">
        <v>8</v>
      </c>
      <c r="W69" t="s">
        <v>10</v>
      </c>
      <c r="X69" t="s">
        <v>9</v>
      </c>
    </row>
    <row r="70" spans="1:24" x14ac:dyDescent="0.25">
      <c r="A70" t="s">
        <v>1259</v>
      </c>
      <c r="B70" t="s">
        <v>209</v>
      </c>
      <c r="C70">
        <v>280000</v>
      </c>
      <c r="D70">
        <f t="shared" si="3"/>
        <v>46594124</v>
      </c>
      <c r="E70" s="6">
        <f t="shared" si="2"/>
        <v>0.70174556825297885</v>
      </c>
      <c r="F70">
        <v>56000</v>
      </c>
      <c r="G70">
        <v>1940</v>
      </c>
      <c r="H70">
        <v>3</v>
      </c>
      <c r="J70" t="s">
        <v>52</v>
      </c>
      <c r="K70" t="s">
        <v>13</v>
      </c>
      <c r="L70" t="s">
        <v>25</v>
      </c>
      <c r="M70">
        <v>1956</v>
      </c>
      <c r="N70">
        <v>18</v>
      </c>
      <c r="P70">
        <v>420</v>
      </c>
      <c r="Q70">
        <v>238</v>
      </c>
      <c r="S70" t="s">
        <v>54</v>
      </c>
      <c r="T70" t="s">
        <v>1260</v>
      </c>
      <c r="U70" t="s">
        <v>1045</v>
      </c>
      <c r="V70" t="s">
        <v>57</v>
      </c>
      <c r="W70" t="s">
        <v>1262</v>
      </c>
      <c r="X70" t="s">
        <v>1261</v>
      </c>
    </row>
    <row r="71" spans="1:24" x14ac:dyDescent="0.25">
      <c r="A71" t="s">
        <v>1792</v>
      </c>
      <c r="B71" t="s">
        <v>1793</v>
      </c>
      <c r="C71">
        <v>280000</v>
      </c>
      <c r="D71">
        <f t="shared" si="3"/>
        <v>46874124</v>
      </c>
      <c r="E71" s="6">
        <f t="shared" si="2"/>
        <v>0.70596259697339936</v>
      </c>
      <c r="F71">
        <v>50000</v>
      </c>
      <c r="G71">
        <v>1963</v>
      </c>
      <c r="H71">
        <v>2</v>
      </c>
      <c r="K71" t="s">
        <v>13</v>
      </c>
      <c r="L71" t="s">
        <v>3</v>
      </c>
      <c r="N71">
        <v>21.5</v>
      </c>
      <c r="O71">
        <v>113</v>
      </c>
      <c r="P71">
        <v>240</v>
      </c>
      <c r="Q71">
        <v>177</v>
      </c>
      <c r="R71">
        <v>40</v>
      </c>
      <c r="S71" t="s">
        <v>44</v>
      </c>
      <c r="T71" t="s">
        <v>1588</v>
      </c>
      <c r="U71" t="s">
        <v>546</v>
      </c>
      <c r="V71" t="s">
        <v>46</v>
      </c>
      <c r="W71" t="s">
        <v>1795</v>
      </c>
      <c r="X71" t="s">
        <v>1794</v>
      </c>
    </row>
    <row r="72" spans="1:24" x14ac:dyDescent="0.25">
      <c r="A72" t="s">
        <v>1624</v>
      </c>
      <c r="B72" t="s">
        <v>50</v>
      </c>
      <c r="C72">
        <v>275000</v>
      </c>
      <c r="D72">
        <f t="shared" si="3"/>
        <v>47149124</v>
      </c>
      <c r="E72" s="6">
        <f t="shared" si="2"/>
        <v>0.71010432160952663</v>
      </c>
      <c r="F72">
        <v>49000</v>
      </c>
      <c r="G72" t="s">
        <v>1625</v>
      </c>
      <c r="H72">
        <v>2</v>
      </c>
      <c r="K72" t="s">
        <v>13</v>
      </c>
      <c r="L72" t="s">
        <v>25</v>
      </c>
      <c r="M72">
        <v>1992</v>
      </c>
      <c r="N72">
        <v>13</v>
      </c>
      <c r="P72">
        <v>480</v>
      </c>
      <c r="Q72">
        <v>317</v>
      </c>
      <c r="R72">
        <v>117</v>
      </c>
      <c r="S72" t="s">
        <v>94</v>
      </c>
      <c r="T72" t="s">
        <v>1626</v>
      </c>
      <c r="U72" t="s">
        <v>1627</v>
      </c>
      <c r="V72" t="s">
        <v>97</v>
      </c>
      <c r="W72" t="s">
        <v>1629</v>
      </c>
      <c r="X72" t="s">
        <v>1628</v>
      </c>
    </row>
    <row r="73" spans="1:24" x14ac:dyDescent="0.25">
      <c r="A73" t="s">
        <v>1555</v>
      </c>
      <c r="B73" t="s">
        <v>50</v>
      </c>
      <c r="C73">
        <v>270000</v>
      </c>
      <c r="D73">
        <f t="shared" si="3"/>
        <v>47419124</v>
      </c>
      <c r="E73" s="6">
        <f t="shared" si="2"/>
        <v>0.71417074216136067</v>
      </c>
      <c r="F73">
        <v>59000</v>
      </c>
      <c r="G73">
        <v>1973</v>
      </c>
      <c r="H73">
        <v>2</v>
      </c>
      <c r="K73" t="s">
        <v>42</v>
      </c>
      <c r="L73" t="s">
        <v>3</v>
      </c>
      <c r="N73">
        <v>53</v>
      </c>
      <c r="P73">
        <v>145</v>
      </c>
      <c r="Q73">
        <v>76</v>
      </c>
      <c r="S73" t="s">
        <v>420</v>
      </c>
      <c r="T73" t="s">
        <v>1556</v>
      </c>
      <c r="U73" t="s">
        <v>422</v>
      </c>
      <c r="V73" t="s">
        <v>75</v>
      </c>
      <c r="W73" t="s">
        <v>1558</v>
      </c>
      <c r="X73" t="s">
        <v>1557</v>
      </c>
    </row>
    <row r="74" spans="1:24" x14ac:dyDescent="0.25">
      <c r="A74" t="s">
        <v>800</v>
      </c>
      <c r="B74" t="s">
        <v>801</v>
      </c>
      <c r="C74">
        <v>265000</v>
      </c>
      <c r="D74">
        <f t="shared" si="3"/>
        <v>47684124</v>
      </c>
      <c r="E74" s="6">
        <f t="shared" si="2"/>
        <v>0.71816185862890147</v>
      </c>
      <c r="F74">
        <v>65700</v>
      </c>
      <c r="G74">
        <v>1970</v>
      </c>
      <c r="H74">
        <v>1</v>
      </c>
      <c r="I74" t="s">
        <v>802</v>
      </c>
      <c r="J74" t="s">
        <v>803</v>
      </c>
      <c r="K74" t="s">
        <v>42</v>
      </c>
      <c r="L74" t="s">
        <v>25</v>
      </c>
      <c r="M74">
        <v>2008</v>
      </c>
      <c r="N74">
        <v>250.5</v>
      </c>
      <c r="O74" t="s">
        <v>804</v>
      </c>
      <c r="P74">
        <v>29</v>
      </c>
      <c r="Q74">
        <v>13.8</v>
      </c>
      <c r="R74">
        <v>9</v>
      </c>
      <c r="S74" t="s">
        <v>5</v>
      </c>
      <c r="T74" t="s">
        <v>805</v>
      </c>
      <c r="U74" t="s">
        <v>697</v>
      </c>
      <c r="V74" t="s">
        <v>8</v>
      </c>
      <c r="W74" t="s">
        <v>807</v>
      </c>
      <c r="X74" t="s">
        <v>806</v>
      </c>
    </row>
    <row r="75" spans="1:24" x14ac:dyDescent="0.25">
      <c r="A75" t="s">
        <v>2029</v>
      </c>
      <c r="B75" t="s">
        <v>444</v>
      </c>
      <c r="C75">
        <v>260000</v>
      </c>
      <c r="D75">
        <f t="shared" si="3"/>
        <v>47944124</v>
      </c>
      <c r="E75" s="6">
        <f t="shared" si="2"/>
        <v>0.72207767101214915</v>
      </c>
      <c r="F75">
        <v>62000</v>
      </c>
      <c r="G75">
        <v>1944</v>
      </c>
      <c r="H75">
        <v>2</v>
      </c>
      <c r="K75" t="s">
        <v>13</v>
      </c>
      <c r="L75" t="s">
        <v>1816</v>
      </c>
      <c r="M75" t="s">
        <v>2030</v>
      </c>
      <c r="N75">
        <v>22.2</v>
      </c>
      <c r="P75">
        <v>300</v>
      </c>
      <c r="S75" t="s">
        <v>139</v>
      </c>
      <c r="T75" t="s">
        <v>1403</v>
      </c>
      <c r="U75" t="s">
        <v>447</v>
      </c>
      <c r="V75" t="s">
        <v>8</v>
      </c>
      <c r="W75" t="s">
        <v>2032</v>
      </c>
      <c r="X75" t="s">
        <v>2031</v>
      </c>
    </row>
    <row r="76" spans="1:24" x14ac:dyDescent="0.25">
      <c r="A76" t="s">
        <v>2165</v>
      </c>
      <c r="B76" t="s">
        <v>801</v>
      </c>
      <c r="C76">
        <v>259704</v>
      </c>
      <c r="D76">
        <f t="shared" si="3"/>
        <v>48203828</v>
      </c>
      <c r="E76" s="6">
        <f t="shared" si="2"/>
        <v>0.72598902539360655</v>
      </c>
      <c r="F76">
        <v>64000</v>
      </c>
      <c r="G76">
        <v>1960</v>
      </c>
      <c r="H76">
        <v>1</v>
      </c>
      <c r="J76" t="s">
        <v>2166</v>
      </c>
      <c r="K76" t="s">
        <v>13</v>
      </c>
      <c r="L76" t="s">
        <v>25</v>
      </c>
      <c r="M76">
        <v>2010</v>
      </c>
      <c r="N76">
        <v>19.3</v>
      </c>
      <c r="P76">
        <v>310</v>
      </c>
      <c r="Q76">
        <v>188</v>
      </c>
      <c r="S76" t="s">
        <v>5</v>
      </c>
      <c r="T76" t="s">
        <v>805</v>
      </c>
      <c r="U76" t="s">
        <v>697</v>
      </c>
      <c r="V76" t="s">
        <v>8</v>
      </c>
      <c r="W76" t="s">
        <v>2168</v>
      </c>
      <c r="X76" t="s">
        <v>2167</v>
      </c>
    </row>
    <row r="77" spans="1:24" x14ac:dyDescent="0.25">
      <c r="A77" t="s">
        <v>2355</v>
      </c>
      <c r="B77" t="s">
        <v>197</v>
      </c>
      <c r="C77">
        <v>258000</v>
      </c>
      <c r="D77">
        <f t="shared" si="3"/>
        <v>48461828</v>
      </c>
      <c r="E77" s="6">
        <f t="shared" si="2"/>
        <v>0.72987471614313681</v>
      </c>
      <c r="F77">
        <v>73000</v>
      </c>
      <c r="G77">
        <v>1974</v>
      </c>
      <c r="H77">
        <v>1</v>
      </c>
      <c r="K77" t="s">
        <v>42</v>
      </c>
      <c r="L77" t="s">
        <v>3</v>
      </c>
      <c r="N77">
        <v>81</v>
      </c>
      <c r="O77" t="s">
        <v>2356</v>
      </c>
      <c r="P77">
        <v>115</v>
      </c>
      <c r="Q77">
        <v>42</v>
      </c>
      <c r="R77">
        <v>20</v>
      </c>
      <c r="S77" t="s">
        <v>420</v>
      </c>
      <c r="T77" t="s">
        <v>2357</v>
      </c>
      <c r="U77" t="s">
        <v>212</v>
      </c>
      <c r="V77" t="s">
        <v>57</v>
      </c>
      <c r="W77" t="s">
        <v>2359</v>
      </c>
      <c r="X77" t="s">
        <v>2358</v>
      </c>
    </row>
    <row r="78" spans="1:24" x14ac:dyDescent="0.25">
      <c r="A78" t="s">
        <v>1633</v>
      </c>
      <c r="B78" t="s">
        <v>50</v>
      </c>
      <c r="C78">
        <v>255000</v>
      </c>
      <c r="D78">
        <f t="shared" si="3"/>
        <v>48716828</v>
      </c>
      <c r="E78" s="6">
        <f t="shared" si="2"/>
        <v>0.73371522444209125</v>
      </c>
      <c r="F78">
        <v>52000</v>
      </c>
      <c r="G78">
        <v>1961</v>
      </c>
      <c r="H78">
        <v>2</v>
      </c>
      <c r="K78" t="s">
        <v>13</v>
      </c>
      <c r="L78" t="s">
        <v>3</v>
      </c>
      <c r="N78">
        <v>31</v>
      </c>
      <c r="P78">
        <v>180</v>
      </c>
      <c r="Q78">
        <v>131</v>
      </c>
      <c r="S78" t="s">
        <v>44</v>
      </c>
      <c r="T78" t="s">
        <v>1337</v>
      </c>
      <c r="U78" t="s">
        <v>437</v>
      </c>
      <c r="V78" t="s">
        <v>57</v>
      </c>
      <c r="W78" t="s">
        <v>1635</v>
      </c>
      <c r="X78" t="s">
        <v>1634</v>
      </c>
    </row>
    <row r="79" spans="1:24" x14ac:dyDescent="0.25">
      <c r="A79" t="s">
        <v>2417</v>
      </c>
      <c r="B79" t="s">
        <v>50</v>
      </c>
      <c r="C79">
        <v>250000</v>
      </c>
      <c r="D79">
        <f t="shared" si="3"/>
        <v>48966828</v>
      </c>
      <c r="E79" s="6">
        <f t="shared" si="2"/>
        <v>0.73748042865675245</v>
      </c>
      <c r="F79">
        <v>42000</v>
      </c>
      <c r="G79">
        <v>1918</v>
      </c>
      <c r="H79">
        <v>5</v>
      </c>
      <c r="K79" t="s">
        <v>42</v>
      </c>
      <c r="L79" t="s">
        <v>25</v>
      </c>
      <c r="N79">
        <v>14</v>
      </c>
      <c r="P79">
        <v>420</v>
      </c>
      <c r="Q79">
        <v>339</v>
      </c>
      <c r="S79" t="s">
        <v>94</v>
      </c>
      <c r="T79" t="s">
        <v>2418</v>
      </c>
      <c r="U79" t="s">
        <v>2295</v>
      </c>
      <c r="V79" t="s">
        <v>1464</v>
      </c>
      <c r="W79" t="s">
        <v>2420</v>
      </c>
      <c r="X79" t="s">
        <v>2419</v>
      </c>
    </row>
    <row r="80" spans="1:24" x14ac:dyDescent="0.25">
      <c r="A80" t="s">
        <v>1566</v>
      </c>
      <c r="B80" t="s">
        <v>190</v>
      </c>
      <c r="C80">
        <v>245000</v>
      </c>
      <c r="D80">
        <f t="shared" si="3"/>
        <v>49211828</v>
      </c>
      <c r="E80" s="6">
        <f t="shared" si="2"/>
        <v>0.7411703287871203</v>
      </c>
      <c r="F80">
        <v>36400</v>
      </c>
      <c r="G80" t="s">
        <v>1567</v>
      </c>
      <c r="H80">
        <v>2</v>
      </c>
      <c r="I80" t="s">
        <v>1568</v>
      </c>
      <c r="J80" t="s">
        <v>1569</v>
      </c>
      <c r="K80" t="s">
        <v>13</v>
      </c>
      <c r="L80" t="s">
        <v>25</v>
      </c>
      <c r="N80">
        <v>16</v>
      </c>
      <c r="P80">
        <v>240</v>
      </c>
      <c r="Q80">
        <v>233</v>
      </c>
      <c r="S80" t="s">
        <v>44</v>
      </c>
      <c r="T80" t="s">
        <v>1563</v>
      </c>
      <c r="U80" t="s">
        <v>193</v>
      </c>
      <c r="V80" t="s">
        <v>46</v>
      </c>
      <c r="W80" t="s">
        <v>1571</v>
      </c>
      <c r="X80" t="s">
        <v>1570</v>
      </c>
    </row>
    <row r="81" spans="1:24" x14ac:dyDescent="0.25">
      <c r="A81" t="s">
        <v>617</v>
      </c>
      <c r="B81" t="s">
        <v>444</v>
      </c>
      <c r="C81">
        <v>240000</v>
      </c>
      <c r="D81">
        <f t="shared" si="3"/>
        <v>49451828</v>
      </c>
      <c r="E81" s="6">
        <f t="shared" si="2"/>
        <v>0.74478492483319503</v>
      </c>
      <c r="F81">
        <v>44000</v>
      </c>
      <c r="G81">
        <v>1955</v>
      </c>
      <c r="H81">
        <v>2</v>
      </c>
      <c r="I81" t="s">
        <v>618</v>
      </c>
      <c r="J81" t="s">
        <v>165</v>
      </c>
      <c r="K81" t="s">
        <v>619</v>
      </c>
      <c r="L81" t="s">
        <v>25</v>
      </c>
      <c r="M81" t="s">
        <v>620</v>
      </c>
      <c r="N81">
        <v>20.7</v>
      </c>
      <c r="O81">
        <v>1</v>
      </c>
      <c r="P81">
        <v>300</v>
      </c>
      <c r="Q81">
        <v>174</v>
      </c>
      <c r="S81" t="s">
        <v>139</v>
      </c>
      <c r="T81" t="s">
        <v>446</v>
      </c>
      <c r="U81" t="s">
        <v>447</v>
      </c>
      <c r="V81" t="s">
        <v>8</v>
      </c>
      <c r="W81" t="s">
        <v>622</v>
      </c>
      <c r="X81" t="s">
        <v>621</v>
      </c>
    </row>
    <row r="82" spans="1:24" x14ac:dyDescent="0.25">
      <c r="A82" t="s">
        <v>1869</v>
      </c>
      <c r="B82" t="s">
        <v>1</v>
      </c>
      <c r="C82">
        <v>240000</v>
      </c>
      <c r="D82">
        <f t="shared" si="3"/>
        <v>49691828</v>
      </c>
      <c r="E82" s="6">
        <f t="shared" si="2"/>
        <v>0.74839952087926975</v>
      </c>
      <c r="F82">
        <v>52000</v>
      </c>
      <c r="G82">
        <v>1954</v>
      </c>
      <c r="H82">
        <v>3</v>
      </c>
      <c r="K82" t="s">
        <v>13</v>
      </c>
      <c r="L82" t="s">
        <v>25</v>
      </c>
      <c r="N82">
        <v>15.5</v>
      </c>
      <c r="P82">
        <v>450</v>
      </c>
      <c r="Q82">
        <v>237</v>
      </c>
      <c r="S82" t="s">
        <v>5</v>
      </c>
      <c r="T82" t="s">
        <v>1870</v>
      </c>
      <c r="U82" t="s">
        <v>998</v>
      </c>
      <c r="V82" t="s">
        <v>8</v>
      </c>
      <c r="W82" t="s">
        <v>1872</v>
      </c>
      <c r="X82" t="s">
        <v>1871</v>
      </c>
    </row>
    <row r="83" spans="1:24" x14ac:dyDescent="0.25">
      <c r="A83" t="s">
        <v>1988</v>
      </c>
      <c r="B83" t="s">
        <v>197</v>
      </c>
      <c r="C83">
        <v>238000</v>
      </c>
      <c r="D83">
        <f t="shared" si="3"/>
        <v>49929828</v>
      </c>
      <c r="E83" s="6">
        <f t="shared" si="2"/>
        <v>0.75198399529162718</v>
      </c>
      <c r="F83">
        <v>60000</v>
      </c>
      <c r="G83">
        <v>1968</v>
      </c>
      <c r="H83">
        <v>2</v>
      </c>
      <c r="I83" t="s">
        <v>138</v>
      </c>
      <c r="J83" t="s">
        <v>52</v>
      </c>
      <c r="K83" t="s">
        <v>42</v>
      </c>
      <c r="L83" t="s">
        <v>3</v>
      </c>
      <c r="N83">
        <v>61</v>
      </c>
      <c r="P83">
        <v>125</v>
      </c>
      <c r="Q83">
        <v>51</v>
      </c>
      <c r="S83" t="s">
        <v>420</v>
      </c>
      <c r="T83" t="s">
        <v>1988</v>
      </c>
      <c r="U83" t="s">
        <v>212</v>
      </c>
      <c r="V83" t="s">
        <v>57</v>
      </c>
      <c r="W83" t="s">
        <v>1990</v>
      </c>
      <c r="X83" t="s">
        <v>1989</v>
      </c>
    </row>
    <row r="84" spans="1:24" x14ac:dyDescent="0.25">
      <c r="A84" t="s">
        <v>2069</v>
      </c>
      <c r="B84" t="s">
        <v>50</v>
      </c>
      <c r="C84">
        <v>235000</v>
      </c>
      <c r="D84">
        <f t="shared" si="3"/>
        <v>50164828</v>
      </c>
      <c r="E84" s="6">
        <f t="shared" si="2"/>
        <v>0.75552328725340867</v>
      </c>
      <c r="F84">
        <v>38000</v>
      </c>
      <c r="G84">
        <v>1949</v>
      </c>
      <c r="H84">
        <v>2</v>
      </c>
      <c r="K84" t="s">
        <v>13</v>
      </c>
      <c r="L84" t="s">
        <v>25</v>
      </c>
      <c r="N84">
        <v>11</v>
      </c>
      <c r="P84">
        <v>440</v>
      </c>
      <c r="Q84">
        <v>320</v>
      </c>
      <c r="S84" t="s">
        <v>94</v>
      </c>
      <c r="T84" t="s">
        <v>2070</v>
      </c>
      <c r="U84" t="s">
        <v>1627</v>
      </c>
      <c r="V84" t="s">
        <v>97</v>
      </c>
      <c r="W84" t="s">
        <v>2072</v>
      </c>
      <c r="X84" t="s">
        <v>2071</v>
      </c>
    </row>
    <row r="85" spans="1:24" x14ac:dyDescent="0.25">
      <c r="A85" t="s">
        <v>2155</v>
      </c>
      <c r="B85" t="s">
        <v>1</v>
      </c>
      <c r="C85">
        <v>235000</v>
      </c>
      <c r="D85">
        <f t="shared" si="3"/>
        <v>50399828</v>
      </c>
      <c r="E85" s="6">
        <f t="shared" si="2"/>
        <v>0.75906257921519016</v>
      </c>
      <c r="F85">
        <v>58000</v>
      </c>
      <c r="G85">
        <v>1983</v>
      </c>
      <c r="H85">
        <v>1</v>
      </c>
      <c r="K85" t="s">
        <v>13</v>
      </c>
      <c r="L85" t="s">
        <v>25</v>
      </c>
      <c r="N85">
        <v>24</v>
      </c>
      <c r="P85">
        <v>285</v>
      </c>
      <c r="Q85">
        <v>141</v>
      </c>
      <c r="S85" t="s">
        <v>184</v>
      </c>
      <c r="T85" t="s">
        <v>2156</v>
      </c>
      <c r="U85" t="s">
        <v>2157</v>
      </c>
      <c r="V85" t="s">
        <v>8</v>
      </c>
      <c r="W85" t="s">
        <v>2159</v>
      </c>
      <c r="X85" t="s">
        <v>2158</v>
      </c>
    </row>
    <row r="86" spans="1:24" x14ac:dyDescent="0.25">
      <c r="A86" t="s">
        <v>414</v>
      </c>
      <c r="B86" t="s">
        <v>50</v>
      </c>
      <c r="C86">
        <v>229000</v>
      </c>
      <c r="D86">
        <f t="shared" si="3"/>
        <v>50628828</v>
      </c>
      <c r="E86" s="6">
        <f t="shared" si="2"/>
        <v>0.76251150627581976</v>
      </c>
      <c r="F86">
        <v>47000</v>
      </c>
      <c r="G86">
        <v>1910</v>
      </c>
      <c r="H86">
        <v>2</v>
      </c>
      <c r="I86" t="s">
        <v>415</v>
      </c>
      <c r="K86" t="s">
        <v>13</v>
      </c>
      <c r="L86" t="s">
        <v>25</v>
      </c>
      <c r="M86" t="s">
        <v>416</v>
      </c>
      <c r="N86">
        <v>12.2</v>
      </c>
      <c r="P86">
        <v>500</v>
      </c>
      <c r="Q86">
        <v>276</v>
      </c>
      <c r="S86" t="s">
        <v>94</v>
      </c>
      <c r="T86" t="s">
        <v>410</v>
      </c>
      <c r="U86" t="s">
        <v>411</v>
      </c>
      <c r="V86" t="s">
        <v>97</v>
      </c>
      <c r="W86" t="s">
        <v>418</v>
      </c>
      <c r="X86" t="s">
        <v>417</v>
      </c>
    </row>
    <row r="87" spans="1:24" x14ac:dyDescent="0.25">
      <c r="A87" t="s">
        <v>1902</v>
      </c>
      <c r="B87" t="s">
        <v>1</v>
      </c>
      <c r="C87">
        <v>226680</v>
      </c>
      <c r="D87">
        <f t="shared" si="3"/>
        <v>50855508</v>
      </c>
      <c r="E87" s="6">
        <f t="shared" si="2"/>
        <v>0.76592549224133732</v>
      </c>
      <c r="F87">
        <v>85000</v>
      </c>
      <c r="G87">
        <v>1976</v>
      </c>
      <c r="H87">
        <v>1</v>
      </c>
      <c r="K87" t="s">
        <v>13</v>
      </c>
      <c r="L87" t="s">
        <v>25</v>
      </c>
      <c r="N87">
        <v>25</v>
      </c>
      <c r="O87" t="s">
        <v>1903</v>
      </c>
      <c r="P87">
        <v>485</v>
      </c>
      <c r="Q87">
        <v>128</v>
      </c>
      <c r="R87">
        <v>98</v>
      </c>
      <c r="S87" t="s">
        <v>15</v>
      </c>
      <c r="T87" t="s">
        <v>1904</v>
      </c>
      <c r="U87" t="s">
        <v>17</v>
      </c>
      <c r="V87" t="s">
        <v>18</v>
      </c>
      <c r="W87" t="s">
        <v>1906</v>
      </c>
      <c r="X87" t="s">
        <v>1905</v>
      </c>
    </row>
    <row r="88" spans="1:24" x14ac:dyDescent="0.25">
      <c r="A88" t="s">
        <v>1461</v>
      </c>
      <c r="B88" t="s">
        <v>50</v>
      </c>
      <c r="C88">
        <v>215000</v>
      </c>
      <c r="D88">
        <f t="shared" si="3"/>
        <v>51070508</v>
      </c>
      <c r="E88" s="6">
        <f t="shared" si="2"/>
        <v>0.76916356786594597</v>
      </c>
      <c r="F88">
        <v>44000</v>
      </c>
      <c r="G88">
        <v>1930</v>
      </c>
      <c r="H88">
        <v>4</v>
      </c>
      <c r="I88" t="s">
        <v>191</v>
      </c>
      <c r="J88" t="s">
        <v>52</v>
      </c>
      <c r="K88" t="s">
        <v>13</v>
      </c>
      <c r="L88" t="s">
        <v>25</v>
      </c>
      <c r="M88">
        <v>1944</v>
      </c>
      <c r="N88">
        <v>10</v>
      </c>
      <c r="P88">
        <v>620</v>
      </c>
      <c r="Q88">
        <v>342</v>
      </c>
      <c r="S88" t="s">
        <v>94</v>
      </c>
      <c r="T88" t="s">
        <v>1462</v>
      </c>
      <c r="U88" t="s">
        <v>1463</v>
      </c>
      <c r="V88" t="s">
        <v>1464</v>
      </c>
      <c r="W88" t="s">
        <v>1466</v>
      </c>
      <c r="X88" t="s">
        <v>1465</v>
      </c>
    </row>
    <row r="89" spans="1:24" x14ac:dyDescent="0.25">
      <c r="A89" t="s">
        <v>731</v>
      </c>
      <c r="B89" t="s">
        <v>197</v>
      </c>
      <c r="C89">
        <v>210000</v>
      </c>
      <c r="D89">
        <f t="shared" si="3"/>
        <v>51280508</v>
      </c>
      <c r="E89" s="6">
        <f t="shared" si="2"/>
        <v>0.77232633940626139</v>
      </c>
      <c r="F89">
        <v>52000</v>
      </c>
      <c r="G89">
        <v>1968</v>
      </c>
      <c r="H89">
        <v>2</v>
      </c>
      <c r="I89" t="s">
        <v>505</v>
      </c>
      <c r="J89" t="s">
        <v>52</v>
      </c>
      <c r="K89" t="s">
        <v>13</v>
      </c>
      <c r="L89" t="s">
        <v>25</v>
      </c>
      <c r="N89">
        <v>20</v>
      </c>
      <c r="P89">
        <v>300</v>
      </c>
      <c r="Q89">
        <v>166</v>
      </c>
      <c r="S89" t="s">
        <v>291</v>
      </c>
      <c r="T89" t="s">
        <v>732</v>
      </c>
      <c r="U89" t="s">
        <v>507</v>
      </c>
      <c r="V89" t="s">
        <v>75</v>
      </c>
      <c r="W89" t="s">
        <v>734</v>
      </c>
      <c r="X89" t="s">
        <v>733</v>
      </c>
    </row>
    <row r="90" spans="1:24" x14ac:dyDescent="0.25">
      <c r="A90" t="s">
        <v>1520</v>
      </c>
      <c r="B90" t="s">
        <v>1</v>
      </c>
      <c r="C90">
        <v>210000</v>
      </c>
      <c r="D90">
        <f t="shared" si="3"/>
        <v>51490508</v>
      </c>
      <c r="E90" s="6">
        <f t="shared" si="2"/>
        <v>0.77548911094657669</v>
      </c>
      <c r="F90">
        <v>43000</v>
      </c>
      <c r="G90" t="s">
        <v>1521</v>
      </c>
      <c r="H90">
        <v>4</v>
      </c>
      <c r="I90" t="s">
        <v>1522</v>
      </c>
      <c r="J90" t="s">
        <v>52</v>
      </c>
      <c r="K90" t="s">
        <v>1523</v>
      </c>
      <c r="L90" t="s">
        <v>1524</v>
      </c>
      <c r="M90">
        <v>1982</v>
      </c>
      <c r="N90">
        <v>7.3</v>
      </c>
      <c r="O90" t="s">
        <v>1525</v>
      </c>
      <c r="P90">
        <v>842</v>
      </c>
      <c r="S90" t="s">
        <v>27</v>
      </c>
      <c r="T90" t="s">
        <v>1520</v>
      </c>
      <c r="U90" t="s">
        <v>1526</v>
      </c>
      <c r="V90" t="s">
        <v>64</v>
      </c>
      <c r="W90" t="s">
        <v>1528</v>
      </c>
      <c r="X90" t="s">
        <v>1527</v>
      </c>
    </row>
    <row r="91" spans="1:24" x14ac:dyDescent="0.25">
      <c r="A91" t="s">
        <v>712</v>
      </c>
      <c r="B91" t="s">
        <v>50</v>
      </c>
      <c r="C91">
        <v>209000</v>
      </c>
      <c r="D91">
        <f t="shared" si="3"/>
        <v>51699508</v>
      </c>
      <c r="E91" s="6">
        <f t="shared" si="2"/>
        <v>0.77863682167003345</v>
      </c>
      <c r="F91">
        <v>44000</v>
      </c>
      <c r="G91">
        <v>1921</v>
      </c>
      <c r="H91">
        <v>4</v>
      </c>
      <c r="I91" t="s">
        <v>713</v>
      </c>
      <c r="J91" t="s">
        <v>714</v>
      </c>
      <c r="K91" t="s">
        <v>715</v>
      </c>
      <c r="L91" t="s">
        <v>25</v>
      </c>
      <c r="M91">
        <v>1990</v>
      </c>
      <c r="N91">
        <v>10.7</v>
      </c>
      <c r="P91">
        <v>500</v>
      </c>
      <c r="Q91">
        <v>276</v>
      </c>
      <c r="S91" t="s">
        <v>94</v>
      </c>
      <c r="T91" t="s">
        <v>410</v>
      </c>
      <c r="U91" t="s">
        <v>411</v>
      </c>
      <c r="V91" t="s">
        <v>97</v>
      </c>
      <c r="W91" t="s">
        <v>717</v>
      </c>
      <c r="X91" t="s">
        <v>716</v>
      </c>
    </row>
    <row r="92" spans="1:24" x14ac:dyDescent="0.25">
      <c r="A92" t="s">
        <v>1760</v>
      </c>
      <c r="B92" t="s">
        <v>50</v>
      </c>
      <c r="C92">
        <v>205000</v>
      </c>
      <c r="D92">
        <f t="shared" si="3"/>
        <v>51904508</v>
      </c>
      <c r="E92" s="6">
        <f t="shared" si="2"/>
        <v>0.78172428912605563</v>
      </c>
      <c r="F92">
        <v>40000</v>
      </c>
      <c r="G92">
        <v>1949</v>
      </c>
      <c r="H92">
        <v>2</v>
      </c>
      <c r="K92" t="s">
        <v>13</v>
      </c>
      <c r="L92" t="s">
        <v>25</v>
      </c>
      <c r="N92">
        <v>18</v>
      </c>
      <c r="P92">
        <v>320</v>
      </c>
      <c r="Q92">
        <v>158</v>
      </c>
      <c r="S92" t="s">
        <v>54</v>
      </c>
      <c r="T92" t="s">
        <v>1760</v>
      </c>
      <c r="U92" t="s">
        <v>56</v>
      </c>
      <c r="V92" t="s">
        <v>57</v>
      </c>
      <c r="W92" t="s">
        <v>1762</v>
      </c>
      <c r="X92" t="s">
        <v>1761</v>
      </c>
    </row>
    <row r="93" spans="1:24" x14ac:dyDescent="0.25">
      <c r="A93" t="s">
        <v>2169</v>
      </c>
      <c r="B93" t="s">
        <v>50</v>
      </c>
      <c r="C93">
        <v>204000</v>
      </c>
      <c r="D93">
        <f t="shared" si="3"/>
        <v>52108508</v>
      </c>
      <c r="E93" s="6">
        <f t="shared" si="2"/>
        <v>0.78479669576521904</v>
      </c>
      <c r="F93">
        <v>95000</v>
      </c>
      <c r="G93">
        <v>1968</v>
      </c>
      <c r="H93">
        <v>1</v>
      </c>
      <c r="K93" t="s">
        <v>42</v>
      </c>
      <c r="L93" t="s">
        <v>3</v>
      </c>
      <c r="N93">
        <v>318</v>
      </c>
      <c r="O93" t="s">
        <v>2170</v>
      </c>
      <c r="P93">
        <v>36</v>
      </c>
      <c r="Q93">
        <v>8.5</v>
      </c>
      <c r="R93">
        <v>173</v>
      </c>
      <c r="S93" t="s">
        <v>1142</v>
      </c>
      <c r="T93" t="s">
        <v>1378</v>
      </c>
      <c r="U93" t="s">
        <v>1045</v>
      </c>
      <c r="V93" t="s">
        <v>57</v>
      </c>
      <c r="W93" t="s">
        <v>2172</v>
      </c>
      <c r="X93" t="s">
        <v>2171</v>
      </c>
    </row>
    <row r="94" spans="1:24" x14ac:dyDescent="0.25">
      <c r="A94" t="s">
        <v>1542</v>
      </c>
      <c r="B94" t="s">
        <v>50</v>
      </c>
      <c r="C94">
        <v>204000</v>
      </c>
      <c r="D94">
        <f t="shared" si="3"/>
        <v>52312508</v>
      </c>
      <c r="E94" s="6">
        <f t="shared" si="2"/>
        <v>0.78786910240438257</v>
      </c>
      <c r="F94">
        <v>43000</v>
      </c>
      <c r="G94">
        <v>1911</v>
      </c>
      <c r="H94">
        <v>2</v>
      </c>
      <c r="K94" t="s">
        <v>42</v>
      </c>
      <c r="L94" t="s">
        <v>3</v>
      </c>
      <c r="M94" t="s">
        <v>1723</v>
      </c>
      <c r="N94">
        <v>27</v>
      </c>
      <c r="P94">
        <v>190</v>
      </c>
      <c r="Q94">
        <v>122</v>
      </c>
      <c r="S94" t="s">
        <v>94</v>
      </c>
      <c r="T94" t="s">
        <v>1542</v>
      </c>
      <c r="U94" t="s">
        <v>1543</v>
      </c>
      <c r="V94" t="s">
        <v>97</v>
      </c>
      <c r="W94" t="s">
        <v>1725</v>
      </c>
      <c r="X94" t="s">
        <v>1724</v>
      </c>
    </row>
    <row r="95" spans="1:24" x14ac:dyDescent="0.25">
      <c r="A95" t="s">
        <v>288</v>
      </c>
      <c r="B95" t="s">
        <v>289</v>
      </c>
      <c r="C95">
        <v>201000</v>
      </c>
      <c r="D95">
        <f t="shared" si="3"/>
        <v>52513508</v>
      </c>
      <c r="E95" s="6">
        <f t="shared" si="2"/>
        <v>0.79089632659297016</v>
      </c>
      <c r="F95">
        <v>60000</v>
      </c>
      <c r="G95">
        <v>1957</v>
      </c>
      <c r="H95">
        <v>1</v>
      </c>
      <c r="K95" t="s">
        <v>42</v>
      </c>
      <c r="L95" t="s">
        <v>3</v>
      </c>
      <c r="N95">
        <v>90</v>
      </c>
      <c r="O95" t="s">
        <v>290</v>
      </c>
      <c r="P95">
        <v>80</v>
      </c>
      <c r="Q95">
        <v>33</v>
      </c>
      <c r="R95">
        <v>490</v>
      </c>
      <c r="S95" t="s">
        <v>291</v>
      </c>
      <c r="T95" t="s">
        <v>292</v>
      </c>
      <c r="U95" t="s">
        <v>186</v>
      </c>
      <c r="V95" t="s">
        <v>57</v>
      </c>
      <c r="W95" t="s">
        <v>294</v>
      </c>
      <c r="X95" t="s">
        <v>293</v>
      </c>
    </row>
    <row r="96" spans="1:24" x14ac:dyDescent="0.25">
      <c r="A96" t="s">
        <v>1551</v>
      </c>
      <c r="B96" t="s">
        <v>1552</v>
      </c>
      <c r="C96">
        <v>200000</v>
      </c>
      <c r="D96">
        <f t="shared" si="3"/>
        <v>52713508</v>
      </c>
      <c r="E96" s="6">
        <f t="shared" si="2"/>
        <v>0.79390848996469909</v>
      </c>
      <c r="F96">
        <v>73000</v>
      </c>
      <c r="G96">
        <v>1962</v>
      </c>
      <c r="H96">
        <v>2</v>
      </c>
      <c r="I96" t="s">
        <v>138</v>
      </c>
      <c r="K96" t="s">
        <v>42</v>
      </c>
      <c r="L96" t="s">
        <v>3</v>
      </c>
      <c r="N96">
        <v>108</v>
      </c>
      <c r="O96">
        <v>418</v>
      </c>
      <c r="P96">
        <v>52.5</v>
      </c>
      <c r="Q96">
        <v>25</v>
      </c>
      <c r="R96">
        <v>560</v>
      </c>
      <c r="S96" t="s">
        <v>291</v>
      </c>
      <c r="T96" t="s">
        <v>292</v>
      </c>
      <c r="U96" t="s">
        <v>186</v>
      </c>
      <c r="V96" t="s">
        <v>57</v>
      </c>
      <c r="W96" t="s">
        <v>1554</v>
      </c>
      <c r="X96" t="s">
        <v>1553</v>
      </c>
    </row>
    <row r="97" spans="1:24" x14ac:dyDescent="0.25">
      <c r="A97" t="s">
        <v>1920</v>
      </c>
      <c r="B97" t="s">
        <v>444</v>
      </c>
      <c r="C97">
        <v>200000</v>
      </c>
      <c r="D97">
        <f t="shared" si="3"/>
        <v>52913508</v>
      </c>
      <c r="E97" s="6">
        <f t="shared" si="2"/>
        <v>0.79692065333642803</v>
      </c>
      <c r="F97">
        <v>35000</v>
      </c>
      <c r="G97">
        <v>1970</v>
      </c>
      <c r="H97">
        <v>1</v>
      </c>
      <c r="K97" t="s">
        <v>13</v>
      </c>
      <c r="L97" t="s">
        <v>25</v>
      </c>
      <c r="N97">
        <v>19.3</v>
      </c>
      <c r="P97">
        <v>220</v>
      </c>
      <c r="S97" t="s">
        <v>139</v>
      </c>
      <c r="T97" t="s">
        <v>1920</v>
      </c>
      <c r="U97" t="s">
        <v>772</v>
      </c>
      <c r="V97" t="s">
        <v>8</v>
      </c>
      <c r="W97" t="s">
        <v>1922</v>
      </c>
      <c r="X97" t="s">
        <v>1921</v>
      </c>
    </row>
    <row r="98" spans="1:24" x14ac:dyDescent="0.25">
      <c r="A98" t="s">
        <v>840</v>
      </c>
      <c r="B98" t="s">
        <v>444</v>
      </c>
      <c r="C98">
        <v>195000</v>
      </c>
      <c r="D98">
        <f t="shared" si="3"/>
        <v>53108508</v>
      </c>
      <c r="E98" s="6">
        <f t="shared" si="2"/>
        <v>0.79985751262386373</v>
      </c>
      <c r="F98">
        <v>40000</v>
      </c>
      <c r="G98">
        <v>1952</v>
      </c>
      <c r="H98">
        <v>2</v>
      </c>
      <c r="K98" t="s">
        <v>13</v>
      </c>
      <c r="L98" t="s">
        <v>25</v>
      </c>
      <c r="M98" t="s">
        <v>841</v>
      </c>
      <c r="N98">
        <v>18.600000000000001</v>
      </c>
      <c r="P98">
        <v>240</v>
      </c>
      <c r="S98" t="s">
        <v>139</v>
      </c>
      <c r="T98" t="s">
        <v>446</v>
      </c>
      <c r="U98" t="s">
        <v>447</v>
      </c>
      <c r="V98" t="s">
        <v>8</v>
      </c>
      <c r="W98" t="s">
        <v>843</v>
      </c>
      <c r="X98" t="s">
        <v>842</v>
      </c>
    </row>
    <row r="99" spans="1:24" x14ac:dyDescent="0.25">
      <c r="A99" t="s">
        <v>1155</v>
      </c>
      <c r="B99" t="s">
        <v>50</v>
      </c>
      <c r="C99">
        <v>195000</v>
      </c>
      <c r="D99">
        <f t="shared" si="3"/>
        <v>53303508</v>
      </c>
      <c r="E99" s="6">
        <f t="shared" si="2"/>
        <v>0.80279437191129943</v>
      </c>
      <c r="F99">
        <v>39000</v>
      </c>
      <c r="G99">
        <v>1932</v>
      </c>
      <c r="H99">
        <v>1</v>
      </c>
      <c r="K99" t="s">
        <v>13</v>
      </c>
      <c r="L99" t="s">
        <v>25</v>
      </c>
      <c r="N99">
        <v>15</v>
      </c>
      <c r="P99">
        <v>300</v>
      </c>
      <c r="Q99">
        <v>233</v>
      </c>
      <c r="R99">
        <v>26</v>
      </c>
      <c r="S99" t="s">
        <v>44</v>
      </c>
      <c r="T99" t="s">
        <v>1152</v>
      </c>
      <c r="U99" t="s">
        <v>193</v>
      </c>
      <c r="V99" t="s">
        <v>46</v>
      </c>
      <c r="W99" t="s">
        <v>1157</v>
      </c>
      <c r="X99" t="s">
        <v>1156</v>
      </c>
    </row>
    <row r="100" spans="1:24" x14ac:dyDescent="0.25">
      <c r="A100" t="s">
        <v>2062</v>
      </c>
      <c r="B100" t="s">
        <v>71</v>
      </c>
      <c r="C100">
        <v>195000</v>
      </c>
      <c r="D100">
        <f t="shared" si="3"/>
        <v>53498508</v>
      </c>
      <c r="E100" s="6">
        <f t="shared" si="2"/>
        <v>0.80573123119873513</v>
      </c>
      <c r="F100">
        <v>46000</v>
      </c>
      <c r="G100">
        <v>1950</v>
      </c>
      <c r="H100">
        <v>3</v>
      </c>
      <c r="I100" t="s">
        <v>138</v>
      </c>
      <c r="J100" t="s">
        <v>52</v>
      </c>
      <c r="K100" t="s">
        <v>13</v>
      </c>
      <c r="L100" t="s">
        <v>25</v>
      </c>
      <c r="M100">
        <v>1981</v>
      </c>
      <c r="N100">
        <v>21.5</v>
      </c>
      <c r="P100">
        <v>265</v>
      </c>
      <c r="Q100">
        <v>132</v>
      </c>
      <c r="S100" t="s">
        <v>420</v>
      </c>
      <c r="T100" t="s">
        <v>1702</v>
      </c>
      <c r="U100" t="s">
        <v>1206</v>
      </c>
      <c r="V100" t="s">
        <v>75</v>
      </c>
      <c r="W100" t="s">
        <v>2064</v>
      </c>
      <c r="X100" t="s">
        <v>2063</v>
      </c>
    </row>
    <row r="101" spans="1:24" x14ac:dyDescent="0.25">
      <c r="A101" t="s">
        <v>220</v>
      </c>
      <c r="B101" t="s">
        <v>71</v>
      </c>
      <c r="C101">
        <v>194000</v>
      </c>
      <c r="D101">
        <f t="shared" si="3"/>
        <v>53692508</v>
      </c>
      <c r="E101" s="6">
        <f t="shared" si="2"/>
        <v>0.80865302966931218</v>
      </c>
      <c r="F101">
        <v>42000</v>
      </c>
      <c r="G101">
        <v>1961</v>
      </c>
      <c r="H101">
        <v>3</v>
      </c>
      <c r="K101" t="s">
        <v>13</v>
      </c>
      <c r="L101" t="s">
        <v>25</v>
      </c>
      <c r="N101">
        <v>11.5</v>
      </c>
      <c r="P101">
        <v>450</v>
      </c>
      <c r="Q101">
        <v>232</v>
      </c>
      <c r="S101" t="s">
        <v>5</v>
      </c>
      <c r="T101" t="s">
        <v>216</v>
      </c>
      <c r="U101" t="s">
        <v>217</v>
      </c>
      <c r="V101" t="s">
        <v>8</v>
      </c>
      <c r="W101" t="s">
        <v>222</v>
      </c>
      <c r="X101" t="s">
        <v>221</v>
      </c>
    </row>
    <row r="102" spans="1:24" x14ac:dyDescent="0.25">
      <c r="A102" t="s">
        <v>874</v>
      </c>
      <c r="B102" t="s">
        <v>444</v>
      </c>
      <c r="C102">
        <v>189000</v>
      </c>
      <c r="D102">
        <f t="shared" si="3"/>
        <v>53881508</v>
      </c>
      <c r="E102" s="6">
        <f t="shared" si="2"/>
        <v>0.811499524055596</v>
      </c>
      <c r="F102">
        <v>37000</v>
      </c>
      <c r="G102">
        <v>1968</v>
      </c>
      <c r="H102">
        <v>1</v>
      </c>
      <c r="I102" t="s">
        <v>875</v>
      </c>
      <c r="J102" t="s">
        <v>876</v>
      </c>
      <c r="K102" t="s">
        <v>13</v>
      </c>
      <c r="L102" t="s">
        <v>25</v>
      </c>
      <c r="M102">
        <v>2013</v>
      </c>
      <c r="N102">
        <v>22.4</v>
      </c>
      <c r="O102">
        <v>1</v>
      </c>
      <c r="P102">
        <v>165</v>
      </c>
      <c r="S102" t="s">
        <v>139</v>
      </c>
      <c r="T102" t="s">
        <v>140</v>
      </c>
      <c r="U102" t="s">
        <v>141</v>
      </c>
      <c r="V102" t="s">
        <v>8</v>
      </c>
      <c r="W102" t="s">
        <v>878</v>
      </c>
      <c r="X102" t="s">
        <v>877</v>
      </c>
    </row>
    <row r="103" spans="1:24" x14ac:dyDescent="0.25">
      <c r="A103" t="s">
        <v>2039</v>
      </c>
      <c r="B103" t="s">
        <v>444</v>
      </c>
      <c r="C103">
        <v>185000</v>
      </c>
      <c r="D103">
        <f t="shared" si="3"/>
        <v>54066508</v>
      </c>
      <c r="E103" s="6">
        <f t="shared" si="2"/>
        <v>0.81428577517444534</v>
      </c>
      <c r="F103">
        <v>40000</v>
      </c>
      <c r="G103">
        <v>1990</v>
      </c>
      <c r="H103">
        <v>2</v>
      </c>
      <c r="K103" t="s">
        <v>13</v>
      </c>
      <c r="L103" t="s">
        <v>25</v>
      </c>
      <c r="N103">
        <v>19.5</v>
      </c>
      <c r="P103">
        <v>250</v>
      </c>
      <c r="R103">
        <v>0</v>
      </c>
      <c r="S103" t="s">
        <v>2040</v>
      </c>
      <c r="T103" t="s">
        <v>2039</v>
      </c>
      <c r="U103" t="s">
        <v>2041</v>
      </c>
      <c r="V103" t="s">
        <v>18</v>
      </c>
      <c r="W103" t="s">
        <v>2043</v>
      </c>
      <c r="X103" t="s">
        <v>2042</v>
      </c>
    </row>
    <row r="104" spans="1:24" x14ac:dyDescent="0.25">
      <c r="A104" t="s">
        <v>1947</v>
      </c>
      <c r="B104" t="s">
        <v>1</v>
      </c>
      <c r="C104">
        <v>184000</v>
      </c>
      <c r="D104">
        <f t="shared" si="3"/>
        <v>54250508</v>
      </c>
      <c r="E104" s="6">
        <f t="shared" si="2"/>
        <v>0.81705696547643591</v>
      </c>
      <c r="F104">
        <v>45000</v>
      </c>
      <c r="G104">
        <v>1962</v>
      </c>
      <c r="H104">
        <v>1</v>
      </c>
      <c r="I104" t="s">
        <v>191</v>
      </c>
      <c r="J104" t="s">
        <v>52</v>
      </c>
      <c r="K104" t="s">
        <v>13</v>
      </c>
      <c r="L104" t="s">
        <v>25</v>
      </c>
      <c r="N104">
        <v>12.3</v>
      </c>
      <c r="O104" t="s">
        <v>1948</v>
      </c>
      <c r="P104">
        <v>450</v>
      </c>
      <c r="Q104">
        <v>216</v>
      </c>
      <c r="R104">
        <v>75</v>
      </c>
      <c r="S104" t="s">
        <v>5</v>
      </c>
      <c r="T104" t="s">
        <v>1949</v>
      </c>
      <c r="U104" t="s">
        <v>199</v>
      </c>
      <c r="V104" t="s">
        <v>8</v>
      </c>
      <c r="W104" t="s">
        <v>1951</v>
      </c>
      <c r="X104" t="s">
        <v>1950</v>
      </c>
    </row>
    <row r="105" spans="1:24" x14ac:dyDescent="0.25">
      <c r="A105" t="s">
        <v>1834</v>
      </c>
      <c r="B105" t="s">
        <v>1205</v>
      </c>
      <c r="C105">
        <v>181000</v>
      </c>
      <c r="D105">
        <f t="shared" si="3"/>
        <v>54431508</v>
      </c>
      <c r="E105" s="6">
        <f t="shared" si="2"/>
        <v>0.81978297332785055</v>
      </c>
      <c r="F105">
        <v>41000</v>
      </c>
      <c r="G105">
        <v>1956</v>
      </c>
      <c r="H105">
        <v>2</v>
      </c>
      <c r="K105" t="s">
        <v>13</v>
      </c>
      <c r="L105" t="s">
        <v>25</v>
      </c>
      <c r="N105">
        <v>7.3</v>
      </c>
      <c r="P105">
        <v>640</v>
      </c>
      <c r="Q105">
        <v>377</v>
      </c>
      <c r="S105" t="s">
        <v>54</v>
      </c>
      <c r="T105" t="s">
        <v>1834</v>
      </c>
      <c r="U105" t="s">
        <v>785</v>
      </c>
      <c r="V105" t="s">
        <v>57</v>
      </c>
      <c r="W105" t="s">
        <v>2239</v>
      </c>
      <c r="X105" t="s">
        <v>2238</v>
      </c>
    </row>
    <row r="106" spans="1:24" x14ac:dyDescent="0.25">
      <c r="A106" t="s">
        <v>2472</v>
      </c>
      <c r="B106" t="s">
        <v>1</v>
      </c>
      <c r="C106">
        <v>175000</v>
      </c>
      <c r="D106">
        <f t="shared" si="3"/>
        <v>54606508</v>
      </c>
      <c r="E106" s="6">
        <f t="shared" si="2"/>
        <v>0.82241861627811341</v>
      </c>
      <c r="F106">
        <v>30000</v>
      </c>
      <c r="G106" t="s">
        <v>2473</v>
      </c>
      <c r="H106">
        <v>3</v>
      </c>
      <c r="K106" t="s">
        <v>93</v>
      </c>
      <c r="L106" t="s">
        <v>25</v>
      </c>
      <c r="N106">
        <v>6</v>
      </c>
      <c r="O106" t="s">
        <v>2474</v>
      </c>
      <c r="P106">
        <v>690</v>
      </c>
      <c r="Q106">
        <v>475</v>
      </c>
      <c r="S106" t="s">
        <v>15</v>
      </c>
      <c r="T106" t="s">
        <v>303</v>
      </c>
      <c r="U106" t="s">
        <v>306</v>
      </c>
      <c r="V106" t="s">
        <v>18</v>
      </c>
      <c r="W106" t="s">
        <v>2476</v>
      </c>
      <c r="X106" t="s">
        <v>2475</v>
      </c>
    </row>
    <row r="107" spans="1:24" x14ac:dyDescent="0.25">
      <c r="A107" t="s">
        <v>100</v>
      </c>
      <c r="B107" t="s">
        <v>50</v>
      </c>
      <c r="C107">
        <v>170000</v>
      </c>
      <c r="D107">
        <f t="shared" si="3"/>
        <v>54776508</v>
      </c>
      <c r="E107" s="6">
        <f t="shared" si="2"/>
        <v>0.82497895514408304</v>
      </c>
      <c r="F107">
        <v>24000</v>
      </c>
      <c r="G107">
        <v>1931</v>
      </c>
      <c r="H107">
        <v>1</v>
      </c>
      <c r="K107" t="s">
        <v>13</v>
      </c>
      <c r="L107" t="s">
        <v>25</v>
      </c>
      <c r="M107">
        <v>2007</v>
      </c>
      <c r="N107">
        <v>9.4</v>
      </c>
      <c r="P107">
        <v>500</v>
      </c>
      <c r="Q107">
        <v>325</v>
      </c>
      <c r="S107" t="s">
        <v>94</v>
      </c>
      <c r="T107" t="s">
        <v>95</v>
      </c>
      <c r="U107" t="s">
        <v>96</v>
      </c>
      <c r="V107" t="s">
        <v>97</v>
      </c>
      <c r="W107" t="s">
        <v>102</v>
      </c>
      <c r="X107" t="s">
        <v>101</v>
      </c>
    </row>
    <row r="108" spans="1:24" x14ac:dyDescent="0.25">
      <c r="A108" t="s">
        <v>1865</v>
      </c>
      <c r="B108" t="s">
        <v>50</v>
      </c>
      <c r="C108">
        <v>170000</v>
      </c>
      <c r="D108">
        <f t="shared" si="3"/>
        <v>54946508</v>
      </c>
      <c r="E108" s="6">
        <f t="shared" si="2"/>
        <v>0.82753929401005255</v>
      </c>
      <c r="F108">
        <v>35000</v>
      </c>
      <c r="G108">
        <v>1960</v>
      </c>
      <c r="H108">
        <v>2</v>
      </c>
      <c r="K108" t="s">
        <v>42</v>
      </c>
      <c r="L108" t="s">
        <v>3</v>
      </c>
      <c r="N108">
        <v>34</v>
      </c>
      <c r="P108">
        <v>140</v>
      </c>
      <c r="Q108">
        <v>72</v>
      </c>
      <c r="S108" t="s">
        <v>420</v>
      </c>
      <c r="T108" t="s">
        <v>1866</v>
      </c>
      <c r="U108" t="s">
        <v>422</v>
      </c>
      <c r="V108" t="s">
        <v>75</v>
      </c>
      <c r="W108" t="s">
        <v>1868</v>
      </c>
      <c r="X108" t="s">
        <v>1867</v>
      </c>
    </row>
    <row r="109" spans="1:24" x14ac:dyDescent="0.25">
      <c r="A109" t="s">
        <v>2438</v>
      </c>
      <c r="B109" t="s">
        <v>1</v>
      </c>
      <c r="C109">
        <v>165000</v>
      </c>
      <c r="D109">
        <f t="shared" si="3"/>
        <v>55111508</v>
      </c>
      <c r="E109" s="6">
        <f t="shared" si="2"/>
        <v>0.83002432879172894</v>
      </c>
      <c r="F109">
        <v>34000</v>
      </c>
      <c r="G109" t="s">
        <v>2439</v>
      </c>
      <c r="H109">
        <v>3</v>
      </c>
      <c r="J109" t="s">
        <v>2440</v>
      </c>
      <c r="K109" t="s">
        <v>2441</v>
      </c>
      <c r="L109" t="s">
        <v>25</v>
      </c>
      <c r="M109">
        <v>1989</v>
      </c>
      <c r="N109">
        <v>5.2</v>
      </c>
      <c r="O109" t="s">
        <v>2442</v>
      </c>
      <c r="P109">
        <v>1000</v>
      </c>
      <c r="Q109">
        <v>520</v>
      </c>
      <c r="R109">
        <v>9400</v>
      </c>
      <c r="S109" t="s">
        <v>27</v>
      </c>
      <c r="T109" t="s">
        <v>2438</v>
      </c>
      <c r="U109" t="s">
        <v>2443</v>
      </c>
      <c r="V109" t="s">
        <v>64</v>
      </c>
      <c r="W109" t="s">
        <v>2445</v>
      </c>
      <c r="X109" t="s">
        <v>2444</v>
      </c>
    </row>
    <row r="110" spans="1:24" x14ac:dyDescent="0.25">
      <c r="A110" t="s">
        <v>2137</v>
      </c>
      <c r="B110" t="s">
        <v>2138</v>
      </c>
      <c r="C110">
        <v>165000</v>
      </c>
      <c r="D110">
        <f t="shared" si="3"/>
        <v>55276508</v>
      </c>
      <c r="E110" s="6">
        <f t="shared" si="2"/>
        <v>0.83250936357340533</v>
      </c>
      <c r="F110">
        <v>35000</v>
      </c>
      <c r="G110">
        <v>1969</v>
      </c>
      <c r="H110">
        <v>1</v>
      </c>
      <c r="K110" t="s">
        <v>13</v>
      </c>
      <c r="L110" t="s">
        <v>25</v>
      </c>
      <c r="N110">
        <v>22</v>
      </c>
      <c r="P110">
        <v>210</v>
      </c>
      <c r="Q110">
        <v>91</v>
      </c>
      <c r="S110" t="s">
        <v>94</v>
      </c>
      <c r="T110" t="s">
        <v>2137</v>
      </c>
      <c r="U110" t="s">
        <v>934</v>
      </c>
      <c r="V110" t="s">
        <v>97</v>
      </c>
      <c r="W110" t="s">
        <v>2140</v>
      </c>
      <c r="X110" t="s">
        <v>2139</v>
      </c>
    </row>
    <row r="111" spans="1:24" x14ac:dyDescent="0.25">
      <c r="A111" t="s">
        <v>2589</v>
      </c>
      <c r="B111" t="s">
        <v>50</v>
      </c>
      <c r="C111">
        <v>160000</v>
      </c>
      <c r="D111">
        <f t="shared" si="3"/>
        <v>55436508</v>
      </c>
      <c r="E111" s="6">
        <f t="shared" si="2"/>
        <v>0.83491909427078848</v>
      </c>
      <c r="F111">
        <v>27000</v>
      </c>
      <c r="G111">
        <v>1967</v>
      </c>
      <c r="H111">
        <v>1</v>
      </c>
      <c r="K111" t="s">
        <v>13</v>
      </c>
      <c r="L111" t="s">
        <v>25</v>
      </c>
      <c r="N111">
        <v>16</v>
      </c>
      <c r="P111">
        <v>190</v>
      </c>
      <c r="Q111">
        <v>143</v>
      </c>
      <c r="S111" t="s">
        <v>44</v>
      </c>
      <c r="T111" t="s">
        <v>2590</v>
      </c>
      <c r="U111" t="s">
        <v>458</v>
      </c>
      <c r="V111" t="s">
        <v>46</v>
      </c>
      <c r="W111" t="s">
        <v>2592</v>
      </c>
      <c r="X111" t="s">
        <v>2591</v>
      </c>
    </row>
    <row r="112" spans="1:24" x14ac:dyDescent="0.25">
      <c r="A112" t="s">
        <v>436</v>
      </c>
      <c r="B112" t="s">
        <v>2271</v>
      </c>
      <c r="C112">
        <v>155000</v>
      </c>
      <c r="D112">
        <f t="shared" si="3"/>
        <v>55591508</v>
      </c>
      <c r="E112" s="6">
        <f t="shared" si="2"/>
        <v>0.83725352088387839</v>
      </c>
      <c r="F112">
        <v>36000</v>
      </c>
      <c r="G112">
        <v>1975</v>
      </c>
      <c r="H112">
        <v>1</v>
      </c>
      <c r="K112" t="s">
        <v>13</v>
      </c>
      <c r="L112" t="s">
        <v>25</v>
      </c>
      <c r="N112">
        <v>19</v>
      </c>
      <c r="O112" t="s">
        <v>2272</v>
      </c>
      <c r="P112">
        <v>200</v>
      </c>
      <c r="Q112">
        <v>120</v>
      </c>
      <c r="R112">
        <v>237</v>
      </c>
      <c r="S112" t="s">
        <v>44</v>
      </c>
      <c r="T112" t="s">
        <v>436</v>
      </c>
      <c r="U112" t="s">
        <v>437</v>
      </c>
      <c r="V112" t="s">
        <v>57</v>
      </c>
      <c r="W112" t="s">
        <v>2274</v>
      </c>
      <c r="X112" t="s">
        <v>2273</v>
      </c>
    </row>
    <row r="113" spans="1:24" x14ac:dyDescent="0.25">
      <c r="A113" t="s">
        <v>2222</v>
      </c>
      <c r="B113" t="s">
        <v>50</v>
      </c>
      <c r="C113">
        <v>150000</v>
      </c>
      <c r="D113">
        <f t="shared" si="3"/>
        <v>55741508</v>
      </c>
      <c r="E113" s="6">
        <f t="shared" si="2"/>
        <v>0.83951264341267506</v>
      </c>
      <c r="F113">
        <v>25000</v>
      </c>
      <c r="G113">
        <v>1962</v>
      </c>
      <c r="H113">
        <v>2</v>
      </c>
      <c r="K113" t="s">
        <v>13</v>
      </c>
      <c r="L113" t="s">
        <v>25</v>
      </c>
      <c r="N113">
        <v>17</v>
      </c>
      <c r="P113">
        <v>180</v>
      </c>
      <c r="Q113">
        <v>142</v>
      </c>
      <c r="S113" t="s">
        <v>44</v>
      </c>
      <c r="T113" t="s">
        <v>1337</v>
      </c>
      <c r="U113" t="s">
        <v>437</v>
      </c>
      <c r="V113" t="s">
        <v>57</v>
      </c>
      <c r="W113" t="s">
        <v>2224</v>
      </c>
      <c r="X113" t="s">
        <v>2223</v>
      </c>
    </row>
    <row r="114" spans="1:24" x14ac:dyDescent="0.25">
      <c r="A114" t="s">
        <v>196</v>
      </c>
      <c r="B114" t="s">
        <v>197</v>
      </c>
      <c r="C114">
        <v>145000</v>
      </c>
      <c r="D114">
        <f t="shared" si="3"/>
        <v>55886508</v>
      </c>
      <c r="E114" s="6">
        <f t="shared" si="2"/>
        <v>0.8416964618571785</v>
      </c>
      <c r="F114">
        <v>25000</v>
      </c>
      <c r="G114">
        <v>1965</v>
      </c>
      <c r="H114">
        <v>2</v>
      </c>
      <c r="K114" t="s">
        <v>13</v>
      </c>
      <c r="L114" t="s">
        <v>25</v>
      </c>
      <c r="N114">
        <v>9.5</v>
      </c>
      <c r="P114">
        <v>320</v>
      </c>
      <c r="Q114">
        <v>217</v>
      </c>
      <c r="S114" t="s">
        <v>5</v>
      </c>
      <c r="T114" t="s">
        <v>198</v>
      </c>
      <c r="U114" t="s">
        <v>199</v>
      </c>
      <c r="V114" t="s">
        <v>8</v>
      </c>
      <c r="W114" t="s">
        <v>201</v>
      </c>
      <c r="X114" t="s">
        <v>200</v>
      </c>
    </row>
    <row r="115" spans="1:24" x14ac:dyDescent="0.25">
      <c r="A115" t="s">
        <v>1911</v>
      </c>
      <c r="B115" t="s">
        <v>444</v>
      </c>
      <c r="C115">
        <v>142000</v>
      </c>
      <c r="D115">
        <f t="shared" si="3"/>
        <v>56028508</v>
      </c>
      <c r="E115" s="6">
        <f t="shared" si="2"/>
        <v>0.84383509785110611</v>
      </c>
      <c r="F115">
        <v>64000</v>
      </c>
      <c r="G115">
        <v>1974</v>
      </c>
      <c r="H115">
        <v>1</v>
      </c>
      <c r="K115" t="s">
        <v>42</v>
      </c>
      <c r="L115" t="s">
        <v>3</v>
      </c>
      <c r="N115">
        <v>88</v>
      </c>
      <c r="O115" t="s">
        <v>1912</v>
      </c>
      <c r="S115" t="s">
        <v>139</v>
      </c>
      <c r="T115" t="s">
        <v>1913</v>
      </c>
      <c r="U115" t="s">
        <v>169</v>
      </c>
      <c r="V115" t="s">
        <v>18</v>
      </c>
      <c r="W115" t="s">
        <v>1915</v>
      </c>
      <c r="X115" t="s">
        <v>1914</v>
      </c>
    </row>
    <row r="116" spans="1:24" x14ac:dyDescent="0.25">
      <c r="A116" t="s">
        <v>1654</v>
      </c>
      <c r="B116" t="s">
        <v>197</v>
      </c>
      <c r="C116">
        <v>140000</v>
      </c>
      <c r="D116">
        <f t="shared" si="3"/>
        <v>56168508</v>
      </c>
      <c r="E116" s="6">
        <f t="shared" si="2"/>
        <v>0.84594361221131631</v>
      </c>
      <c r="F116">
        <v>36000</v>
      </c>
      <c r="G116">
        <v>1973</v>
      </c>
      <c r="H116">
        <v>2</v>
      </c>
      <c r="I116" t="s">
        <v>138</v>
      </c>
      <c r="K116" t="s">
        <v>93</v>
      </c>
      <c r="L116" t="s">
        <v>25</v>
      </c>
      <c r="N116">
        <v>14</v>
      </c>
      <c r="O116" t="s">
        <v>1655</v>
      </c>
      <c r="P116">
        <v>300</v>
      </c>
      <c r="Q116">
        <v>142</v>
      </c>
      <c r="R116">
        <v>495</v>
      </c>
      <c r="S116" t="s">
        <v>291</v>
      </c>
      <c r="T116" t="s">
        <v>1656</v>
      </c>
      <c r="U116" t="s">
        <v>186</v>
      </c>
      <c r="V116" t="s">
        <v>57</v>
      </c>
      <c r="W116" t="s">
        <v>1658</v>
      </c>
      <c r="X116" t="s">
        <v>1657</v>
      </c>
    </row>
    <row r="117" spans="1:24" x14ac:dyDescent="0.25">
      <c r="A117" t="s">
        <v>1743</v>
      </c>
      <c r="B117" t="s">
        <v>50</v>
      </c>
      <c r="C117">
        <v>140000</v>
      </c>
      <c r="D117">
        <f t="shared" si="3"/>
        <v>56308508</v>
      </c>
      <c r="E117" s="6">
        <f t="shared" si="2"/>
        <v>0.84805212657152662</v>
      </c>
      <c r="F117">
        <v>33000</v>
      </c>
      <c r="G117">
        <v>1931</v>
      </c>
      <c r="H117">
        <v>2</v>
      </c>
      <c r="K117" t="s">
        <v>13</v>
      </c>
      <c r="L117" t="s">
        <v>25</v>
      </c>
      <c r="N117">
        <v>17</v>
      </c>
      <c r="S117" t="s">
        <v>237</v>
      </c>
      <c r="T117" t="s">
        <v>1743</v>
      </c>
      <c r="U117" t="s">
        <v>1744</v>
      </c>
      <c r="V117" t="s">
        <v>29</v>
      </c>
      <c r="W117" t="s">
        <v>1746</v>
      </c>
      <c r="X117" t="s">
        <v>1745</v>
      </c>
    </row>
    <row r="118" spans="1:24" x14ac:dyDescent="0.25">
      <c r="A118" t="s">
        <v>2365</v>
      </c>
      <c r="B118" t="s">
        <v>50</v>
      </c>
      <c r="C118">
        <v>140000</v>
      </c>
      <c r="D118">
        <f t="shared" si="3"/>
        <v>56448508</v>
      </c>
      <c r="E118" s="6">
        <f t="shared" si="2"/>
        <v>0.85016064093173682</v>
      </c>
      <c r="F118">
        <v>24000</v>
      </c>
      <c r="G118">
        <v>1963</v>
      </c>
      <c r="H118">
        <v>1</v>
      </c>
      <c r="K118" t="s">
        <v>13</v>
      </c>
      <c r="L118" t="s">
        <v>1816</v>
      </c>
      <c r="N118">
        <v>27</v>
      </c>
      <c r="P118">
        <v>130</v>
      </c>
      <c r="Q118">
        <v>68</v>
      </c>
      <c r="S118" t="s">
        <v>94</v>
      </c>
      <c r="T118" t="s">
        <v>2365</v>
      </c>
      <c r="U118" t="s">
        <v>285</v>
      </c>
      <c r="V118" t="s">
        <v>97</v>
      </c>
      <c r="W118" t="s">
        <v>2547</v>
      </c>
      <c r="X118" t="s">
        <v>2546</v>
      </c>
    </row>
    <row r="119" spans="1:24" x14ac:dyDescent="0.25">
      <c r="A119" t="s">
        <v>1134</v>
      </c>
      <c r="B119" t="s">
        <v>197</v>
      </c>
      <c r="C119">
        <v>130000</v>
      </c>
      <c r="D119">
        <f t="shared" si="3"/>
        <v>56578508</v>
      </c>
      <c r="E119" s="6">
        <f t="shared" si="2"/>
        <v>0.85211854712336066</v>
      </c>
      <c r="F119">
        <v>22000</v>
      </c>
      <c r="G119">
        <v>1964</v>
      </c>
      <c r="H119">
        <v>2</v>
      </c>
      <c r="K119" t="s">
        <v>13</v>
      </c>
      <c r="L119" t="s">
        <v>25</v>
      </c>
      <c r="N119">
        <v>7.8</v>
      </c>
      <c r="P119">
        <v>320</v>
      </c>
      <c r="Q119">
        <v>223</v>
      </c>
      <c r="S119" t="s">
        <v>5</v>
      </c>
      <c r="T119" t="s">
        <v>198</v>
      </c>
      <c r="U119" t="s">
        <v>199</v>
      </c>
      <c r="V119" t="s">
        <v>8</v>
      </c>
      <c r="W119" t="s">
        <v>1136</v>
      </c>
      <c r="X119" t="s">
        <v>1135</v>
      </c>
    </row>
    <row r="120" spans="1:24" x14ac:dyDescent="0.25">
      <c r="A120" t="s">
        <v>1263</v>
      </c>
      <c r="B120" t="s">
        <v>71</v>
      </c>
      <c r="C120">
        <v>129000</v>
      </c>
      <c r="D120">
        <f t="shared" si="3"/>
        <v>56707508</v>
      </c>
      <c r="E120" s="6">
        <f t="shared" si="2"/>
        <v>0.85406139249812585</v>
      </c>
      <c r="F120">
        <v>31400</v>
      </c>
      <c r="G120">
        <v>1930</v>
      </c>
      <c r="H120">
        <v>2</v>
      </c>
      <c r="J120" t="s">
        <v>52</v>
      </c>
      <c r="K120" t="s">
        <v>42</v>
      </c>
      <c r="L120" t="s">
        <v>25</v>
      </c>
      <c r="N120">
        <v>25.6</v>
      </c>
      <c r="P120">
        <v>155</v>
      </c>
      <c r="S120" t="s">
        <v>131</v>
      </c>
      <c r="T120" t="s">
        <v>1264</v>
      </c>
      <c r="U120" t="s">
        <v>132</v>
      </c>
      <c r="V120" t="s">
        <v>133</v>
      </c>
      <c r="W120" t="s">
        <v>1266</v>
      </c>
      <c r="X120" t="s">
        <v>1265</v>
      </c>
    </row>
    <row r="121" spans="1:24" x14ac:dyDescent="0.25">
      <c r="A121" t="s">
        <v>318</v>
      </c>
      <c r="B121" t="s">
        <v>197</v>
      </c>
      <c r="C121">
        <v>126000</v>
      </c>
      <c r="D121">
        <f t="shared" si="3"/>
        <v>56833508</v>
      </c>
      <c r="E121" s="6">
        <f t="shared" si="2"/>
        <v>0.85595905542231498</v>
      </c>
      <c r="F121">
        <v>26000</v>
      </c>
      <c r="G121">
        <v>1965</v>
      </c>
      <c r="H121">
        <v>2</v>
      </c>
      <c r="K121" t="s">
        <v>13</v>
      </c>
      <c r="L121" t="s">
        <v>25</v>
      </c>
      <c r="N121">
        <v>15.4</v>
      </c>
      <c r="P121">
        <v>210</v>
      </c>
      <c r="Q121">
        <v>116</v>
      </c>
      <c r="S121" t="s">
        <v>183</v>
      </c>
      <c r="T121" t="s">
        <v>312</v>
      </c>
      <c r="U121" t="s">
        <v>186</v>
      </c>
      <c r="V121" t="s">
        <v>57</v>
      </c>
      <c r="W121" t="s">
        <v>320</v>
      </c>
      <c r="X121" t="s">
        <v>319</v>
      </c>
    </row>
    <row r="122" spans="1:24" x14ac:dyDescent="0.25">
      <c r="A122" t="s">
        <v>91</v>
      </c>
      <c r="B122" t="s">
        <v>50</v>
      </c>
      <c r="C122">
        <v>125000</v>
      </c>
      <c r="D122">
        <f t="shared" si="3"/>
        <v>56958508</v>
      </c>
      <c r="E122" s="6">
        <f t="shared" si="2"/>
        <v>0.85784165752964558</v>
      </c>
      <c r="F122">
        <v>22000</v>
      </c>
      <c r="G122">
        <v>1981</v>
      </c>
      <c r="H122">
        <v>2</v>
      </c>
      <c r="I122" t="s">
        <v>92</v>
      </c>
      <c r="J122" t="s">
        <v>52</v>
      </c>
      <c r="K122" t="s">
        <v>93</v>
      </c>
      <c r="L122" t="s">
        <v>25</v>
      </c>
      <c r="N122">
        <v>5</v>
      </c>
      <c r="P122">
        <v>500</v>
      </c>
      <c r="Q122">
        <v>325</v>
      </c>
      <c r="S122" t="s">
        <v>94</v>
      </c>
      <c r="T122" t="s">
        <v>95</v>
      </c>
      <c r="U122" t="s">
        <v>96</v>
      </c>
      <c r="V122" t="s">
        <v>97</v>
      </c>
      <c r="W122" t="s">
        <v>99</v>
      </c>
      <c r="X122" t="s">
        <v>98</v>
      </c>
    </row>
    <row r="123" spans="1:24" x14ac:dyDescent="0.25">
      <c r="A123" t="s">
        <v>882</v>
      </c>
      <c r="B123" t="s">
        <v>50</v>
      </c>
      <c r="C123">
        <v>125000</v>
      </c>
      <c r="D123">
        <f t="shared" si="3"/>
        <v>57083508</v>
      </c>
      <c r="E123" s="6">
        <f t="shared" si="2"/>
        <v>0.85972425963697618</v>
      </c>
      <c r="F123">
        <v>24000</v>
      </c>
      <c r="G123">
        <v>1951</v>
      </c>
      <c r="H123">
        <v>2</v>
      </c>
      <c r="I123" t="s">
        <v>92</v>
      </c>
      <c r="J123" t="s">
        <v>52</v>
      </c>
      <c r="K123" t="s">
        <v>13</v>
      </c>
      <c r="L123" t="s">
        <v>25</v>
      </c>
      <c r="N123">
        <v>12</v>
      </c>
      <c r="O123" t="s">
        <v>883</v>
      </c>
      <c r="P123">
        <v>270</v>
      </c>
      <c r="Q123">
        <v>154</v>
      </c>
      <c r="R123">
        <v>658</v>
      </c>
      <c r="S123" t="s">
        <v>94</v>
      </c>
      <c r="T123" t="s">
        <v>884</v>
      </c>
      <c r="U123" t="s">
        <v>885</v>
      </c>
      <c r="V123" t="s">
        <v>97</v>
      </c>
      <c r="W123" t="s">
        <v>887</v>
      </c>
      <c r="X123" t="s">
        <v>886</v>
      </c>
    </row>
    <row r="124" spans="1:24" x14ac:dyDescent="0.25">
      <c r="A124" t="s">
        <v>835</v>
      </c>
      <c r="B124" t="s">
        <v>209</v>
      </c>
      <c r="C124">
        <v>120000</v>
      </c>
      <c r="D124">
        <f t="shared" si="3"/>
        <v>57203508</v>
      </c>
      <c r="E124" s="6">
        <f t="shared" si="2"/>
        <v>0.86153155766001355</v>
      </c>
      <c r="F124">
        <v>24000</v>
      </c>
      <c r="G124">
        <v>1980</v>
      </c>
      <c r="H124">
        <v>2</v>
      </c>
      <c r="K124" t="s">
        <v>93</v>
      </c>
      <c r="L124" t="s">
        <v>25</v>
      </c>
      <c r="N124">
        <v>6</v>
      </c>
      <c r="P124">
        <v>450</v>
      </c>
      <c r="Q124">
        <v>238</v>
      </c>
      <c r="S124" t="s">
        <v>54</v>
      </c>
      <c r="T124" t="s">
        <v>836</v>
      </c>
      <c r="U124" t="s">
        <v>837</v>
      </c>
      <c r="V124" t="s">
        <v>57</v>
      </c>
      <c r="W124" t="s">
        <v>839</v>
      </c>
      <c r="X124" t="s">
        <v>838</v>
      </c>
    </row>
    <row r="125" spans="1:24" x14ac:dyDescent="0.25">
      <c r="A125" t="s">
        <v>1823</v>
      </c>
      <c r="B125" t="s">
        <v>1</v>
      </c>
      <c r="C125">
        <v>120000</v>
      </c>
      <c r="D125">
        <f t="shared" si="3"/>
        <v>57323508</v>
      </c>
      <c r="E125" s="6">
        <f t="shared" si="2"/>
        <v>0.86333885568305091</v>
      </c>
      <c r="F125">
        <v>19000</v>
      </c>
      <c r="G125">
        <v>1980</v>
      </c>
      <c r="H125">
        <v>2</v>
      </c>
      <c r="I125" t="s">
        <v>191</v>
      </c>
      <c r="J125" t="s">
        <v>52</v>
      </c>
      <c r="K125" t="s">
        <v>93</v>
      </c>
      <c r="L125" t="s">
        <v>25</v>
      </c>
      <c r="N125">
        <v>5</v>
      </c>
      <c r="P125">
        <v>480</v>
      </c>
      <c r="Q125">
        <v>328</v>
      </c>
      <c r="S125" t="s">
        <v>94</v>
      </c>
      <c r="T125" t="s">
        <v>1824</v>
      </c>
      <c r="U125" t="s">
        <v>96</v>
      </c>
      <c r="V125" t="s">
        <v>97</v>
      </c>
      <c r="W125" t="s">
        <v>1826</v>
      </c>
      <c r="X125" t="s">
        <v>1825</v>
      </c>
    </row>
    <row r="126" spans="1:24" x14ac:dyDescent="0.25">
      <c r="A126" t="s">
        <v>2275</v>
      </c>
      <c r="B126" t="s">
        <v>444</v>
      </c>
      <c r="C126">
        <v>119000</v>
      </c>
      <c r="D126">
        <f t="shared" si="3"/>
        <v>57442508</v>
      </c>
      <c r="E126" s="6">
        <f t="shared" si="2"/>
        <v>0.86513109288922962</v>
      </c>
      <c r="F126">
        <v>31000</v>
      </c>
      <c r="G126">
        <v>1985</v>
      </c>
      <c r="H126">
        <v>1</v>
      </c>
      <c r="I126" t="s">
        <v>2276</v>
      </c>
      <c r="J126" t="s">
        <v>41</v>
      </c>
      <c r="K126" t="s">
        <v>42</v>
      </c>
      <c r="L126" t="s">
        <v>3</v>
      </c>
      <c r="N126">
        <v>51</v>
      </c>
      <c r="O126" t="s">
        <v>2277</v>
      </c>
      <c r="P126">
        <v>70</v>
      </c>
      <c r="Q126">
        <v>34</v>
      </c>
      <c r="R126">
        <v>600</v>
      </c>
      <c r="S126" t="s">
        <v>139</v>
      </c>
      <c r="T126" t="s">
        <v>1913</v>
      </c>
      <c r="U126" t="s">
        <v>169</v>
      </c>
      <c r="V126" t="s">
        <v>18</v>
      </c>
      <c r="W126" t="s">
        <v>2279</v>
      </c>
      <c r="X126" t="s">
        <v>2278</v>
      </c>
    </row>
    <row r="127" spans="1:24" x14ac:dyDescent="0.25">
      <c r="A127" t="s">
        <v>2156</v>
      </c>
      <c r="B127" t="s">
        <v>1</v>
      </c>
      <c r="C127">
        <v>116000</v>
      </c>
      <c r="D127">
        <f t="shared" si="3"/>
        <v>57558508</v>
      </c>
      <c r="E127" s="6">
        <f t="shared" si="2"/>
        <v>0.8668781476448324</v>
      </c>
      <c r="F127">
        <v>27000</v>
      </c>
      <c r="G127">
        <v>1981</v>
      </c>
      <c r="H127">
        <v>1</v>
      </c>
      <c r="I127" t="s">
        <v>191</v>
      </c>
      <c r="K127" t="s">
        <v>93</v>
      </c>
      <c r="L127" t="s">
        <v>25</v>
      </c>
      <c r="N127">
        <v>11</v>
      </c>
      <c r="P127">
        <v>300</v>
      </c>
      <c r="Q127">
        <v>157</v>
      </c>
      <c r="R127">
        <v>4</v>
      </c>
      <c r="S127" t="s">
        <v>184</v>
      </c>
      <c r="T127" t="s">
        <v>2156</v>
      </c>
      <c r="U127" t="s">
        <v>2157</v>
      </c>
      <c r="V127" t="s">
        <v>8</v>
      </c>
      <c r="W127" t="s">
        <v>2545</v>
      </c>
      <c r="X127" t="s">
        <v>2544</v>
      </c>
    </row>
    <row r="128" spans="1:24" x14ac:dyDescent="0.25">
      <c r="A128" t="s">
        <v>1187</v>
      </c>
      <c r="B128" t="s">
        <v>1188</v>
      </c>
      <c r="C128">
        <v>115000</v>
      </c>
      <c r="D128">
        <f t="shared" si="3"/>
        <v>57673508</v>
      </c>
      <c r="E128" s="6">
        <f t="shared" si="2"/>
        <v>0.86861014158357652</v>
      </c>
      <c r="F128">
        <v>30000</v>
      </c>
      <c r="G128">
        <v>1961</v>
      </c>
      <c r="H128">
        <v>1</v>
      </c>
      <c r="K128" t="s">
        <v>13</v>
      </c>
      <c r="L128" t="s">
        <v>3</v>
      </c>
      <c r="M128">
        <v>2003</v>
      </c>
      <c r="N128">
        <v>34</v>
      </c>
      <c r="O128" t="s">
        <v>1189</v>
      </c>
      <c r="P128">
        <v>120</v>
      </c>
      <c r="Q128">
        <v>45</v>
      </c>
      <c r="R128">
        <v>160</v>
      </c>
      <c r="S128" t="s">
        <v>291</v>
      </c>
      <c r="T128" t="s">
        <v>292</v>
      </c>
      <c r="U128" t="s">
        <v>186</v>
      </c>
      <c r="V128" t="s">
        <v>57</v>
      </c>
      <c r="W128" t="s">
        <v>1191</v>
      </c>
      <c r="X128" t="s">
        <v>1190</v>
      </c>
    </row>
    <row r="129" spans="1:24" x14ac:dyDescent="0.25">
      <c r="A129" t="s">
        <v>1057</v>
      </c>
      <c r="B129" t="s">
        <v>1058</v>
      </c>
      <c r="C129">
        <v>112000</v>
      </c>
      <c r="D129">
        <f t="shared" si="3"/>
        <v>57785508</v>
      </c>
      <c r="E129" s="6">
        <f t="shared" si="2"/>
        <v>0.87029695307174471</v>
      </c>
      <c r="F129">
        <v>29000</v>
      </c>
      <c r="G129">
        <v>1990</v>
      </c>
      <c r="H129">
        <v>1</v>
      </c>
      <c r="K129" t="s">
        <v>13</v>
      </c>
      <c r="L129" t="s">
        <v>3</v>
      </c>
      <c r="N129">
        <v>18</v>
      </c>
      <c r="S129" t="s">
        <v>428</v>
      </c>
      <c r="T129" t="s">
        <v>642</v>
      </c>
      <c r="U129" t="s">
        <v>643</v>
      </c>
      <c r="V129" t="s">
        <v>431</v>
      </c>
      <c r="W129" t="s">
        <v>1060</v>
      </c>
      <c r="X129" t="s">
        <v>1059</v>
      </c>
    </row>
    <row r="130" spans="1:24" x14ac:dyDescent="0.25">
      <c r="A130" t="s">
        <v>38</v>
      </c>
      <c r="B130" t="s">
        <v>39</v>
      </c>
      <c r="C130">
        <v>110000</v>
      </c>
      <c r="D130">
        <f t="shared" si="3"/>
        <v>57895508</v>
      </c>
      <c r="E130" s="6">
        <f t="shared" si="2"/>
        <v>0.87195364292619559</v>
      </c>
      <c r="F130">
        <v>32400</v>
      </c>
      <c r="G130">
        <v>1946</v>
      </c>
      <c r="H130">
        <v>2</v>
      </c>
      <c r="I130" t="s">
        <v>40</v>
      </c>
      <c r="J130" t="s">
        <v>41</v>
      </c>
      <c r="K130" t="s">
        <v>42</v>
      </c>
      <c r="L130" t="s">
        <v>3</v>
      </c>
      <c r="M130">
        <v>1994</v>
      </c>
      <c r="N130">
        <v>61.2</v>
      </c>
      <c r="P130">
        <v>63</v>
      </c>
      <c r="Q130">
        <v>33</v>
      </c>
      <c r="S130" t="s">
        <v>43</v>
      </c>
      <c r="T130" t="s">
        <v>38</v>
      </c>
      <c r="U130" t="s">
        <v>45</v>
      </c>
      <c r="V130" t="s">
        <v>46</v>
      </c>
      <c r="W130" t="s">
        <v>48</v>
      </c>
      <c r="X130" t="s">
        <v>47</v>
      </c>
    </row>
    <row r="131" spans="1:24" x14ac:dyDescent="0.25">
      <c r="A131" t="s">
        <v>703</v>
      </c>
      <c r="B131" t="s">
        <v>50</v>
      </c>
      <c r="C131">
        <v>110000</v>
      </c>
      <c r="D131">
        <f t="shared" si="3"/>
        <v>58005508</v>
      </c>
      <c r="E131" s="6">
        <f t="shared" ref="E131:E194" si="4">D131/SUM($C$2:$C$1500)</f>
        <v>0.87361033278064659</v>
      </c>
      <c r="F131">
        <v>24000</v>
      </c>
      <c r="G131">
        <v>1911</v>
      </c>
      <c r="H131">
        <v>3</v>
      </c>
      <c r="K131" t="s">
        <v>13</v>
      </c>
      <c r="L131" t="s">
        <v>25</v>
      </c>
      <c r="M131" t="s">
        <v>704</v>
      </c>
      <c r="N131">
        <v>12</v>
      </c>
      <c r="S131" t="s">
        <v>237</v>
      </c>
      <c r="T131" t="s">
        <v>705</v>
      </c>
      <c r="U131" t="s">
        <v>348</v>
      </c>
      <c r="V131" t="s">
        <v>29</v>
      </c>
      <c r="W131" t="s">
        <v>707</v>
      </c>
      <c r="X131" t="s">
        <v>706</v>
      </c>
    </row>
    <row r="132" spans="1:24" x14ac:dyDescent="0.25">
      <c r="A132" t="s">
        <v>1387</v>
      </c>
      <c r="B132" t="s">
        <v>50</v>
      </c>
      <c r="C132">
        <v>110000</v>
      </c>
      <c r="D132">
        <f t="shared" ref="D132:D195" si="5">D131+C132</f>
        <v>58115508</v>
      </c>
      <c r="E132" s="6">
        <f t="shared" si="4"/>
        <v>0.87526702263509748</v>
      </c>
      <c r="F132">
        <v>61000</v>
      </c>
      <c r="G132">
        <v>1897</v>
      </c>
      <c r="H132">
        <v>2</v>
      </c>
      <c r="K132" t="s">
        <v>13</v>
      </c>
      <c r="L132" t="s">
        <v>25</v>
      </c>
      <c r="M132" t="s">
        <v>1388</v>
      </c>
      <c r="N132">
        <v>14</v>
      </c>
      <c r="P132">
        <v>500</v>
      </c>
      <c r="Q132">
        <v>276</v>
      </c>
      <c r="S132" t="s">
        <v>94</v>
      </c>
      <c r="T132" t="s">
        <v>410</v>
      </c>
      <c r="U132" t="s">
        <v>411</v>
      </c>
      <c r="V132" t="s">
        <v>97</v>
      </c>
      <c r="W132" t="s">
        <v>1390</v>
      </c>
      <c r="X132" t="s">
        <v>1389</v>
      </c>
    </row>
    <row r="133" spans="1:24" x14ac:dyDescent="0.25">
      <c r="A133" t="s">
        <v>1150</v>
      </c>
      <c r="B133" t="s">
        <v>50</v>
      </c>
      <c r="C133">
        <v>110000</v>
      </c>
      <c r="D133">
        <f t="shared" si="5"/>
        <v>58225508</v>
      </c>
      <c r="E133" s="6">
        <f t="shared" si="4"/>
        <v>0.87692371248954837</v>
      </c>
      <c r="F133">
        <v>24000</v>
      </c>
      <c r="G133">
        <v>2001</v>
      </c>
      <c r="H133">
        <v>1</v>
      </c>
      <c r="K133" t="s">
        <v>13</v>
      </c>
      <c r="L133" t="s">
        <v>25</v>
      </c>
      <c r="N133">
        <v>15</v>
      </c>
      <c r="O133" t="s">
        <v>1151</v>
      </c>
      <c r="P133">
        <v>300</v>
      </c>
      <c r="Q133">
        <v>233</v>
      </c>
      <c r="R133">
        <v>26</v>
      </c>
      <c r="S133" t="s">
        <v>44</v>
      </c>
      <c r="T133" t="s">
        <v>1152</v>
      </c>
      <c r="U133" t="s">
        <v>193</v>
      </c>
      <c r="V133" t="s">
        <v>46</v>
      </c>
      <c r="W133" t="s">
        <v>1154</v>
      </c>
      <c r="X133" t="s">
        <v>1153</v>
      </c>
    </row>
    <row r="134" spans="1:24" x14ac:dyDescent="0.25">
      <c r="A134" t="s">
        <v>2102</v>
      </c>
      <c r="B134" t="s">
        <v>50</v>
      </c>
      <c r="C134">
        <v>110000</v>
      </c>
      <c r="D134">
        <f t="shared" si="5"/>
        <v>58335508</v>
      </c>
      <c r="E134" s="6">
        <f t="shared" si="4"/>
        <v>0.87858040234399926</v>
      </c>
      <c r="F134">
        <v>15600</v>
      </c>
      <c r="G134">
        <v>1940</v>
      </c>
      <c r="H134">
        <v>2</v>
      </c>
      <c r="K134" t="s">
        <v>13</v>
      </c>
      <c r="L134" t="s">
        <v>25</v>
      </c>
      <c r="N134">
        <v>12</v>
      </c>
      <c r="S134" t="s">
        <v>237</v>
      </c>
      <c r="T134" t="s">
        <v>2103</v>
      </c>
      <c r="U134" t="s">
        <v>348</v>
      </c>
      <c r="V134" t="s">
        <v>29</v>
      </c>
      <c r="W134" t="s">
        <v>2105</v>
      </c>
      <c r="X134" t="s">
        <v>2104</v>
      </c>
    </row>
    <row r="135" spans="1:24" x14ac:dyDescent="0.25">
      <c r="A135" t="s">
        <v>189</v>
      </c>
      <c r="B135" t="s">
        <v>190</v>
      </c>
      <c r="C135">
        <v>107000</v>
      </c>
      <c r="D135">
        <f t="shared" si="5"/>
        <v>58442508</v>
      </c>
      <c r="E135" s="6">
        <f t="shared" si="4"/>
        <v>0.8801919097478742</v>
      </c>
      <c r="F135">
        <v>16200</v>
      </c>
      <c r="G135">
        <v>1961</v>
      </c>
      <c r="H135">
        <v>2</v>
      </c>
      <c r="I135" t="s">
        <v>191</v>
      </c>
      <c r="J135" t="s">
        <v>192</v>
      </c>
      <c r="K135" t="s">
        <v>13</v>
      </c>
      <c r="L135" t="s">
        <v>25</v>
      </c>
      <c r="N135">
        <v>8.3000000000000007</v>
      </c>
      <c r="O135">
        <v>47</v>
      </c>
      <c r="P135">
        <v>240</v>
      </c>
      <c r="Q135">
        <v>231</v>
      </c>
      <c r="R135">
        <v>50</v>
      </c>
      <c r="S135" t="s">
        <v>44</v>
      </c>
      <c r="T135" t="s">
        <v>189</v>
      </c>
      <c r="U135" t="s">
        <v>193</v>
      </c>
      <c r="V135" t="s">
        <v>46</v>
      </c>
      <c r="W135" t="s">
        <v>195</v>
      </c>
      <c r="X135" t="s">
        <v>194</v>
      </c>
    </row>
    <row r="136" spans="1:24" x14ac:dyDescent="0.25">
      <c r="A136" t="s">
        <v>523</v>
      </c>
      <c r="B136" t="s">
        <v>50</v>
      </c>
      <c r="C136">
        <v>100000</v>
      </c>
      <c r="D136">
        <f t="shared" si="5"/>
        <v>58542508</v>
      </c>
      <c r="E136" s="6">
        <f t="shared" si="4"/>
        <v>0.88169799143373873</v>
      </c>
      <c r="F136">
        <v>22000</v>
      </c>
      <c r="G136">
        <v>1945</v>
      </c>
      <c r="H136">
        <v>2</v>
      </c>
      <c r="K136" t="s">
        <v>13</v>
      </c>
      <c r="L136" t="s">
        <v>25</v>
      </c>
      <c r="M136">
        <v>1994</v>
      </c>
      <c r="N136">
        <v>7</v>
      </c>
      <c r="P136">
        <v>400</v>
      </c>
      <c r="Q136">
        <v>276</v>
      </c>
      <c r="S136" t="s">
        <v>94</v>
      </c>
      <c r="T136" t="s">
        <v>410</v>
      </c>
      <c r="U136" t="s">
        <v>411</v>
      </c>
      <c r="V136" t="s">
        <v>97</v>
      </c>
      <c r="W136" t="s">
        <v>525</v>
      </c>
      <c r="X136" t="s">
        <v>524</v>
      </c>
    </row>
    <row r="137" spans="1:24" x14ac:dyDescent="0.25">
      <c r="A137" t="s">
        <v>1105</v>
      </c>
      <c r="B137" t="s">
        <v>71</v>
      </c>
      <c r="C137">
        <v>100000</v>
      </c>
      <c r="D137">
        <f t="shared" si="5"/>
        <v>58642508</v>
      </c>
      <c r="E137" s="6">
        <f t="shared" si="4"/>
        <v>0.88320407311960314</v>
      </c>
      <c r="F137">
        <v>26000</v>
      </c>
      <c r="G137">
        <v>1990</v>
      </c>
      <c r="H137">
        <v>2</v>
      </c>
      <c r="K137" t="s">
        <v>13</v>
      </c>
      <c r="L137" t="s">
        <v>3</v>
      </c>
      <c r="N137">
        <v>63</v>
      </c>
      <c r="S137" t="s">
        <v>745</v>
      </c>
      <c r="T137" t="s">
        <v>1106</v>
      </c>
      <c r="U137" t="s">
        <v>747</v>
      </c>
      <c r="V137" t="s">
        <v>133</v>
      </c>
      <c r="W137" t="s">
        <v>1108</v>
      </c>
      <c r="X137" t="s">
        <v>1107</v>
      </c>
    </row>
    <row r="138" spans="1:24" x14ac:dyDescent="0.25">
      <c r="A138" t="s">
        <v>1278</v>
      </c>
      <c r="B138" t="s">
        <v>444</v>
      </c>
      <c r="C138">
        <v>100000</v>
      </c>
      <c r="D138">
        <f t="shared" si="5"/>
        <v>58742508</v>
      </c>
      <c r="E138" s="6">
        <f t="shared" si="4"/>
        <v>0.88471015480546766</v>
      </c>
      <c r="F138">
        <v>27000</v>
      </c>
      <c r="G138">
        <v>1994</v>
      </c>
      <c r="H138">
        <v>1</v>
      </c>
      <c r="K138" t="s">
        <v>42</v>
      </c>
      <c r="L138" t="s">
        <v>3</v>
      </c>
      <c r="N138">
        <v>65</v>
      </c>
      <c r="O138" t="s">
        <v>1279</v>
      </c>
      <c r="P138">
        <v>50</v>
      </c>
      <c r="Q138">
        <v>23</v>
      </c>
      <c r="R138">
        <v>357</v>
      </c>
      <c r="S138" t="s">
        <v>5</v>
      </c>
      <c r="T138" t="s">
        <v>6</v>
      </c>
      <c r="U138" t="s">
        <v>697</v>
      </c>
      <c r="V138" t="s">
        <v>8</v>
      </c>
      <c r="W138" t="s">
        <v>1281</v>
      </c>
      <c r="X138" t="s">
        <v>1280</v>
      </c>
    </row>
    <row r="139" spans="1:24" x14ac:dyDescent="0.25">
      <c r="A139" t="s">
        <v>1562</v>
      </c>
      <c r="B139" t="s">
        <v>190</v>
      </c>
      <c r="C139">
        <v>100000</v>
      </c>
      <c r="D139">
        <f t="shared" si="5"/>
        <v>58842508</v>
      </c>
      <c r="E139" s="6">
        <f t="shared" si="4"/>
        <v>0.88621623649133208</v>
      </c>
      <c r="F139">
        <v>14500</v>
      </c>
      <c r="G139">
        <v>1976</v>
      </c>
      <c r="H139">
        <v>1</v>
      </c>
      <c r="K139" t="s">
        <v>93</v>
      </c>
      <c r="L139" t="s">
        <v>25</v>
      </c>
      <c r="N139">
        <v>7.1</v>
      </c>
      <c r="P139">
        <v>300</v>
      </c>
      <c r="Q139">
        <v>233</v>
      </c>
      <c r="S139" t="s">
        <v>44</v>
      </c>
      <c r="T139" t="s">
        <v>1563</v>
      </c>
      <c r="U139" t="s">
        <v>193</v>
      </c>
      <c r="V139" t="s">
        <v>46</v>
      </c>
      <c r="W139" t="s">
        <v>1565</v>
      </c>
      <c r="X139" t="s">
        <v>1564</v>
      </c>
    </row>
    <row r="140" spans="1:24" x14ac:dyDescent="0.25">
      <c r="A140" t="s">
        <v>2294</v>
      </c>
      <c r="B140" t="s">
        <v>1</v>
      </c>
      <c r="C140">
        <v>100000</v>
      </c>
      <c r="D140">
        <f t="shared" si="5"/>
        <v>58942508</v>
      </c>
      <c r="E140" s="6">
        <f t="shared" si="4"/>
        <v>0.8877223181771966</v>
      </c>
      <c r="F140">
        <v>20000</v>
      </c>
      <c r="G140">
        <v>1979</v>
      </c>
      <c r="H140">
        <v>2</v>
      </c>
      <c r="K140" t="s">
        <v>93</v>
      </c>
      <c r="L140" t="s">
        <v>25</v>
      </c>
      <c r="M140">
        <v>2001</v>
      </c>
      <c r="N140">
        <v>5</v>
      </c>
      <c r="P140">
        <v>500</v>
      </c>
      <c r="Q140">
        <v>338</v>
      </c>
      <c r="S140" t="s">
        <v>94</v>
      </c>
      <c r="T140" t="s">
        <v>2294</v>
      </c>
      <c r="U140" t="s">
        <v>2295</v>
      </c>
      <c r="V140" t="s">
        <v>1464</v>
      </c>
      <c r="W140" t="s">
        <v>2297</v>
      </c>
      <c r="X140" t="s">
        <v>2296</v>
      </c>
    </row>
    <row r="141" spans="1:24" x14ac:dyDescent="0.25">
      <c r="A141" t="s">
        <v>2388</v>
      </c>
      <c r="B141" t="s">
        <v>2389</v>
      </c>
      <c r="C141">
        <v>100000</v>
      </c>
      <c r="D141">
        <f t="shared" si="5"/>
        <v>59042508</v>
      </c>
      <c r="E141" s="6">
        <f t="shared" si="4"/>
        <v>0.88922839986306101</v>
      </c>
      <c r="F141">
        <v>40000</v>
      </c>
      <c r="G141">
        <v>1953</v>
      </c>
      <c r="H141">
        <v>1</v>
      </c>
      <c r="I141" t="s">
        <v>2390</v>
      </c>
      <c r="J141" t="s">
        <v>145</v>
      </c>
      <c r="K141" t="s">
        <v>42</v>
      </c>
      <c r="L141" t="s">
        <v>3</v>
      </c>
      <c r="N141">
        <v>269</v>
      </c>
      <c r="R141">
        <v>9</v>
      </c>
      <c r="S141" t="s">
        <v>237</v>
      </c>
      <c r="T141" t="s">
        <v>1509</v>
      </c>
      <c r="U141" t="s">
        <v>1162</v>
      </c>
      <c r="V141" t="s">
        <v>29</v>
      </c>
      <c r="W141" t="s">
        <v>2392</v>
      </c>
      <c r="X141" t="s">
        <v>2391</v>
      </c>
    </row>
    <row r="142" spans="1:24" x14ac:dyDescent="0.25">
      <c r="A142" t="s">
        <v>474</v>
      </c>
      <c r="B142" t="s">
        <v>71</v>
      </c>
      <c r="C142">
        <v>97000</v>
      </c>
      <c r="D142">
        <f t="shared" si="5"/>
        <v>59139508</v>
      </c>
      <c r="E142" s="6">
        <f t="shared" si="4"/>
        <v>0.8906892990983496</v>
      </c>
      <c r="F142">
        <v>26000</v>
      </c>
      <c r="G142">
        <v>1969</v>
      </c>
      <c r="H142">
        <v>1</v>
      </c>
      <c r="I142" t="s">
        <v>138</v>
      </c>
      <c r="K142" t="s">
        <v>42</v>
      </c>
      <c r="L142" t="s">
        <v>3</v>
      </c>
      <c r="M142">
        <v>2011</v>
      </c>
      <c r="N142">
        <v>50</v>
      </c>
      <c r="O142" t="s">
        <v>475</v>
      </c>
      <c r="P142">
        <v>74</v>
      </c>
      <c r="Q142">
        <v>31</v>
      </c>
      <c r="R142">
        <v>337</v>
      </c>
      <c r="S142" t="s">
        <v>183</v>
      </c>
      <c r="T142" t="s">
        <v>476</v>
      </c>
      <c r="U142" t="s">
        <v>477</v>
      </c>
      <c r="V142" t="s">
        <v>8</v>
      </c>
      <c r="W142" t="s">
        <v>479</v>
      </c>
      <c r="X142" t="s">
        <v>478</v>
      </c>
    </row>
    <row r="143" spans="1:24" x14ac:dyDescent="0.25">
      <c r="A143" t="s">
        <v>897</v>
      </c>
      <c r="B143" t="s">
        <v>50</v>
      </c>
      <c r="C143">
        <v>95000</v>
      </c>
      <c r="D143">
        <f t="shared" si="5"/>
        <v>59234508</v>
      </c>
      <c r="E143" s="6">
        <f t="shared" si="4"/>
        <v>0.89212007669992077</v>
      </c>
      <c r="F143">
        <v>40000</v>
      </c>
      <c r="G143">
        <v>1908</v>
      </c>
      <c r="H143">
        <v>2</v>
      </c>
      <c r="K143" t="s">
        <v>898</v>
      </c>
      <c r="L143" t="s">
        <v>3</v>
      </c>
      <c r="M143">
        <v>1972</v>
      </c>
      <c r="N143">
        <v>23</v>
      </c>
      <c r="S143" t="s">
        <v>225</v>
      </c>
      <c r="T143" t="s">
        <v>897</v>
      </c>
      <c r="U143" t="s">
        <v>899</v>
      </c>
      <c r="V143" t="s">
        <v>64</v>
      </c>
      <c r="W143" t="s">
        <v>901</v>
      </c>
      <c r="X143" t="s">
        <v>900</v>
      </c>
    </row>
    <row r="144" spans="1:24" x14ac:dyDescent="0.25">
      <c r="A144" t="s">
        <v>181</v>
      </c>
      <c r="B144" t="s">
        <v>71</v>
      </c>
      <c r="C144">
        <v>93000</v>
      </c>
      <c r="D144">
        <f t="shared" si="5"/>
        <v>59327508</v>
      </c>
      <c r="E144" s="6">
        <f t="shared" si="4"/>
        <v>0.89352073266777476</v>
      </c>
      <c r="F144">
        <v>21000</v>
      </c>
      <c r="G144">
        <v>1968</v>
      </c>
      <c r="H144">
        <v>1</v>
      </c>
      <c r="I144" t="s">
        <v>138</v>
      </c>
      <c r="K144" t="s">
        <v>42</v>
      </c>
      <c r="L144" t="s">
        <v>3</v>
      </c>
      <c r="N144">
        <v>76</v>
      </c>
      <c r="O144" t="s">
        <v>182</v>
      </c>
      <c r="P144">
        <v>34</v>
      </c>
      <c r="Q144">
        <v>16.7</v>
      </c>
      <c r="R144">
        <v>284</v>
      </c>
      <c r="S144" t="s">
        <v>183</v>
      </c>
      <c r="T144" t="s">
        <v>185</v>
      </c>
      <c r="U144" t="s">
        <v>186</v>
      </c>
      <c r="V144" t="s">
        <v>57</v>
      </c>
      <c r="W144" t="s">
        <v>188</v>
      </c>
      <c r="X144" t="s">
        <v>187</v>
      </c>
    </row>
    <row r="145" spans="1:24" x14ac:dyDescent="0.25">
      <c r="A145" t="s">
        <v>1702</v>
      </c>
      <c r="B145" t="s">
        <v>71</v>
      </c>
      <c r="C145">
        <v>93000</v>
      </c>
      <c r="D145">
        <f t="shared" si="5"/>
        <v>59420508</v>
      </c>
      <c r="E145" s="6">
        <f t="shared" si="4"/>
        <v>0.89492138863562876</v>
      </c>
      <c r="F145">
        <v>21000</v>
      </c>
      <c r="G145">
        <v>1982</v>
      </c>
      <c r="H145">
        <v>1</v>
      </c>
      <c r="I145" t="s">
        <v>1703</v>
      </c>
      <c r="J145" t="s">
        <v>310</v>
      </c>
      <c r="K145" t="s">
        <v>93</v>
      </c>
      <c r="L145" t="s">
        <v>25</v>
      </c>
      <c r="M145">
        <v>2007</v>
      </c>
      <c r="N145">
        <v>10.1</v>
      </c>
      <c r="P145">
        <v>250</v>
      </c>
      <c r="Q145">
        <v>134</v>
      </c>
      <c r="S145" t="s">
        <v>420</v>
      </c>
      <c r="T145" t="s">
        <v>1702</v>
      </c>
      <c r="U145" t="s">
        <v>1206</v>
      </c>
      <c r="V145" t="s">
        <v>75</v>
      </c>
      <c r="W145" t="s">
        <v>1705</v>
      </c>
      <c r="X145" t="s">
        <v>1704</v>
      </c>
    </row>
    <row r="146" spans="1:24" x14ac:dyDescent="0.25">
      <c r="A146" t="s">
        <v>510</v>
      </c>
      <c r="B146" t="s">
        <v>50</v>
      </c>
      <c r="C146">
        <v>90000</v>
      </c>
      <c r="D146">
        <f t="shared" si="5"/>
        <v>59510508</v>
      </c>
      <c r="E146" s="6">
        <f t="shared" si="4"/>
        <v>0.89627686215290669</v>
      </c>
      <c r="F146">
        <v>20000</v>
      </c>
      <c r="G146">
        <v>1906</v>
      </c>
      <c r="H146">
        <v>7</v>
      </c>
      <c r="K146" t="s">
        <v>42</v>
      </c>
      <c r="L146" t="s">
        <v>25</v>
      </c>
      <c r="M146" t="s">
        <v>511</v>
      </c>
      <c r="N146">
        <v>11</v>
      </c>
      <c r="S146" t="s">
        <v>237</v>
      </c>
      <c r="T146" t="s">
        <v>510</v>
      </c>
      <c r="U146" t="s">
        <v>512</v>
      </c>
      <c r="V146" t="s">
        <v>29</v>
      </c>
      <c r="W146" t="s">
        <v>514</v>
      </c>
      <c r="X146" t="s">
        <v>513</v>
      </c>
    </row>
    <row r="147" spans="1:24" x14ac:dyDescent="0.25">
      <c r="A147" t="s">
        <v>1178</v>
      </c>
      <c r="B147" t="s">
        <v>1</v>
      </c>
      <c r="C147">
        <v>90000</v>
      </c>
      <c r="D147">
        <f t="shared" si="5"/>
        <v>59600508</v>
      </c>
      <c r="E147" s="6">
        <f t="shared" si="4"/>
        <v>0.89763233567018474</v>
      </c>
      <c r="F147">
        <v>26000</v>
      </c>
      <c r="G147" t="s">
        <v>1179</v>
      </c>
      <c r="H147">
        <v>1</v>
      </c>
      <c r="K147" t="s">
        <v>1180</v>
      </c>
      <c r="L147" t="s">
        <v>3</v>
      </c>
      <c r="M147" t="s">
        <v>1181</v>
      </c>
      <c r="N147">
        <v>85</v>
      </c>
      <c r="O147" t="s">
        <v>1182</v>
      </c>
      <c r="P147">
        <v>50</v>
      </c>
      <c r="Q147">
        <v>26</v>
      </c>
      <c r="R147">
        <v>575</v>
      </c>
      <c r="S147" t="s">
        <v>5</v>
      </c>
      <c r="T147" t="s">
        <v>1183</v>
      </c>
      <c r="U147" t="s">
        <v>1184</v>
      </c>
      <c r="V147" t="s">
        <v>8</v>
      </c>
      <c r="W147" t="s">
        <v>1186</v>
      </c>
      <c r="X147" t="s">
        <v>1185</v>
      </c>
    </row>
    <row r="148" spans="1:24" x14ac:dyDescent="0.25">
      <c r="A148" t="s">
        <v>817</v>
      </c>
      <c r="B148" t="s">
        <v>71</v>
      </c>
      <c r="C148">
        <v>88000</v>
      </c>
      <c r="D148">
        <f t="shared" si="5"/>
        <v>59688508</v>
      </c>
      <c r="E148" s="6">
        <f t="shared" si="4"/>
        <v>0.8989576875537455</v>
      </c>
      <c r="F148">
        <v>17000</v>
      </c>
      <c r="G148">
        <v>1986</v>
      </c>
      <c r="H148">
        <v>2</v>
      </c>
      <c r="K148" t="s">
        <v>42</v>
      </c>
      <c r="L148" t="s">
        <v>818</v>
      </c>
      <c r="N148">
        <v>42</v>
      </c>
      <c r="O148" t="s">
        <v>819</v>
      </c>
      <c r="P148">
        <v>50</v>
      </c>
      <c r="S148" t="s">
        <v>231</v>
      </c>
      <c r="T148" t="s">
        <v>814</v>
      </c>
      <c r="U148" t="s">
        <v>74</v>
      </c>
      <c r="V148" t="s">
        <v>75</v>
      </c>
      <c r="W148" t="s">
        <v>821</v>
      </c>
      <c r="X148" t="s">
        <v>820</v>
      </c>
    </row>
    <row r="149" spans="1:24" x14ac:dyDescent="0.25">
      <c r="A149" t="s">
        <v>434</v>
      </c>
      <c r="B149" t="s">
        <v>435</v>
      </c>
      <c r="C149">
        <v>87000</v>
      </c>
      <c r="D149">
        <f t="shared" si="5"/>
        <v>59775508</v>
      </c>
      <c r="E149" s="6">
        <f t="shared" si="4"/>
        <v>0.9002679786204475</v>
      </c>
      <c r="F149">
        <v>16000</v>
      </c>
      <c r="G149">
        <v>1975</v>
      </c>
      <c r="H149">
        <v>1</v>
      </c>
      <c r="K149" t="s">
        <v>13</v>
      </c>
      <c r="L149" t="s">
        <v>25</v>
      </c>
      <c r="N149">
        <v>9.9</v>
      </c>
      <c r="P149">
        <v>200</v>
      </c>
      <c r="Q149">
        <v>124</v>
      </c>
      <c r="S149" t="s">
        <v>44</v>
      </c>
      <c r="T149" t="s">
        <v>436</v>
      </c>
      <c r="U149" t="s">
        <v>437</v>
      </c>
      <c r="V149" t="s">
        <v>57</v>
      </c>
      <c r="W149" t="s">
        <v>439</v>
      </c>
      <c r="X149" t="s">
        <v>438</v>
      </c>
    </row>
    <row r="150" spans="1:24" x14ac:dyDescent="0.25">
      <c r="A150" t="s">
        <v>1859</v>
      </c>
      <c r="B150" t="s">
        <v>1</v>
      </c>
      <c r="C150">
        <v>85000</v>
      </c>
      <c r="D150">
        <f t="shared" si="5"/>
        <v>59860508</v>
      </c>
      <c r="E150" s="6">
        <f t="shared" si="4"/>
        <v>0.90154814805343231</v>
      </c>
      <c r="F150">
        <v>20000</v>
      </c>
      <c r="G150" t="s">
        <v>1860</v>
      </c>
      <c r="H150">
        <v>1</v>
      </c>
      <c r="K150" t="s">
        <v>93</v>
      </c>
      <c r="L150" t="s">
        <v>25</v>
      </c>
      <c r="N150">
        <v>14</v>
      </c>
      <c r="O150" t="s">
        <v>1861</v>
      </c>
      <c r="P150">
        <v>200</v>
      </c>
      <c r="Q150">
        <v>115</v>
      </c>
      <c r="R150">
        <v>460</v>
      </c>
      <c r="S150" t="s">
        <v>15</v>
      </c>
      <c r="T150" t="s">
        <v>1862</v>
      </c>
      <c r="U150" t="s">
        <v>17</v>
      </c>
      <c r="V150" t="s">
        <v>18</v>
      </c>
      <c r="W150" t="s">
        <v>1864</v>
      </c>
      <c r="X150" t="s">
        <v>1863</v>
      </c>
    </row>
    <row r="151" spans="1:24" x14ac:dyDescent="0.25">
      <c r="A151" t="s">
        <v>2380</v>
      </c>
      <c r="B151" t="s">
        <v>197</v>
      </c>
      <c r="C151">
        <v>85000</v>
      </c>
      <c r="D151">
        <f t="shared" si="5"/>
        <v>59945508</v>
      </c>
      <c r="E151" s="6">
        <f t="shared" si="4"/>
        <v>0.90282831748641712</v>
      </c>
      <c r="F151">
        <v>18000</v>
      </c>
      <c r="G151">
        <v>1962</v>
      </c>
      <c r="H151">
        <v>2</v>
      </c>
      <c r="K151" t="s">
        <v>13</v>
      </c>
      <c r="L151" t="s">
        <v>25</v>
      </c>
      <c r="N151">
        <v>21</v>
      </c>
      <c r="P151">
        <v>120</v>
      </c>
      <c r="Q151">
        <v>52</v>
      </c>
      <c r="S151" t="s">
        <v>420</v>
      </c>
      <c r="T151" t="s">
        <v>421</v>
      </c>
      <c r="U151" t="s">
        <v>422</v>
      </c>
      <c r="V151" t="s">
        <v>75</v>
      </c>
      <c r="W151" t="s">
        <v>2382</v>
      </c>
      <c r="X151" t="s">
        <v>2381</v>
      </c>
    </row>
    <row r="152" spans="1:24" x14ac:dyDescent="0.25">
      <c r="A152" t="s">
        <v>957</v>
      </c>
      <c r="B152" t="s">
        <v>50</v>
      </c>
      <c r="C152">
        <v>80000</v>
      </c>
      <c r="D152">
        <f t="shared" si="5"/>
        <v>60025508</v>
      </c>
      <c r="E152" s="6">
        <f t="shared" si="4"/>
        <v>0.9040331828351087</v>
      </c>
      <c r="F152">
        <v>24000</v>
      </c>
      <c r="G152">
        <v>1978</v>
      </c>
      <c r="H152">
        <v>1</v>
      </c>
      <c r="K152" t="s">
        <v>13</v>
      </c>
      <c r="L152" t="s">
        <v>25</v>
      </c>
      <c r="N152">
        <v>25</v>
      </c>
      <c r="P152">
        <v>120</v>
      </c>
      <c r="Q152">
        <v>44</v>
      </c>
      <c r="S152" t="s">
        <v>44</v>
      </c>
      <c r="T152" t="s">
        <v>958</v>
      </c>
      <c r="U152" t="s">
        <v>437</v>
      </c>
      <c r="V152" t="s">
        <v>57</v>
      </c>
      <c r="W152" t="s">
        <v>960</v>
      </c>
      <c r="X152" t="s">
        <v>959</v>
      </c>
    </row>
    <row r="153" spans="1:24" x14ac:dyDescent="0.25">
      <c r="A153" t="s">
        <v>2085</v>
      </c>
      <c r="B153" t="s">
        <v>50</v>
      </c>
      <c r="C153">
        <v>80000</v>
      </c>
      <c r="D153">
        <f t="shared" si="5"/>
        <v>60105508</v>
      </c>
      <c r="E153" s="6">
        <f t="shared" si="4"/>
        <v>0.90523804818380027</v>
      </c>
      <c r="F153">
        <v>15000</v>
      </c>
      <c r="G153">
        <v>1943</v>
      </c>
      <c r="H153">
        <v>2</v>
      </c>
      <c r="K153" t="s">
        <v>13</v>
      </c>
      <c r="L153" t="s">
        <v>25</v>
      </c>
      <c r="N153">
        <v>11</v>
      </c>
      <c r="S153" t="s">
        <v>237</v>
      </c>
      <c r="T153" t="s">
        <v>562</v>
      </c>
      <c r="U153" t="s">
        <v>348</v>
      </c>
      <c r="V153" t="s">
        <v>29</v>
      </c>
      <c r="W153" t="s">
        <v>2087</v>
      </c>
      <c r="X153" t="s">
        <v>2086</v>
      </c>
    </row>
    <row r="154" spans="1:24" x14ac:dyDescent="0.25">
      <c r="A154" t="s">
        <v>2477</v>
      </c>
      <c r="B154" t="s">
        <v>71</v>
      </c>
      <c r="C154">
        <v>80000</v>
      </c>
      <c r="D154">
        <f t="shared" si="5"/>
        <v>60185508</v>
      </c>
      <c r="E154" s="6">
        <f t="shared" si="4"/>
        <v>0.90644291353249185</v>
      </c>
      <c r="F154">
        <v>20000</v>
      </c>
      <c r="G154">
        <v>1981</v>
      </c>
      <c r="H154">
        <v>2</v>
      </c>
      <c r="I154" t="s">
        <v>51</v>
      </c>
      <c r="J154" t="s">
        <v>310</v>
      </c>
      <c r="K154" t="s">
        <v>93</v>
      </c>
      <c r="L154" t="s">
        <v>25</v>
      </c>
      <c r="N154">
        <v>8</v>
      </c>
      <c r="P154">
        <v>280</v>
      </c>
      <c r="Q154">
        <v>134</v>
      </c>
      <c r="S154" t="s">
        <v>184</v>
      </c>
      <c r="T154" t="s">
        <v>2477</v>
      </c>
      <c r="U154" t="s">
        <v>1677</v>
      </c>
      <c r="V154" t="s">
        <v>8</v>
      </c>
      <c r="W154" t="s">
        <v>2479</v>
      </c>
      <c r="X154" t="s">
        <v>2478</v>
      </c>
    </row>
    <row r="155" spans="1:24" x14ac:dyDescent="0.25">
      <c r="A155" t="s">
        <v>1666</v>
      </c>
      <c r="B155" t="s">
        <v>1667</v>
      </c>
      <c r="C155">
        <v>79600</v>
      </c>
      <c r="D155">
        <f t="shared" si="5"/>
        <v>60265108</v>
      </c>
      <c r="E155" s="6">
        <f t="shared" si="4"/>
        <v>0.90764175455443996</v>
      </c>
      <c r="F155">
        <v>21000</v>
      </c>
      <c r="G155" t="s">
        <v>1668</v>
      </c>
      <c r="H155">
        <v>2</v>
      </c>
      <c r="I155" t="s">
        <v>1669</v>
      </c>
      <c r="J155" t="s">
        <v>145</v>
      </c>
      <c r="K155" t="s">
        <v>42</v>
      </c>
      <c r="L155" t="s">
        <v>25</v>
      </c>
      <c r="N155">
        <v>28.5</v>
      </c>
      <c r="P155">
        <v>105</v>
      </c>
      <c r="Q155">
        <v>41</v>
      </c>
      <c r="S155" t="s">
        <v>428</v>
      </c>
      <c r="T155" t="s">
        <v>1670</v>
      </c>
      <c r="U155" t="s">
        <v>1671</v>
      </c>
      <c r="V155" t="s">
        <v>431</v>
      </c>
      <c r="W155" t="s">
        <v>1673</v>
      </c>
      <c r="X155" t="s">
        <v>1672</v>
      </c>
    </row>
    <row r="156" spans="1:24" x14ac:dyDescent="0.25">
      <c r="A156" t="s">
        <v>230</v>
      </c>
      <c r="B156" t="s">
        <v>71</v>
      </c>
      <c r="C156">
        <v>79000</v>
      </c>
      <c r="D156">
        <f t="shared" si="5"/>
        <v>60344108</v>
      </c>
      <c r="E156" s="6">
        <f t="shared" si="4"/>
        <v>0.90883155908627289</v>
      </c>
      <c r="F156">
        <v>17000</v>
      </c>
      <c r="G156">
        <v>1986</v>
      </c>
      <c r="H156">
        <v>2</v>
      </c>
      <c r="K156" t="s">
        <v>42</v>
      </c>
      <c r="L156" t="s">
        <v>25</v>
      </c>
      <c r="N156">
        <v>39</v>
      </c>
      <c r="P156">
        <v>50</v>
      </c>
      <c r="S156" t="s">
        <v>231</v>
      </c>
      <c r="T156" t="s">
        <v>230</v>
      </c>
      <c r="U156" t="s">
        <v>74</v>
      </c>
      <c r="V156" t="s">
        <v>75</v>
      </c>
      <c r="W156" t="s">
        <v>233</v>
      </c>
      <c r="X156" t="s">
        <v>232</v>
      </c>
    </row>
    <row r="157" spans="1:24" x14ac:dyDescent="0.25">
      <c r="A157" t="s">
        <v>2458</v>
      </c>
      <c r="B157" t="s">
        <v>71</v>
      </c>
      <c r="C157">
        <v>79000</v>
      </c>
      <c r="D157">
        <f t="shared" si="5"/>
        <v>60423108</v>
      </c>
      <c r="E157" s="6">
        <f t="shared" si="4"/>
        <v>0.91002136361810582</v>
      </c>
      <c r="F157">
        <v>10000</v>
      </c>
      <c r="G157">
        <v>1982</v>
      </c>
      <c r="H157">
        <v>1</v>
      </c>
      <c r="K157" t="s">
        <v>93</v>
      </c>
      <c r="L157" t="s">
        <v>25</v>
      </c>
      <c r="N157">
        <v>7.8</v>
      </c>
      <c r="P157">
        <v>165</v>
      </c>
      <c r="Q157">
        <v>138</v>
      </c>
      <c r="S157" t="s">
        <v>420</v>
      </c>
      <c r="T157" t="s">
        <v>2459</v>
      </c>
      <c r="U157" t="s">
        <v>1206</v>
      </c>
      <c r="V157" t="s">
        <v>75</v>
      </c>
      <c r="W157" t="s">
        <v>2461</v>
      </c>
      <c r="X157" t="s">
        <v>2460</v>
      </c>
    </row>
    <row r="158" spans="1:24" x14ac:dyDescent="0.25">
      <c r="A158" t="s">
        <v>822</v>
      </c>
      <c r="B158" t="s">
        <v>71</v>
      </c>
      <c r="C158">
        <v>77000</v>
      </c>
      <c r="D158">
        <f t="shared" si="5"/>
        <v>60500108</v>
      </c>
      <c r="E158" s="6">
        <f t="shared" si="4"/>
        <v>0.91118104651622145</v>
      </c>
      <c r="F158">
        <v>14000</v>
      </c>
      <c r="G158">
        <v>1995</v>
      </c>
      <c r="H158">
        <v>2</v>
      </c>
      <c r="K158" t="s">
        <v>42</v>
      </c>
      <c r="L158" t="s">
        <v>3</v>
      </c>
      <c r="N158">
        <v>34</v>
      </c>
      <c r="P158">
        <v>50</v>
      </c>
      <c r="S158" t="s">
        <v>231</v>
      </c>
      <c r="T158" t="s">
        <v>814</v>
      </c>
      <c r="U158" t="s">
        <v>74</v>
      </c>
      <c r="V158" t="s">
        <v>75</v>
      </c>
      <c r="W158" t="s">
        <v>824</v>
      </c>
      <c r="X158" t="s">
        <v>823</v>
      </c>
    </row>
    <row r="159" spans="1:24" x14ac:dyDescent="0.25">
      <c r="A159" t="s">
        <v>663</v>
      </c>
      <c r="B159" t="s">
        <v>197</v>
      </c>
      <c r="C159">
        <v>73000</v>
      </c>
      <c r="D159">
        <f t="shared" si="5"/>
        <v>60573108</v>
      </c>
      <c r="E159" s="6">
        <f t="shared" si="4"/>
        <v>0.91228048614690249</v>
      </c>
      <c r="F159">
        <v>20000</v>
      </c>
      <c r="G159">
        <v>1974</v>
      </c>
      <c r="H159">
        <v>1</v>
      </c>
      <c r="I159" t="s">
        <v>138</v>
      </c>
      <c r="K159" t="s">
        <v>42</v>
      </c>
      <c r="L159" t="s">
        <v>3</v>
      </c>
      <c r="N159">
        <v>46</v>
      </c>
      <c r="O159" t="s">
        <v>664</v>
      </c>
      <c r="P159">
        <v>60</v>
      </c>
      <c r="Q159">
        <v>26</v>
      </c>
      <c r="R159">
        <v>400</v>
      </c>
      <c r="S159" t="s">
        <v>420</v>
      </c>
      <c r="T159" t="s">
        <v>665</v>
      </c>
      <c r="U159" t="s">
        <v>212</v>
      </c>
      <c r="V159" t="s">
        <v>57</v>
      </c>
      <c r="W159" t="s">
        <v>667</v>
      </c>
      <c r="X159" t="s">
        <v>666</v>
      </c>
    </row>
    <row r="160" spans="1:24" x14ac:dyDescent="0.25">
      <c r="A160" t="s">
        <v>292</v>
      </c>
      <c r="B160" t="s">
        <v>921</v>
      </c>
      <c r="C160">
        <v>72000</v>
      </c>
      <c r="D160">
        <f t="shared" si="5"/>
        <v>60645108</v>
      </c>
      <c r="E160" s="6">
        <f t="shared" si="4"/>
        <v>0.91336486496072489</v>
      </c>
      <c r="F160">
        <v>22000</v>
      </c>
      <c r="G160">
        <v>1974</v>
      </c>
      <c r="H160">
        <v>1</v>
      </c>
      <c r="I160" t="s">
        <v>138</v>
      </c>
      <c r="K160" t="s">
        <v>93</v>
      </c>
      <c r="L160" t="s">
        <v>25</v>
      </c>
      <c r="N160">
        <v>15.7</v>
      </c>
      <c r="O160" t="s">
        <v>922</v>
      </c>
      <c r="P160">
        <v>175</v>
      </c>
      <c r="Q160">
        <v>83</v>
      </c>
      <c r="R160">
        <v>625</v>
      </c>
      <c r="S160" t="s">
        <v>291</v>
      </c>
      <c r="T160" t="s">
        <v>292</v>
      </c>
      <c r="U160" t="s">
        <v>186</v>
      </c>
      <c r="V160" t="s">
        <v>57</v>
      </c>
      <c r="W160" t="s">
        <v>924</v>
      </c>
      <c r="X160" t="s">
        <v>923</v>
      </c>
    </row>
    <row r="161" spans="1:24" x14ac:dyDescent="0.25">
      <c r="A161" t="s">
        <v>3109</v>
      </c>
      <c r="B161" t="s">
        <v>1188</v>
      </c>
      <c r="C161">
        <v>70809</v>
      </c>
      <c r="D161">
        <f t="shared" si="5"/>
        <v>60715917</v>
      </c>
      <c r="E161" s="6">
        <f t="shared" si="4"/>
        <v>0.91443130634166869</v>
      </c>
      <c r="F161">
        <v>13400</v>
      </c>
      <c r="G161">
        <v>1974</v>
      </c>
      <c r="H161">
        <v>1</v>
      </c>
      <c r="I161" t="s">
        <v>138</v>
      </c>
      <c r="K161" t="s">
        <v>93</v>
      </c>
      <c r="L161" t="s">
        <v>25</v>
      </c>
      <c r="M161">
        <v>1997</v>
      </c>
      <c r="N161">
        <v>8.8000000000000007</v>
      </c>
      <c r="O161" t="s">
        <v>3110</v>
      </c>
      <c r="P161">
        <v>170</v>
      </c>
      <c r="Q161">
        <v>110</v>
      </c>
      <c r="R161">
        <v>130</v>
      </c>
      <c r="S161" t="s">
        <v>291</v>
      </c>
      <c r="T161" t="s">
        <v>3109</v>
      </c>
      <c r="U161" t="s">
        <v>186</v>
      </c>
      <c r="V161" t="s">
        <v>57</v>
      </c>
      <c r="W161" t="s">
        <v>3112</v>
      </c>
      <c r="X161" t="s">
        <v>3111</v>
      </c>
    </row>
    <row r="162" spans="1:24" x14ac:dyDescent="0.25">
      <c r="A162" t="s">
        <v>284</v>
      </c>
      <c r="B162" t="s">
        <v>50</v>
      </c>
      <c r="C162">
        <v>70000</v>
      </c>
      <c r="D162">
        <f t="shared" si="5"/>
        <v>60785917</v>
      </c>
      <c r="E162" s="6">
        <f t="shared" si="4"/>
        <v>0.91548556352177379</v>
      </c>
      <c r="F162">
        <v>15000</v>
      </c>
      <c r="G162">
        <v>1967</v>
      </c>
      <c r="H162">
        <v>1</v>
      </c>
      <c r="K162" t="s">
        <v>13</v>
      </c>
      <c r="L162" t="s">
        <v>25</v>
      </c>
      <c r="N162">
        <v>11</v>
      </c>
      <c r="P162">
        <v>160</v>
      </c>
      <c r="Q162">
        <v>87</v>
      </c>
      <c r="S162" t="s">
        <v>94</v>
      </c>
      <c r="T162" t="s">
        <v>284</v>
      </c>
      <c r="U162" t="s">
        <v>285</v>
      </c>
      <c r="V162" t="s">
        <v>97</v>
      </c>
      <c r="W162" t="s">
        <v>287</v>
      </c>
      <c r="X162" t="s">
        <v>286</v>
      </c>
    </row>
    <row r="163" spans="1:24" x14ac:dyDescent="0.25">
      <c r="A163" t="s">
        <v>1372</v>
      </c>
      <c r="B163" t="s">
        <v>1376</v>
      </c>
      <c r="C163">
        <v>70000</v>
      </c>
      <c r="D163">
        <f t="shared" si="5"/>
        <v>60855917</v>
      </c>
      <c r="E163" s="6">
        <f t="shared" si="4"/>
        <v>0.91653982070187889</v>
      </c>
      <c r="F163">
        <v>17000</v>
      </c>
      <c r="G163">
        <v>1969</v>
      </c>
      <c r="H163">
        <v>1</v>
      </c>
      <c r="K163" t="s">
        <v>42</v>
      </c>
      <c r="L163" t="s">
        <v>3</v>
      </c>
      <c r="M163">
        <v>2009</v>
      </c>
      <c r="N163">
        <v>50</v>
      </c>
      <c r="O163" t="s">
        <v>1377</v>
      </c>
      <c r="P163">
        <v>44</v>
      </c>
      <c r="Q163">
        <v>19.100000000000001</v>
      </c>
      <c r="R163">
        <v>11</v>
      </c>
      <c r="S163" t="s">
        <v>1142</v>
      </c>
      <c r="T163" t="s">
        <v>1378</v>
      </c>
      <c r="U163" t="s">
        <v>1045</v>
      </c>
      <c r="V163" t="s">
        <v>57</v>
      </c>
      <c r="W163" t="s">
        <v>1380</v>
      </c>
      <c r="X163" t="s">
        <v>1379</v>
      </c>
    </row>
    <row r="164" spans="1:24" x14ac:dyDescent="0.25">
      <c r="A164" t="s">
        <v>2524</v>
      </c>
      <c r="B164" t="s">
        <v>197</v>
      </c>
      <c r="C164">
        <v>70000</v>
      </c>
      <c r="D164">
        <f t="shared" si="5"/>
        <v>60925917</v>
      </c>
      <c r="E164" s="6">
        <f t="shared" si="4"/>
        <v>0.9175940778819841</v>
      </c>
      <c r="F164">
        <v>18800</v>
      </c>
      <c r="G164">
        <v>1964</v>
      </c>
      <c r="H164">
        <v>2</v>
      </c>
      <c r="K164" t="s">
        <v>42</v>
      </c>
      <c r="L164" t="s">
        <v>25</v>
      </c>
      <c r="N164">
        <v>28.3</v>
      </c>
      <c r="S164" t="s">
        <v>112</v>
      </c>
      <c r="T164" t="s">
        <v>2525</v>
      </c>
      <c r="U164" t="s">
        <v>463</v>
      </c>
      <c r="V164" t="s">
        <v>133</v>
      </c>
      <c r="W164" t="s">
        <v>2527</v>
      </c>
      <c r="X164" t="s">
        <v>2526</v>
      </c>
    </row>
    <row r="165" spans="1:24" x14ac:dyDescent="0.25">
      <c r="A165" t="s">
        <v>813</v>
      </c>
      <c r="B165" t="s">
        <v>71</v>
      </c>
      <c r="C165">
        <v>69000</v>
      </c>
      <c r="D165">
        <f t="shared" si="5"/>
        <v>60994917</v>
      </c>
      <c r="E165" s="6">
        <f t="shared" si="4"/>
        <v>0.91863327424523056</v>
      </c>
      <c r="F165">
        <v>12000</v>
      </c>
      <c r="G165">
        <v>1985</v>
      </c>
      <c r="H165">
        <v>2</v>
      </c>
      <c r="K165" t="s">
        <v>42</v>
      </c>
      <c r="L165" t="s">
        <v>25</v>
      </c>
      <c r="N165">
        <v>31</v>
      </c>
      <c r="P165">
        <v>50</v>
      </c>
      <c r="S165" t="s">
        <v>231</v>
      </c>
      <c r="T165" t="s">
        <v>814</v>
      </c>
      <c r="U165" t="s">
        <v>74</v>
      </c>
      <c r="V165" t="s">
        <v>75</v>
      </c>
      <c r="W165" t="s">
        <v>816</v>
      </c>
      <c r="X165" t="s">
        <v>815</v>
      </c>
    </row>
    <row r="166" spans="1:24" x14ac:dyDescent="0.25">
      <c r="A166" t="s">
        <v>1586</v>
      </c>
      <c r="B166" t="s">
        <v>50</v>
      </c>
      <c r="C166">
        <v>67500</v>
      </c>
      <c r="D166">
        <f t="shared" si="5"/>
        <v>61062417</v>
      </c>
      <c r="E166" s="6">
        <f t="shared" si="4"/>
        <v>0.91964987938318909</v>
      </c>
      <c r="F166">
        <v>13760</v>
      </c>
      <c r="G166">
        <v>1958</v>
      </c>
      <c r="H166">
        <v>5</v>
      </c>
      <c r="K166" t="s">
        <v>1587</v>
      </c>
      <c r="L166" t="s">
        <v>25</v>
      </c>
      <c r="N166">
        <v>6.7</v>
      </c>
      <c r="P166">
        <v>220</v>
      </c>
      <c r="Q166">
        <v>178</v>
      </c>
      <c r="S166" t="s">
        <v>44</v>
      </c>
      <c r="T166" t="s">
        <v>1588</v>
      </c>
      <c r="U166" t="s">
        <v>546</v>
      </c>
      <c r="V166" t="s">
        <v>46</v>
      </c>
      <c r="W166" t="s">
        <v>1590</v>
      </c>
      <c r="X166" t="s">
        <v>1589</v>
      </c>
    </row>
    <row r="167" spans="1:24" x14ac:dyDescent="0.25">
      <c r="A167" t="s">
        <v>1457</v>
      </c>
      <c r="B167" t="s">
        <v>50</v>
      </c>
      <c r="C167">
        <v>65000</v>
      </c>
      <c r="D167">
        <f t="shared" si="5"/>
        <v>61127417</v>
      </c>
      <c r="E167" s="6">
        <f t="shared" si="4"/>
        <v>0.92062883247900096</v>
      </c>
      <c r="F167">
        <v>11200</v>
      </c>
      <c r="G167">
        <v>1976</v>
      </c>
      <c r="H167">
        <v>1</v>
      </c>
      <c r="K167" t="s">
        <v>93</v>
      </c>
      <c r="L167" t="s">
        <v>25</v>
      </c>
      <c r="N167">
        <v>5.5</v>
      </c>
      <c r="P167">
        <v>300</v>
      </c>
      <c r="Q167">
        <v>224</v>
      </c>
      <c r="S167" t="s">
        <v>44</v>
      </c>
      <c r="T167" t="s">
        <v>1458</v>
      </c>
      <c r="U167" t="s">
        <v>546</v>
      </c>
      <c r="V167" t="s">
        <v>46</v>
      </c>
      <c r="W167" t="s">
        <v>1460</v>
      </c>
      <c r="X167" t="s">
        <v>1459</v>
      </c>
    </row>
    <row r="168" spans="1:24" x14ac:dyDescent="0.25">
      <c r="A168" t="s">
        <v>1507</v>
      </c>
      <c r="B168" t="s">
        <v>50</v>
      </c>
      <c r="C168">
        <v>65000</v>
      </c>
      <c r="D168">
        <f t="shared" si="5"/>
        <v>61192417</v>
      </c>
      <c r="E168" s="6">
        <f t="shared" si="4"/>
        <v>0.92160778557481282</v>
      </c>
      <c r="F168">
        <v>36000</v>
      </c>
      <c r="G168">
        <v>1956</v>
      </c>
      <c r="H168">
        <v>2</v>
      </c>
      <c r="I168" t="s">
        <v>1508</v>
      </c>
      <c r="J168" t="s">
        <v>145</v>
      </c>
      <c r="K168" t="s">
        <v>42</v>
      </c>
      <c r="L168" t="s">
        <v>3</v>
      </c>
      <c r="N168">
        <v>191</v>
      </c>
      <c r="S168" t="s">
        <v>237</v>
      </c>
      <c r="T168" t="s">
        <v>1509</v>
      </c>
      <c r="U168" t="s">
        <v>1162</v>
      </c>
      <c r="V168" t="s">
        <v>29</v>
      </c>
      <c r="W168" t="s">
        <v>1511</v>
      </c>
      <c r="X168" t="s">
        <v>1510</v>
      </c>
    </row>
    <row r="169" spans="1:24" x14ac:dyDescent="0.25">
      <c r="A169" t="s">
        <v>1827</v>
      </c>
      <c r="B169" t="s">
        <v>209</v>
      </c>
      <c r="C169">
        <v>65000</v>
      </c>
      <c r="D169">
        <f t="shared" si="5"/>
        <v>61257417</v>
      </c>
      <c r="E169" s="6">
        <f t="shared" si="4"/>
        <v>0.9225867386706248</v>
      </c>
      <c r="F169">
        <v>15000</v>
      </c>
      <c r="G169">
        <v>1975</v>
      </c>
      <c r="H169">
        <v>1</v>
      </c>
      <c r="K169" t="s">
        <v>13</v>
      </c>
      <c r="L169" t="s">
        <v>3</v>
      </c>
      <c r="N169">
        <v>16.2</v>
      </c>
      <c r="O169" t="s">
        <v>1828</v>
      </c>
      <c r="P169">
        <v>90</v>
      </c>
      <c r="Q169">
        <v>76</v>
      </c>
      <c r="R169">
        <v>147</v>
      </c>
      <c r="S169" t="s">
        <v>1142</v>
      </c>
      <c r="T169" t="s">
        <v>1829</v>
      </c>
      <c r="U169" t="s">
        <v>1045</v>
      </c>
      <c r="V169" t="s">
        <v>57</v>
      </c>
      <c r="W169" t="s">
        <v>1831</v>
      </c>
      <c r="X169" t="s">
        <v>1830</v>
      </c>
    </row>
    <row r="170" spans="1:24" x14ac:dyDescent="0.25">
      <c r="A170" t="s">
        <v>1766</v>
      </c>
      <c r="B170" t="s">
        <v>71</v>
      </c>
      <c r="C170">
        <v>65000</v>
      </c>
      <c r="D170">
        <f t="shared" si="5"/>
        <v>61322417</v>
      </c>
      <c r="E170" s="6">
        <f t="shared" si="4"/>
        <v>0.92356569176643666</v>
      </c>
      <c r="F170">
        <v>16000</v>
      </c>
      <c r="G170">
        <v>1958</v>
      </c>
      <c r="H170">
        <v>2</v>
      </c>
      <c r="K170" t="s">
        <v>13</v>
      </c>
      <c r="L170" t="s">
        <v>25</v>
      </c>
      <c r="M170">
        <v>1989</v>
      </c>
      <c r="N170">
        <v>8.1999999999999993</v>
      </c>
      <c r="P170">
        <v>245</v>
      </c>
      <c r="Q170">
        <v>123</v>
      </c>
      <c r="S170" t="s">
        <v>420</v>
      </c>
      <c r="T170" t="s">
        <v>1767</v>
      </c>
      <c r="U170" t="s">
        <v>1206</v>
      </c>
      <c r="V170" t="s">
        <v>75</v>
      </c>
      <c r="W170" t="s">
        <v>1769</v>
      </c>
      <c r="X170" t="s">
        <v>1768</v>
      </c>
    </row>
    <row r="171" spans="1:24" x14ac:dyDescent="0.25">
      <c r="A171" t="s">
        <v>2500</v>
      </c>
      <c r="B171" t="s">
        <v>50</v>
      </c>
      <c r="C171">
        <v>65000</v>
      </c>
      <c r="D171">
        <f t="shared" si="5"/>
        <v>61387417</v>
      </c>
      <c r="E171" s="6">
        <f t="shared" si="4"/>
        <v>0.92454464486224852</v>
      </c>
      <c r="F171">
        <v>15000</v>
      </c>
      <c r="G171">
        <v>1965</v>
      </c>
      <c r="H171">
        <v>1</v>
      </c>
      <c r="I171" t="s">
        <v>191</v>
      </c>
      <c r="J171" t="s">
        <v>52</v>
      </c>
      <c r="K171" t="s">
        <v>13</v>
      </c>
      <c r="L171" t="s">
        <v>25</v>
      </c>
      <c r="N171">
        <v>10.5</v>
      </c>
      <c r="P171">
        <v>160</v>
      </c>
      <c r="Q171">
        <v>87</v>
      </c>
      <c r="S171" t="s">
        <v>94</v>
      </c>
      <c r="T171" t="s">
        <v>2500</v>
      </c>
      <c r="U171" t="s">
        <v>285</v>
      </c>
      <c r="V171" t="s">
        <v>97</v>
      </c>
      <c r="W171" t="s">
        <v>2502</v>
      </c>
      <c r="X171" t="s">
        <v>2501</v>
      </c>
    </row>
    <row r="172" spans="1:24" x14ac:dyDescent="0.25">
      <c r="A172" t="s">
        <v>1225</v>
      </c>
      <c r="B172" t="s">
        <v>1226</v>
      </c>
      <c r="C172">
        <v>64000</v>
      </c>
      <c r="D172">
        <f t="shared" si="5"/>
        <v>61451417</v>
      </c>
      <c r="E172" s="6">
        <f t="shared" si="4"/>
        <v>0.92550853714120185</v>
      </c>
      <c r="F172">
        <v>26000</v>
      </c>
      <c r="G172">
        <v>1951</v>
      </c>
      <c r="H172">
        <v>1</v>
      </c>
      <c r="K172" t="s">
        <v>13</v>
      </c>
      <c r="L172" t="s">
        <v>25</v>
      </c>
      <c r="N172">
        <v>25</v>
      </c>
      <c r="S172" t="s">
        <v>391</v>
      </c>
      <c r="T172" t="s">
        <v>1225</v>
      </c>
      <c r="U172" t="s">
        <v>393</v>
      </c>
      <c r="V172" t="s">
        <v>29</v>
      </c>
      <c r="W172" t="s">
        <v>1228</v>
      </c>
      <c r="X172" t="s">
        <v>1227</v>
      </c>
    </row>
    <row r="173" spans="1:24" x14ac:dyDescent="0.25">
      <c r="A173" t="s">
        <v>2338</v>
      </c>
      <c r="B173" t="s">
        <v>71</v>
      </c>
      <c r="C173">
        <v>64000</v>
      </c>
      <c r="D173">
        <f t="shared" si="5"/>
        <v>61515417</v>
      </c>
      <c r="E173" s="6">
        <f t="shared" si="4"/>
        <v>0.92647242942015506</v>
      </c>
      <c r="F173">
        <v>14400</v>
      </c>
      <c r="G173">
        <v>1945</v>
      </c>
      <c r="H173">
        <v>2</v>
      </c>
      <c r="K173" t="s">
        <v>13</v>
      </c>
      <c r="L173" t="s">
        <v>25</v>
      </c>
      <c r="N173">
        <v>16.100000000000001</v>
      </c>
      <c r="S173" t="s">
        <v>131</v>
      </c>
      <c r="T173" t="s">
        <v>1364</v>
      </c>
      <c r="U173" t="s">
        <v>1365</v>
      </c>
      <c r="V173" t="s">
        <v>371</v>
      </c>
      <c r="W173" t="s">
        <v>2340</v>
      </c>
      <c r="X173" t="s">
        <v>2339</v>
      </c>
    </row>
    <row r="174" spans="1:24" x14ac:dyDescent="0.25">
      <c r="A174" t="s">
        <v>1192</v>
      </c>
      <c r="B174" t="s">
        <v>50</v>
      </c>
      <c r="C174">
        <v>62000</v>
      </c>
      <c r="D174">
        <f t="shared" si="5"/>
        <v>61577417</v>
      </c>
      <c r="E174" s="6">
        <f t="shared" si="4"/>
        <v>0.9274062000653911</v>
      </c>
      <c r="F174">
        <v>14000</v>
      </c>
      <c r="G174">
        <v>1941</v>
      </c>
      <c r="H174">
        <v>1</v>
      </c>
      <c r="K174" t="s">
        <v>93</v>
      </c>
      <c r="L174" t="s">
        <v>25</v>
      </c>
      <c r="M174">
        <v>1948</v>
      </c>
      <c r="N174">
        <v>12</v>
      </c>
      <c r="O174" t="s">
        <v>1193</v>
      </c>
      <c r="P174">
        <v>150</v>
      </c>
      <c r="Q174">
        <v>57</v>
      </c>
      <c r="R174">
        <v>269</v>
      </c>
      <c r="S174" t="s">
        <v>54</v>
      </c>
      <c r="T174" t="s">
        <v>1194</v>
      </c>
      <c r="U174" t="s">
        <v>56</v>
      </c>
      <c r="V174" t="s">
        <v>57</v>
      </c>
      <c r="W174" t="s">
        <v>1196</v>
      </c>
      <c r="X174" t="s">
        <v>1195</v>
      </c>
    </row>
    <row r="175" spans="1:24" x14ac:dyDescent="0.25">
      <c r="A175" t="s">
        <v>1077</v>
      </c>
      <c r="B175" t="s">
        <v>71</v>
      </c>
      <c r="C175">
        <v>62000</v>
      </c>
      <c r="D175">
        <f t="shared" si="5"/>
        <v>61639417</v>
      </c>
      <c r="E175" s="6">
        <f t="shared" si="4"/>
        <v>0.92833997071062702</v>
      </c>
      <c r="F175">
        <v>13000</v>
      </c>
      <c r="G175">
        <v>1978</v>
      </c>
      <c r="H175">
        <v>1</v>
      </c>
      <c r="I175" t="s">
        <v>1078</v>
      </c>
      <c r="J175" t="s">
        <v>1079</v>
      </c>
      <c r="K175" t="s">
        <v>93</v>
      </c>
      <c r="L175" t="s">
        <v>25</v>
      </c>
      <c r="N175">
        <v>15</v>
      </c>
      <c r="O175" t="s">
        <v>1080</v>
      </c>
      <c r="P175">
        <v>175</v>
      </c>
      <c r="Q175">
        <v>78</v>
      </c>
      <c r="R175">
        <v>23</v>
      </c>
      <c r="S175" t="s">
        <v>183</v>
      </c>
      <c r="T175" t="s">
        <v>1077</v>
      </c>
      <c r="U175" t="s">
        <v>186</v>
      </c>
      <c r="V175" t="s">
        <v>57</v>
      </c>
      <c r="W175" t="s">
        <v>1082</v>
      </c>
      <c r="X175" t="s">
        <v>1081</v>
      </c>
    </row>
    <row r="176" spans="1:24" x14ac:dyDescent="0.25">
      <c r="A176" t="s">
        <v>1141</v>
      </c>
      <c r="B176" t="s">
        <v>209</v>
      </c>
      <c r="C176">
        <v>60000</v>
      </c>
      <c r="D176">
        <f t="shared" si="5"/>
        <v>61699417</v>
      </c>
      <c r="E176" s="6">
        <f t="shared" si="4"/>
        <v>0.92924361972214575</v>
      </c>
      <c r="F176">
        <v>14000</v>
      </c>
      <c r="G176">
        <v>1985</v>
      </c>
      <c r="H176">
        <v>2</v>
      </c>
      <c r="L176" t="s">
        <v>25</v>
      </c>
      <c r="N176">
        <v>12.6</v>
      </c>
      <c r="P176">
        <v>120</v>
      </c>
      <c r="Q176">
        <v>84</v>
      </c>
      <c r="S176" t="s">
        <v>1142</v>
      </c>
      <c r="T176" t="s">
        <v>836</v>
      </c>
      <c r="U176" t="s">
        <v>837</v>
      </c>
      <c r="V176" t="s">
        <v>57</v>
      </c>
      <c r="W176" t="s">
        <v>1144</v>
      </c>
      <c r="X176" t="s">
        <v>1143</v>
      </c>
    </row>
    <row r="177" spans="1:24" x14ac:dyDescent="0.25">
      <c r="A177" t="s">
        <v>1996</v>
      </c>
      <c r="B177" t="s">
        <v>50</v>
      </c>
      <c r="C177">
        <v>60000</v>
      </c>
      <c r="D177">
        <f t="shared" si="5"/>
        <v>61759417</v>
      </c>
      <c r="E177" s="6">
        <f t="shared" si="4"/>
        <v>0.93014726873366438</v>
      </c>
      <c r="F177">
        <v>31500</v>
      </c>
      <c r="G177">
        <v>1964</v>
      </c>
      <c r="H177">
        <v>1</v>
      </c>
      <c r="I177" t="s">
        <v>138</v>
      </c>
      <c r="J177" t="s">
        <v>52</v>
      </c>
      <c r="K177" t="s">
        <v>42</v>
      </c>
      <c r="L177" t="s">
        <v>3</v>
      </c>
      <c r="N177">
        <v>192</v>
      </c>
      <c r="S177" t="s">
        <v>1997</v>
      </c>
      <c r="T177" t="s">
        <v>1998</v>
      </c>
      <c r="U177" t="s">
        <v>1162</v>
      </c>
      <c r="V177" t="s">
        <v>29</v>
      </c>
      <c r="W177" t="s">
        <v>2000</v>
      </c>
      <c r="X177" t="s">
        <v>1999</v>
      </c>
    </row>
    <row r="178" spans="1:24" x14ac:dyDescent="0.25">
      <c r="A178" t="s">
        <v>2047</v>
      </c>
      <c r="B178" t="s">
        <v>197</v>
      </c>
      <c r="C178">
        <v>60000</v>
      </c>
      <c r="D178">
        <f t="shared" si="5"/>
        <v>61819417</v>
      </c>
      <c r="E178" s="6">
        <f t="shared" si="4"/>
        <v>0.931050917745183</v>
      </c>
      <c r="F178">
        <v>12000</v>
      </c>
      <c r="G178">
        <v>1976</v>
      </c>
      <c r="H178">
        <v>1</v>
      </c>
      <c r="I178" t="s">
        <v>647</v>
      </c>
      <c r="J178" t="s">
        <v>648</v>
      </c>
      <c r="K178" t="s">
        <v>93</v>
      </c>
      <c r="L178" t="s">
        <v>25</v>
      </c>
      <c r="N178">
        <v>7</v>
      </c>
      <c r="P178">
        <v>240</v>
      </c>
      <c r="Q178">
        <v>122</v>
      </c>
      <c r="S178" t="s">
        <v>183</v>
      </c>
      <c r="T178" t="s">
        <v>2048</v>
      </c>
      <c r="U178" t="s">
        <v>186</v>
      </c>
      <c r="V178" t="s">
        <v>57</v>
      </c>
      <c r="W178" t="s">
        <v>2050</v>
      </c>
      <c r="X178" t="s">
        <v>2049</v>
      </c>
    </row>
    <row r="179" spans="1:24" x14ac:dyDescent="0.25">
      <c r="A179" t="s">
        <v>646</v>
      </c>
      <c r="B179" t="s">
        <v>197</v>
      </c>
      <c r="C179">
        <v>57100</v>
      </c>
      <c r="D179">
        <f t="shared" si="5"/>
        <v>61876517</v>
      </c>
      <c r="E179" s="6">
        <f t="shared" si="4"/>
        <v>0.93191089038781172</v>
      </c>
      <c r="F179">
        <v>13000</v>
      </c>
      <c r="G179">
        <v>1976</v>
      </c>
      <c r="H179">
        <v>1</v>
      </c>
      <c r="I179" t="s">
        <v>647</v>
      </c>
      <c r="J179" t="s">
        <v>648</v>
      </c>
      <c r="K179" t="s">
        <v>93</v>
      </c>
      <c r="L179" t="s">
        <v>25</v>
      </c>
      <c r="N179">
        <v>7</v>
      </c>
      <c r="P179">
        <v>240</v>
      </c>
      <c r="Q179">
        <v>122</v>
      </c>
      <c r="S179" t="s">
        <v>183</v>
      </c>
      <c r="T179" t="s">
        <v>646</v>
      </c>
      <c r="U179" t="s">
        <v>186</v>
      </c>
      <c r="V179" t="s">
        <v>57</v>
      </c>
      <c r="W179" t="s">
        <v>650</v>
      </c>
      <c r="X179" t="s">
        <v>649</v>
      </c>
    </row>
    <row r="180" spans="1:24" x14ac:dyDescent="0.25">
      <c r="A180" t="s">
        <v>1770</v>
      </c>
      <c r="B180" t="s">
        <v>71</v>
      </c>
      <c r="C180">
        <v>56000</v>
      </c>
      <c r="D180">
        <f t="shared" si="5"/>
        <v>61932517</v>
      </c>
      <c r="E180" s="6">
        <f t="shared" si="4"/>
        <v>0.93275429613189575</v>
      </c>
      <c r="F180">
        <v>11200</v>
      </c>
      <c r="G180">
        <v>1950</v>
      </c>
      <c r="H180">
        <v>2</v>
      </c>
      <c r="I180" t="s">
        <v>1771</v>
      </c>
      <c r="J180" t="s">
        <v>52</v>
      </c>
      <c r="K180" t="s">
        <v>13</v>
      </c>
      <c r="L180" t="s">
        <v>25</v>
      </c>
      <c r="N180">
        <v>29</v>
      </c>
      <c r="S180" t="s">
        <v>745</v>
      </c>
      <c r="T180" t="s">
        <v>1772</v>
      </c>
      <c r="U180" t="s">
        <v>1687</v>
      </c>
      <c r="V180" t="s">
        <v>133</v>
      </c>
      <c r="W180" t="s">
        <v>1774</v>
      </c>
      <c r="X180" t="s">
        <v>1773</v>
      </c>
    </row>
    <row r="181" spans="1:24" x14ac:dyDescent="0.25">
      <c r="A181" t="s">
        <v>2319</v>
      </c>
      <c r="B181" t="s">
        <v>50</v>
      </c>
      <c r="C181">
        <v>55000</v>
      </c>
      <c r="D181">
        <f t="shared" si="5"/>
        <v>61987517</v>
      </c>
      <c r="E181" s="6">
        <f t="shared" si="4"/>
        <v>0.93358264105912125</v>
      </c>
      <c r="F181">
        <v>24000</v>
      </c>
      <c r="G181">
        <v>1936</v>
      </c>
      <c r="H181">
        <v>1</v>
      </c>
      <c r="K181" t="s">
        <v>93</v>
      </c>
      <c r="L181" t="s">
        <v>25</v>
      </c>
      <c r="M181">
        <v>1978</v>
      </c>
      <c r="N181">
        <v>22</v>
      </c>
      <c r="O181" t="s">
        <v>2320</v>
      </c>
      <c r="P181">
        <v>165</v>
      </c>
      <c r="Q181">
        <v>46</v>
      </c>
      <c r="R181">
        <v>1178</v>
      </c>
      <c r="S181" t="s">
        <v>54</v>
      </c>
      <c r="T181" t="s">
        <v>2321</v>
      </c>
      <c r="U181" t="s">
        <v>56</v>
      </c>
      <c r="V181" t="s">
        <v>57</v>
      </c>
      <c r="W181" t="s">
        <v>2323</v>
      </c>
      <c r="X181" t="s">
        <v>2322</v>
      </c>
    </row>
    <row r="182" spans="1:24" x14ac:dyDescent="0.25">
      <c r="A182" t="s">
        <v>2106</v>
      </c>
      <c r="B182" t="s">
        <v>1667</v>
      </c>
      <c r="C182">
        <v>55000</v>
      </c>
      <c r="D182">
        <f t="shared" si="5"/>
        <v>62042517</v>
      </c>
      <c r="E182" s="6">
        <f t="shared" si="4"/>
        <v>0.93441098598634664</v>
      </c>
      <c r="F182">
        <v>10500</v>
      </c>
      <c r="G182">
        <v>1987</v>
      </c>
      <c r="H182">
        <v>2</v>
      </c>
      <c r="I182" t="s">
        <v>2107</v>
      </c>
      <c r="J182" t="s">
        <v>52</v>
      </c>
      <c r="K182" t="s">
        <v>2108</v>
      </c>
      <c r="L182" t="s">
        <v>25</v>
      </c>
      <c r="N182">
        <v>9</v>
      </c>
      <c r="P182">
        <v>150</v>
      </c>
      <c r="Q182">
        <v>78</v>
      </c>
      <c r="S182" t="s">
        <v>428</v>
      </c>
      <c r="T182" t="s">
        <v>2106</v>
      </c>
      <c r="U182" t="s">
        <v>643</v>
      </c>
      <c r="V182" t="s">
        <v>431</v>
      </c>
      <c r="W182" t="s">
        <v>2110</v>
      </c>
      <c r="X182" t="s">
        <v>2109</v>
      </c>
    </row>
    <row r="183" spans="1:24" x14ac:dyDescent="0.25">
      <c r="A183" t="s">
        <v>2393</v>
      </c>
      <c r="B183" t="s">
        <v>71</v>
      </c>
      <c r="C183">
        <v>54000</v>
      </c>
      <c r="D183">
        <f t="shared" si="5"/>
        <v>62096517</v>
      </c>
      <c r="E183" s="6">
        <f t="shared" si="4"/>
        <v>0.93522427009671349</v>
      </c>
      <c r="F183">
        <v>13000</v>
      </c>
      <c r="G183">
        <v>1978</v>
      </c>
      <c r="H183">
        <v>1</v>
      </c>
      <c r="I183" t="s">
        <v>1078</v>
      </c>
      <c r="J183" t="s">
        <v>1079</v>
      </c>
      <c r="K183" t="s">
        <v>93</v>
      </c>
      <c r="L183" t="s">
        <v>25</v>
      </c>
      <c r="N183">
        <v>14</v>
      </c>
      <c r="O183" t="s">
        <v>2394</v>
      </c>
      <c r="P183">
        <v>135</v>
      </c>
      <c r="Q183">
        <v>62</v>
      </c>
      <c r="R183">
        <v>262</v>
      </c>
      <c r="S183" t="s">
        <v>183</v>
      </c>
      <c r="T183" t="s">
        <v>1077</v>
      </c>
      <c r="U183" t="s">
        <v>186</v>
      </c>
      <c r="V183" t="s">
        <v>57</v>
      </c>
      <c r="W183" t="s">
        <v>2396</v>
      </c>
      <c r="X183" t="s">
        <v>2395</v>
      </c>
    </row>
    <row r="184" spans="1:24" x14ac:dyDescent="0.25">
      <c r="A184" t="s">
        <v>2088</v>
      </c>
      <c r="B184" t="s">
        <v>71</v>
      </c>
      <c r="C184">
        <v>52000</v>
      </c>
      <c r="D184">
        <f t="shared" si="5"/>
        <v>62148517</v>
      </c>
      <c r="E184" s="6">
        <f t="shared" si="4"/>
        <v>0.93600743257336305</v>
      </c>
      <c r="F184">
        <v>12500</v>
      </c>
      <c r="G184">
        <v>1922</v>
      </c>
      <c r="H184">
        <v>3</v>
      </c>
      <c r="J184" t="s">
        <v>52</v>
      </c>
      <c r="K184" t="s">
        <v>42</v>
      </c>
      <c r="L184" t="s">
        <v>25</v>
      </c>
      <c r="N184">
        <v>12.2</v>
      </c>
      <c r="P184">
        <v>130</v>
      </c>
      <c r="S184" t="s">
        <v>131</v>
      </c>
      <c r="T184" t="s">
        <v>2088</v>
      </c>
      <c r="U184" t="s">
        <v>132</v>
      </c>
      <c r="V184" t="s">
        <v>133</v>
      </c>
      <c r="W184" t="s">
        <v>2090</v>
      </c>
      <c r="X184" t="s">
        <v>2089</v>
      </c>
    </row>
    <row r="185" spans="1:24" x14ac:dyDescent="0.25">
      <c r="A185" t="s">
        <v>2581</v>
      </c>
      <c r="B185" t="s">
        <v>197</v>
      </c>
      <c r="C185">
        <v>52000</v>
      </c>
      <c r="D185">
        <f t="shared" si="5"/>
        <v>62200517</v>
      </c>
      <c r="E185" s="6">
        <f t="shared" si="4"/>
        <v>0.9367905950500125</v>
      </c>
      <c r="F185">
        <v>13000</v>
      </c>
      <c r="G185">
        <v>1918</v>
      </c>
      <c r="H185">
        <v>3</v>
      </c>
      <c r="K185" t="s">
        <v>42</v>
      </c>
      <c r="L185" t="s">
        <v>25</v>
      </c>
      <c r="M185">
        <v>1929</v>
      </c>
      <c r="N185">
        <v>23.5</v>
      </c>
      <c r="S185" t="s">
        <v>112</v>
      </c>
      <c r="T185" t="s">
        <v>2525</v>
      </c>
      <c r="U185" t="s">
        <v>463</v>
      </c>
      <c r="V185" t="s">
        <v>133</v>
      </c>
      <c r="W185" t="s">
        <v>2583</v>
      </c>
      <c r="X185" t="s">
        <v>2582</v>
      </c>
    </row>
    <row r="186" spans="1:24" x14ac:dyDescent="0.25">
      <c r="A186" t="s">
        <v>1538</v>
      </c>
      <c r="B186" t="s">
        <v>50</v>
      </c>
      <c r="C186">
        <v>50000</v>
      </c>
      <c r="D186">
        <f t="shared" si="5"/>
        <v>62250517</v>
      </c>
      <c r="E186" s="6">
        <f t="shared" si="4"/>
        <v>0.93754363589294476</v>
      </c>
      <c r="F186">
        <v>13000</v>
      </c>
      <c r="G186">
        <v>1959</v>
      </c>
      <c r="H186">
        <v>2</v>
      </c>
      <c r="K186" t="s">
        <v>13</v>
      </c>
      <c r="L186" t="s">
        <v>25</v>
      </c>
      <c r="N186">
        <v>17</v>
      </c>
      <c r="P186">
        <v>100</v>
      </c>
      <c r="Q186">
        <v>58</v>
      </c>
      <c r="S186" t="s">
        <v>94</v>
      </c>
      <c r="T186" t="s">
        <v>1538</v>
      </c>
      <c r="U186" t="s">
        <v>239</v>
      </c>
      <c r="V186" t="s">
        <v>97</v>
      </c>
      <c r="W186" t="s">
        <v>1540</v>
      </c>
      <c r="X186" t="s">
        <v>1539</v>
      </c>
    </row>
    <row r="187" spans="1:24" x14ac:dyDescent="0.25">
      <c r="A187" t="s">
        <v>1541</v>
      </c>
      <c r="B187" t="s">
        <v>50</v>
      </c>
      <c r="C187">
        <v>50000</v>
      </c>
      <c r="D187">
        <f t="shared" si="5"/>
        <v>62300517</v>
      </c>
      <c r="E187" s="6">
        <f t="shared" si="4"/>
        <v>0.93829667673587702</v>
      </c>
      <c r="F187">
        <v>11000</v>
      </c>
      <c r="G187">
        <v>1953</v>
      </c>
      <c r="H187">
        <v>2</v>
      </c>
      <c r="I187" t="s">
        <v>92</v>
      </c>
      <c r="J187" t="s">
        <v>346</v>
      </c>
      <c r="K187" t="s">
        <v>13</v>
      </c>
      <c r="L187" t="s">
        <v>25</v>
      </c>
      <c r="N187">
        <v>9</v>
      </c>
      <c r="P187">
        <v>150</v>
      </c>
      <c r="Q187">
        <v>124</v>
      </c>
      <c r="S187" t="s">
        <v>94</v>
      </c>
      <c r="T187" t="s">
        <v>1542</v>
      </c>
      <c r="U187" t="s">
        <v>1543</v>
      </c>
      <c r="V187" t="s">
        <v>97</v>
      </c>
      <c r="W187" t="s">
        <v>1545</v>
      </c>
      <c r="X187" t="s">
        <v>1544</v>
      </c>
    </row>
    <row r="188" spans="1:24" x14ac:dyDescent="0.25">
      <c r="A188" t="s">
        <v>1939</v>
      </c>
      <c r="B188" t="s">
        <v>50</v>
      </c>
      <c r="C188">
        <v>50000</v>
      </c>
      <c r="D188">
        <f t="shared" si="5"/>
        <v>62350517</v>
      </c>
      <c r="E188" s="6">
        <f t="shared" si="4"/>
        <v>0.93904971757880917</v>
      </c>
      <c r="F188">
        <v>17000</v>
      </c>
      <c r="G188" t="s">
        <v>1940</v>
      </c>
      <c r="H188">
        <v>1</v>
      </c>
      <c r="K188" t="s">
        <v>13</v>
      </c>
      <c r="L188" t="s">
        <v>3</v>
      </c>
      <c r="N188">
        <v>43</v>
      </c>
      <c r="P188">
        <v>45</v>
      </c>
      <c r="S188" t="s">
        <v>1410</v>
      </c>
      <c r="T188" t="s">
        <v>1941</v>
      </c>
      <c r="U188" t="s">
        <v>1412</v>
      </c>
      <c r="V188" t="s">
        <v>29</v>
      </c>
      <c r="W188" t="s">
        <v>1943</v>
      </c>
      <c r="X188" t="s">
        <v>1942</v>
      </c>
    </row>
    <row r="189" spans="1:24" x14ac:dyDescent="0.25">
      <c r="A189" t="s">
        <v>953</v>
      </c>
      <c r="B189" t="s">
        <v>262</v>
      </c>
      <c r="C189">
        <v>49500</v>
      </c>
      <c r="D189">
        <f t="shared" si="5"/>
        <v>62400017</v>
      </c>
      <c r="E189" s="6">
        <f t="shared" si="4"/>
        <v>0.93979522801331217</v>
      </c>
      <c r="F189">
        <v>15000</v>
      </c>
      <c r="G189">
        <v>1990</v>
      </c>
      <c r="H189">
        <v>1</v>
      </c>
      <c r="K189" t="s">
        <v>13</v>
      </c>
      <c r="L189" t="s">
        <v>3</v>
      </c>
      <c r="N189">
        <v>29.7</v>
      </c>
      <c r="P189">
        <v>60</v>
      </c>
      <c r="Q189">
        <v>27</v>
      </c>
      <c r="S189" t="s">
        <v>590</v>
      </c>
      <c r="T189" t="s">
        <v>953</v>
      </c>
      <c r="U189" t="s">
        <v>954</v>
      </c>
      <c r="V189" t="s">
        <v>577</v>
      </c>
      <c r="W189" t="s">
        <v>956</v>
      </c>
      <c r="X189" t="s">
        <v>955</v>
      </c>
    </row>
    <row r="190" spans="1:24" x14ac:dyDescent="0.25">
      <c r="A190" t="s">
        <v>559</v>
      </c>
      <c r="B190" t="s">
        <v>50</v>
      </c>
      <c r="C190">
        <v>49000</v>
      </c>
      <c r="D190">
        <f t="shared" si="5"/>
        <v>62449017</v>
      </c>
      <c r="E190" s="6">
        <f t="shared" si="4"/>
        <v>0.94053320803938567</v>
      </c>
      <c r="F190">
        <v>9000</v>
      </c>
      <c r="G190">
        <v>1949</v>
      </c>
      <c r="H190">
        <v>2</v>
      </c>
      <c r="I190" t="s">
        <v>560</v>
      </c>
      <c r="J190" t="s">
        <v>52</v>
      </c>
      <c r="K190" t="s">
        <v>13</v>
      </c>
      <c r="L190" t="s">
        <v>25</v>
      </c>
      <c r="M190" t="s">
        <v>561</v>
      </c>
      <c r="N190">
        <v>7</v>
      </c>
      <c r="P190">
        <v>190</v>
      </c>
      <c r="S190" t="s">
        <v>237</v>
      </c>
      <c r="T190" t="s">
        <v>562</v>
      </c>
      <c r="U190" t="s">
        <v>348</v>
      </c>
      <c r="V190" t="s">
        <v>29</v>
      </c>
      <c r="W190" t="s">
        <v>564</v>
      </c>
      <c r="X190" t="s">
        <v>563</v>
      </c>
    </row>
    <row r="191" spans="1:24" x14ac:dyDescent="0.25">
      <c r="A191" t="s">
        <v>309</v>
      </c>
      <c r="B191" t="s">
        <v>197</v>
      </c>
      <c r="C191">
        <v>49000</v>
      </c>
      <c r="D191">
        <f t="shared" si="5"/>
        <v>62498017</v>
      </c>
      <c r="E191" s="6">
        <f t="shared" si="4"/>
        <v>0.94127118806545929</v>
      </c>
      <c r="F191">
        <v>12000</v>
      </c>
      <c r="G191">
        <v>1975</v>
      </c>
      <c r="H191">
        <v>1</v>
      </c>
      <c r="J191" t="s">
        <v>310</v>
      </c>
      <c r="K191" t="s">
        <v>93</v>
      </c>
      <c r="L191" t="s">
        <v>25</v>
      </c>
      <c r="M191">
        <v>2007</v>
      </c>
      <c r="N191">
        <v>6.5</v>
      </c>
      <c r="O191" t="s">
        <v>311</v>
      </c>
      <c r="P191">
        <v>220</v>
      </c>
      <c r="Q191">
        <v>117</v>
      </c>
      <c r="R191">
        <v>21</v>
      </c>
      <c r="S191" t="s">
        <v>183</v>
      </c>
      <c r="T191" t="s">
        <v>312</v>
      </c>
      <c r="U191" t="s">
        <v>186</v>
      </c>
      <c r="V191" t="s">
        <v>57</v>
      </c>
      <c r="W191" t="s">
        <v>314</v>
      </c>
      <c r="X191" t="s">
        <v>313</v>
      </c>
    </row>
    <row r="192" spans="1:24" x14ac:dyDescent="0.25">
      <c r="A192" t="s">
        <v>1098</v>
      </c>
      <c r="B192" t="s">
        <v>50</v>
      </c>
      <c r="C192">
        <v>45000</v>
      </c>
      <c r="D192">
        <f t="shared" si="5"/>
        <v>62543017</v>
      </c>
      <c r="E192" s="6">
        <f t="shared" si="4"/>
        <v>0.94194892482409831</v>
      </c>
      <c r="F192">
        <v>10700</v>
      </c>
      <c r="G192">
        <v>1955</v>
      </c>
      <c r="H192">
        <v>1</v>
      </c>
      <c r="K192" t="s">
        <v>13</v>
      </c>
      <c r="L192" t="s">
        <v>25</v>
      </c>
      <c r="N192">
        <v>19</v>
      </c>
      <c r="P192">
        <v>64</v>
      </c>
      <c r="Q192">
        <v>73</v>
      </c>
      <c r="S192" t="s">
        <v>94</v>
      </c>
      <c r="T192" t="s">
        <v>1099</v>
      </c>
      <c r="U192" t="s">
        <v>582</v>
      </c>
      <c r="V192" t="s">
        <v>97</v>
      </c>
      <c r="W192" t="s">
        <v>1101</v>
      </c>
      <c r="X192" t="s">
        <v>1100</v>
      </c>
    </row>
    <row r="193" spans="1:24" x14ac:dyDescent="0.25">
      <c r="A193" t="s">
        <v>49</v>
      </c>
      <c r="B193" t="s">
        <v>50</v>
      </c>
      <c r="C193">
        <v>44000</v>
      </c>
      <c r="D193">
        <f t="shared" si="5"/>
        <v>62587017</v>
      </c>
      <c r="E193" s="6">
        <f t="shared" si="4"/>
        <v>0.94261160076587869</v>
      </c>
      <c r="F193">
        <v>25000</v>
      </c>
      <c r="G193">
        <v>1978</v>
      </c>
      <c r="H193">
        <v>1</v>
      </c>
      <c r="I193" t="s">
        <v>51</v>
      </c>
      <c r="J193" t="s">
        <v>52</v>
      </c>
      <c r="K193" t="s">
        <v>42</v>
      </c>
      <c r="L193" t="s">
        <v>3</v>
      </c>
      <c r="M193">
        <v>1978</v>
      </c>
      <c r="N193">
        <v>40</v>
      </c>
      <c r="O193" t="s">
        <v>53</v>
      </c>
      <c r="P193">
        <v>72</v>
      </c>
      <c r="Q193">
        <v>15</v>
      </c>
      <c r="R193">
        <v>210</v>
      </c>
      <c r="S193" t="s">
        <v>54</v>
      </c>
      <c r="T193" t="s">
        <v>55</v>
      </c>
      <c r="U193" t="s">
        <v>56</v>
      </c>
      <c r="V193" t="s">
        <v>57</v>
      </c>
      <c r="W193" t="s">
        <v>59</v>
      </c>
      <c r="X193" t="s">
        <v>58</v>
      </c>
    </row>
    <row r="194" spans="1:24" x14ac:dyDescent="0.25">
      <c r="A194" t="s">
        <v>1662</v>
      </c>
      <c r="B194" t="s">
        <v>71</v>
      </c>
      <c r="C194">
        <v>44000</v>
      </c>
      <c r="D194">
        <f t="shared" si="5"/>
        <v>62631017</v>
      </c>
      <c r="E194" s="6">
        <f t="shared" si="4"/>
        <v>0.94327427670765907</v>
      </c>
      <c r="F194">
        <v>10900</v>
      </c>
      <c r="G194">
        <v>1909</v>
      </c>
      <c r="H194">
        <v>4</v>
      </c>
      <c r="K194" t="s">
        <v>1663</v>
      </c>
      <c r="L194" t="s">
        <v>25</v>
      </c>
      <c r="M194">
        <v>1951</v>
      </c>
      <c r="N194">
        <v>10.6</v>
      </c>
      <c r="P194">
        <v>124</v>
      </c>
      <c r="S194" t="s">
        <v>131</v>
      </c>
      <c r="T194" t="s">
        <v>1662</v>
      </c>
      <c r="U194" t="s">
        <v>1365</v>
      </c>
      <c r="V194" t="s">
        <v>371</v>
      </c>
      <c r="W194" t="s">
        <v>1665</v>
      </c>
      <c r="X194" t="s">
        <v>1664</v>
      </c>
    </row>
    <row r="195" spans="1:24" x14ac:dyDescent="0.25">
      <c r="A195" t="s">
        <v>469</v>
      </c>
      <c r="B195" t="s">
        <v>1102</v>
      </c>
      <c r="C195">
        <v>42000</v>
      </c>
      <c r="D195">
        <f t="shared" si="5"/>
        <v>62673017</v>
      </c>
      <c r="E195" s="6">
        <f t="shared" ref="E195:E258" si="6">D195/SUM($C$2:$C$1500)</f>
        <v>0.94390683101572215</v>
      </c>
      <c r="F195">
        <v>15000</v>
      </c>
      <c r="G195">
        <v>1969</v>
      </c>
      <c r="H195">
        <v>2</v>
      </c>
      <c r="I195" t="s">
        <v>505</v>
      </c>
      <c r="J195" t="s">
        <v>52</v>
      </c>
      <c r="K195" t="s">
        <v>42</v>
      </c>
      <c r="L195" t="s">
        <v>3</v>
      </c>
      <c r="N195">
        <v>116</v>
      </c>
      <c r="P195">
        <v>16</v>
      </c>
      <c r="S195" t="s">
        <v>468</v>
      </c>
      <c r="T195" t="s">
        <v>469</v>
      </c>
      <c r="U195" t="s">
        <v>470</v>
      </c>
      <c r="V195" t="s">
        <v>471</v>
      </c>
      <c r="W195" t="s">
        <v>1104</v>
      </c>
      <c r="X195" t="s">
        <v>1103</v>
      </c>
    </row>
    <row r="196" spans="1:24" x14ac:dyDescent="0.25">
      <c r="A196" t="s">
        <v>580</v>
      </c>
      <c r="B196" t="s">
        <v>50</v>
      </c>
      <c r="C196">
        <v>41000</v>
      </c>
      <c r="D196">
        <f t="shared" ref="D196:D259" si="7">D195+C196</f>
        <v>62714017</v>
      </c>
      <c r="E196" s="6">
        <f t="shared" si="6"/>
        <v>0.94452432450692658</v>
      </c>
      <c r="F196">
        <v>8500</v>
      </c>
      <c r="G196">
        <v>2011</v>
      </c>
      <c r="H196">
        <v>1</v>
      </c>
      <c r="J196" t="s">
        <v>581</v>
      </c>
      <c r="K196" t="s">
        <v>13</v>
      </c>
      <c r="L196" t="s">
        <v>25</v>
      </c>
      <c r="N196">
        <v>10</v>
      </c>
      <c r="P196">
        <v>100</v>
      </c>
      <c r="Q196">
        <v>74</v>
      </c>
      <c r="S196" t="s">
        <v>94</v>
      </c>
      <c r="T196" t="s">
        <v>580</v>
      </c>
      <c r="U196" t="s">
        <v>582</v>
      </c>
      <c r="V196" t="s">
        <v>97</v>
      </c>
      <c r="W196" t="s">
        <v>584</v>
      </c>
      <c r="X196" t="s">
        <v>583</v>
      </c>
    </row>
    <row r="197" spans="1:24" x14ac:dyDescent="0.25">
      <c r="A197" t="s">
        <v>1735</v>
      </c>
      <c r="B197" t="s">
        <v>1667</v>
      </c>
      <c r="C197">
        <v>41000</v>
      </c>
      <c r="D197">
        <f t="shared" si="7"/>
        <v>62755017</v>
      </c>
      <c r="E197" s="6">
        <f t="shared" si="6"/>
        <v>0.94514181799813102</v>
      </c>
      <c r="F197">
        <v>12000</v>
      </c>
      <c r="G197" t="s">
        <v>1736</v>
      </c>
      <c r="H197">
        <v>3</v>
      </c>
      <c r="J197" t="s">
        <v>145</v>
      </c>
      <c r="K197" t="s">
        <v>42</v>
      </c>
      <c r="L197" t="s">
        <v>25</v>
      </c>
      <c r="N197">
        <v>15.3</v>
      </c>
      <c r="P197">
        <v>105</v>
      </c>
      <c r="Q197">
        <v>41</v>
      </c>
      <c r="S197" t="s">
        <v>428</v>
      </c>
      <c r="T197" t="s">
        <v>1735</v>
      </c>
      <c r="U197" t="s">
        <v>1737</v>
      </c>
      <c r="V197" t="s">
        <v>431</v>
      </c>
      <c r="W197" t="s">
        <v>1739</v>
      </c>
      <c r="X197" t="s">
        <v>1738</v>
      </c>
    </row>
    <row r="198" spans="1:24" x14ac:dyDescent="0.25">
      <c r="A198" t="s">
        <v>1250</v>
      </c>
      <c r="B198" t="s">
        <v>50</v>
      </c>
      <c r="C198">
        <v>40000</v>
      </c>
      <c r="D198">
        <f t="shared" si="7"/>
        <v>62795017</v>
      </c>
      <c r="E198" s="6">
        <f t="shared" si="6"/>
        <v>0.9457442506724768</v>
      </c>
      <c r="F198">
        <v>12500</v>
      </c>
      <c r="G198">
        <v>1936</v>
      </c>
      <c r="H198">
        <v>2</v>
      </c>
      <c r="K198" t="s">
        <v>42</v>
      </c>
      <c r="L198" t="s">
        <v>25</v>
      </c>
      <c r="N198">
        <v>22.5</v>
      </c>
      <c r="S198" t="s">
        <v>250</v>
      </c>
      <c r="T198" t="s">
        <v>226</v>
      </c>
      <c r="U198" t="s">
        <v>227</v>
      </c>
      <c r="V198" t="s">
        <v>107</v>
      </c>
      <c r="W198" t="s">
        <v>1252</v>
      </c>
      <c r="X198" t="s">
        <v>1251</v>
      </c>
    </row>
    <row r="199" spans="1:24" x14ac:dyDescent="0.25">
      <c r="A199" t="s">
        <v>1674</v>
      </c>
      <c r="B199" t="s">
        <v>71</v>
      </c>
      <c r="C199">
        <v>40000</v>
      </c>
      <c r="D199">
        <f t="shared" si="7"/>
        <v>62835017</v>
      </c>
      <c r="E199" s="6">
        <f t="shared" si="6"/>
        <v>0.94634668334682259</v>
      </c>
      <c r="F199">
        <v>10000</v>
      </c>
      <c r="G199">
        <v>1983</v>
      </c>
      <c r="H199">
        <v>1</v>
      </c>
      <c r="I199" t="s">
        <v>51</v>
      </c>
      <c r="J199" t="s">
        <v>310</v>
      </c>
      <c r="K199" t="s">
        <v>93</v>
      </c>
      <c r="L199" t="s">
        <v>25</v>
      </c>
      <c r="N199">
        <v>9</v>
      </c>
      <c r="O199" t="s">
        <v>1675</v>
      </c>
      <c r="P199">
        <v>140</v>
      </c>
      <c r="Q199">
        <v>74</v>
      </c>
      <c r="R199">
        <v>554</v>
      </c>
      <c r="S199" t="s">
        <v>184</v>
      </c>
      <c r="T199" t="s">
        <v>1676</v>
      </c>
      <c r="U199" t="s">
        <v>1677</v>
      </c>
      <c r="V199" t="s">
        <v>8</v>
      </c>
      <c r="W199" t="s">
        <v>1679</v>
      </c>
      <c r="X199" t="s">
        <v>1678</v>
      </c>
    </row>
    <row r="200" spans="1:24" x14ac:dyDescent="0.25">
      <c r="A200" t="s">
        <v>2091</v>
      </c>
      <c r="B200" t="s">
        <v>197</v>
      </c>
      <c r="C200">
        <v>38100</v>
      </c>
      <c r="D200">
        <f t="shared" si="7"/>
        <v>62873117</v>
      </c>
      <c r="E200" s="6">
        <f t="shared" si="6"/>
        <v>0.94692050046913689</v>
      </c>
      <c r="F200">
        <v>9000</v>
      </c>
      <c r="G200">
        <v>1938</v>
      </c>
      <c r="H200">
        <v>2</v>
      </c>
      <c r="K200" t="s">
        <v>2092</v>
      </c>
      <c r="L200" t="s">
        <v>25</v>
      </c>
      <c r="N200">
        <v>14</v>
      </c>
      <c r="S200" t="s">
        <v>112</v>
      </c>
      <c r="T200" t="s">
        <v>112</v>
      </c>
      <c r="U200" t="s">
        <v>463</v>
      </c>
      <c r="V200" t="s">
        <v>133</v>
      </c>
      <c r="W200" t="s">
        <v>2094</v>
      </c>
      <c r="X200" t="s">
        <v>2093</v>
      </c>
    </row>
    <row r="201" spans="1:24" x14ac:dyDescent="0.25">
      <c r="A201" t="s">
        <v>2114</v>
      </c>
      <c r="B201" t="s">
        <v>197</v>
      </c>
      <c r="C201">
        <v>36176</v>
      </c>
      <c r="D201">
        <f t="shared" si="7"/>
        <v>62909293</v>
      </c>
      <c r="E201" s="6">
        <f t="shared" si="6"/>
        <v>0.94746534057981524</v>
      </c>
      <c r="F201">
        <v>11000</v>
      </c>
      <c r="G201">
        <v>1957</v>
      </c>
      <c r="H201">
        <v>1</v>
      </c>
      <c r="K201" t="s">
        <v>13</v>
      </c>
      <c r="L201" t="s">
        <v>25</v>
      </c>
      <c r="M201">
        <v>2008</v>
      </c>
      <c r="N201">
        <v>18</v>
      </c>
      <c r="S201" t="s">
        <v>112</v>
      </c>
      <c r="T201" t="s">
        <v>2114</v>
      </c>
      <c r="U201" t="s">
        <v>113</v>
      </c>
      <c r="V201" t="s">
        <v>64</v>
      </c>
      <c r="W201" t="s">
        <v>2116</v>
      </c>
      <c r="X201" t="s">
        <v>2115</v>
      </c>
    </row>
    <row r="202" spans="1:24" x14ac:dyDescent="0.25">
      <c r="A202" t="s">
        <v>1264</v>
      </c>
      <c r="B202" t="s">
        <v>71</v>
      </c>
      <c r="C202">
        <v>36000</v>
      </c>
      <c r="D202">
        <f t="shared" si="7"/>
        <v>62945293</v>
      </c>
      <c r="E202" s="6">
        <f t="shared" si="6"/>
        <v>0.94800752998672644</v>
      </c>
      <c r="F202">
        <v>11300</v>
      </c>
      <c r="G202">
        <v>1932</v>
      </c>
      <c r="H202">
        <v>1</v>
      </c>
      <c r="K202" t="s">
        <v>13</v>
      </c>
      <c r="L202" t="s">
        <v>25</v>
      </c>
      <c r="N202">
        <v>8</v>
      </c>
      <c r="P202">
        <v>180</v>
      </c>
      <c r="S202" t="s">
        <v>131</v>
      </c>
      <c r="T202" t="s">
        <v>1264</v>
      </c>
      <c r="U202" t="s">
        <v>132</v>
      </c>
      <c r="V202" t="s">
        <v>133</v>
      </c>
      <c r="W202" t="s">
        <v>1456</v>
      </c>
      <c r="X202" t="s">
        <v>1455</v>
      </c>
    </row>
    <row r="203" spans="1:24" x14ac:dyDescent="0.25">
      <c r="A203" t="s">
        <v>1479</v>
      </c>
      <c r="B203" t="s">
        <v>197</v>
      </c>
      <c r="C203">
        <v>36000</v>
      </c>
      <c r="D203">
        <f t="shared" si="7"/>
        <v>62981293</v>
      </c>
      <c r="E203" s="6">
        <f t="shared" si="6"/>
        <v>0.94854971939363764</v>
      </c>
      <c r="F203">
        <v>10000</v>
      </c>
      <c r="G203">
        <v>1982</v>
      </c>
      <c r="H203">
        <v>1</v>
      </c>
      <c r="I203" t="s">
        <v>138</v>
      </c>
      <c r="J203" t="s">
        <v>52</v>
      </c>
      <c r="K203" t="s">
        <v>42</v>
      </c>
      <c r="L203" t="s">
        <v>3</v>
      </c>
      <c r="N203">
        <v>74</v>
      </c>
      <c r="O203">
        <v>1</v>
      </c>
      <c r="P203">
        <v>20</v>
      </c>
      <c r="Q203">
        <v>6.9</v>
      </c>
      <c r="S203" t="s">
        <v>848</v>
      </c>
      <c r="T203" t="s">
        <v>732</v>
      </c>
      <c r="U203" t="s">
        <v>507</v>
      </c>
      <c r="V203" t="s">
        <v>75</v>
      </c>
      <c r="W203" t="s">
        <v>1481</v>
      </c>
      <c r="X203" t="s">
        <v>1480</v>
      </c>
    </row>
    <row r="204" spans="1:24" x14ac:dyDescent="0.25">
      <c r="A204" t="s">
        <v>6238</v>
      </c>
      <c r="B204" t="s">
        <v>50</v>
      </c>
      <c r="C204">
        <v>35800</v>
      </c>
      <c r="D204">
        <f t="shared" si="7"/>
        <v>63017093</v>
      </c>
      <c r="E204" s="6">
        <f t="shared" si="6"/>
        <v>0.9490888966371771</v>
      </c>
      <c r="F204">
        <v>9000</v>
      </c>
      <c r="G204">
        <v>1960</v>
      </c>
      <c r="H204">
        <v>1</v>
      </c>
      <c r="I204" t="s">
        <v>505</v>
      </c>
      <c r="J204" t="s">
        <v>52</v>
      </c>
      <c r="K204" t="s">
        <v>42</v>
      </c>
      <c r="L204" t="s">
        <v>3</v>
      </c>
      <c r="N204">
        <v>90</v>
      </c>
      <c r="Q204">
        <v>12</v>
      </c>
      <c r="S204" t="s">
        <v>2678</v>
      </c>
      <c r="T204" t="s">
        <v>6239</v>
      </c>
      <c r="U204" t="s">
        <v>2681</v>
      </c>
      <c r="V204" t="s">
        <v>46</v>
      </c>
      <c r="W204" t="s">
        <v>6241</v>
      </c>
      <c r="X204" t="s">
        <v>6240</v>
      </c>
    </row>
    <row r="205" spans="1:24" x14ac:dyDescent="0.25">
      <c r="A205" t="s">
        <v>1286</v>
      </c>
      <c r="B205" t="s">
        <v>71</v>
      </c>
      <c r="C205">
        <v>35000</v>
      </c>
      <c r="D205">
        <f t="shared" si="7"/>
        <v>63052093</v>
      </c>
      <c r="E205" s="6">
        <f t="shared" si="6"/>
        <v>0.94961602522722965</v>
      </c>
      <c r="F205">
        <v>7500</v>
      </c>
      <c r="G205">
        <v>1910</v>
      </c>
      <c r="H205">
        <v>3</v>
      </c>
      <c r="K205" t="s">
        <v>42</v>
      </c>
      <c r="L205" t="s">
        <v>25</v>
      </c>
      <c r="N205">
        <v>10</v>
      </c>
      <c r="P205">
        <v>109</v>
      </c>
      <c r="S205" t="s">
        <v>131</v>
      </c>
      <c r="T205" t="s">
        <v>1283</v>
      </c>
      <c r="U205" t="s">
        <v>132</v>
      </c>
      <c r="V205" t="s">
        <v>133</v>
      </c>
      <c r="W205" t="s">
        <v>1288</v>
      </c>
      <c r="X205" t="s">
        <v>1287</v>
      </c>
    </row>
    <row r="206" spans="1:24" x14ac:dyDescent="0.25">
      <c r="A206" t="s">
        <v>1406</v>
      </c>
      <c r="B206" t="s">
        <v>50</v>
      </c>
      <c r="C206">
        <v>34000</v>
      </c>
      <c r="D206">
        <f t="shared" si="7"/>
        <v>63086093</v>
      </c>
      <c r="E206" s="6">
        <f t="shared" si="6"/>
        <v>0.95012809300042367</v>
      </c>
      <c r="F206">
        <v>55000</v>
      </c>
      <c r="G206">
        <v>1987</v>
      </c>
      <c r="H206">
        <v>1</v>
      </c>
      <c r="I206" t="s">
        <v>1407</v>
      </c>
      <c r="J206" t="s">
        <v>52</v>
      </c>
      <c r="K206" t="s">
        <v>42</v>
      </c>
      <c r="L206" t="s">
        <v>1408</v>
      </c>
      <c r="N206">
        <v>88</v>
      </c>
      <c r="O206" t="s">
        <v>1409</v>
      </c>
      <c r="P206">
        <v>77</v>
      </c>
      <c r="S206" t="s">
        <v>1410</v>
      </c>
      <c r="T206" t="s">
        <v>1411</v>
      </c>
      <c r="U206" t="s">
        <v>1412</v>
      </c>
      <c r="V206" t="s">
        <v>29</v>
      </c>
      <c r="W206" t="s">
        <v>1414</v>
      </c>
      <c r="X206" t="s">
        <v>1413</v>
      </c>
    </row>
    <row r="207" spans="1:24" x14ac:dyDescent="0.25">
      <c r="A207" t="s">
        <v>2551</v>
      </c>
      <c r="B207" t="s">
        <v>50</v>
      </c>
      <c r="C207">
        <v>34000</v>
      </c>
      <c r="D207">
        <f t="shared" si="7"/>
        <v>63120093</v>
      </c>
      <c r="E207" s="6">
        <f t="shared" si="6"/>
        <v>0.95064016077361757</v>
      </c>
      <c r="F207">
        <v>10000</v>
      </c>
      <c r="G207">
        <v>1932</v>
      </c>
      <c r="H207">
        <v>2</v>
      </c>
      <c r="I207" t="s">
        <v>2552</v>
      </c>
      <c r="K207" t="s">
        <v>13</v>
      </c>
      <c r="L207" t="s">
        <v>25</v>
      </c>
      <c r="M207" t="s">
        <v>2553</v>
      </c>
      <c r="N207">
        <v>11</v>
      </c>
      <c r="S207" t="s">
        <v>225</v>
      </c>
      <c r="T207" t="s">
        <v>2551</v>
      </c>
      <c r="U207" t="s">
        <v>501</v>
      </c>
      <c r="V207" t="s">
        <v>107</v>
      </c>
      <c r="W207" t="s">
        <v>2555</v>
      </c>
      <c r="X207" t="s">
        <v>2554</v>
      </c>
    </row>
    <row r="208" spans="1:24" x14ac:dyDescent="0.25">
      <c r="A208" t="s">
        <v>461</v>
      </c>
      <c r="B208" t="s">
        <v>197</v>
      </c>
      <c r="C208">
        <v>33000</v>
      </c>
      <c r="D208">
        <f t="shared" si="7"/>
        <v>63153093</v>
      </c>
      <c r="E208" s="6">
        <f t="shared" si="6"/>
        <v>0.95113716772995283</v>
      </c>
      <c r="F208">
        <v>8400</v>
      </c>
      <c r="G208">
        <v>1950</v>
      </c>
      <c r="H208">
        <v>2</v>
      </c>
      <c r="K208" t="s">
        <v>42</v>
      </c>
      <c r="L208" t="s">
        <v>25</v>
      </c>
      <c r="N208">
        <v>14.7</v>
      </c>
      <c r="S208" t="s">
        <v>112</v>
      </c>
      <c r="T208" t="s">
        <v>462</v>
      </c>
      <c r="U208" t="s">
        <v>463</v>
      </c>
      <c r="V208" t="s">
        <v>133</v>
      </c>
      <c r="W208" t="s">
        <v>465</v>
      </c>
      <c r="X208" t="s">
        <v>464</v>
      </c>
    </row>
    <row r="209" spans="1:24" x14ac:dyDescent="0.25">
      <c r="A209" t="s">
        <v>930</v>
      </c>
      <c r="B209" t="s">
        <v>50</v>
      </c>
      <c r="C209">
        <v>32000</v>
      </c>
      <c r="D209">
        <f t="shared" si="7"/>
        <v>63185093</v>
      </c>
      <c r="E209" s="6">
        <f t="shared" si="6"/>
        <v>0.95161911386942943</v>
      </c>
      <c r="F209">
        <v>7500</v>
      </c>
      <c r="G209">
        <v>1954</v>
      </c>
      <c r="H209">
        <v>1</v>
      </c>
      <c r="I209" t="s">
        <v>931</v>
      </c>
      <c r="J209" t="s">
        <v>932</v>
      </c>
      <c r="K209" t="s">
        <v>13</v>
      </c>
      <c r="L209" t="s">
        <v>3</v>
      </c>
      <c r="N209">
        <v>20.5</v>
      </c>
      <c r="O209">
        <v>0</v>
      </c>
      <c r="P209">
        <v>45</v>
      </c>
      <c r="Q209">
        <v>26.5</v>
      </c>
      <c r="R209">
        <v>0</v>
      </c>
      <c r="S209" t="s">
        <v>933</v>
      </c>
      <c r="T209" t="s">
        <v>930</v>
      </c>
      <c r="U209" t="s">
        <v>934</v>
      </c>
      <c r="V209" t="s">
        <v>97</v>
      </c>
      <c r="W209" t="s">
        <v>936</v>
      </c>
      <c r="X209" t="s">
        <v>935</v>
      </c>
    </row>
    <row r="210" spans="1:24" x14ac:dyDescent="0.25">
      <c r="A210" t="s">
        <v>168</v>
      </c>
      <c r="B210" t="s">
        <v>163</v>
      </c>
      <c r="C210">
        <v>32000</v>
      </c>
      <c r="D210">
        <f t="shared" si="7"/>
        <v>63217093</v>
      </c>
      <c r="E210" s="6">
        <f t="shared" si="6"/>
        <v>0.95210106000890604</v>
      </c>
      <c r="F210">
        <v>7000</v>
      </c>
      <c r="G210">
        <v>1989</v>
      </c>
      <c r="H210">
        <v>1</v>
      </c>
      <c r="I210" t="s">
        <v>164</v>
      </c>
      <c r="J210" t="s">
        <v>165</v>
      </c>
      <c r="K210" t="s">
        <v>166</v>
      </c>
      <c r="L210" t="s">
        <v>25</v>
      </c>
      <c r="N210">
        <v>5</v>
      </c>
      <c r="S210" t="s">
        <v>139</v>
      </c>
      <c r="T210" t="s">
        <v>168</v>
      </c>
      <c r="U210" t="s">
        <v>169</v>
      </c>
      <c r="V210" t="s">
        <v>18</v>
      </c>
      <c r="W210" t="s">
        <v>2118</v>
      </c>
      <c r="X210" t="s">
        <v>2117</v>
      </c>
    </row>
    <row r="211" spans="1:24" x14ac:dyDescent="0.25">
      <c r="A211" t="s">
        <v>851</v>
      </c>
      <c r="B211" t="s">
        <v>197</v>
      </c>
      <c r="C211">
        <v>30200</v>
      </c>
      <c r="D211">
        <f t="shared" si="7"/>
        <v>63247293</v>
      </c>
      <c r="E211" s="6">
        <f t="shared" si="6"/>
        <v>0.95255589667803708</v>
      </c>
      <c r="F211">
        <v>9500</v>
      </c>
      <c r="G211">
        <v>1959</v>
      </c>
      <c r="H211">
        <v>2</v>
      </c>
      <c r="K211" t="s">
        <v>13</v>
      </c>
      <c r="L211" t="s">
        <v>25</v>
      </c>
      <c r="N211">
        <v>18.5</v>
      </c>
      <c r="S211" t="s">
        <v>852</v>
      </c>
      <c r="T211" t="s">
        <v>853</v>
      </c>
      <c r="U211" t="s">
        <v>854</v>
      </c>
      <c r="V211" t="s">
        <v>371</v>
      </c>
      <c r="W211" t="s">
        <v>856</v>
      </c>
      <c r="X211" t="s">
        <v>855</v>
      </c>
    </row>
    <row r="212" spans="1:24" x14ac:dyDescent="0.25">
      <c r="A212" t="s">
        <v>1381</v>
      </c>
      <c r="B212" t="s">
        <v>1382</v>
      </c>
      <c r="C212">
        <v>30200</v>
      </c>
      <c r="D212">
        <f t="shared" si="7"/>
        <v>63277493</v>
      </c>
      <c r="E212" s="6">
        <f t="shared" si="6"/>
        <v>0.95301073334716824</v>
      </c>
      <c r="F212">
        <v>4250</v>
      </c>
      <c r="G212">
        <v>1966</v>
      </c>
      <c r="H212">
        <v>1</v>
      </c>
      <c r="I212" t="s">
        <v>1383</v>
      </c>
      <c r="J212" t="s">
        <v>52</v>
      </c>
      <c r="K212" t="s">
        <v>13</v>
      </c>
      <c r="L212" t="s">
        <v>3</v>
      </c>
      <c r="M212">
        <v>2005</v>
      </c>
      <c r="N212">
        <v>28</v>
      </c>
      <c r="O212">
        <v>398</v>
      </c>
      <c r="P212">
        <v>24.8</v>
      </c>
      <c r="Q212">
        <v>28</v>
      </c>
      <c r="R212">
        <v>83.3</v>
      </c>
      <c r="S212" t="s">
        <v>1384</v>
      </c>
      <c r="T212" t="s">
        <v>436</v>
      </c>
      <c r="U212" t="s">
        <v>437</v>
      </c>
      <c r="V212" t="s">
        <v>57</v>
      </c>
      <c r="W212" t="s">
        <v>1386</v>
      </c>
      <c r="X212" t="s">
        <v>1385</v>
      </c>
    </row>
    <row r="213" spans="1:24" x14ac:dyDescent="0.25">
      <c r="A213" t="s">
        <v>831</v>
      </c>
      <c r="B213" t="s">
        <v>50</v>
      </c>
      <c r="C213">
        <v>30000</v>
      </c>
      <c r="D213">
        <f t="shared" si="7"/>
        <v>63307493</v>
      </c>
      <c r="E213" s="6">
        <f t="shared" si="6"/>
        <v>0.95346255785292755</v>
      </c>
      <c r="F213">
        <v>16000</v>
      </c>
      <c r="G213">
        <v>1958</v>
      </c>
      <c r="H213">
        <v>1</v>
      </c>
      <c r="K213" t="s">
        <v>42</v>
      </c>
      <c r="L213" t="s">
        <v>3</v>
      </c>
      <c r="N213">
        <v>96</v>
      </c>
      <c r="S213" t="s">
        <v>832</v>
      </c>
      <c r="T213" t="s">
        <v>831</v>
      </c>
      <c r="U213" t="s">
        <v>393</v>
      </c>
      <c r="V213" t="s">
        <v>29</v>
      </c>
      <c r="W213" t="s">
        <v>834</v>
      </c>
      <c r="X213" t="s">
        <v>833</v>
      </c>
    </row>
    <row r="214" spans="1:24" x14ac:dyDescent="0.25">
      <c r="A214" t="s">
        <v>1282</v>
      </c>
      <c r="B214" t="s">
        <v>71</v>
      </c>
      <c r="C214">
        <v>30000</v>
      </c>
      <c r="D214">
        <f t="shared" si="7"/>
        <v>63337493</v>
      </c>
      <c r="E214" s="6">
        <f t="shared" si="6"/>
        <v>0.95391438235868686</v>
      </c>
      <c r="F214">
        <v>6600</v>
      </c>
      <c r="G214">
        <v>1910</v>
      </c>
      <c r="H214">
        <v>3</v>
      </c>
      <c r="K214" t="s">
        <v>42</v>
      </c>
      <c r="L214" t="s">
        <v>25</v>
      </c>
      <c r="N214">
        <v>9</v>
      </c>
      <c r="P214">
        <v>107</v>
      </c>
      <c r="S214" t="s">
        <v>131</v>
      </c>
      <c r="T214" t="s">
        <v>1283</v>
      </c>
      <c r="U214" t="s">
        <v>132</v>
      </c>
      <c r="V214" t="s">
        <v>133</v>
      </c>
      <c r="W214" t="s">
        <v>1285</v>
      </c>
      <c r="X214" t="s">
        <v>1284</v>
      </c>
    </row>
    <row r="215" spans="1:24" x14ac:dyDescent="0.25">
      <c r="A215" t="s">
        <v>1778</v>
      </c>
      <c r="B215" t="s">
        <v>50</v>
      </c>
      <c r="C215">
        <v>30000</v>
      </c>
      <c r="D215">
        <f t="shared" si="7"/>
        <v>63367493</v>
      </c>
      <c r="E215" s="6">
        <f t="shared" si="6"/>
        <v>0.95436620686444618</v>
      </c>
      <c r="F215">
        <v>10000</v>
      </c>
      <c r="G215" t="s">
        <v>1779</v>
      </c>
      <c r="H215">
        <v>1</v>
      </c>
      <c r="K215" t="s">
        <v>42</v>
      </c>
      <c r="L215" t="s">
        <v>3</v>
      </c>
      <c r="M215" t="s">
        <v>1780</v>
      </c>
      <c r="N215">
        <v>64</v>
      </c>
      <c r="P215">
        <v>20</v>
      </c>
      <c r="Q215">
        <v>7.4</v>
      </c>
      <c r="S215" t="s">
        <v>765</v>
      </c>
      <c r="T215" t="s">
        <v>1778</v>
      </c>
      <c r="U215" t="s">
        <v>993</v>
      </c>
      <c r="V215" t="s">
        <v>97</v>
      </c>
      <c r="W215" t="s">
        <v>1782</v>
      </c>
      <c r="X215" t="s">
        <v>1781</v>
      </c>
    </row>
    <row r="216" spans="1:24" x14ac:dyDescent="0.25">
      <c r="A216" t="s">
        <v>1490</v>
      </c>
      <c r="B216" t="s">
        <v>1</v>
      </c>
      <c r="C216">
        <v>30000</v>
      </c>
      <c r="D216">
        <f t="shared" si="7"/>
        <v>63397493</v>
      </c>
      <c r="E216" s="6">
        <f t="shared" si="6"/>
        <v>0.9548180313702056</v>
      </c>
      <c r="F216">
        <v>9000</v>
      </c>
      <c r="G216">
        <v>1944</v>
      </c>
      <c r="H216">
        <v>1</v>
      </c>
      <c r="K216" t="s">
        <v>13</v>
      </c>
      <c r="L216" t="s">
        <v>25</v>
      </c>
      <c r="N216">
        <v>16</v>
      </c>
      <c r="O216" t="s">
        <v>1491</v>
      </c>
      <c r="P216">
        <v>70</v>
      </c>
      <c r="Q216">
        <v>38</v>
      </c>
      <c r="R216">
        <v>357</v>
      </c>
      <c r="S216" t="s">
        <v>1492</v>
      </c>
      <c r="T216" t="s">
        <v>1493</v>
      </c>
      <c r="U216" t="s">
        <v>422</v>
      </c>
      <c r="V216" t="s">
        <v>75</v>
      </c>
      <c r="W216" t="s">
        <v>1495</v>
      </c>
      <c r="X216" t="s">
        <v>1494</v>
      </c>
    </row>
    <row r="217" spans="1:24" x14ac:dyDescent="0.25">
      <c r="A217" t="s">
        <v>162</v>
      </c>
      <c r="B217" t="s">
        <v>163</v>
      </c>
      <c r="C217">
        <v>30000</v>
      </c>
      <c r="D217">
        <f t="shared" si="7"/>
        <v>63427493</v>
      </c>
      <c r="E217" s="6">
        <f t="shared" si="6"/>
        <v>0.95526985587596491</v>
      </c>
      <c r="F217">
        <v>8000</v>
      </c>
      <c r="G217">
        <v>1989</v>
      </c>
      <c r="H217">
        <v>1</v>
      </c>
      <c r="I217" t="s">
        <v>164</v>
      </c>
      <c r="J217" t="s">
        <v>165</v>
      </c>
      <c r="K217" t="s">
        <v>166</v>
      </c>
      <c r="L217" t="s">
        <v>25</v>
      </c>
      <c r="N217">
        <v>6.2</v>
      </c>
      <c r="O217" t="s">
        <v>167</v>
      </c>
      <c r="S217" t="s">
        <v>139</v>
      </c>
      <c r="T217" t="s">
        <v>168</v>
      </c>
      <c r="U217" t="s">
        <v>169</v>
      </c>
      <c r="V217" t="s">
        <v>18</v>
      </c>
      <c r="W217" t="s">
        <v>171</v>
      </c>
      <c r="X217" t="s">
        <v>170</v>
      </c>
    </row>
    <row r="218" spans="1:24" x14ac:dyDescent="0.25">
      <c r="A218" t="s">
        <v>2160</v>
      </c>
      <c r="B218" t="s">
        <v>71</v>
      </c>
      <c r="C218">
        <v>30000</v>
      </c>
      <c r="D218">
        <f t="shared" si="7"/>
        <v>63457493</v>
      </c>
      <c r="E218" s="6">
        <f t="shared" si="6"/>
        <v>0.95572168038172423</v>
      </c>
      <c r="F218">
        <v>7000</v>
      </c>
      <c r="G218">
        <v>1989</v>
      </c>
      <c r="H218">
        <v>1</v>
      </c>
      <c r="K218" t="s">
        <v>13</v>
      </c>
      <c r="L218" t="s">
        <v>25</v>
      </c>
      <c r="N218">
        <v>33</v>
      </c>
      <c r="O218" t="s">
        <v>2161</v>
      </c>
      <c r="P218">
        <v>24</v>
      </c>
      <c r="S218" t="s">
        <v>231</v>
      </c>
      <c r="T218" t="s">
        <v>2160</v>
      </c>
      <c r="U218" t="s">
        <v>2162</v>
      </c>
      <c r="V218" t="s">
        <v>8</v>
      </c>
      <c r="W218" t="s">
        <v>2164</v>
      </c>
      <c r="X218" t="s">
        <v>2163</v>
      </c>
    </row>
    <row r="219" spans="1:24" x14ac:dyDescent="0.25">
      <c r="A219" t="s">
        <v>6149</v>
      </c>
      <c r="B219" t="s">
        <v>6150</v>
      </c>
      <c r="C219">
        <v>30000</v>
      </c>
      <c r="D219">
        <f t="shared" si="7"/>
        <v>63487493</v>
      </c>
      <c r="E219" s="6">
        <f t="shared" si="6"/>
        <v>0.95617350488748354</v>
      </c>
      <c r="F219">
        <v>6500</v>
      </c>
      <c r="G219">
        <v>1985</v>
      </c>
      <c r="H219">
        <v>1</v>
      </c>
      <c r="I219" t="s">
        <v>191</v>
      </c>
      <c r="J219" t="s">
        <v>310</v>
      </c>
      <c r="K219" t="s">
        <v>13</v>
      </c>
      <c r="L219" t="s">
        <v>3</v>
      </c>
      <c r="M219">
        <v>2011</v>
      </c>
      <c r="N219">
        <v>30</v>
      </c>
      <c r="O219">
        <v>0.2</v>
      </c>
      <c r="P219">
        <v>25</v>
      </c>
      <c r="S219" t="s">
        <v>3048</v>
      </c>
      <c r="T219" t="s">
        <v>3106</v>
      </c>
      <c r="U219" t="s">
        <v>3050</v>
      </c>
      <c r="V219" t="s">
        <v>8</v>
      </c>
      <c r="W219" t="s">
        <v>6152</v>
      </c>
      <c r="X219" t="s">
        <v>6151</v>
      </c>
    </row>
    <row r="220" spans="1:24" x14ac:dyDescent="0.25">
      <c r="A220" t="s">
        <v>1496</v>
      </c>
      <c r="B220" t="s">
        <v>352</v>
      </c>
      <c r="C220">
        <v>28000</v>
      </c>
      <c r="D220">
        <f t="shared" si="7"/>
        <v>63515493</v>
      </c>
      <c r="E220" s="6">
        <f t="shared" si="6"/>
        <v>0.95659520775952567</v>
      </c>
      <c r="F220">
        <v>7000</v>
      </c>
      <c r="G220">
        <v>1899</v>
      </c>
      <c r="H220">
        <v>2</v>
      </c>
      <c r="L220" t="s">
        <v>25</v>
      </c>
      <c r="M220">
        <v>2009</v>
      </c>
      <c r="N220">
        <v>26</v>
      </c>
      <c r="S220" t="s">
        <v>590</v>
      </c>
      <c r="T220" t="s">
        <v>1496</v>
      </c>
      <c r="U220" t="s">
        <v>736</v>
      </c>
      <c r="V220" t="s">
        <v>97</v>
      </c>
      <c r="W220" t="s">
        <v>1498</v>
      </c>
      <c r="X220" t="s">
        <v>1497</v>
      </c>
    </row>
    <row r="221" spans="1:24" x14ac:dyDescent="0.25">
      <c r="A221" t="s">
        <v>2051</v>
      </c>
      <c r="B221" t="s">
        <v>1</v>
      </c>
      <c r="C221">
        <v>28000</v>
      </c>
      <c r="D221">
        <f t="shared" si="7"/>
        <v>63543493</v>
      </c>
      <c r="E221" s="6">
        <f t="shared" si="6"/>
        <v>0.95701691063156769</v>
      </c>
      <c r="F221">
        <v>11000</v>
      </c>
      <c r="G221">
        <v>1933</v>
      </c>
      <c r="H221">
        <v>1</v>
      </c>
      <c r="K221" t="s">
        <v>42</v>
      </c>
      <c r="L221" t="s">
        <v>25</v>
      </c>
      <c r="N221">
        <v>200</v>
      </c>
      <c r="O221" t="s">
        <v>2052</v>
      </c>
      <c r="P221">
        <v>8</v>
      </c>
      <c r="Q221">
        <v>1.1000000000000001</v>
      </c>
      <c r="R221">
        <v>35.5</v>
      </c>
      <c r="S221" t="s">
        <v>54</v>
      </c>
      <c r="T221" t="s">
        <v>2053</v>
      </c>
      <c r="U221" t="s">
        <v>1206</v>
      </c>
      <c r="V221" t="s">
        <v>75</v>
      </c>
      <c r="W221" t="s">
        <v>2055</v>
      </c>
      <c r="X221" t="s">
        <v>2054</v>
      </c>
    </row>
    <row r="222" spans="1:24" x14ac:dyDescent="0.25">
      <c r="A222" t="s">
        <v>1615</v>
      </c>
      <c r="B222" t="s">
        <v>79</v>
      </c>
      <c r="C222">
        <v>27800</v>
      </c>
      <c r="D222">
        <f t="shared" si="7"/>
        <v>63571293</v>
      </c>
      <c r="E222" s="6">
        <f t="shared" si="6"/>
        <v>0.95743560134023797</v>
      </c>
      <c r="F222">
        <v>4970</v>
      </c>
      <c r="G222">
        <v>1907</v>
      </c>
      <c r="H222">
        <v>6</v>
      </c>
      <c r="L222" t="s">
        <v>25</v>
      </c>
      <c r="M222">
        <v>1938</v>
      </c>
      <c r="N222">
        <v>13.1</v>
      </c>
      <c r="S222" t="s">
        <v>151</v>
      </c>
      <c r="T222" t="s">
        <v>1616</v>
      </c>
      <c r="U222" t="s">
        <v>152</v>
      </c>
      <c r="V222" t="s">
        <v>64</v>
      </c>
      <c r="W222" t="s">
        <v>1618</v>
      </c>
      <c r="X222" t="s">
        <v>1617</v>
      </c>
    </row>
    <row r="223" spans="1:24" x14ac:dyDescent="0.25">
      <c r="A223" t="s">
        <v>419</v>
      </c>
      <c r="B223" t="s">
        <v>197</v>
      </c>
      <c r="C223">
        <v>27000</v>
      </c>
      <c r="D223">
        <f t="shared" si="7"/>
        <v>63598293</v>
      </c>
      <c r="E223" s="6">
        <f t="shared" si="6"/>
        <v>0.95784224339542146</v>
      </c>
      <c r="F223">
        <v>8000</v>
      </c>
      <c r="G223">
        <v>1962</v>
      </c>
      <c r="H223">
        <v>1</v>
      </c>
      <c r="I223" t="s">
        <v>138</v>
      </c>
      <c r="K223" t="s">
        <v>13</v>
      </c>
      <c r="L223" t="s">
        <v>25</v>
      </c>
      <c r="N223">
        <v>10</v>
      </c>
      <c r="P223">
        <v>125</v>
      </c>
      <c r="Q223">
        <v>53</v>
      </c>
      <c r="S223" t="s">
        <v>420</v>
      </c>
      <c r="T223" t="s">
        <v>421</v>
      </c>
      <c r="U223" t="s">
        <v>422</v>
      </c>
      <c r="V223" t="s">
        <v>75</v>
      </c>
      <c r="W223" t="s">
        <v>424</v>
      </c>
      <c r="X223" t="s">
        <v>423</v>
      </c>
    </row>
    <row r="224" spans="1:24" x14ac:dyDescent="0.25">
      <c r="A224" t="s">
        <v>1363</v>
      </c>
      <c r="B224" t="s">
        <v>71</v>
      </c>
      <c r="C224">
        <v>27000</v>
      </c>
      <c r="D224">
        <f t="shared" si="7"/>
        <v>63625293</v>
      </c>
      <c r="E224" s="6">
        <f t="shared" si="6"/>
        <v>0.95824888545060483</v>
      </c>
      <c r="F224">
        <v>5500</v>
      </c>
      <c r="G224">
        <v>1958</v>
      </c>
      <c r="H224">
        <v>2</v>
      </c>
      <c r="K224" t="s">
        <v>13</v>
      </c>
      <c r="L224" t="s">
        <v>25</v>
      </c>
      <c r="N224">
        <v>7</v>
      </c>
      <c r="S224" t="s">
        <v>131</v>
      </c>
      <c r="T224" t="s">
        <v>1364</v>
      </c>
      <c r="U224" t="s">
        <v>1365</v>
      </c>
      <c r="V224" t="s">
        <v>371</v>
      </c>
      <c r="W224" t="s">
        <v>1367</v>
      </c>
      <c r="X224" t="s">
        <v>1366</v>
      </c>
    </row>
    <row r="225" spans="1:24" x14ac:dyDescent="0.25">
      <c r="A225" t="s">
        <v>70</v>
      </c>
      <c r="B225" t="s">
        <v>71</v>
      </c>
      <c r="C225">
        <v>26000</v>
      </c>
      <c r="D225">
        <f t="shared" si="7"/>
        <v>63651293</v>
      </c>
      <c r="E225" s="6">
        <f t="shared" si="6"/>
        <v>0.95864046668892955</v>
      </c>
      <c r="F225">
        <v>5000</v>
      </c>
      <c r="G225">
        <v>1953</v>
      </c>
      <c r="H225">
        <v>1</v>
      </c>
      <c r="K225" t="s">
        <v>42</v>
      </c>
      <c r="L225" t="s">
        <v>25</v>
      </c>
      <c r="N225">
        <v>61</v>
      </c>
      <c r="P225">
        <v>10</v>
      </c>
      <c r="S225" t="s">
        <v>72</v>
      </c>
      <c r="T225" t="s">
        <v>73</v>
      </c>
      <c r="U225" t="s">
        <v>74</v>
      </c>
      <c r="V225" t="s">
        <v>75</v>
      </c>
      <c r="W225" t="s">
        <v>77</v>
      </c>
      <c r="X225" t="s">
        <v>76</v>
      </c>
    </row>
    <row r="226" spans="1:24" x14ac:dyDescent="0.25">
      <c r="A226" t="s">
        <v>2571</v>
      </c>
      <c r="B226" t="s">
        <v>71</v>
      </c>
      <c r="C226">
        <v>26000</v>
      </c>
      <c r="D226">
        <f t="shared" si="7"/>
        <v>63677293</v>
      </c>
      <c r="E226" s="6">
        <f t="shared" si="6"/>
        <v>0.95903204792725427</v>
      </c>
      <c r="F226">
        <v>7000</v>
      </c>
      <c r="G226">
        <v>1952</v>
      </c>
      <c r="H226">
        <v>2</v>
      </c>
      <c r="K226" t="s">
        <v>13</v>
      </c>
      <c r="L226" t="s">
        <v>25</v>
      </c>
      <c r="N226">
        <v>6.4</v>
      </c>
      <c r="P226">
        <v>130</v>
      </c>
      <c r="S226" t="s">
        <v>131</v>
      </c>
      <c r="T226" t="s">
        <v>2572</v>
      </c>
      <c r="U226" t="s">
        <v>1365</v>
      </c>
      <c r="V226" t="s">
        <v>371</v>
      </c>
      <c r="W226" t="s">
        <v>2574</v>
      </c>
      <c r="X226" t="s">
        <v>2573</v>
      </c>
    </row>
    <row r="227" spans="1:24" x14ac:dyDescent="0.25">
      <c r="A227" t="s">
        <v>808</v>
      </c>
      <c r="B227" t="s">
        <v>197</v>
      </c>
      <c r="C227">
        <v>25000</v>
      </c>
      <c r="D227">
        <f t="shared" si="7"/>
        <v>63702293</v>
      </c>
      <c r="E227" s="6">
        <f t="shared" si="6"/>
        <v>0.95940856834872046</v>
      </c>
      <c r="F227">
        <v>6700</v>
      </c>
      <c r="G227">
        <v>1969</v>
      </c>
      <c r="H227">
        <v>1</v>
      </c>
      <c r="L227" t="s">
        <v>25</v>
      </c>
      <c r="N227">
        <v>16.3</v>
      </c>
      <c r="S227" t="s">
        <v>375</v>
      </c>
      <c r="T227" t="s">
        <v>809</v>
      </c>
      <c r="U227" t="s">
        <v>810</v>
      </c>
      <c r="V227" t="s">
        <v>377</v>
      </c>
      <c r="W227" t="s">
        <v>812</v>
      </c>
      <c r="X227" t="s">
        <v>811</v>
      </c>
    </row>
    <row r="228" spans="1:24" x14ac:dyDescent="0.25">
      <c r="A228" t="s">
        <v>5620</v>
      </c>
      <c r="B228" t="s">
        <v>50</v>
      </c>
      <c r="C228">
        <v>25000</v>
      </c>
      <c r="D228">
        <f t="shared" si="7"/>
        <v>63727293</v>
      </c>
      <c r="E228" s="6">
        <f t="shared" si="6"/>
        <v>0.95978508877018653</v>
      </c>
      <c r="F228">
        <v>10000</v>
      </c>
      <c r="G228">
        <v>1967</v>
      </c>
      <c r="H228">
        <v>1</v>
      </c>
      <c r="K228" t="s">
        <v>42</v>
      </c>
      <c r="L228" t="s">
        <v>3</v>
      </c>
      <c r="N228">
        <v>75</v>
      </c>
      <c r="O228" t="s">
        <v>5621</v>
      </c>
      <c r="P228">
        <v>18</v>
      </c>
      <c r="Q228">
        <v>5</v>
      </c>
      <c r="R228">
        <v>70</v>
      </c>
      <c r="S228" t="s">
        <v>765</v>
      </c>
      <c r="T228" t="s">
        <v>1778</v>
      </c>
      <c r="U228" t="s">
        <v>993</v>
      </c>
      <c r="V228" t="s">
        <v>97</v>
      </c>
      <c r="W228" t="s">
        <v>5623</v>
      </c>
      <c r="X228" t="s">
        <v>5622</v>
      </c>
    </row>
    <row r="229" spans="1:24" x14ac:dyDescent="0.25">
      <c r="A229" t="s">
        <v>2326</v>
      </c>
      <c r="B229" t="s">
        <v>197</v>
      </c>
      <c r="C229">
        <v>24000</v>
      </c>
      <c r="D229">
        <f t="shared" si="7"/>
        <v>63751293</v>
      </c>
      <c r="E229" s="6">
        <f t="shared" si="6"/>
        <v>0.96014654837479407</v>
      </c>
      <c r="F229">
        <v>6000</v>
      </c>
      <c r="G229">
        <v>1909</v>
      </c>
      <c r="H229">
        <v>1</v>
      </c>
      <c r="L229" t="s">
        <v>25</v>
      </c>
      <c r="M229">
        <v>1982</v>
      </c>
      <c r="N229">
        <v>10.5</v>
      </c>
      <c r="S229" t="s">
        <v>375</v>
      </c>
      <c r="T229" t="s">
        <v>2327</v>
      </c>
      <c r="U229" t="s">
        <v>2328</v>
      </c>
      <c r="V229" t="s">
        <v>377</v>
      </c>
      <c r="W229" t="s">
        <v>2330</v>
      </c>
      <c r="X229" t="s">
        <v>2329</v>
      </c>
    </row>
    <row r="230" spans="1:24" x14ac:dyDescent="0.25">
      <c r="A230" t="s">
        <v>2628</v>
      </c>
      <c r="B230" t="s">
        <v>50</v>
      </c>
      <c r="C230">
        <v>23000</v>
      </c>
      <c r="D230">
        <f t="shared" si="7"/>
        <v>63774293</v>
      </c>
      <c r="E230" s="6">
        <f t="shared" si="6"/>
        <v>0.96049294716254285</v>
      </c>
      <c r="F230">
        <v>4600</v>
      </c>
      <c r="G230">
        <v>1931</v>
      </c>
      <c r="H230">
        <v>1</v>
      </c>
      <c r="I230" t="s">
        <v>2629</v>
      </c>
      <c r="J230" t="s">
        <v>2630</v>
      </c>
      <c r="K230" t="s">
        <v>13</v>
      </c>
      <c r="L230" t="s">
        <v>25</v>
      </c>
      <c r="M230">
        <v>2005</v>
      </c>
      <c r="N230">
        <v>35.1</v>
      </c>
      <c r="O230" t="s">
        <v>2631</v>
      </c>
      <c r="P230">
        <v>15</v>
      </c>
      <c r="Q230">
        <v>9.1999999999999993</v>
      </c>
      <c r="R230">
        <v>32</v>
      </c>
      <c r="S230" t="s">
        <v>538</v>
      </c>
      <c r="T230" t="s">
        <v>539</v>
      </c>
      <c r="U230" t="s">
        <v>178</v>
      </c>
      <c r="V230" t="s">
        <v>97</v>
      </c>
      <c r="W230" t="s">
        <v>2633</v>
      </c>
      <c r="X230" t="s">
        <v>2632</v>
      </c>
    </row>
    <row r="231" spans="1:24" x14ac:dyDescent="0.25">
      <c r="A231" t="s">
        <v>4136</v>
      </c>
      <c r="B231" t="s">
        <v>1188</v>
      </c>
      <c r="C231">
        <v>23000</v>
      </c>
      <c r="D231">
        <f t="shared" si="7"/>
        <v>63797293</v>
      </c>
      <c r="E231" s="6">
        <f t="shared" si="6"/>
        <v>0.96083934595029163</v>
      </c>
      <c r="F231">
        <v>5300</v>
      </c>
      <c r="G231">
        <v>2009</v>
      </c>
      <c r="H231">
        <v>1</v>
      </c>
      <c r="I231" t="s">
        <v>150</v>
      </c>
      <c r="J231" t="s">
        <v>4730</v>
      </c>
      <c r="K231" t="s">
        <v>13</v>
      </c>
      <c r="L231" t="s">
        <v>3</v>
      </c>
      <c r="N231">
        <v>24.5</v>
      </c>
      <c r="P231">
        <v>25</v>
      </c>
      <c r="S231" t="s">
        <v>4135</v>
      </c>
      <c r="T231" t="s">
        <v>4136</v>
      </c>
      <c r="U231" t="s">
        <v>2681</v>
      </c>
      <c r="V231" t="s">
        <v>46</v>
      </c>
      <c r="W231" t="s">
        <v>4732</v>
      </c>
      <c r="X231" t="s">
        <v>4731</v>
      </c>
    </row>
    <row r="232" spans="1:24" x14ac:dyDescent="0.25">
      <c r="A232" t="s">
        <v>5280</v>
      </c>
      <c r="B232" t="s">
        <v>444</v>
      </c>
      <c r="C232">
        <v>23000</v>
      </c>
      <c r="D232">
        <f t="shared" si="7"/>
        <v>63820293</v>
      </c>
      <c r="E232" s="6">
        <f t="shared" si="6"/>
        <v>0.96118574473804053</v>
      </c>
      <c r="F232">
        <v>4400</v>
      </c>
      <c r="G232">
        <v>2007</v>
      </c>
      <c r="H232">
        <v>1</v>
      </c>
      <c r="I232" t="s">
        <v>1703</v>
      </c>
      <c r="J232" t="s">
        <v>5281</v>
      </c>
      <c r="K232" t="s">
        <v>13</v>
      </c>
      <c r="L232" t="s">
        <v>3</v>
      </c>
      <c r="N232">
        <v>35</v>
      </c>
      <c r="P232">
        <v>15</v>
      </c>
      <c r="S232" t="s">
        <v>2654</v>
      </c>
      <c r="T232" t="s">
        <v>5282</v>
      </c>
      <c r="U232" t="s">
        <v>199</v>
      </c>
      <c r="V232" t="s">
        <v>8</v>
      </c>
      <c r="W232" t="s">
        <v>5284</v>
      </c>
      <c r="X232" t="s">
        <v>5283</v>
      </c>
    </row>
    <row r="233" spans="1:24" x14ac:dyDescent="0.25">
      <c r="A233" t="s">
        <v>6315</v>
      </c>
      <c r="B233" t="s">
        <v>1667</v>
      </c>
      <c r="C233">
        <v>21500</v>
      </c>
      <c r="D233">
        <f t="shared" si="7"/>
        <v>63841793</v>
      </c>
      <c r="E233" s="6">
        <f t="shared" si="6"/>
        <v>0.96150955230050139</v>
      </c>
      <c r="F233">
        <v>8500</v>
      </c>
      <c r="G233" t="s">
        <v>6316</v>
      </c>
      <c r="H233">
        <v>2</v>
      </c>
      <c r="I233" t="s">
        <v>304</v>
      </c>
      <c r="J233" t="s">
        <v>310</v>
      </c>
      <c r="K233" t="s">
        <v>6317</v>
      </c>
      <c r="L233" t="s">
        <v>25</v>
      </c>
      <c r="N233">
        <v>24.5</v>
      </c>
      <c r="P233">
        <v>40</v>
      </c>
      <c r="Q233">
        <v>12</v>
      </c>
      <c r="S233" t="s">
        <v>2898</v>
      </c>
      <c r="T233" t="s">
        <v>5351</v>
      </c>
      <c r="U233" t="s">
        <v>1671</v>
      </c>
      <c r="V233" t="s">
        <v>431</v>
      </c>
      <c r="W233" t="s">
        <v>6319</v>
      </c>
      <c r="X233" t="s">
        <v>6318</v>
      </c>
    </row>
    <row r="234" spans="1:24" x14ac:dyDescent="0.25">
      <c r="A234" t="s">
        <v>1272</v>
      </c>
      <c r="B234" t="s">
        <v>71</v>
      </c>
      <c r="C234">
        <v>20000</v>
      </c>
      <c r="D234">
        <f t="shared" si="7"/>
        <v>63861793</v>
      </c>
      <c r="E234" s="6">
        <f t="shared" si="6"/>
        <v>0.96181076863767423</v>
      </c>
      <c r="F234">
        <v>6000</v>
      </c>
      <c r="G234">
        <v>1990</v>
      </c>
      <c r="H234">
        <v>1</v>
      </c>
      <c r="I234" t="s">
        <v>40</v>
      </c>
      <c r="K234" t="s">
        <v>13</v>
      </c>
      <c r="L234" t="s">
        <v>25</v>
      </c>
      <c r="N234">
        <v>22</v>
      </c>
      <c r="O234" t="s">
        <v>1273</v>
      </c>
      <c r="P234">
        <v>30</v>
      </c>
      <c r="Q234">
        <v>12.9</v>
      </c>
      <c r="R234">
        <v>330</v>
      </c>
      <c r="S234" t="s">
        <v>183</v>
      </c>
      <c r="T234" t="s">
        <v>1077</v>
      </c>
      <c r="U234" t="s">
        <v>186</v>
      </c>
      <c r="V234" t="s">
        <v>57</v>
      </c>
      <c r="W234" t="s">
        <v>1275</v>
      </c>
      <c r="X234" t="s">
        <v>1274</v>
      </c>
    </row>
    <row r="235" spans="1:24" x14ac:dyDescent="0.25">
      <c r="A235" t="s">
        <v>1023</v>
      </c>
      <c r="B235" t="s">
        <v>197</v>
      </c>
      <c r="C235">
        <v>19800</v>
      </c>
      <c r="D235">
        <f t="shared" si="7"/>
        <v>63881593</v>
      </c>
      <c r="E235" s="6">
        <f t="shared" si="6"/>
        <v>0.96210897281147545</v>
      </c>
      <c r="F235">
        <v>5200</v>
      </c>
      <c r="G235">
        <v>1906</v>
      </c>
      <c r="H235">
        <v>4</v>
      </c>
      <c r="K235" t="s">
        <v>338</v>
      </c>
      <c r="L235" t="s">
        <v>25</v>
      </c>
      <c r="M235">
        <v>1917</v>
      </c>
      <c r="N235">
        <v>15</v>
      </c>
      <c r="P235">
        <v>28</v>
      </c>
      <c r="S235" t="s">
        <v>852</v>
      </c>
      <c r="T235" t="s">
        <v>1019</v>
      </c>
      <c r="U235" t="s">
        <v>1020</v>
      </c>
      <c r="V235" t="s">
        <v>342</v>
      </c>
      <c r="W235" t="s">
        <v>1025</v>
      </c>
      <c r="X235" t="s">
        <v>1024</v>
      </c>
    </row>
    <row r="236" spans="1:24" x14ac:dyDescent="0.25">
      <c r="A236" t="s">
        <v>1117</v>
      </c>
      <c r="B236" t="s">
        <v>79</v>
      </c>
      <c r="C236">
        <v>19500</v>
      </c>
      <c r="D236">
        <f t="shared" si="7"/>
        <v>63901093</v>
      </c>
      <c r="E236" s="6">
        <f t="shared" si="6"/>
        <v>0.96240265874021902</v>
      </c>
      <c r="F236">
        <v>3520</v>
      </c>
      <c r="G236">
        <v>1906</v>
      </c>
      <c r="H236">
        <v>3</v>
      </c>
      <c r="L236" t="s">
        <v>25</v>
      </c>
      <c r="M236">
        <v>1915</v>
      </c>
      <c r="N236">
        <v>10</v>
      </c>
      <c r="S236" t="s">
        <v>151</v>
      </c>
      <c r="T236" t="s">
        <v>1117</v>
      </c>
      <c r="U236" t="s">
        <v>1118</v>
      </c>
      <c r="V236" t="s">
        <v>64</v>
      </c>
      <c r="W236" t="s">
        <v>1120</v>
      </c>
      <c r="X236" t="s">
        <v>1119</v>
      </c>
    </row>
    <row r="237" spans="1:24" x14ac:dyDescent="0.25">
      <c r="A237" t="s">
        <v>401</v>
      </c>
      <c r="B237" t="s">
        <v>71</v>
      </c>
      <c r="C237">
        <v>19000</v>
      </c>
      <c r="D237">
        <f t="shared" si="7"/>
        <v>63920093</v>
      </c>
      <c r="E237" s="6">
        <f t="shared" si="6"/>
        <v>0.96268881426053321</v>
      </c>
      <c r="F237">
        <v>5000</v>
      </c>
      <c r="G237">
        <v>1924</v>
      </c>
      <c r="K237" t="s">
        <v>13</v>
      </c>
      <c r="L237" t="s">
        <v>25</v>
      </c>
      <c r="M237" t="s">
        <v>402</v>
      </c>
      <c r="N237">
        <v>37</v>
      </c>
      <c r="S237" t="s">
        <v>403</v>
      </c>
      <c r="T237" t="s">
        <v>404</v>
      </c>
      <c r="U237" t="s">
        <v>74</v>
      </c>
      <c r="V237" t="s">
        <v>75</v>
      </c>
      <c r="W237" t="s">
        <v>406</v>
      </c>
      <c r="X237" t="s">
        <v>405</v>
      </c>
    </row>
    <row r="238" spans="1:24" x14ac:dyDescent="0.25">
      <c r="A238" t="s">
        <v>1647</v>
      </c>
      <c r="B238" t="s">
        <v>209</v>
      </c>
      <c r="C238">
        <v>19000</v>
      </c>
      <c r="D238">
        <f t="shared" si="7"/>
        <v>63939093</v>
      </c>
      <c r="E238" s="6">
        <f t="shared" si="6"/>
        <v>0.96297496978084751</v>
      </c>
      <c r="F238">
        <v>7400</v>
      </c>
      <c r="G238">
        <v>1989</v>
      </c>
      <c r="H238">
        <v>1</v>
      </c>
      <c r="J238" t="s">
        <v>1648</v>
      </c>
      <c r="K238" t="s">
        <v>42</v>
      </c>
      <c r="L238" t="s">
        <v>25</v>
      </c>
      <c r="N238">
        <v>99</v>
      </c>
      <c r="O238" t="s">
        <v>1649</v>
      </c>
      <c r="P238">
        <v>11</v>
      </c>
      <c r="Q238">
        <v>3</v>
      </c>
      <c r="R238">
        <v>61</v>
      </c>
      <c r="S238" t="s">
        <v>1650</v>
      </c>
      <c r="T238" t="s">
        <v>1651</v>
      </c>
      <c r="U238" t="s">
        <v>186</v>
      </c>
      <c r="V238" t="s">
        <v>57</v>
      </c>
      <c r="W238" t="s">
        <v>1653</v>
      </c>
      <c r="X238" t="s">
        <v>1652</v>
      </c>
    </row>
    <row r="239" spans="1:24" x14ac:dyDescent="0.25">
      <c r="A239" t="s">
        <v>5952</v>
      </c>
      <c r="B239" t="s">
        <v>1382</v>
      </c>
      <c r="C239">
        <v>19000</v>
      </c>
      <c r="D239">
        <f t="shared" si="7"/>
        <v>63958093</v>
      </c>
      <c r="E239" s="6">
        <f t="shared" si="6"/>
        <v>0.9632611253011617</v>
      </c>
      <c r="F239">
        <v>3500</v>
      </c>
      <c r="G239">
        <v>1995</v>
      </c>
      <c r="H239">
        <v>1</v>
      </c>
      <c r="I239" t="s">
        <v>5953</v>
      </c>
      <c r="J239" t="s">
        <v>41</v>
      </c>
      <c r="K239" t="s">
        <v>42</v>
      </c>
      <c r="L239" t="s">
        <v>25</v>
      </c>
      <c r="N239">
        <v>47</v>
      </c>
      <c r="P239">
        <v>10</v>
      </c>
      <c r="Q239">
        <v>6</v>
      </c>
      <c r="S239" t="s">
        <v>1579</v>
      </c>
      <c r="T239" t="s">
        <v>436</v>
      </c>
      <c r="U239" t="s">
        <v>437</v>
      </c>
      <c r="V239" t="s">
        <v>57</v>
      </c>
      <c r="W239" t="s">
        <v>5955</v>
      </c>
      <c r="X239" t="s">
        <v>5954</v>
      </c>
    </row>
    <row r="240" spans="1:24" x14ac:dyDescent="0.25">
      <c r="A240" t="s">
        <v>6305</v>
      </c>
      <c r="B240" t="s">
        <v>1667</v>
      </c>
      <c r="C240">
        <v>18900</v>
      </c>
      <c r="D240">
        <f t="shared" si="7"/>
        <v>63976993</v>
      </c>
      <c r="E240" s="6">
        <f t="shared" si="6"/>
        <v>0.96354577473979008</v>
      </c>
      <c r="F240">
        <v>5500</v>
      </c>
      <c r="H240">
        <v>2</v>
      </c>
      <c r="J240" t="s">
        <v>346</v>
      </c>
      <c r="K240" t="s">
        <v>269</v>
      </c>
      <c r="L240" t="s">
        <v>25</v>
      </c>
      <c r="M240">
        <v>1987</v>
      </c>
      <c r="N240">
        <v>6.8</v>
      </c>
      <c r="P240">
        <v>94</v>
      </c>
      <c r="Q240">
        <v>41</v>
      </c>
      <c r="S240" t="s">
        <v>428</v>
      </c>
      <c r="T240" t="s">
        <v>6305</v>
      </c>
      <c r="U240" t="s">
        <v>1737</v>
      </c>
      <c r="V240" t="s">
        <v>431</v>
      </c>
      <c r="W240" t="s">
        <v>6307</v>
      </c>
      <c r="X240" t="s">
        <v>6306</v>
      </c>
    </row>
    <row r="241" spans="1:24" x14ac:dyDescent="0.25">
      <c r="A241" t="s">
        <v>129</v>
      </c>
      <c r="B241" t="s">
        <v>130</v>
      </c>
      <c r="C241">
        <v>18500</v>
      </c>
      <c r="D241">
        <f t="shared" si="7"/>
        <v>63995493</v>
      </c>
      <c r="E241" s="6">
        <f t="shared" si="6"/>
        <v>0.96382439985167501</v>
      </c>
      <c r="F241">
        <v>8000</v>
      </c>
      <c r="G241">
        <v>1910</v>
      </c>
      <c r="H241">
        <v>4</v>
      </c>
      <c r="K241" t="s">
        <v>42</v>
      </c>
      <c r="L241" t="s">
        <v>25</v>
      </c>
      <c r="M241">
        <v>1920</v>
      </c>
      <c r="N241">
        <v>10</v>
      </c>
      <c r="P241">
        <v>107</v>
      </c>
      <c r="S241" t="s">
        <v>131</v>
      </c>
      <c r="T241" t="s">
        <v>129</v>
      </c>
      <c r="U241" t="s">
        <v>132</v>
      </c>
      <c r="V241" t="s">
        <v>133</v>
      </c>
      <c r="W241" t="s">
        <v>135</v>
      </c>
      <c r="X241" t="s">
        <v>134</v>
      </c>
    </row>
    <row r="242" spans="1:24" x14ac:dyDescent="0.25">
      <c r="A242" t="s">
        <v>991</v>
      </c>
      <c r="B242" t="s">
        <v>50</v>
      </c>
      <c r="C242">
        <v>18000</v>
      </c>
      <c r="D242">
        <f t="shared" si="7"/>
        <v>64013493</v>
      </c>
      <c r="E242" s="6">
        <f t="shared" si="6"/>
        <v>0.96409549455513066</v>
      </c>
      <c r="F242">
        <v>3530</v>
      </c>
      <c r="G242">
        <v>1954</v>
      </c>
      <c r="H242">
        <v>1</v>
      </c>
      <c r="K242" t="s">
        <v>13</v>
      </c>
      <c r="L242" t="s">
        <v>25</v>
      </c>
      <c r="N242">
        <v>10.6</v>
      </c>
      <c r="P242">
        <v>40</v>
      </c>
      <c r="Q242">
        <v>34</v>
      </c>
      <c r="S242" t="s">
        <v>765</v>
      </c>
      <c r="T242" t="s">
        <v>992</v>
      </c>
      <c r="U242" t="s">
        <v>993</v>
      </c>
      <c r="V242" t="s">
        <v>97</v>
      </c>
      <c r="W242" t="s">
        <v>995</v>
      </c>
      <c r="X242" t="s">
        <v>994</v>
      </c>
    </row>
    <row r="243" spans="1:24" x14ac:dyDescent="0.25">
      <c r="A243" t="s">
        <v>1572</v>
      </c>
      <c r="B243" t="s">
        <v>352</v>
      </c>
      <c r="C243">
        <v>18000</v>
      </c>
      <c r="D243">
        <f t="shared" si="7"/>
        <v>64031493</v>
      </c>
      <c r="E243" s="6">
        <f t="shared" si="6"/>
        <v>0.9643665892585862</v>
      </c>
      <c r="F243">
        <v>5379</v>
      </c>
      <c r="G243">
        <v>1990</v>
      </c>
      <c r="H243">
        <v>1</v>
      </c>
      <c r="K243" t="s">
        <v>13</v>
      </c>
      <c r="L243" t="s">
        <v>3</v>
      </c>
      <c r="N243">
        <v>44.5</v>
      </c>
      <c r="S243" t="s">
        <v>590</v>
      </c>
      <c r="T243" t="s">
        <v>1573</v>
      </c>
      <c r="U243" t="s">
        <v>736</v>
      </c>
      <c r="V243" t="s">
        <v>97</v>
      </c>
      <c r="W243" t="s">
        <v>1575</v>
      </c>
      <c r="X243" t="s">
        <v>1574</v>
      </c>
    </row>
    <row r="244" spans="1:24" x14ac:dyDescent="0.25">
      <c r="A244" t="s">
        <v>315</v>
      </c>
      <c r="B244" t="s">
        <v>50</v>
      </c>
      <c r="C244">
        <v>17000</v>
      </c>
      <c r="D244">
        <f t="shared" si="7"/>
        <v>64048493</v>
      </c>
      <c r="E244" s="6">
        <f t="shared" si="6"/>
        <v>0.96462262314518321</v>
      </c>
      <c r="F244">
        <v>4200</v>
      </c>
      <c r="G244">
        <v>1917</v>
      </c>
      <c r="H244">
        <v>3</v>
      </c>
      <c r="L244" t="s">
        <v>25</v>
      </c>
      <c r="N244">
        <v>13.5</v>
      </c>
      <c r="S244" t="s">
        <v>224</v>
      </c>
      <c r="T244" t="s">
        <v>226</v>
      </c>
      <c r="U244" t="s">
        <v>227</v>
      </c>
      <c r="V244" t="s">
        <v>107</v>
      </c>
      <c r="W244" t="s">
        <v>317</v>
      </c>
      <c r="X244" t="s">
        <v>316</v>
      </c>
    </row>
    <row r="245" spans="1:24" x14ac:dyDescent="0.25">
      <c r="A245" t="s">
        <v>1684</v>
      </c>
      <c r="B245" t="s">
        <v>1685</v>
      </c>
      <c r="C245">
        <v>17000</v>
      </c>
      <c r="D245">
        <f t="shared" si="7"/>
        <v>64065493</v>
      </c>
      <c r="E245" s="6">
        <f t="shared" si="6"/>
        <v>0.96487865703178022</v>
      </c>
      <c r="F245">
        <v>2980</v>
      </c>
      <c r="G245">
        <v>1983</v>
      </c>
      <c r="H245">
        <v>2</v>
      </c>
      <c r="K245" t="s">
        <v>42</v>
      </c>
      <c r="L245" t="s">
        <v>25</v>
      </c>
      <c r="N245">
        <v>11</v>
      </c>
      <c r="S245" t="s">
        <v>745</v>
      </c>
      <c r="T245" t="s">
        <v>1686</v>
      </c>
      <c r="U245" t="s">
        <v>1687</v>
      </c>
      <c r="V245" t="s">
        <v>133</v>
      </c>
      <c r="W245" t="s">
        <v>1689</v>
      </c>
      <c r="X245" t="s">
        <v>1688</v>
      </c>
    </row>
    <row r="246" spans="1:24" x14ac:dyDescent="0.25">
      <c r="A246" t="s">
        <v>762</v>
      </c>
      <c r="B246" t="s">
        <v>50</v>
      </c>
      <c r="C246">
        <v>16000</v>
      </c>
      <c r="D246">
        <f t="shared" si="7"/>
        <v>64081493</v>
      </c>
      <c r="E246" s="6">
        <f t="shared" si="6"/>
        <v>0.96511963010151847</v>
      </c>
      <c r="F246">
        <v>3580</v>
      </c>
      <c r="G246">
        <v>1944</v>
      </c>
      <c r="H246">
        <v>3</v>
      </c>
      <c r="K246" t="s">
        <v>763</v>
      </c>
      <c r="L246" t="s">
        <v>764</v>
      </c>
      <c r="N246">
        <v>17</v>
      </c>
      <c r="P246">
        <v>25</v>
      </c>
      <c r="Q246">
        <v>16.8</v>
      </c>
      <c r="S246" t="s">
        <v>765</v>
      </c>
      <c r="T246" t="s">
        <v>762</v>
      </c>
      <c r="U246" t="s">
        <v>540</v>
      </c>
      <c r="V246" t="s">
        <v>97</v>
      </c>
      <c r="W246" t="s">
        <v>767</v>
      </c>
      <c r="X246" t="s">
        <v>766</v>
      </c>
    </row>
    <row r="247" spans="1:24" x14ac:dyDescent="0.25">
      <c r="A247" t="s">
        <v>1837</v>
      </c>
      <c r="B247" t="s">
        <v>197</v>
      </c>
      <c r="C247">
        <v>16000</v>
      </c>
      <c r="D247">
        <f t="shared" si="7"/>
        <v>64097493</v>
      </c>
      <c r="E247" s="6">
        <f t="shared" si="6"/>
        <v>0.96536060317125683</v>
      </c>
      <c r="F247">
        <v>4400</v>
      </c>
      <c r="G247">
        <v>1956</v>
      </c>
      <c r="H247">
        <v>2</v>
      </c>
      <c r="L247" t="s">
        <v>25</v>
      </c>
      <c r="N247">
        <v>10.7</v>
      </c>
      <c r="S247" t="s">
        <v>375</v>
      </c>
      <c r="T247" t="s">
        <v>1837</v>
      </c>
      <c r="U247" t="s">
        <v>376</v>
      </c>
      <c r="V247" t="s">
        <v>377</v>
      </c>
      <c r="W247" t="s">
        <v>1839</v>
      </c>
      <c r="X247" t="s">
        <v>1838</v>
      </c>
    </row>
    <row r="248" spans="1:24" x14ac:dyDescent="0.25">
      <c r="A248" t="s">
        <v>1895</v>
      </c>
      <c r="B248" t="s">
        <v>262</v>
      </c>
      <c r="C248">
        <v>16000</v>
      </c>
      <c r="D248">
        <f t="shared" si="7"/>
        <v>64113493</v>
      </c>
      <c r="E248" s="6">
        <f t="shared" si="6"/>
        <v>0.96560157624099507</v>
      </c>
      <c r="F248">
        <v>5200</v>
      </c>
      <c r="G248">
        <v>1960</v>
      </c>
      <c r="H248">
        <v>1</v>
      </c>
      <c r="K248" t="s">
        <v>13</v>
      </c>
      <c r="L248" t="s">
        <v>25</v>
      </c>
      <c r="N248">
        <v>9.6999999999999993</v>
      </c>
      <c r="P248">
        <v>60</v>
      </c>
      <c r="Q248">
        <v>25</v>
      </c>
      <c r="S248" t="s">
        <v>590</v>
      </c>
      <c r="T248" t="s">
        <v>1895</v>
      </c>
      <c r="U248" t="s">
        <v>1896</v>
      </c>
      <c r="V248" t="s">
        <v>577</v>
      </c>
      <c r="W248" t="s">
        <v>1898</v>
      </c>
      <c r="X248" t="s">
        <v>1897</v>
      </c>
    </row>
    <row r="249" spans="1:24" x14ac:dyDescent="0.25">
      <c r="A249" t="s">
        <v>1651</v>
      </c>
      <c r="B249" t="s">
        <v>209</v>
      </c>
      <c r="C249">
        <v>16000</v>
      </c>
      <c r="D249">
        <f t="shared" si="7"/>
        <v>64129493</v>
      </c>
      <c r="E249" s="6">
        <f t="shared" si="6"/>
        <v>0.96584254931073343</v>
      </c>
      <c r="F249">
        <v>5600</v>
      </c>
      <c r="G249">
        <v>1989</v>
      </c>
      <c r="H249">
        <v>1</v>
      </c>
      <c r="K249" t="s">
        <v>42</v>
      </c>
      <c r="L249" t="s">
        <v>25</v>
      </c>
      <c r="N249">
        <v>75</v>
      </c>
      <c r="P249">
        <v>11</v>
      </c>
      <c r="Q249">
        <v>3.1</v>
      </c>
      <c r="R249">
        <v>61</v>
      </c>
      <c r="S249" t="s">
        <v>1650</v>
      </c>
      <c r="T249" t="s">
        <v>1651</v>
      </c>
      <c r="U249" t="s">
        <v>186</v>
      </c>
      <c r="V249" t="s">
        <v>57</v>
      </c>
      <c r="W249" t="s">
        <v>2534</v>
      </c>
      <c r="X249" t="s">
        <v>2533</v>
      </c>
    </row>
    <row r="250" spans="1:24" x14ac:dyDescent="0.25">
      <c r="A250" t="s">
        <v>6235</v>
      </c>
      <c r="B250" t="s">
        <v>50</v>
      </c>
      <c r="C250">
        <v>16000</v>
      </c>
      <c r="D250">
        <f t="shared" si="7"/>
        <v>64145493</v>
      </c>
      <c r="E250" s="6">
        <f t="shared" si="6"/>
        <v>0.96608352238047179</v>
      </c>
      <c r="F250">
        <v>3000</v>
      </c>
      <c r="G250">
        <v>1989</v>
      </c>
      <c r="H250">
        <v>1</v>
      </c>
      <c r="L250" t="s">
        <v>25</v>
      </c>
      <c r="S250" t="s">
        <v>538</v>
      </c>
      <c r="T250" t="s">
        <v>4091</v>
      </c>
      <c r="U250" t="s">
        <v>178</v>
      </c>
      <c r="V250" t="s">
        <v>97</v>
      </c>
      <c r="W250" t="s">
        <v>6237</v>
      </c>
      <c r="X250" t="s">
        <v>6236</v>
      </c>
    </row>
    <row r="251" spans="1:24" x14ac:dyDescent="0.25">
      <c r="A251" t="s">
        <v>1482</v>
      </c>
      <c r="B251" t="s">
        <v>50</v>
      </c>
      <c r="C251">
        <v>15000</v>
      </c>
      <c r="D251">
        <f t="shared" si="7"/>
        <v>64160493</v>
      </c>
      <c r="E251" s="6">
        <f t="shared" si="6"/>
        <v>0.96630943463335139</v>
      </c>
      <c r="F251">
        <v>2700</v>
      </c>
      <c r="G251">
        <v>1982</v>
      </c>
      <c r="H251">
        <v>2</v>
      </c>
      <c r="L251" t="s">
        <v>25</v>
      </c>
      <c r="N251">
        <v>7.4</v>
      </c>
      <c r="P251">
        <v>45</v>
      </c>
      <c r="Q251">
        <v>38</v>
      </c>
      <c r="S251" t="s">
        <v>43</v>
      </c>
      <c r="T251" t="s">
        <v>1483</v>
      </c>
      <c r="U251" t="s">
        <v>546</v>
      </c>
      <c r="V251" t="s">
        <v>46</v>
      </c>
      <c r="W251" t="s">
        <v>1485</v>
      </c>
      <c r="X251" t="s">
        <v>1484</v>
      </c>
    </row>
    <row r="252" spans="1:24" x14ac:dyDescent="0.25">
      <c r="A252" t="s">
        <v>2059</v>
      </c>
      <c r="B252" t="s">
        <v>2059</v>
      </c>
      <c r="C252">
        <v>15000</v>
      </c>
      <c r="D252">
        <f t="shared" si="7"/>
        <v>64175493</v>
      </c>
      <c r="E252" s="6">
        <f t="shared" si="6"/>
        <v>0.96653534688623111</v>
      </c>
      <c r="F252">
        <v>4000</v>
      </c>
      <c r="G252">
        <v>1953</v>
      </c>
      <c r="H252">
        <v>1</v>
      </c>
      <c r="J252" t="s">
        <v>41</v>
      </c>
      <c r="K252" t="s">
        <v>42</v>
      </c>
      <c r="L252" t="s">
        <v>25</v>
      </c>
      <c r="M252">
        <v>1997</v>
      </c>
      <c r="N252">
        <v>154</v>
      </c>
      <c r="P252">
        <v>3</v>
      </c>
      <c r="Q252">
        <v>2.2999999999999998</v>
      </c>
      <c r="R252">
        <v>19.5</v>
      </c>
      <c r="S252" t="s">
        <v>291</v>
      </c>
      <c r="T252" t="s">
        <v>292</v>
      </c>
      <c r="U252" t="s">
        <v>186</v>
      </c>
      <c r="V252" t="s">
        <v>57</v>
      </c>
      <c r="W252" t="s">
        <v>2061</v>
      </c>
      <c r="X252" t="s">
        <v>2060</v>
      </c>
    </row>
    <row r="253" spans="1:24" x14ac:dyDescent="0.25">
      <c r="A253" t="s">
        <v>6172</v>
      </c>
      <c r="B253" t="s">
        <v>6173</v>
      </c>
      <c r="C253">
        <v>15000</v>
      </c>
      <c r="D253">
        <f t="shared" si="7"/>
        <v>64190493</v>
      </c>
      <c r="E253" s="6">
        <f t="shared" si="6"/>
        <v>0.96676125913911071</v>
      </c>
      <c r="F253">
        <v>3600</v>
      </c>
      <c r="G253">
        <v>1990</v>
      </c>
      <c r="H253">
        <v>2</v>
      </c>
      <c r="I253" t="s">
        <v>5726</v>
      </c>
      <c r="J253" t="s">
        <v>310</v>
      </c>
      <c r="K253" t="s">
        <v>13</v>
      </c>
      <c r="L253" t="s">
        <v>25</v>
      </c>
      <c r="N253">
        <v>11</v>
      </c>
      <c r="P253">
        <v>35</v>
      </c>
      <c r="S253" t="s">
        <v>494</v>
      </c>
      <c r="T253" t="s">
        <v>6172</v>
      </c>
      <c r="U253" t="s">
        <v>2852</v>
      </c>
      <c r="V253" t="s">
        <v>46</v>
      </c>
      <c r="W253" t="s">
        <v>6175</v>
      </c>
      <c r="X253" t="s">
        <v>6174</v>
      </c>
    </row>
    <row r="254" spans="1:24" x14ac:dyDescent="0.25">
      <c r="A254" t="s">
        <v>638</v>
      </c>
      <c r="B254" t="s">
        <v>639</v>
      </c>
      <c r="C254">
        <v>14500</v>
      </c>
      <c r="D254">
        <f t="shared" si="7"/>
        <v>64204993</v>
      </c>
      <c r="E254" s="6">
        <f t="shared" si="6"/>
        <v>0.96697964098356115</v>
      </c>
      <c r="F254">
        <v>3500</v>
      </c>
      <c r="G254">
        <v>1990</v>
      </c>
      <c r="H254">
        <v>5</v>
      </c>
      <c r="I254" t="s">
        <v>640</v>
      </c>
      <c r="J254" t="s">
        <v>41</v>
      </c>
      <c r="K254" t="s">
        <v>641</v>
      </c>
      <c r="L254" t="s">
        <v>25</v>
      </c>
      <c r="N254">
        <v>2.5</v>
      </c>
      <c r="P254">
        <v>175</v>
      </c>
      <c r="S254" t="s">
        <v>428</v>
      </c>
      <c r="T254" t="s">
        <v>642</v>
      </c>
      <c r="U254" t="s">
        <v>643</v>
      </c>
      <c r="V254" t="s">
        <v>431</v>
      </c>
      <c r="W254" t="s">
        <v>645</v>
      </c>
      <c r="X254" t="s">
        <v>644</v>
      </c>
    </row>
    <row r="255" spans="1:24" x14ac:dyDescent="0.25">
      <c r="A255" t="s">
        <v>6070</v>
      </c>
      <c r="B255" t="s">
        <v>1</v>
      </c>
      <c r="C255">
        <v>14200</v>
      </c>
      <c r="D255">
        <f t="shared" si="7"/>
        <v>64219193</v>
      </c>
      <c r="E255" s="6">
        <f t="shared" si="6"/>
        <v>0.96719350458295383</v>
      </c>
      <c r="F255">
        <v>4600</v>
      </c>
      <c r="G255">
        <v>2011</v>
      </c>
      <c r="H255">
        <v>1</v>
      </c>
      <c r="K255" t="s">
        <v>13</v>
      </c>
      <c r="L255" t="s">
        <v>25</v>
      </c>
      <c r="N255">
        <v>22</v>
      </c>
      <c r="O255" t="s">
        <v>6071</v>
      </c>
      <c r="Q255">
        <v>11.5</v>
      </c>
      <c r="R255">
        <v>398</v>
      </c>
      <c r="S255" t="s">
        <v>5</v>
      </c>
      <c r="T255" t="s">
        <v>6</v>
      </c>
      <c r="U255" t="s">
        <v>697</v>
      </c>
      <c r="V255" t="s">
        <v>8</v>
      </c>
      <c r="W255" t="s">
        <v>6073</v>
      </c>
      <c r="X255" t="s">
        <v>6072</v>
      </c>
    </row>
    <row r="256" spans="1:24" x14ac:dyDescent="0.25">
      <c r="A256" t="s">
        <v>1147</v>
      </c>
      <c r="B256" t="s">
        <v>197</v>
      </c>
      <c r="C256">
        <v>14100</v>
      </c>
      <c r="D256">
        <f t="shared" si="7"/>
        <v>64233293</v>
      </c>
      <c r="E256" s="6">
        <f t="shared" si="6"/>
        <v>0.96740586210066071</v>
      </c>
      <c r="F256">
        <v>3500</v>
      </c>
      <c r="G256">
        <v>1920</v>
      </c>
      <c r="H256">
        <v>2</v>
      </c>
      <c r="L256" t="s">
        <v>25</v>
      </c>
      <c r="N256">
        <v>10.4</v>
      </c>
      <c r="S256" t="s">
        <v>256</v>
      </c>
      <c r="T256" t="s">
        <v>1147</v>
      </c>
      <c r="U256" t="s">
        <v>257</v>
      </c>
      <c r="V256" t="s">
        <v>258</v>
      </c>
      <c r="W256" t="s">
        <v>1149</v>
      </c>
      <c r="X256" t="s">
        <v>1148</v>
      </c>
    </row>
    <row r="257" spans="1:24" x14ac:dyDescent="0.25">
      <c r="A257" t="s">
        <v>374</v>
      </c>
      <c r="B257" t="s">
        <v>197</v>
      </c>
      <c r="C257">
        <v>14000</v>
      </c>
      <c r="D257">
        <f t="shared" si="7"/>
        <v>64247293</v>
      </c>
      <c r="E257" s="6">
        <f t="shared" si="6"/>
        <v>0.96761671353668177</v>
      </c>
      <c r="F257">
        <v>3800</v>
      </c>
      <c r="G257">
        <v>1959</v>
      </c>
      <c r="H257">
        <v>2</v>
      </c>
      <c r="L257" t="s">
        <v>25</v>
      </c>
      <c r="N257">
        <v>9</v>
      </c>
      <c r="S257" t="s">
        <v>375</v>
      </c>
      <c r="T257" t="s">
        <v>374</v>
      </c>
      <c r="U257" t="s">
        <v>376</v>
      </c>
      <c r="V257" t="s">
        <v>377</v>
      </c>
      <c r="W257" t="s">
        <v>379</v>
      </c>
      <c r="X257" t="s">
        <v>378</v>
      </c>
    </row>
    <row r="258" spans="1:24" x14ac:dyDescent="0.25">
      <c r="A258" t="s">
        <v>2006</v>
      </c>
      <c r="B258" t="s">
        <v>209</v>
      </c>
      <c r="C258">
        <v>14000</v>
      </c>
      <c r="D258">
        <f t="shared" si="7"/>
        <v>64261293</v>
      </c>
      <c r="E258" s="6">
        <f t="shared" si="6"/>
        <v>0.96782756497270284</v>
      </c>
      <c r="F258">
        <v>3200</v>
      </c>
      <c r="G258">
        <v>2000</v>
      </c>
      <c r="H258">
        <v>1</v>
      </c>
      <c r="L258" t="s">
        <v>25</v>
      </c>
      <c r="N258">
        <v>6.83</v>
      </c>
      <c r="P258">
        <v>50</v>
      </c>
      <c r="Q258">
        <v>29</v>
      </c>
      <c r="S258" t="s">
        <v>1620</v>
      </c>
      <c r="T258" t="s">
        <v>2006</v>
      </c>
      <c r="U258" t="s">
        <v>1045</v>
      </c>
      <c r="V258" t="s">
        <v>57</v>
      </c>
      <c r="W258" t="s">
        <v>2008</v>
      </c>
      <c r="X258" t="s">
        <v>2007</v>
      </c>
    </row>
    <row r="259" spans="1:24" x14ac:dyDescent="0.25">
      <c r="A259" t="s">
        <v>927</v>
      </c>
      <c r="B259" t="s">
        <v>352</v>
      </c>
      <c r="C259">
        <v>13000</v>
      </c>
      <c r="D259">
        <f t="shared" si="7"/>
        <v>64274293</v>
      </c>
      <c r="E259" s="6">
        <f t="shared" ref="E259:E322" si="8">D259/SUM($C$2:$C$1500)</f>
        <v>0.96802335559186514</v>
      </c>
      <c r="F259">
        <v>3600</v>
      </c>
      <c r="G259">
        <v>2007</v>
      </c>
      <c r="H259">
        <v>1</v>
      </c>
      <c r="L259" t="s">
        <v>25</v>
      </c>
      <c r="N259">
        <v>17.5</v>
      </c>
      <c r="S259" t="s">
        <v>590</v>
      </c>
      <c r="T259" t="s">
        <v>927</v>
      </c>
      <c r="U259" t="s">
        <v>736</v>
      </c>
      <c r="V259" t="s">
        <v>97</v>
      </c>
      <c r="W259" t="s">
        <v>1592</v>
      </c>
      <c r="X259" t="s">
        <v>1591</v>
      </c>
    </row>
    <row r="260" spans="1:24" x14ac:dyDescent="0.25">
      <c r="A260" t="s">
        <v>2073</v>
      </c>
      <c r="B260" t="s">
        <v>71</v>
      </c>
      <c r="C260">
        <v>13000</v>
      </c>
      <c r="D260">
        <f t="shared" ref="D260:D323" si="9">D259+C260</f>
        <v>64287293</v>
      </c>
      <c r="E260" s="6">
        <f t="shared" si="8"/>
        <v>0.96821914621102756</v>
      </c>
      <c r="F260">
        <v>4600</v>
      </c>
      <c r="G260">
        <v>1954</v>
      </c>
      <c r="H260">
        <v>1</v>
      </c>
      <c r="K260" t="s">
        <v>13</v>
      </c>
      <c r="L260" t="s">
        <v>25</v>
      </c>
      <c r="N260">
        <v>9.6</v>
      </c>
      <c r="S260" t="s">
        <v>2074</v>
      </c>
      <c r="T260" t="s">
        <v>2075</v>
      </c>
      <c r="U260" t="s">
        <v>370</v>
      </c>
      <c r="V260" t="s">
        <v>371</v>
      </c>
      <c r="W260" t="s">
        <v>2077</v>
      </c>
      <c r="X260" t="s">
        <v>2076</v>
      </c>
    </row>
    <row r="261" spans="1:24" x14ac:dyDescent="0.25">
      <c r="A261" t="s">
        <v>2304</v>
      </c>
      <c r="B261" t="s">
        <v>130</v>
      </c>
      <c r="C261">
        <v>13000</v>
      </c>
      <c r="D261">
        <f t="shared" si="9"/>
        <v>64300293</v>
      </c>
      <c r="E261" s="6">
        <f t="shared" si="8"/>
        <v>0.96841493683018998</v>
      </c>
      <c r="F261">
        <v>2948</v>
      </c>
      <c r="G261">
        <v>1925</v>
      </c>
      <c r="H261">
        <v>7</v>
      </c>
      <c r="L261" t="s">
        <v>25</v>
      </c>
      <c r="M261">
        <v>1986</v>
      </c>
      <c r="N261">
        <v>4.8</v>
      </c>
      <c r="S261" t="s">
        <v>131</v>
      </c>
      <c r="T261" t="s">
        <v>2304</v>
      </c>
      <c r="U261" t="s">
        <v>1365</v>
      </c>
      <c r="V261" t="s">
        <v>371</v>
      </c>
      <c r="W261" t="s">
        <v>2306</v>
      </c>
      <c r="X261" t="s">
        <v>2305</v>
      </c>
    </row>
    <row r="262" spans="1:24" x14ac:dyDescent="0.25">
      <c r="A262" t="s">
        <v>4020</v>
      </c>
      <c r="B262" t="s">
        <v>2677</v>
      </c>
      <c r="C262">
        <v>13000</v>
      </c>
      <c r="D262">
        <f t="shared" si="9"/>
        <v>64313293</v>
      </c>
      <c r="E262" s="6">
        <f t="shared" si="8"/>
        <v>0.96861072744935228</v>
      </c>
      <c r="F262">
        <v>1600</v>
      </c>
      <c r="G262">
        <v>1920</v>
      </c>
      <c r="H262">
        <v>2</v>
      </c>
      <c r="K262" t="s">
        <v>338</v>
      </c>
      <c r="L262" t="s">
        <v>25</v>
      </c>
      <c r="S262" t="s">
        <v>2851</v>
      </c>
      <c r="T262" t="s">
        <v>4021</v>
      </c>
      <c r="U262" t="s">
        <v>2852</v>
      </c>
      <c r="V262" t="s">
        <v>46</v>
      </c>
      <c r="W262" t="s">
        <v>4023</v>
      </c>
      <c r="X262" t="s">
        <v>4022</v>
      </c>
    </row>
    <row r="263" spans="1:24" x14ac:dyDescent="0.25">
      <c r="A263" t="s">
        <v>5681</v>
      </c>
      <c r="B263" t="s">
        <v>5682</v>
      </c>
      <c r="C263">
        <v>13000</v>
      </c>
      <c r="D263">
        <f t="shared" si="9"/>
        <v>64326293</v>
      </c>
      <c r="E263" s="6">
        <f t="shared" si="8"/>
        <v>0.9688065180685147</v>
      </c>
      <c r="F263">
        <v>3000</v>
      </c>
      <c r="G263">
        <v>1987</v>
      </c>
      <c r="H263">
        <v>2</v>
      </c>
      <c r="L263" t="s">
        <v>25</v>
      </c>
      <c r="P263">
        <v>50</v>
      </c>
      <c r="Q263">
        <v>34</v>
      </c>
      <c r="S263" t="s">
        <v>765</v>
      </c>
      <c r="T263" t="s">
        <v>992</v>
      </c>
      <c r="U263" t="s">
        <v>993</v>
      </c>
      <c r="V263" t="s">
        <v>97</v>
      </c>
      <c r="W263" t="s">
        <v>5684</v>
      </c>
      <c r="X263" t="s">
        <v>5683</v>
      </c>
    </row>
    <row r="264" spans="1:24" x14ac:dyDescent="0.25">
      <c r="A264" t="s">
        <v>6176</v>
      </c>
      <c r="B264" t="s">
        <v>3438</v>
      </c>
      <c r="C264">
        <v>13000</v>
      </c>
      <c r="D264">
        <f t="shared" si="9"/>
        <v>64339293</v>
      </c>
      <c r="E264" s="6">
        <f t="shared" si="8"/>
        <v>0.96900230868767712</v>
      </c>
      <c r="F264">
        <v>2200</v>
      </c>
      <c r="G264">
        <v>1960</v>
      </c>
      <c r="H264">
        <v>1</v>
      </c>
      <c r="I264" t="s">
        <v>138</v>
      </c>
      <c r="J264" t="s">
        <v>41</v>
      </c>
      <c r="K264" t="s">
        <v>13</v>
      </c>
      <c r="L264" t="s">
        <v>25</v>
      </c>
      <c r="N264">
        <v>9</v>
      </c>
      <c r="P264">
        <v>35</v>
      </c>
      <c r="S264" t="s">
        <v>494</v>
      </c>
      <c r="T264" t="s">
        <v>6172</v>
      </c>
      <c r="U264" t="s">
        <v>2852</v>
      </c>
      <c r="V264" t="s">
        <v>46</v>
      </c>
      <c r="W264" t="s">
        <v>6178</v>
      </c>
      <c r="X264" t="s">
        <v>6177</v>
      </c>
    </row>
    <row r="265" spans="1:24" x14ac:dyDescent="0.25">
      <c r="A265" t="s">
        <v>2431</v>
      </c>
      <c r="B265" t="s">
        <v>333</v>
      </c>
      <c r="C265">
        <v>12880</v>
      </c>
      <c r="D265">
        <f t="shared" si="9"/>
        <v>64352173</v>
      </c>
      <c r="E265" s="6">
        <f t="shared" si="8"/>
        <v>0.96919629200881641</v>
      </c>
      <c r="F265">
        <v>2520</v>
      </c>
      <c r="G265">
        <v>1956</v>
      </c>
      <c r="H265">
        <v>2</v>
      </c>
      <c r="K265" t="s">
        <v>13</v>
      </c>
      <c r="L265" t="s">
        <v>25</v>
      </c>
      <c r="M265">
        <v>1989</v>
      </c>
      <c r="N265">
        <v>8.1</v>
      </c>
      <c r="P265">
        <v>35</v>
      </c>
      <c r="Q265">
        <v>27</v>
      </c>
      <c r="S265" t="s">
        <v>43</v>
      </c>
      <c r="T265" t="s">
        <v>334</v>
      </c>
      <c r="U265" t="s">
        <v>45</v>
      </c>
      <c r="V265" t="s">
        <v>46</v>
      </c>
      <c r="W265" t="s">
        <v>2433</v>
      </c>
      <c r="X265" t="s">
        <v>2432</v>
      </c>
    </row>
    <row r="266" spans="1:24" x14ac:dyDescent="0.25">
      <c r="A266" t="s">
        <v>750</v>
      </c>
      <c r="B266" t="s">
        <v>751</v>
      </c>
      <c r="C266">
        <v>12800</v>
      </c>
      <c r="D266">
        <f t="shared" si="9"/>
        <v>64364973</v>
      </c>
      <c r="E266" s="6">
        <f t="shared" si="8"/>
        <v>0.96938907046460709</v>
      </c>
      <c r="F266">
        <v>2390</v>
      </c>
      <c r="G266">
        <v>1935</v>
      </c>
      <c r="H266">
        <v>3</v>
      </c>
      <c r="I266" t="s">
        <v>752</v>
      </c>
      <c r="J266" t="s">
        <v>753</v>
      </c>
      <c r="K266" t="s">
        <v>13</v>
      </c>
      <c r="L266" t="s">
        <v>25</v>
      </c>
      <c r="M266" t="s">
        <v>754</v>
      </c>
      <c r="N266">
        <v>6.5</v>
      </c>
      <c r="O266">
        <v>0.25</v>
      </c>
      <c r="P266">
        <v>40</v>
      </c>
      <c r="Q266">
        <v>33</v>
      </c>
      <c r="S266" t="s">
        <v>104</v>
      </c>
      <c r="T266" t="s">
        <v>755</v>
      </c>
      <c r="U266" t="s">
        <v>483</v>
      </c>
      <c r="V266" t="s">
        <v>107</v>
      </c>
      <c r="W266" t="s">
        <v>757</v>
      </c>
      <c r="X266" t="s">
        <v>756</v>
      </c>
    </row>
    <row r="267" spans="1:24" x14ac:dyDescent="0.25">
      <c r="A267" t="s">
        <v>2424</v>
      </c>
      <c r="B267" t="s">
        <v>50</v>
      </c>
      <c r="C267">
        <v>12500</v>
      </c>
      <c r="D267">
        <f t="shared" si="9"/>
        <v>64377473</v>
      </c>
      <c r="E267" s="6">
        <f t="shared" si="8"/>
        <v>0.96957733067534013</v>
      </c>
      <c r="F267">
        <v>2600</v>
      </c>
      <c r="G267">
        <v>1955</v>
      </c>
      <c r="H267">
        <v>2</v>
      </c>
      <c r="L267" t="s">
        <v>25</v>
      </c>
      <c r="S267" t="s">
        <v>1327</v>
      </c>
      <c r="T267" t="s">
        <v>2424</v>
      </c>
      <c r="U267" t="s">
        <v>1162</v>
      </c>
      <c r="V267" t="s">
        <v>29</v>
      </c>
      <c r="W267" t="s">
        <v>2426</v>
      </c>
      <c r="X267" t="s">
        <v>2425</v>
      </c>
    </row>
    <row r="268" spans="1:24" x14ac:dyDescent="0.25">
      <c r="A268" t="s">
        <v>6038</v>
      </c>
      <c r="B268" t="s">
        <v>3387</v>
      </c>
      <c r="C268">
        <v>12500</v>
      </c>
      <c r="D268">
        <f t="shared" si="9"/>
        <v>64389973</v>
      </c>
      <c r="E268" s="6">
        <f t="shared" si="8"/>
        <v>0.96976559088607317</v>
      </c>
      <c r="F268">
        <v>4200</v>
      </c>
      <c r="G268">
        <v>1910</v>
      </c>
      <c r="H268">
        <v>3</v>
      </c>
      <c r="J268" t="s">
        <v>52</v>
      </c>
      <c r="K268" t="s">
        <v>846</v>
      </c>
      <c r="L268" t="s">
        <v>25</v>
      </c>
      <c r="S268" t="s">
        <v>2716</v>
      </c>
      <c r="T268" t="s">
        <v>4610</v>
      </c>
      <c r="U268" t="s">
        <v>4611</v>
      </c>
      <c r="V268" t="s">
        <v>431</v>
      </c>
      <c r="W268" t="s">
        <v>6040</v>
      </c>
      <c r="X268" t="s">
        <v>6039</v>
      </c>
    </row>
    <row r="269" spans="1:24" x14ac:dyDescent="0.25">
      <c r="A269" t="s">
        <v>1017</v>
      </c>
      <c r="B269" t="s">
        <v>845</v>
      </c>
      <c r="C269">
        <v>12400</v>
      </c>
      <c r="D269">
        <f t="shared" si="9"/>
        <v>64402373</v>
      </c>
      <c r="E269" s="6">
        <f t="shared" si="8"/>
        <v>0.9699523450151204</v>
      </c>
      <c r="F269">
        <v>1800</v>
      </c>
      <c r="G269">
        <v>1917</v>
      </c>
      <c r="H269">
        <v>1</v>
      </c>
      <c r="K269" t="s">
        <v>1018</v>
      </c>
      <c r="L269" t="s">
        <v>25</v>
      </c>
      <c r="N269">
        <v>11.5</v>
      </c>
      <c r="S269" t="s">
        <v>852</v>
      </c>
      <c r="T269" t="s">
        <v>1019</v>
      </c>
      <c r="U269" t="s">
        <v>1020</v>
      </c>
      <c r="V269" t="s">
        <v>342</v>
      </c>
      <c r="W269" t="s">
        <v>1022</v>
      </c>
      <c r="X269" t="s">
        <v>1021</v>
      </c>
    </row>
    <row r="270" spans="1:24" x14ac:dyDescent="0.25">
      <c r="A270" t="s">
        <v>6166</v>
      </c>
      <c r="B270" t="s">
        <v>1</v>
      </c>
      <c r="C270">
        <v>12300</v>
      </c>
      <c r="D270">
        <f t="shared" si="9"/>
        <v>64414673</v>
      </c>
      <c r="E270" s="6">
        <f t="shared" si="8"/>
        <v>0.97013759306248171</v>
      </c>
      <c r="F270">
        <v>4000</v>
      </c>
      <c r="G270">
        <v>1921</v>
      </c>
      <c r="H270">
        <v>2</v>
      </c>
      <c r="K270" t="s">
        <v>42</v>
      </c>
      <c r="L270" t="s">
        <v>25</v>
      </c>
      <c r="N270">
        <v>25.5</v>
      </c>
      <c r="O270">
        <v>0.5</v>
      </c>
      <c r="P270">
        <v>24.5</v>
      </c>
      <c r="S270" t="s">
        <v>938</v>
      </c>
      <c r="T270" t="s">
        <v>6166</v>
      </c>
      <c r="U270" t="s">
        <v>1125</v>
      </c>
      <c r="V270" t="s">
        <v>64</v>
      </c>
      <c r="W270" t="s">
        <v>6168</v>
      </c>
      <c r="X270" t="s">
        <v>6167</v>
      </c>
    </row>
    <row r="271" spans="1:24" x14ac:dyDescent="0.25">
      <c r="A271" t="s">
        <v>1874</v>
      </c>
      <c r="B271" t="s">
        <v>50</v>
      </c>
      <c r="C271">
        <v>12200</v>
      </c>
      <c r="D271">
        <f t="shared" si="9"/>
        <v>64426873</v>
      </c>
      <c r="E271" s="6">
        <f t="shared" si="8"/>
        <v>0.97032133502815721</v>
      </c>
      <c r="F271">
        <v>2900</v>
      </c>
      <c r="G271">
        <v>1940</v>
      </c>
      <c r="H271">
        <v>2</v>
      </c>
      <c r="L271" t="s">
        <v>25</v>
      </c>
      <c r="S271" t="s">
        <v>1997</v>
      </c>
      <c r="T271" t="s">
        <v>1874</v>
      </c>
      <c r="U271" t="s">
        <v>1162</v>
      </c>
      <c r="V271" t="s">
        <v>29</v>
      </c>
      <c r="W271" t="s">
        <v>2325</v>
      </c>
      <c r="X271" t="s">
        <v>2324</v>
      </c>
    </row>
    <row r="272" spans="1:24" x14ac:dyDescent="0.25">
      <c r="A272" t="s">
        <v>676</v>
      </c>
      <c r="B272" t="s">
        <v>71</v>
      </c>
      <c r="C272">
        <v>12000</v>
      </c>
      <c r="D272">
        <f t="shared" si="9"/>
        <v>64438873</v>
      </c>
      <c r="E272" s="6">
        <f t="shared" si="8"/>
        <v>0.97050206483046086</v>
      </c>
      <c r="F272">
        <v>2800</v>
      </c>
      <c r="G272">
        <v>1992</v>
      </c>
      <c r="H272">
        <v>1</v>
      </c>
      <c r="K272" t="s">
        <v>683</v>
      </c>
      <c r="L272" t="s">
        <v>25</v>
      </c>
      <c r="N272">
        <v>19</v>
      </c>
      <c r="P272">
        <v>16</v>
      </c>
      <c r="S272" t="s">
        <v>403</v>
      </c>
      <c r="T272" t="s">
        <v>404</v>
      </c>
      <c r="U272" t="s">
        <v>74</v>
      </c>
      <c r="V272" t="s">
        <v>75</v>
      </c>
      <c r="W272" t="s">
        <v>685</v>
      </c>
      <c r="X272" t="s">
        <v>684</v>
      </c>
    </row>
    <row r="273" spans="1:24" x14ac:dyDescent="0.25">
      <c r="A273" t="s">
        <v>863</v>
      </c>
      <c r="B273" t="s">
        <v>262</v>
      </c>
      <c r="C273">
        <v>12000</v>
      </c>
      <c r="D273">
        <f t="shared" si="9"/>
        <v>64450873</v>
      </c>
      <c r="E273" s="6">
        <f t="shared" si="8"/>
        <v>0.97068279463276463</v>
      </c>
      <c r="F273">
        <v>2200</v>
      </c>
      <c r="G273">
        <v>1989</v>
      </c>
      <c r="H273">
        <v>2</v>
      </c>
      <c r="K273" t="s">
        <v>13</v>
      </c>
      <c r="L273" t="s">
        <v>25</v>
      </c>
      <c r="N273">
        <v>6.5</v>
      </c>
      <c r="P273">
        <v>45</v>
      </c>
      <c r="Q273">
        <v>36</v>
      </c>
      <c r="S273" t="s">
        <v>104</v>
      </c>
      <c r="T273" t="s">
        <v>864</v>
      </c>
      <c r="U273" t="s">
        <v>865</v>
      </c>
      <c r="V273" t="s">
        <v>577</v>
      </c>
      <c r="W273" t="s">
        <v>867</v>
      </c>
      <c r="X273" t="s">
        <v>866</v>
      </c>
    </row>
    <row r="274" spans="1:24" x14ac:dyDescent="0.25">
      <c r="A274" t="s">
        <v>2216</v>
      </c>
      <c r="B274" t="s">
        <v>197</v>
      </c>
      <c r="C274">
        <v>12000</v>
      </c>
      <c r="D274">
        <f t="shared" si="9"/>
        <v>64462873</v>
      </c>
      <c r="E274" s="6">
        <f t="shared" si="8"/>
        <v>0.9708635244350684</v>
      </c>
      <c r="F274">
        <v>2300</v>
      </c>
      <c r="G274">
        <v>1961</v>
      </c>
      <c r="H274">
        <v>1</v>
      </c>
      <c r="L274" t="s">
        <v>25</v>
      </c>
      <c r="N274">
        <v>17.5</v>
      </c>
      <c r="S274" t="s">
        <v>353</v>
      </c>
      <c r="T274" t="s">
        <v>2216</v>
      </c>
      <c r="U274" t="s">
        <v>483</v>
      </c>
      <c r="V274" t="s">
        <v>107</v>
      </c>
      <c r="W274" t="s">
        <v>2219</v>
      </c>
      <c r="X274" t="s">
        <v>2218</v>
      </c>
    </row>
    <row r="275" spans="1:24" x14ac:dyDescent="0.25">
      <c r="A275" t="s">
        <v>2743</v>
      </c>
      <c r="B275" t="s">
        <v>2744</v>
      </c>
      <c r="C275">
        <v>12000</v>
      </c>
      <c r="D275">
        <f t="shared" si="9"/>
        <v>64474873</v>
      </c>
      <c r="E275" s="6">
        <f t="shared" si="8"/>
        <v>0.97104425423737217</v>
      </c>
      <c r="F275">
        <v>2330</v>
      </c>
      <c r="G275">
        <v>1902</v>
      </c>
      <c r="H275">
        <v>4</v>
      </c>
      <c r="L275" t="s">
        <v>25</v>
      </c>
      <c r="M275">
        <v>1969</v>
      </c>
      <c r="S275" t="s">
        <v>2745</v>
      </c>
      <c r="T275" t="s">
        <v>2743</v>
      </c>
      <c r="U275" t="s">
        <v>2747</v>
      </c>
      <c r="V275" t="s">
        <v>64</v>
      </c>
      <c r="W275" t="s">
        <v>2749</v>
      </c>
      <c r="X275" t="s">
        <v>2748</v>
      </c>
    </row>
    <row r="276" spans="1:24" x14ac:dyDescent="0.25">
      <c r="A276" t="s">
        <v>6509</v>
      </c>
      <c r="B276" t="s">
        <v>71</v>
      </c>
      <c r="C276">
        <v>12000</v>
      </c>
      <c r="D276">
        <f t="shared" si="9"/>
        <v>64486873</v>
      </c>
      <c r="E276" s="6">
        <f t="shared" si="8"/>
        <v>0.97122498403967583</v>
      </c>
      <c r="F276">
        <v>2000</v>
      </c>
      <c r="G276">
        <v>1993</v>
      </c>
      <c r="K276" t="s">
        <v>42</v>
      </c>
      <c r="L276" t="s">
        <v>25</v>
      </c>
      <c r="N276">
        <v>118</v>
      </c>
      <c r="S276" t="s">
        <v>403</v>
      </c>
      <c r="T276" t="s">
        <v>404</v>
      </c>
      <c r="U276" t="s">
        <v>74</v>
      </c>
      <c r="V276" t="s">
        <v>75</v>
      </c>
      <c r="W276" t="s">
        <v>6511</v>
      </c>
      <c r="X276" t="s">
        <v>6510</v>
      </c>
    </row>
    <row r="277" spans="1:24" x14ac:dyDescent="0.25">
      <c r="A277" t="s">
        <v>626</v>
      </c>
      <c r="B277" t="s">
        <v>197</v>
      </c>
      <c r="C277">
        <v>11600</v>
      </c>
      <c r="D277">
        <f t="shared" si="9"/>
        <v>64498473</v>
      </c>
      <c r="E277" s="6">
        <f t="shared" si="8"/>
        <v>0.97139968951523614</v>
      </c>
      <c r="F277">
        <v>2100</v>
      </c>
      <c r="G277">
        <v>1904</v>
      </c>
      <c r="H277">
        <v>1</v>
      </c>
      <c r="L277" t="s">
        <v>25</v>
      </c>
      <c r="N277">
        <v>8.6999999999999993</v>
      </c>
      <c r="S277" t="s">
        <v>256</v>
      </c>
      <c r="T277" t="s">
        <v>627</v>
      </c>
      <c r="U277" t="s">
        <v>628</v>
      </c>
      <c r="V277" t="s">
        <v>258</v>
      </c>
      <c r="W277" t="s">
        <v>630</v>
      </c>
      <c r="X277" t="s">
        <v>629</v>
      </c>
    </row>
    <row r="278" spans="1:24" x14ac:dyDescent="0.25">
      <c r="A278" t="s">
        <v>332</v>
      </c>
      <c r="B278" t="s">
        <v>333</v>
      </c>
      <c r="C278">
        <v>11531</v>
      </c>
      <c r="D278">
        <f t="shared" si="9"/>
        <v>64510004</v>
      </c>
      <c r="E278" s="6">
        <f t="shared" si="8"/>
        <v>0.97157335579443316</v>
      </c>
      <c r="F278">
        <v>2188</v>
      </c>
      <c r="G278">
        <v>1981</v>
      </c>
      <c r="H278">
        <v>2</v>
      </c>
      <c r="L278" t="s">
        <v>25</v>
      </c>
      <c r="M278">
        <v>2000</v>
      </c>
      <c r="N278">
        <v>8.1</v>
      </c>
      <c r="P278">
        <v>34</v>
      </c>
      <c r="Q278">
        <v>27</v>
      </c>
      <c r="S278" t="s">
        <v>43</v>
      </c>
      <c r="T278" t="s">
        <v>334</v>
      </c>
      <c r="U278" t="s">
        <v>45</v>
      </c>
      <c r="V278" t="s">
        <v>46</v>
      </c>
      <c r="W278" t="s">
        <v>336</v>
      </c>
      <c r="X278" t="s">
        <v>335</v>
      </c>
    </row>
    <row r="279" spans="1:24" x14ac:dyDescent="0.25">
      <c r="A279" t="s">
        <v>775</v>
      </c>
      <c r="B279" t="s">
        <v>71</v>
      </c>
      <c r="C279">
        <v>11100</v>
      </c>
      <c r="D279">
        <f t="shared" si="9"/>
        <v>64521104</v>
      </c>
      <c r="E279" s="6">
        <f t="shared" si="8"/>
        <v>0.97174053086156409</v>
      </c>
      <c r="F279">
        <v>2000</v>
      </c>
      <c r="G279">
        <v>1993</v>
      </c>
      <c r="H279">
        <v>4</v>
      </c>
      <c r="K279" t="s">
        <v>776</v>
      </c>
      <c r="L279" t="s">
        <v>25</v>
      </c>
      <c r="N279">
        <v>6</v>
      </c>
      <c r="P279">
        <v>40</v>
      </c>
      <c r="S279" t="s">
        <v>231</v>
      </c>
      <c r="T279" t="s">
        <v>777</v>
      </c>
      <c r="U279" t="s">
        <v>74</v>
      </c>
      <c r="V279" t="s">
        <v>75</v>
      </c>
      <c r="W279" t="s">
        <v>779</v>
      </c>
      <c r="X279" t="s">
        <v>778</v>
      </c>
    </row>
    <row r="280" spans="1:24" x14ac:dyDescent="0.25">
      <c r="A280" t="s">
        <v>739</v>
      </c>
      <c r="B280" t="s">
        <v>50</v>
      </c>
      <c r="C280">
        <v>11000</v>
      </c>
      <c r="D280">
        <f t="shared" si="9"/>
        <v>64532104</v>
      </c>
      <c r="E280" s="6">
        <f t="shared" si="8"/>
        <v>0.97190619984700921</v>
      </c>
      <c r="F280">
        <v>2400</v>
      </c>
      <c r="G280">
        <v>1907</v>
      </c>
      <c r="H280">
        <v>3</v>
      </c>
      <c r="K280" t="s">
        <v>13</v>
      </c>
      <c r="L280" t="s">
        <v>25</v>
      </c>
      <c r="M280" t="s">
        <v>740</v>
      </c>
      <c r="N280">
        <v>8.3000000000000007</v>
      </c>
      <c r="P280">
        <v>70</v>
      </c>
      <c r="S280" t="s">
        <v>566</v>
      </c>
      <c r="T280" t="s">
        <v>739</v>
      </c>
      <c r="U280" t="s">
        <v>741</v>
      </c>
      <c r="V280" t="s">
        <v>29</v>
      </c>
      <c r="W280" t="s">
        <v>743</v>
      </c>
      <c r="X280" t="s">
        <v>742</v>
      </c>
    </row>
    <row r="281" spans="1:24" x14ac:dyDescent="0.25">
      <c r="A281" t="s">
        <v>1069</v>
      </c>
      <c r="B281" t="s">
        <v>197</v>
      </c>
      <c r="C281">
        <v>11000</v>
      </c>
      <c r="D281">
        <f t="shared" si="9"/>
        <v>64543104</v>
      </c>
      <c r="E281" s="6">
        <f t="shared" si="8"/>
        <v>0.97207186883245433</v>
      </c>
      <c r="F281">
        <v>2300</v>
      </c>
      <c r="G281">
        <v>1919</v>
      </c>
      <c r="H281">
        <v>1</v>
      </c>
      <c r="K281" t="s">
        <v>13</v>
      </c>
      <c r="L281" t="s">
        <v>25</v>
      </c>
      <c r="N281">
        <v>15.5</v>
      </c>
      <c r="S281" t="s">
        <v>1070</v>
      </c>
      <c r="T281" t="s">
        <v>1069</v>
      </c>
      <c r="U281" t="s">
        <v>257</v>
      </c>
      <c r="V281" t="s">
        <v>258</v>
      </c>
      <c r="W281" t="s">
        <v>1072</v>
      </c>
      <c r="X281" t="s">
        <v>1071</v>
      </c>
    </row>
    <row r="282" spans="1:24" x14ac:dyDescent="0.25">
      <c r="A282" t="s">
        <v>744</v>
      </c>
      <c r="B282" t="s">
        <v>130</v>
      </c>
      <c r="C282">
        <v>10500</v>
      </c>
      <c r="D282">
        <f t="shared" si="9"/>
        <v>64553604</v>
      </c>
      <c r="E282" s="6">
        <f t="shared" si="8"/>
        <v>0.97223000740947008</v>
      </c>
      <c r="F282">
        <v>2400</v>
      </c>
      <c r="G282">
        <v>1983</v>
      </c>
      <c r="H282">
        <v>2</v>
      </c>
      <c r="L282" t="s">
        <v>25</v>
      </c>
      <c r="N282">
        <v>5.5</v>
      </c>
      <c r="S282" t="s">
        <v>745</v>
      </c>
      <c r="T282" t="s">
        <v>746</v>
      </c>
      <c r="U282" t="s">
        <v>747</v>
      </c>
      <c r="V282" t="s">
        <v>133</v>
      </c>
      <c r="W282" t="s">
        <v>749</v>
      </c>
      <c r="X282" t="s">
        <v>748</v>
      </c>
    </row>
    <row r="283" spans="1:24" x14ac:dyDescent="0.25">
      <c r="A283" t="s">
        <v>4849</v>
      </c>
      <c r="B283" t="s">
        <v>3438</v>
      </c>
      <c r="C283">
        <v>10445</v>
      </c>
      <c r="D283">
        <f t="shared" si="9"/>
        <v>64564049</v>
      </c>
      <c r="E283" s="6">
        <f t="shared" si="8"/>
        <v>0.97238731764155861</v>
      </c>
      <c r="F283">
        <v>2900</v>
      </c>
      <c r="G283">
        <v>1985</v>
      </c>
      <c r="H283">
        <v>2</v>
      </c>
      <c r="I283" t="s">
        <v>1841</v>
      </c>
      <c r="J283" t="s">
        <v>4850</v>
      </c>
      <c r="K283" t="s">
        <v>13</v>
      </c>
      <c r="L283" t="s">
        <v>25</v>
      </c>
      <c r="N283">
        <v>9.5</v>
      </c>
      <c r="O283">
        <v>0.5</v>
      </c>
      <c r="P283">
        <v>35</v>
      </c>
      <c r="S283" t="s">
        <v>494</v>
      </c>
      <c r="T283" t="s">
        <v>4797</v>
      </c>
      <c r="U283" t="s">
        <v>2852</v>
      </c>
      <c r="V283" t="s">
        <v>46</v>
      </c>
      <c r="W283" t="s">
        <v>4852</v>
      </c>
      <c r="X283" t="s">
        <v>4851</v>
      </c>
    </row>
    <row r="284" spans="1:24" x14ac:dyDescent="0.25">
      <c r="A284" t="s">
        <v>5904</v>
      </c>
      <c r="B284" t="s">
        <v>3438</v>
      </c>
      <c r="C284">
        <v>10155</v>
      </c>
      <c r="D284">
        <f t="shared" si="9"/>
        <v>64574204</v>
      </c>
      <c r="E284" s="6">
        <f t="shared" si="8"/>
        <v>0.9725402602367581</v>
      </c>
      <c r="F284">
        <v>2900</v>
      </c>
      <c r="G284">
        <v>1985</v>
      </c>
      <c r="H284">
        <v>2</v>
      </c>
      <c r="I284" t="s">
        <v>1841</v>
      </c>
      <c r="J284" t="s">
        <v>4850</v>
      </c>
      <c r="K284" t="s">
        <v>13</v>
      </c>
      <c r="L284" t="s">
        <v>25</v>
      </c>
      <c r="N284">
        <v>9.5</v>
      </c>
      <c r="P284">
        <v>35</v>
      </c>
      <c r="S284" t="s">
        <v>494</v>
      </c>
      <c r="T284" t="s">
        <v>5905</v>
      </c>
      <c r="U284" t="s">
        <v>2852</v>
      </c>
      <c r="V284" t="s">
        <v>46</v>
      </c>
      <c r="W284" t="s">
        <v>5907</v>
      </c>
      <c r="X284" t="s">
        <v>5906</v>
      </c>
    </row>
    <row r="285" spans="1:24" x14ac:dyDescent="0.25">
      <c r="A285" t="s">
        <v>2033</v>
      </c>
      <c r="B285" t="s">
        <v>589</v>
      </c>
      <c r="C285">
        <v>10100</v>
      </c>
      <c r="D285">
        <f t="shared" si="9"/>
        <v>64584304</v>
      </c>
      <c r="E285" s="6">
        <f t="shared" si="8"/>
        <v>0.9726923744870305</v>
      </c>
      <c r="F285">
        <v>2700</v>
      </c>
      <c r="G285">
        <v>1988</v>
      </c>
      <c r="H285">
        <v>3</v>
      </c>
      <c r="L285" t="s">
        <v>25</v>
      </c>
      <c r="N285">
        <v>10.5</v>
      </c>
      <c r="S285" t="s">
        <v>590</v>
      </c>
      <c r="T285" t="s">
        <v>588</v>
      </c>
      <c r="U285" t="s">
        <v>591</v>
      </c>
      <c r="V285" t="s">
        <v>577</v>
      </c>
      <c r="W285" t="s">
        <v>2035</v>
      </c>
      <c r="X285" t="s">
        <v>2034</v>
      </c>
    </row>
    <row r="286" spans="1:24" x14ac:dyDescent="0.25">
      <c r="A286" t="s">
        <v>529</v>
      </c>
      <c r="B286" t="s">
        <v>209</v>
      </c>
      <c r="C286">
        <v>10000</v>
      </c>
      <c r="D286">
        <f t="shared" si="9"/>
        <v>64594304</v>
      </c>
      <c r="E286" s="6">
        <f t="shared" si="8"/>
        <v>0.97284298265561686</v>
      </c>
      <c r="F286">
        <v>5600</v>
      </c>
      <c r="G286">
        <v>1959</v>
      </c>
      <c r="H286">
        <v>1</v>
      </c>
      <c r="I286" t="s">
        <v>530</v>
      </c>
      <c r="J286" t="s">
        <v>52</v>
      </c>
      <c r="K286" t="s">
        <v>42</v>
      </c>
      <c r="L286" t="s">
        <v>25</v>
      </c>
      <c r="N286">
        <v>212</v>
      </c>
      <c r="O286">
        <v>6.5</v>
      </c>
      <c r="P286">
        <v>3</v>
      </c>
      <c r="Q286">
        <v>0.6</v>
      </c>
      <c r="R286">
        <v>11</v>
      </c>
      <c r="S286" t="s">
        <v>54</v>
      </c>
      <c r="T286" t="s">
        <v>529</v>
      </c>
      <c r="U286" t="s">
        <v>56</v>
      </c>
      <c r="V286" t="s">
        <v>57</v>
      </c>
      <c r="W286" t="s">
        <v>532</v>
      </c>
      <c r="X286" t="s">
        <v>531</v>
      </c>
    </row>
    <row r="287" spans="1:24" x14ac:dyDescent="0.25">
      <c r="A287" t="s">
        <v>4101</v>
      </c>
      <c r="B287" t="s">
        <v>50</v>
      </c>
      <c r="C287">
        <v>10000</v>
      </c>
      <c r="D287">
        <f t="shared" si="9"/>
        <v>64604304</v>
      </c>
      <c r="E287" s="6">
        <f t="shared" si="8"/>
        <v>0.97299359082420334</v>
      </c>
      <c r="F287">
        <v>1500</v>
      </c>
      <c r="G287">
        <v>2003</v>
      </c>
      <c r="H287">
        <v>1</v>
      </c>
      <c r="K287" t="s">
        <v>13</v>
      </c>
      <c r="L287" t="s">
        <v>25</v>
      </c>
      <c r="N287">
        <v>7</v>
      </c>
      <c r="O287" t="s">
        <v>4102</v>
      </c>
      <c r="P287">
        <v>28.5</v>
      </c>
      <c r="Q287">
        <v>26</v>
      </c>
      <c r="R287">
        <v>137</v>
      </c>
      <c r="S287" t="s">
        <v>933</v>
      </c>
      <c r="T287" t="s">
        <v>1967</v>
      </c>
      <c r="U287" t="s">
        <v>934</v>
      </c>
      <c r="V287" t="s">
        <v>97</v>
      </c>
      <c r="W287" t="s">
        <v>4104</v>
      </c>
      <c r="X287" t="s">
        <v>4103</v>
      </c>
    </row>
    <row r="288" spans="1:24" x14ac:dyDescent="0.25">
      <c r="A288" t="s">
        <v>2510</v>
      </c>
      <c r="B288" t="s">
        <v>197</v>
      </c>
      <c r="C288">
        <v>10000</v>
      </c>
      <c r="D288">
        <f t="shared" si="9"/>
        <v>64614304</v>
      </c>
      <c r="E288" s="6">
        <f t="shared" si="8"/>
        <v>0.97314419899278981</v>
      </c>
      <c r="F288">
        <v>1800</v>
      </c>
      <c r="G288">
        <v>1921</v>
      </c>
      <c r="H288">
        <v>2</v>
      </c>
      <c r="L288" t="s">
        <v>25</v>
      </c>
      <c r="N288">
        <v>6.7</v>
      </c>
      <c r="S288" t="s">
        <v>250</v>
      </c>
      <c r="T288" t="s">
        <v>251</v>
      </c>
      <c r="U288" t="s">
        <v>252</v>
      </c>
      <c r="V288" t="s">
        <v>107</v>
      </c>
      <c r="W288" t="s">
        <v>2512</v>
      </c>
      <c r="X288" t="s">
        <v>2511</v>
      </c>
    </row>
    <row r="289" spans="1:24" x14ac:dyDescent="0.25">
      <c r="A289" t="s">
        <v>2567</v>
      </c>
      <c r="B289" t="s">
        <v>639</v>
      </c>
      <c r="C289">
        <v>10000</v>
      </c>
      <c r="D289">
        <f t="shared" si="9"/>
        <v>64624304</v>
      </c>
      <c r="E289" s="6">
        <f t="shared" si="8"/>
        <v>0.97329480716137629</v>
      </c>
      <c r="F289">
        <v>1500</v>
      </c>
      <c r="G289">
        <v>1988</v>
      </c>
      <c r="H289">
        <v>3</v>
      </c>
      <c r="I289" t="s">
        <v>2568</v>
      </c>
      <c r="J289" t="s">
        <v>145</v>
      </c>
      <c r="K289" t="s">
        <v>93</v>
      </c>
      <c r="L289" t="s">
        <v>25</v>
      </c>
      <c r="M289">
        <v>2011</v>
      </c>
      <c r="N289">
        <v>2.2999999999999998</v>
      </c>
      <c r="P289">
        <v>90</v>
      </c>
      <c r="Q289">
        <v>78</v>
      </c>
      <c r="S289" t="s">
        <v>428</v>
      </c>
      <c r="T289" t="s">
        <v>642</v>
      </c>
      <c r="U289" t="s">
        <v>643</v>
      </c>
      <c r="V289" t="s">
        <v>431</v>
      </c>
      <c r="W289" t="s">
        <v>2570</v>
      </c>
      <c r="X289" t="s">
        <v>2569</v>
      </c>
    </row>
    <row r="290" spans="1:24" x14ac:dyDescent="0.25">
      <c r="A290" t="s">
        <v>4763</v>
      </c>
      <c r="B290" t="s">
        <v>1667</v>
      </c>
      <c r="C290">
        <v>10000</v>
      </c>
      <c r="D290">
        <f t="shared" si="9"/>
        <v>64634304</v>
      </c>
      <c r="E290" s="6">
        <f t="shared" si="8"/>
        <v>0.97344541532996265</v>
      </c>
      <c r="F290">
        <v>2200</v>
      </c>
      <c r="G290">
        <v>1914</v>
      </c>
      <c r="H290">
        <v>2</v>
      </c>
      <c r="L290" t="s">
        <v>25</v>
      </c>
      <c r="N290">
        <v>12.5</v>
      </c>
      <c r="S290" t="s">
        <v>2716</v>
      </c>
      <c r="T290" t="s">
        <v>4763</v>
      </c>
      <c r="U290" t="s">
        <v>1671</v>
      </c>
      <c r="V290" t="s">
        <v>431</v>
      </c>
      <c r="W290" t="s">
        <v>4765</v>
      </c>
      <c r="X290" t="s">
        <v>4764</v>
      </c>
    </row>
    <row r="291" spans="1:24" x14ac:dyDescent="0.25">
      <c r="A291" t="s">
        <v>6323</v>
      </c>
      <c r="B291" t="s">
        <v>1667</v>
      </c>
      <c r="C291">
        <v>10000</v>
      </c>
      <c r="D291">
        <f t="shared" si="9"/>
        <v>64644304</v>
      </c>
      <c r="E291" s="6">
        <f t="shared" si="8"/>
        <v>0.97359602349854912</v>
      </c>
      <c r="F291">
        <v>2351</v>
      </c>
      <c r="G291">
        <v>1950</v>
      </c>
      <c r="H291">
        <v>1</v>
      </c>
      <c r="I291" t="s">
        <v>1669</v>
      </c>
      <c r="J291" t="s">
        <v>145</v>
      </c>
      <c r="K291" t="s">
        <v>4736</v>
      </c>
      <c r="L291" t="s">
        <v>25</v>
      </c>
      <c r="M291">
        <v>1991</v>
      </c>
      <c r="N291">
        <v>9.8000000000000007</v>
      </c>
      <c r="P291">
        <v>32</v>
      </c>
      <c r="Q291">
        <v>14</v>
      </c>
      <c r="S291" t="s">
        <v>2898</v>
      </c>
      <c r="T291" t="s">
        <v>3744</v>
      </c>
      <c r="U291" t="s">
        <v>1671</v>
      </c>
      <c r="V291" t="s">
        <v>431</v>
      </c>
      <c r="W291" t="s">
        <v>6325</v>
      </c>
      <c r="X291" t="s">
        <v>6324</v>
      </c>
    </row>
    <row r="292" spans="1:24" x14ac:dyDescent="0.25">
      <c r="A292" t="s">
        <v>223</v>
      </c>
      <c r="B292" t="s">
        <v>50</v>
      </c>
      <c r="C292">
        <v>9900</v>
      </c>
      <c r="D292">
        <f t="shared" si="9"/>
        <v>64654204</v>
      </c>
      <c r="E292" s="6">
        <f t="shared" si="8"/>
        <v>0.97374512558544968</v>
      </c>
      <c r="F292">
        <v>2500</v>
      </c>
      <c r="G292">
        <v>1927</v>
      </c>
      <c r="H292">
        <v>1</v>
      </c>
      <c r="I292" t="s">
        <v>191</v>
      </c>
      <c r="J292" t="s">
        <v>52</v>
      </c>
      <c r="K292" t="s">
        <v>13</v>
      </c>
      <c r="L292" t="s">
        <v>25</v>
      </c>
      <c r="N292">
        <v>8.1</v>
      </c>
      <c r="P292">
        <v>40</v>
      </c>
      <c r="S292" t="s">
        <v>224</v>
      </c>
      <c r="T292" t="s">
        <v>226</v>
      </c>
      <c r="U292" t="s">
        <v>227</v>
      </c>
      <c r="V292" t="s">
        <v>107</v>
      </c>
      <c r="W292" t="s">
        <v>229</v>
      </c>
      <c r="X292" t="s">
        <v>228</v>
      </c>
    </row>
    <row r="293" spans="1:24" x14ac:dyDescent="0.25">
      <c r="A293" t="s">
        <v>2421</v>
      </c>
      <c r="B293" t="s">
        <v>79</v>
      </c>
      <c r="C293">
        <v>9800</v>
      </c>
      <c r="D293">
        <f t="shared" si="9"/>
        <v>64664004</v>
      </c>
      <c r="E293" s="6">
        <f t="shared" si="8"/>
        <v>0.97389272159066442</v>
      </c>
      <c r="F293">
        <v>2800</v>
      </c>
      <c r="G293">
        <v>1985</v>
      </c>
      <c r="H293">
        <v>2</v>
      </c>
      <c r="L293" t="s">
        <v>25</v>
      </c>
      <c r="N293">
        <v>5</v>
      </c>
      <c r="S293" t="s">
        <v>151</v>
      </c>
      <c r="T293" t="s">
        <v>2421</v>
      </c>
      <c r="U293" t="s">
        <v>1118</v>
      </c>
      <c r="V293" t="s">
        <v>64</v>
      </c>
      <c r="W293" t="s">
        <v>2423</v>
      </c>
      <c r="X293" t="s">
        <v>2422</v>
      </c>
    </row>
    <row r="294" spans="1:24" x14ac:dyDescent="0.25">
      <c r="A294" t="s">
        <v>4134</v>
      </c>
      <c r="B294" t="s">
        <v>1058</v>
      </c>
      <c r="C294">
        <v>9500</v>
      </c>
      <c r="D294">
        <f t="shared" si="9"/>
        <v>64673504</v>
      </c>
      <c r="E294" s="6">
        <f t="shared" si="8"/>
        <v>0.97403579935082152</v>
      </c>
      <c r="F294">
        <v>1800</v>
      </c>
      <c r="G294">
        <v>1907</v>
      </c>
      <c r="H294">
        <v>3</v>
      </c>
      <c r="L294" t="s">
        <v>25</v>
      </c>
      <c r="M294">
        <v>1921</v>
      </c>
      <c r="S294" t="s">
        <v>4135</v>
      </c>
      <c r="T294" t="s">
        <v>4136</v>
      </c>
      <c r="U294" t="s">
        <v>2681</v>
      </c>
      <c r="V294" t="s">
        <v>46</v>
      </c>
      <c r="W294" t="s">
        <v>4138</v>
      </c>
      <c r="X294" t="s">
        <v>4137</v>
      </c>
    </row>
    <row r="295" spans="1:24" x14ac:dyDescent="0.25">
      <c r="A295" t="s">
        <v>2607</v>
      </c>
      <c r="B295" t="s">
        <v>333</v>
      </c>
      <c r="C295">
        <v>9435</v>
      </c>
      <c r="D295">
        <f t="shared" si="9"/>
        <v>64682939</v>
      </c>
      <c r="E295" s="6">
        <f t="shared" si="8"/>
        <v>0.97417789815788292</v>
      </c>
      <c r="F295">
        <v>1540</v>
      </c>
      <c r="G295">
        <v>1945</v>
      </c>
      <c r="H295">
        <v>2</v>
      </c>
      <c r="K295" t="s">
        <v>42</v>
      </c>
      <c r="L295" t="s">
        <v>25</v>
      </c>
      <c r="M295">
        <v>1954</v>
      </c>
      <c r="N295">
        <v>9.6999999999999993</v>
      </c>
      <c r="P295">
        <v>21</v>
      </c>
      <c r="Q295">
        <v>27</v>
      </c>
      <c r="S295" t="s">
        <v>43</v>
      </c>
      <c r="T295" t="s">
        <v>334</v>
      </c>
      <c r="U295" t="s">
        <v>45</v>
      </c>
      <c r="V295" t="s">
        <v>46</v>
      </c>
      <c r="W295" t="s">
        <v>2609</v>
      </c>
      <c r="X295" t="s">
        <v>2608</v>
      </c>
    </row>
    <row r="296" spans="1:24" x14ac:dyDescent="0.25">
      <c r="A296" t="s">
        <v>255</v>
      </c>
      <c r="B296" t="s">
        <v>197</v>
      </c>
      <c r="C296">
        <v>9400</v>
      </c>
      <c r="D296">
        <f t="shared" si="9"/>
        <v>64692339</v>
      </c>
      <c r="E296" s="6">
        <f t="shared" si="8"/>
        <v>0.97431946983635409</v>
      </c>
      <c r="F296">
        <v>1876</v>
      </c>
      <c r="G296">
        <v>1910</v>
      </c>
      <c r="H296">
        <v>2</v>
      </c>
      <c r="K296" t="s">
        <v>42</v>
      </c>
      <c r="L296" t="s">
        <v>25</v>
      </c>
      <c r="N296">
        <v>8</v>
      </c>
      <c r="S296" t="s">
        <v>256</v>
      </c>
      <c r="T296" t="s">
        <v>255</v>
      </c>
      <c r="U296" t="s">
        <v>257</v>
      </c>
      <c r="V296" t="s">
        <v>258</v>
      </c>
      <c r="W296" t="s">
        <v>260</v>
      </c>
      <c r="X296" t="s">
        <v>259</v>
      </c>
    </row>
    <row r="297" spans="1:24" x14ac:dyDescent="0.25">
      <c r="A297" t="s">
        <v>4424</v>
      </c>
      <c r="B297" t="s">
        <v>262</v>
      </c>
      <c r="C297">
        <v>9200</v>
      </c>
      <c r="D297">
        <f t="shared" si="9"/>
        <v>64701539</v>
      </c>
      <c r="E297" s="6">
        <f t="shared" si="8"/>
        <v>0.97445802935145365</v>
      </c>
      <c r="F297">
        <v>3300</v>
      </c>
      <c r="G297">
        <v>1945</v>
      </c>
      <c r="H297">
        <v>6</v>
      </c>
      <c r="K297" t="s">
        <v>42</v>
      </c>
      <c r="L297" t="s">
        <v>25</v>
      </c>
      <c r="M297">
        <v>1956</v>
      </c>
      <c r="N297">
        <v>9</v>
      </c>
      <c r="P297">
        <v>30</v>
      </c>
      <c r="Q297">
        <v>19</v>
      </c>
      <c r="S297" t="s">
        <v>151</v>
      </c>
      <c r="T297" t="s">
        <v>4424</v>
      </c>
      <c r="U297" t="s">
        <v>1114</v>
      </c>
      <c r="V297" t="s">
        <v>29</v>
      </c>
      <c r="W297" t="s">
        <v>4426</v>
      </c>
      <c r="X297" t="s">
        <v>4425</v>
      </c>
    </row>
    <row r="298" spans="1:24" x14ac:dyDescent="0.25">
      <c r="A298" t="s">
        <v>2243</v>
      </c>
      <c r="B298" t="s">
        <v>1315</v>
      </c>
      <c r="C298">
        <v>9130</v>
      </c>
      <c r="D298">
        <f t="shared" si="9"/>
        <v>64710669</v>
      </c>
      <c r="E298" s="6">
        <f t="shared" si="8"/>
        <v>0.97459553460937309</v>
      </c>
      <c r="F298">
        <v>2190</v>
      </c>
      <c r="G298">
        <v>1903</v>
      </c>
      <c r="H298">
        <v>3</v>
      </c>
      <c r="K298" t="s">
        <v>42</v>
      </c>
      <c r="L298" t="s">
        <v>25</v>
      </c>
      <c r="N298">
        <v>7.5</v>
      </c>
      <c r="O298" t="s">
        <v>2244</v>
      </c>
      <c r="P298">
        <v>36</v>
      </c>
      <c r="Q298">
        <v>20</v>
      </c>
      <c r="R298">
        <v>280</v>
      </c>
      <c r="S298" t="s">
        <v>538</v>
      </c>
      <c r="T298" t="s">
        <v>602</v>
      </c>
      <c r="U298" t="s">
        <v>178</v>
      </c>
      <c r="V298" t="s">
        <v>97</v>
      </c>
      <c r="W298" t="s">
        <v>2246</v>
      </c>
      <c r="X298" t="s">
        <v>2245</v>
      </c>
    </row>
    <row r="299" spans="1:24" x14ac:dyDescent="0.25">
      <c r="A299" t="s">
        <v>450</v>
      </c>
      <c r="B299" t="s">
        <v>262</v>
      </c>
      <c r="C299">
        <v>9000</v>
      </c>
      <c r="D299">
        <f t="shared" si="9"/>
        <v>64719669</v>
      </c>
      <c r="E299" s="6">
        <f t="shared" si="8"/>
        <v>0.97473108196110092</v>
      </c>
      <c r="F299">
        <v>1540</v>
      </c>
      <c r="G299">
        <v>2005</v>
      </c>
      <c r="H299">
        <v>1</v>
      </c>
      <c r="I299" t="s">
        <v>451</v>
      </c>
      <c r="K299" t="s">
        <v>13</v>
      </c>
      <c r="L299" t="s">
        <v>25</v>
      </c>
      <c r="N299">
        <v>31.4</v>
      </c>
      <c r="P299">
        <v>5.5</v>
      </c>
      <c r="Q299">
        <v>4.3</v>
      </c>
      <c r="S299" t="s">
        <v>353</v>
      </c>
      <c r="T299" t="s">
        <v>450</v>
      </c>
      <c r="U299" t="s">
        <v>355</v>
      </c>
      <c r="V299" t="s">
        <v>107</v>
      </c>
      <c r="W299" t="s">
        <v>453</v>
      </c>
      <c r="X299" t="s">
        <v>452</v>
      </c>
    </row>
    <row r="300" spans="1:24" x14ac:dyDescent="0.25">
      <c r="A300" t="s">
        <v>5003</v>
      </c>
      <c r="B300" t="s">
        <v>5004</v>
      </c>
      <c r="C300">
        <v>9000</v>
      </c>
      <c r="D300">
        <f t="shared" si="9"/>
        <v>64728669</v>
      </c>
      <c r="E300" s="6">
        <f t="shared" si="8"/>
        <v>0.97486662931282875</v>
      </c>
      <c r="F300">
        <v>2700</v>
      </c>
      <c r="G300">
        <v>1949</v>
      </c>
      <c r="H300">
        <v>1</v>
      </c>
      <c r="I300" t="s">
        <v>191</v>
      </c>
      <c r="J300" t="s">
        <v>390</v>
      </c>
      <c r="K300" t="s">
        <v>13</v>
      </c>
      <c r="L300" t="s">
        <v>3</v>
      </c>
      <c r="N300">
        <v>24</v>
      </c>
      <c r="O300">
        <v>1.8</v>
      </c>
      <c r="P300">
        <v>14</v>
      </c>
      <c r="Q300">
        <v>7.8</v>
      </c>
      <c r="S300" t="s">
        <v>339</v>
      </c>
      <c r="T300" t="s">
        <v>5003</v>
      </c>
      <c r="U300" t="s">
        <v>341</v>
      </c>
      <c r="V300" t="s">
        <v>342</v>
      </c>
      <c r="W300" t="s">
        <v>5006</v>
      </c>
      <c r="X300" t="s">
        <v>5005</v>
      </c>
    </row>
    <row r="301" spans="1:24" x14ac:dyDescent="0.25">
      <c r="A301" t="s">
        <v>6144</v>
      </c>
      <c r="B301" t="s">
        <v>444</v>
      </c>
      <c r="C301">
        <v>9000</v>
      </c>
      <c r="D301">
        <f t="shared" si="9"/>
        <v>64737669</v>
      </c>
      <c r="E301" s="6">
        <f t="shared" si="8"/>
        <v>0.97500217666455646</v>
      </c>
      <c r="F301">
        <v>2150</v>
      </c>
      <c r="G301">
        <v>1995</v>
      </c>
      <c r="H301">
        <v>1</v>
      </c>
      <c r="K301" t="s">
        <v>13</v>
      </c>
      <c r="L301" t="s">
        <v>25</v>
      </c>
      <c r="N301">
        <v>15.5</v>
      </c>
      <c r="P301">
        <v>16</v>
      </c>
      <c r="S301" t="s">
        <v>6145</v>
      </c>
      <c r="T301" t="s">
        <v>6146</v>
      </c>
      <c r="U301" t="s">
        <v>447</v>
      </c>
      <c r="V301" t="s">
        <v>8</v>
      </c>
      <c r="W301" t="s">
        <v>6148</v>
      </c>
      <c r="X301" t="s">
        <v>6147</v>
      </c>
    </row>
    <row r="302" spans="1:24" x14ac:dyDescent="0.25">
      <c r="A302" t="s">
        <v>1944</v>
      </c>
      <c r="B302" t="s">
        <v>197</v>
      </c>
      <c r="C302">
        <v>8800</v>
      </c>
      <c r="D302">
        <f t="shared" si="9"/>
        <v>64746469</v>
      </c>
      <c r="E302" s="6">
        <f t="shared" si="8"/>
        <v>0.97513471185291256</v>
      </c>
      <c r="F302">
        <v>2520</v>
      </c>
      <c r="G302">
        <v>1916</v>
      </c>
      <c r="H302">
        <v>3</v>
      </c>
      <c r="I302" t="s">
        <v>191</v>
      </c>
      <c r="J302" t="s">
        <v>52</v>
      </c>
      <c r="K302" t="s">
        <v>42</v>
      </c>
      <c r="L302" t="s">
        <v>25</v>
      </c>
      <c r="M302">
        <v>1924</v>
      </c>
      <c r="N302">
        <v>83</v>
      </c>
      <c r="S302" t="s">
        <v>1444</v>
      </c>
      <c r="T302" t="s">
        <v>1445</v>
      </c>
      <c r="U302" t="s">
        <v>159</v>
      </c>
      <c r="V302" t="s">
        <v>75</v>
      </c>
      <c r="W302" t="s">
        <v>1946</v>
      </c>
      <c r="X302" t="s">
        <v>1945</v>
      </c>
    </row>
    <row r="303" spans="1:24" x14ac:dyDescent="0.25">
      <c r="A303" t="s">
        <v>3594</v>
      </c>
      <c r="B303" t="s">
        <v>1382</v>
      </c>
      <c r="C303">
        <v>8800</v>
      </c>
      <c r="D303">
        <f t="shared" si="9"/>
        <v>64755269</v>
      </c>
      <c r="E303" s="6">
        <f t="shared" si="8"/>
        <v>0.97526724704126866</v>
      </c>
      <c r="F303">
        <v>1360</v>
      </c>
      <c r="G303">
        <v>1956</v>
      </c>
      <c r="H303">
        <v>1</v>
      </c>
      <c r="L303" t="s">
        <v>25</v>
      </c>
      <c r="S303" t="s">
        <v>3594</v>
      </c>
      <c r="T303" t="s">
        <v>3595</v>
      </c>
      <c r="U303" t="s">
        <v>422</v>
      </c>
      <c r="V303" t="s">
        <v>75</v>
      </c>
      <c r="W303" t="s">
        <v>3597</v>
      </c>
      <c r="X303" t="s">
        <v>3596</v>
      </c>
    </row>
    <row r="304" spans="1:24" x14ac:dyDescent="0.25">
      <c r="A304" t="s">
        <v>668</v>
      </c>
      <c r="B304" t="s">
        <v>352</v>
      </c>
      <c r="C304">
        <v>8600</v>
      </c>
      <c r="D304">
        <f t="shared" si="9"/>
        <v>64763869</v>
      </c>
      <c r="E304" s="6">
        <f t="shared" si="8"/>
        <v>0.97539677006625303</v>
      </c>
      <c r="F304">
        <v>1600</v>
      </c>
      <c r="G304">
        <v>1906</v>
      </c>
      <c r="H304">
        <v>2</v>
      </c>
      <c r="L304" t="s">
        <v>25</v>
      </c>
      <c r="N304">
        <v>12.5</v>
      </c>
      <c r="S304" t="s">
        <v>353</v>
      </c>
      <c r="T304" t="s">
        <v>668</v>
      </c>
      <c r="U304" t="s">
        <v>483</v>
      </c>
      <c r="V304" t="s">
        <v>107</v>
      </c>
      <c r="W304" t="s">
        <v>670</v>
      </c>
      <c r="X304" t="s">
        <v>669</v>
      </c>
    </row>
    <row r="305" spans="1:24" x14ac:dyDescent="0.25">
      <c r="A305" t="s">
        <v>758</v>
      </c>
      <c r="B305" t="s">
        <v>262</v>
      </c>
      <c r="C305">
        <v>8600</v>
      </c>
      <c r="D305">
        <f t="shared" si="9"/>
        <v>64772469</v>
      </c>
      <c r="E305" s="6">
        <f t="shared" si="8"/>
        <v>0.97552629309123728</v>
      </c>
      <c r="F305">
        <v>2300</v>
      </c>
      <c r="G305">
        <v>1985</v>
      </c>
      <c r="H305">
        <v>1</v>
      </c>
      <c r="K305" t="s">
        <v>13</v>
      </c>
      <c r="L305" t="s">
        <v>25</v>
      </c>
      <c r="N305">
        <v>12.2</v>
      </c>
      <c r="P305">
        <v>24</v>
      </c>
      <c r="Q305">
        <v>14.8</v>
      </c>
      <c r="S305" t="s">
        <v>104</v>
      </c>
      <c r="T305" t="s">
        <v>759</v>
      </c>
      <c r="U305" t="s">
        <v>483</v>
      </c>
      <c r="V305" t="s">
        <v>107</v>
      </c>
      <c r="W305" t="s">
        <v>761</v>
      </c>
      <c r="X305" t="s">
        <v>760</v>
      </c>
    </row>
    <row r="306" spans="1:24" x14ac:dyDescent="0.25">
      <c r="A306" t="s">
        <v>515</v>
      </c>
      <c r="B306" t="s">
        <v>197</v>
      </c>
      <c r="C306">
        <v>8577</v>
      </c>
      <c r="D306">
        <f t="shared" si="9"/>
        <v>64781046</v>
      </c>
      <c r="E306" s="6">
        <f t="shared" si="8"/>
        <v>0.97565546971743389</v>
      </c>
      <c r="F306">
        <v>1700</v>
      </c>
      <c r="G306">
        <v>1949</v>
      </c>
      <c r="H306">
        <v>1</v>
      </c>
      <c r="I306" t="s">
        <v>516</v>
      </c>
      <c r="J306" t="s">
        <v>390</v>
      </c>
      <c r="K306" t="s">
        <v>13</v>
      </c>
      <c r="L306" t="s">
        <v>25</v>
      </c>
      <c r="N306">
        <v>13</v>
      </c>
      <c r="O306">
        <v>0.2</v>
      </c>
      <c r="P306">
        <v>15.8</v>
      </c>
      <c r="S306" t="s">
        <v>375</v>
      </c>
      <c r="T306" t="s">
        <v>515</v>
      </c>
      <c r="U306" t="s">
        <v>517</v>
      </c>
      <c r="V306" t="s">
        <v>371</v>
      </c>
      <c r="W306" t="s">
        <v>519</v>
      </c>
      <c r="X306" t="s">
        <v>518</v>
      </c>
    </row>
    <row r="307" spans="1:24" x14ac:dyDescent="0.25">
      <c r="A307" t="s">
        <v>248</v>
      </c>
      <c r="B307" t="s">
        <v>249</v>
      </c>
      <c r="C307">
        <v>8500</v>
      </c>
      <c r="D307">
        <f t="shared" si="9"/>
        <v>64789546</v>
      </c>
      <c r="E307" s="6">
        <f t="shared" si="8"/>
        <v>0.97578348666073245</v>
      </c>
      <c r="F307">
        <v>1600</v>
      </c>
      <c r="G307">
        <v>1914</v>
      </c>
      <c r="H307">
        <v>2</v>
      </c>
      <c r="L307" t="s">
        <v>25</v>
      </c>
      <c r="S307" t="s">
        <v>250</v>
      </c>
      <c r="T307" t="s">
        <v>251</v>
      </c>
      <c r="U307" t="s">
        <v>252</v>
      </c>
      <c r="V307" t="s">
        <v>107</v>
      </c>
      <c r="W307" t="s">
        <v>254</v>
      </c>
      <c r="X307" t="s">
        <v>253</v>
      </c>
    </row>
    <row r="308" spans="1:24" x14ac:dyDescent="0.25">
      <c r="A308" t="s">
        <v>1775</v>
      </c>
      <c r="B308" t="s">
        <v>197</v>
      </c>
      <c r="C308">
        <v>8500</v>
      </c>
      <c r="D308">
        <f t="shared" si="9"/>
        <v>64798046</v>
      </c>
      <c r="E308" s="6">
        <f t="shared" si="8"/>
        <v>0.97591150360403089</v>
      </c>
      <c r="F308">
        <v>2940</v>
      </c>
      <c r="G308">
        <v>1962</v>
      </c>
      <c r="H308">
        <v>2</v>
      </c>
      <c r="L308" t="s">
        <v>25</v>
      </c>
      <c r="N308">
        <v>5.5</v>
      </c>
      <c r="S308" t="s">
        <v>375</v>
      </c>
      <c r="T308" t="s">
        <v>1775</v>
      </c>
      <c r="U308" t="s">
        <v>376</v>
      </c>
      <c r="V308" t="s">
        <v>377</v>
      </c>
      <c r="W308" t="s">
        <v>1777</v>
      </c>
      <c r="X308" t="s">
        <v>1776</v>
      </c>
    </row>
    <row r="309" spans="1:24" x14ac:dyDescent="0.25">
      <c r="A309" t="s">
        <v>4031</v>
      </c>
      <c r="B309" t="s">
        <v>3020</v>
      </c>
      <c r="C309">
        <v>8500</v>
      </c>
      <c r="D309">
        <f t="shared" si="9"/>
        <v>64806546</v>
      </c>
      <c r="E309" s="6">
        <f t="shared" si="8"/>
        <v>0.97603952054732934</v>
      </c>
      <c r="F309">
        <v>1720</v>
      </c>
      <c r="G309">
        <v>1953</v>
      </c>
      <c r="H309">
        <v>1</v>
      </c>
      <c r="K309" t="s">
        <v>13</v>
      </c>
      <c r="L309" t="s">
        <v>25</v>
      </c>
      <c r="M309">
        <v>1959</v>
      </c>
      <c r="N309">
        <v>10</v>
      </c>
      <c r="O309">
        <v>0.3</v>
      </c>
      <c r="P309">
        <v>20</v>
      </c>
      <c r="S309" t="s">
        <v>375</v>
      </c>
      <c r="T309" t="s">
        <v>809</v>
      </c>
      <c r="U309" t="s">
        <v>1597</v>
      </c>
      <c r="V309" t="s">
        <v>377</v>
      </c>
      <c r="W309" t="s">
        <v>4033</v>
      </c>
      <c r="X309" t="s">
        <v>4032</v>
      </c>
    </row>
    <row r="310" spans="1:24" x14ac:dyDescent="0.25">
      <c r="A310" t="s">
        <v>3475</v>
      </c>
      <c r="B310" t="s">
        <v>2677</v>
      </c>
      <c r="C310">
        <v>8500</v>
      </c>
      <c r="D310">
        <f t="shared" si="9"/>
        <v>64815046</v>
      </c>
      <c r="E310" s="6">
        <f t="shared" si="8"/>
        <v>0.97616753749062779</v>
      </c>
      <c r="F310">
        <v>1500</v>
      </c>
      <c r="G310">
        <v>1906</v>
      </c>
      <c r="H310">
        <v>3</v>
      </c>
      <c r="L310" t="s">
        <v>25</v>
      </c>
      <c r="S310" t="s">
        <v>3466</v>
      </c>
      <c r="T310" t="s">
        <v>3472</v>
      </c>
      <c r="U310" t="s">
        <v>3468</v>
      </c>
      <c r="V310" t="s">
        <v>46</v>
      </c>
      <c r="W310" t="s">
        <v>3477</v>
      </c>
      <c r="X310" t="s">
        <v>3476</v>
      </c>
    </row>
    <row r="311" spans="1:24" x14ac:dyDescent="0.25">
      <c r="A311" t="s">
        <v>3505</v>
      </c>
      <c r="B311" t="s">
        <v>3507</v>
      </c>
      <c r="C311">
        <v>8500</v>
      </c>
      <c r="D311">
        <f t="shared" si="9"/>
        <v>64823546</v>
      </c>
      <c r="E311" s="6">
        <f t="shared" si="8"/>
        <v>0.97629555443392635</v>
      </c>
      <c r="F311">
        <v>1500</v>
      </c>
      <c r="G311">
        <v>1893</v>
      </c>
      <c r="H311">
        <v>3</v>
      </c>
      <c r="K311" t="s">
        <v>13</v>
      </c>
      <c r="L311" t="s">
        <v>25</v>
      </c>
      <c r="M311">
        <v>1907</v>
      </c>
      <c r="N311">
        <v>6.2</v>
      </c>
      <c r="P311">
        <v>37</v>
      </c>
      <c r="S311" t="s">
        <v>852</v>
      </c>
      <c r="T311" t="s">
        <v>3508</v>
      </c>
      <c r="U311" t="s">
        <v>854</v>
      </c>
      <c r="V311" t="s">
        <v>371</v>
      </c>
      <c r="W311" t="s">
        <v>3510</v>
      </c>
      <c r="X311" t="s">
        <v>3509</v>
      </c>
    </row>
    <row r="312" spans="1:24" x14ac:dyDescent="0.25">
      <c r="A312" t="s">
        <v>6374</v>
      </c>
      <c r="B312" t="s">
        <v>6375</v>
      </c>
      <c r="C312">
        <v>8500</v>
      </c>
      <c r="D312">
        <f t="shared" si="9"/>
        <v>64832046</v>
      </c>
      <c r="E312" s="6">
        <f t="shared" si="8"/>
        <v>0.9764235713772248</v>
      </c>
      <c r="F312">
        <v>3300</v>
      </c>
      <c r="G312">
        <v>1910</v>
      </c>
      <c r="H312">
        <v>1</v>
      </c>
      <c r="I312" t="s">
        <v>1841</v>
      </c>
      <c r="J312" t="s">
        <v>52</v>
      </c>
      <c r="K312" t="s">
        <v>42</v>
      </c>
      <c r="L312" t="s">
        <v>25</v>
      </c>
      <c r="M312">
        <v>1984</v>
      </c>
      <c r="N312">
        <v>26</v>
      </c>
      <c r="S312" t="s">
        <v>3064</v>
      </c>
      <c r="T312" t="s">
        <v>3065</v>
      </c>
      <c r="U312" t="s">
        <v>2790</v>
      </c>
      <c r="V312" t="s">
        <v>471</v>
      </c>
      <c r="W312" t="s">
        <v>6377</v>
      </c>
      <c r="X312" t="s">
        <v>6376</v>
      </c>
    </row>
    <row r="313" spans="1:24" x14ac:dyDescent="0.25">
      <c r="A313" t="s">
        <v>1197</v>
      </c>
      <c r="B313" t="s">
        <v>79</v>
      </c>
      <c r="C313">
        <v>8300</v>
      </c>
      <c r="D313">
        <f t="shared" si="9"/>
        <v>64840346</v>
      </c>
      <c r="E313" s="6">
        <f t="shared" si="8"/>
        <v>0.97654857615715152</v>
      </c>
      <c r="F313">
        <v>2357</v>
      </c>
      <c r="G313">
        <v>1903</v>
      </c>
      <c r="H313">
        <v>4</v>
      </c>
      <c r="K313" t="s">
        <v>42</v>
      </c>
      <c r="L313" t="s">
        <v>25</v>
      </c>
      <c r="M313">
        <v>1933</v>
      </c>
      <c r="N313">
        <v>8</v>
      </c>
      <c r="S313" t="s">
        <v>612</v>
      </c>
      <c r="T313" t="s">
        <v>1197</v>
      </c>
      <c r="U313" t="s">
        <v>1198</v>
      </c>
      <c r="V313" t="s">
        <v>64</v>
      </c>
      <c r="W313" t="s">
        <v>1200</v>
      </c>
      <c r="X313" t="s">
        <v>1199</v>
      </c>
    </row>
    <row r="314" spans="1:24" x14ac:dyDescent="0.25">
      <c r="A314" t="s">
        <v>2111</v>
      </c>
      <c r="B314" t="s">
        <v>79</v>
      </c>
      <c r="C314">
        <v>8300</v>
      </c>
      <c r="D314">
        <f t="shared" si="9"/>
        <v>64848646</v>
      </c>
      <c r="E314" s="6">
        <f t="shared" si="8"/>
        <v>0.97667358093707834</v>
      </c>
      <c r="F314">
        <v>2300</v>
      </c>
      <c r="G314">
        <v>1948</v>
      </c>
      <c r="H314">
        <v>3</v>
      </c>
      <c r="L314" t="s">
        <v>25</v>
      </c>
      <c r="M314">
        <v>1981</v>
      </c>
      <c r="N314">
        <v>19.8</v>
      </c>
      <c r="S314" t="s">
        <v>151</v>
      </c>
      <c r="T314" t="s">
        <v>2111</v>
      </c>
      <c r="U314" t="s">
        <v>152</v>
      </c>
      <c r="V314" t="s">
        <v>64</v>
      </c>
      <c r="W314" t="s">
        <v>2113</v>
      </c>
      <c r="X314" t="s">
        <v>2112</v>
      </c>
    </row>
    <row r="315" spans="1:24" x14ac:dyDescent="0.25">
      <c r="A315" t="s">
        <v>2314</v>
      </c>
      <c r="B315" t="s">
        <v>1</v>
      </c>
      <c r="C315">
        <v>8170</v>
      </c>
      <c r="D315">
        <f t="shared" si="9"/>
        <v>64856816</v>
      </c>
      <c r="E315" s="6">
        <f t="shared" si="8"/>
        <v>0.97679662781081344</v>
      </c>
      <c r="F315">
        <v>3000</v>
      </c>
      <c r="H315">
        <v>1</v>
      </c>
      <c r="L315" t="s">
        <v>25</v>
      </c>
      <c r="N315">
        <v>60</v>
      </c>
      <c r="S315" t="s">
        <v>612</v>
      </c>
      <c r="T315" t="s">
        <v>2314</v>
      </c>
      <c r="U315" t="s">
        <v>660</v>
      </c>
      <c r="V315" t="s">
        <v>64</v>
      </c>
      <c r="W315" t="s">
        <v>2316</v>
      </c>
      <c r="X315" t="s">
        <v>2315</v>
      </c>
    </row>
    <row r="316" spans="1:24" x14ac:dyDescent="0.25">
      <c r="A316" t="s">
        <v>585</v>
      </c>
      <c r="B316" t="s">
        <v>197</v>
      </c>
      <c r="C316">
        <v>8000</v>
      </c>
      <c r="D316">
        <f t="shared" si="9"/>
        <v>64864816</v>
      </c>
      <c r="E316" s="6">
        <f t="shared" si="8"/>
        <v>0.97691711434568262</v>
      </c>
      <c r="F316">
        <v>1920</v>
      </c>
      <c r="G316">
        <v>1952</v>
      </c>
      <c r="H316">
        <v>2</v>
      </c>
      <c r="K316" t="s">
        <v>13</v>
      </c>
      <c r="L316" t="s">
        <v>25</v>
      </c>
      <c r="N316">
        <v>5.8</v>
      </c>
      <c r="S316" t="s">
        <v>375</v>
      </c>
      <c r="T316" t="s">
        <v>585</v>
      </c>
      <c r="U316" t="s">
        <v>376</v>
      </c>
      <c r="V316" t="s">
        <v>377</v>
      </c>
      <c r="W316" t="s">
        <v>587</v>
      </c>
      <c r="X316" t="s">
        <v>586</v>
      </c>
    </row>
    <row r="317" spans="1:24" x14ac:dyDescent="0.25">
      <c r="A317" t="s">
        <v>984</v>
      </c>
      <c r="B317" t="s">
        <v>209</v>
      </c>
      <c r="C317">
        <v>8000</v>
      </c>
      <c r="D317">
        <f t="shared" si="9"/>
        <v>64872816</v>
      </c>
      <c r="E317" s="6">
        <f t="shared" si="8"/>
        <v>0.97703760088055169</v>
      </c>
      <c r="F317">
        <v>1500</v>
      </c>
      <c r="G317">
        <v>1985</v>
      </c>
      <c r="H317">
        <v>1</v>
      </c>
      <c r="I317" t="s">
        <v>985</v>
      </c>
      <c r="K317" t="s">
        <v>42</v>
      </c>
      <c r="L317" t="s">
        <v>25</v>
      </c>
      <c r="N317">
        <v>69.3</v>
      </c>
      <c r="P317">
        <v>2.4</v>
      </c>
      <c r="S317" t="s">
        <v>54</v>
      </c>
      <c r="T317" t="s">
        <v>981</v>
      </c>
      <c r="U317" t="s">
        <v>56</v>
      </c>
      <c r="V317" t="s">
        <v>57</v>
      </c>
      <c r="W317" t="s">
        <v>987</v>
      </c>
      <c r="X317" t="s">
        <v>986</v>
      </c>
    </row>
    <row r="318" spans="1:24" x14ac:dyDescent="0.25">
      <c r="A318" t="s">
        <v>1933</v>
      </c>
      <c r="B318" t="s">
        <v>249</v>
      </c>
      <c r="C318">
        <v>8000</v>
      </c>
      <c r="D318">
        <f t="shared" si="9"/>
        <v>64880816</v>
      </c>
      <c r="E318" s="6">
        <f t="shared" si="8"/>
        <v>0.97715808741542087</v>
      </c>
      <c r="F318">
        <v>1600</v>
      </c>
      <c r="G318">
        <v>1913</v>
      </c>
      <c r="H318">
        <v>2</v>
      </c>
      <c r="K318" t="s">
        <v>42</v>
      </c>
      <c r="L318" t="s">
        <v>25</v>
      </c>
      <c r="N318">
        <v>6.2</v>
      </c>
      <c r="S318" t="s">
        <v>250</v>
      </c>
      <c r="T318" t="s">
        <v>962</v>
      </c>
      <c r="U318" t="s">
        <v>366</v>
      </c>
      <c r="V318" t="s">
        <v>107</v>
      </c>
      <c r="W318" t="s">
        <v>1935</v>
      </c>
      <c r="X318" t="s">
        <v>1934</v>
      </c>
    </row>
    <row r="319" spans="1:24" x14ac:dyDescent="0.25">
      <c r="A319" t="s">
        <v>2506</v>
      </c>
      <c r="B319" t="s">
        <v>262</v>
      </c>
      <c r="C319">
        <v>8000</v>
      </c>
      <c r="D319">
        <f t="shared" si="9"/>
        <v>64888816</v>
      </c>
      <c r="E319" s="6">
        <f t="shared" si="8"/>
        <v>0.97727857395029005</v>
      </c>
      <c r="F319">
        <v>2100</v>
      </c>
      <c r="G319">
        <v>1915</v>
      </c>
      <c r="H319">
        <v>3</v>
      </c>
      <c r="I319" t="s">
        <v>191</v>
      </c>
      <c r="J319" t="s">
        <v>52</v>
      </c>
      <c r="K319" t="s">
        <v>42</v>
      </c>
      <c r="L319" t="s">
        <v>25</v>
      </c>
      <c r="M319">
        <v>1988</v>
      </c>
      <c r="N319">
        <v>6.6</v>
      </c>
      <c r="P319">
        <v>42</v>
      </c>
      <c r="Q319">
        <v>28</v>
      </c>
      <c r="S319" t="s">
        <v>590</v>
      </c>
      <c r="T319" t="s">
        <v>2507</v>
      </c>
      <c r="U319" t="s">
        <v>954</v>
      </c>
      <c r="V319" t="s">
        <v>577</v>
      </c>
      <c r="W319" t="s">
        <v>2509</v>
      </c>
      <c r="X319" t="s">
        <v>2508</v>
      </c>
    </row>
    <row r="320" spans="1:24" x14ac:dyDescent="0.25">
      <c r="A320" t="s">
        <v>2513</v>
      </c>
      <c r="B320" t="s">
        <v>2515</v>
      </c>
      <c r="C320">
        <v>8000</v>
      </c>
      <c r="D320">
        <f t="shared" si="9"/>
        <v>64896816</v>
      </c>
      <c r="E320" s="6">
        <f t="shared" si="8"/>
        <v>0.97739906048515923</v>
      </c>
      <c r="F320">
        <v>1300</v>
      </c>
      <c r="G320">
        <v>1915</v>
      </c>
      <c r="H320">
        <v>1</v>
      </c>
      <c r="L320" t="s">
        <v>25</v>
      </c>
      <c r="N320">
        <v>19</v>
      </c>
      <c r="S320" t="s">
        <v>2516</v>
      </c>
      <c r="T320" t="s">
        <v>2517</v>
      </c>
      <c r="U320" t="s">
        <v>239</v>
      </c>
      <c r="V320" t="s">
        <v>97</v>
      </c>
      <c r="W320" t="s">
        <v>2519</v>
      </c>
      <c r="X320" t="s">
        <v>2518</v>
      </c>
    </row>
    <row r="321" spans="1:24" x14ac:dyDescent="0.25">
      <c r="A321" t="s">
        <v>4359</v>
      </c>
      <c r="B321" t="s">
        <v>2954</v>
      </c>
      <c r="C321">
        <v>8000</v>
      </c>
      <c r="D321">
        <f t="shared" si="9"/>
        <v>64904816</v>
      </c>
      <c r="E321" s="6">
        <f t="shared" si="8"/>
        <v>0.97751954702002841</v>
      </c>
      <c r="F321">
        <v>1500</v>
      </c>
      <c r="G321">
        <v>1986</v>
      </c>
      <c r="H321">
        <v>1</v>
      </c>
      <c r="K321" t="s">
        <v>42</v>
      </c>
      <c r="L321" t="s">
        <v>25</v>
      </c>
      <c r="N321">
        <v>63</v>
      </c>
      <c r="P321">
        <v>3.5</v>
      </c>
      <c r="S321" t="s">
        <v>4359</v>
      </c>
      <c r="T321" t="s">
        <v>303</v>
      </c>
      <c r="U321" t="s">
        <v>306</v>
      </c>
      <c r="V321" t="s">
        <v>18</v>
      </c>
      <c r="W321" t="s">
        <v>4361</v>
      </c>
      <c r="X321" t="s">
        <v>4360</v>
      </c>
    </row>
    <row r="322" spans="1:24" x14ac:dyDescent="0.25">
      <c r="A322" t="s">
        <v>4505</v>
      </c>
      <c r="B322" t="s">
        <v>4506</v>
      </c>
      <c r="C322">
        <v>8000</v>
      </c>
      <c r="D322">
        <f t="shared" si="9"/>
        <v>64912816</v>
      </c>
      <c r="E322" s="6">
        <f t="shared" si="8"/>
        <v>0.97764003355489748</v>
      </c>
      <c r="F322">
        <v>1650</v>
      </c>
      <c r="G322" t="s">
        <v>4507</v>
      </c>
      <c r="H322">
        <v>4</v>
      </c>
      <c r="I322" t="s">
        <v>138</v>
      </c>
      <c r="J322" t="s">
        <v>4508</v>
      </c>
      <c r="K322" t="s">
        <v>4509</v>
      </c>
      <c r="L322" t="s">
        <v>25</v>
      </c>
      <c r="M322" t="s">
        <v>4510</v>
      </c>
      <c r="N322">
        <v>5</v>
      </c>
      <c r="S322" t="s">
        <v>131</v>
      </c>
      <c r="T322" t="s">
        <v>4505</v>
      </c>
      <c r="U322" t="s">
        <v>370</v>
      </c>
      <c r="V322" t="s">
        <v>371</v>
      </c>
      <c r="W322" t="s">
        <v>4512</v>
      </c>
      <c r="X322" t="s">
        <v>4511</v>
      </c>
    </row>
    <row r="323" spans="1:24" x14ac:dyDescent="0.25">
      <c r="A323" t="s">
        <v>2065</v>
      </c>
      <c r="B323" t="s">
        <v>50</v>
      </c>
      <c r="C323">
        <v>7800</v>
      </c>
      <c r="D323">
        <f t="shared" si="9"/>
        <v>64920616</v>
      </c>
      <c r="E323" s="6">
        <f t="shared" ref="E323:E386" si="10">D323/SUM($C$2:$C$1500)</f>
        <v>0.97775750792639493</v>
      </c>
      <c r="F323">
        <v>1600</v>
      </c>
      <c r="G323">
        <v>1929</v>
      </c>
      <c r="H323">
        <v>2</v>
      </c>
      <c r="L323" t="s">
        <v>25</v>
      </c>
      <c r="M323">
        <v>1938</v>
      </c>
      <c r="O323" t="s">
        <v>2066</v>
      </c>
      <c r="P323">
        <v>24</v>
      </c>
      <c r="Q323">
        <v>22</v>
      </c>
      <c r="R323">
        <v>83</v>
      </c>
      <c r="S323" t="s">
        <v>765</v>
      </c>
      <c r="T323" t="s">
        <v>2065</v>
      </c>
      <c r="U323" t="s">
        <v>993</v>
      </c>
      <c r="V323" t="s">
        <v>97</v>
      </c>
      <c r="W323" t="s">
        <v>2068</v>
      </c>
      <c r="X323" t="s">
        <v>2067</v>
      </c>
    </row>
    <row r="324" spans="1:24" x14ac:dyDescent="0.25">
      <c r="A324" t="s">
        <v>1849</v>
      </c>
      <c r="B324" t="s">
        <v>481</v>
      </c>
      <c r="C324">
        <v>7711</v>
      </c>
      <c r="D324">
        <f t="shared" ref="D324:D387" si="11">D323+C324</f>
        <v>64928327</v>
      </c>
      <c r="E324" s="6">
        <f t="shared" si="10"/>
        <v>0.97787364188519199</v>
      </c>
      <c r="F324">
        <v>1800</v>
      </c>
      <c r="G324">
        <v>1935</v>
      </c>
      <c r="H324">
        <v>2</v>
      </c>
      <c r="L324" t="s">
        <v>25</v>
      </c>
      <c r="M324">
        <v>1985</v>
      </c>
      <c r="S324" t="s">
        <v>104</v>
      </c>
      <c r="T324" t="s">
        <v>482</v>
      </c>
      <c r="U324" t="s">
        <v>483</v>
      </c>
      <c r="V324" t="s">
        <v>107</v>
      </c>
      <c r="W324" t="s">
        <v>1851</v>
      </c>
      <c r="X324" t="s">
        <v>1850</v>
      </c>
    </row>
    <row r="325" spans="1:24" x14ac:dyDescent="0.25">
      <c r="A325" t="s">
        <v>1300</v>
      </c>
      <c r="B325" t="s">
        <v>389</v>
      </c>
      <c r="C325">
        <v>7500</v>
      </c>
      <c r="D325">
        <f t="shared" si="11"/>
        <v>64935827</v>
      </c>
      <c r="E325" s="6">
        <f t="shared" si="10"/>
        <v>0.97798659801163179</v>
      </c>
      <c r="F325">
        <v>1300</v>
      </c>
      <c r="G325">
        <v>1933</v>
      </c>
      <c r="H325">
        <v>1</v>
      </c>
      <c r="I325" t="s">
        <v>1301</v>
      </c>
      <c r="J325" t="s">
        <v>52</v>
      </c>
      <c r="K325" t="s">
        <v>13</v>
      </c>
      <c r="L325" t="s">
        <v>25</v>
      </c>
      <c r="N325">
        <v>12.5</v>
      </c>
      <c r="O325">
        <v>1.9</v>
      </c>
      <c r="P325">
        <v>13</v>
      </c>
      <c r="S325" t="s">
        <v>391</v>
      </c>
      <c r="T325" t="s">
        <v>1300</v>
      </c>
      <c r="U325" t="s">
        <v>393</v>
      </c>
      <c r="V325" t="s">
        <v>29</v>
      </c>
      <c r="W325" t="s">
        <v>1303</v>
      </c>
      <c r="X325" t="s">
        <v>1302</v>
      </c>
    </row>
    <row r="326" spans="1:24" x14ac:dyDescent="0.25">
      <c r="A326" t="s">
        <v>2604</v>
      </c>
      <c r="B326" t="s">
        <v>197</v>
      </c>
      <c r="C326">
        <v>7500</v>
      </c>
      <c r="D326">
        <f t="shared" si="11"/>
        <v>64943327</v>
      </c>
      <c r="E326" s="6">
        <f t="shared" si="10"/>
        <v>0.97809955413807159</v>
      </c>
      <c r="F326">
        <v>2075</v>
      </c>
      <c r="G326">
        <v>1943</v>
      </c>
      <c r="H326">
        <v>2</v>
      </c>
      <c r="L326" t="s">
        <v>25</v>
      </c>
      <c r="M326">
        <v>1983</v>
      </c>
      <c r="N326">
        <v>6.4</v>
      </c>
      <c r="S326" t="s">
        <v>375</v>
      </c>
      <c r="T326" t="s">
        <v>2604</v>
      </c>
      <c r="U326" t="s">
        <v>376</v>
      </c>
      <c r="V326" t="s">
        <v>377</v>
      </c>
      <c r="W326" t="s">
        <v>2606</v>
      </c>
      <c r="X326" t="s">
        <v>2605</v>
      </c>
    </row>
    <row r="327" spans="1:24" x14ac:dyDescent="0.25">
      <c r="A327" t="s">
        <v>1676</v>
      </c>
      <c r="B327" t="s">
        <v>1268</v>
      </c>
      <c r="C327">
        <v>7300</v>
      </c>
      <c r="D327">
        <f t="shared" si="11"/>
        <v>64950627</v>
      </c>
      <c r="E327" s="6">
        <f t="shared" si="10"/>
        <v>0.97820949810113977</v>
      </c>
      <c r="F327">
        <v>1500</v>
      </c>
      <c r="G327">
        <v>1990</v>
      </c>
      <c r="H327">
        <v>1</v>
      </c>
      <c r="K327" t="s">
        <v>269</v>
      </c>
      <c r="L327" t="s">
        <v>25</v>
      </c>
      <c r="N327">
        <v>5.2</v>
      </c>
      <c r="O327" t="s">
        <v>2465</v>
      </c>
      <c r="P327">
        <v>25</v>
      </c>
      <c r="Q327">
        <v>58</v>
      </c>
      <c r="R327">
        <v>594</v>
      </c>
      <c r="S327" t="s">
        <v>2466</v>
      </c>
      <c r="T327" t="s">
        <v>1676</v>
      </c>
      <c r="U327" t="s">
        <v>1677</v>
      </c>
      <c r="V327" t="s">
        <v>8</v>
      </c>
      <c r="W327" t="s">
        <v>2468</v>
      </c>
      <c r="X327" t="s">
        <v>2467</v>
      </c>
    </row>
    <row r="328" spans="1:24" x14ac:dyDescent="0.25">
      <c r="A328" t="s">
        <v>6079</v>
      </c>
      <c r="B328" t="s">
        <v>3507</v>
      </c>
      <c r="C328">
        <v>7300</v>
      </c>
      <c r="D328">
        <f t="shared" si="11"/>
        <v>64957927</v>
      </c>
      <c r="E328" s="6">
        <f t="shared" si="10"/>
        <v>0.97831944206420784</v>
      </c>
      <c r="F328">
        <v>1200</v>
      </c>
      <c r="G328">
        <v>1916</v>
      </c>
      <c r="H328">
        <v>2</v>
      </c>
      <c r="K328" t="s">
        <v>42</v>
      </c>
      <c r="L328" t="s">
        <v>25</v>
      </c>
      <c r="P328">
        <v>25</v>
      </c>
      <c r="S328" t="s">
        <v>852</v>
      </c>
      <c r="T328" t="s">
        <v>3506</v>
      </c>
      <c r="U328" t="s">
        <v>854</v>
      </c>
      <c r="V328" t="s">
        <v>371</v>
      </c>
      <c r="W328" t="s">
        <v>6081</v>
      </c>
      <c r="X328" t="s">
        <v>6080</v>
      </c>
    </row>
    <row r="329" spans="1:24" x14ac:dyDescent="0.25">
      <c r="A329" t="s">
        <v>1141</v>
      </c>
      <c r="B329" t="s">
        <v>197</v>
      </c>
      <c r="C329">
        <v>7200</v>
      </c>
      <c r="D329">
        <f t="shared" si="11"/>
        <v>64965127</v>
      </c>
      <c r="E329" s="6">
        <f t="shared" si="10"/>
        <v>0.97842787994559011</v>
      </c>
      <c r="F329">
        <v>2100</v>
      </c>
      <c r="G329">
        <v>1978</v>
      </c>
      <c r="H329">
        <v>1</v>
      </c>
      <c r="J329" t="s">
        <v>52</v>
      </c>
      <c r="K329" t="s">
        <v>42</v>
      </c>
      <c r="L329" t="s">
        <v>3</v>
      </c>
      <c r="N329">
        <v>91</v>
      </c>
      <c r="P329">
        <v>2</v>
      </c>
      <c r="S329" t="s">
        <v>6231</v>
      </c>
      <c r="T329" t="s">
        <v>6232</v>
      </c>
      <c r="U329" t="s">
        <v>507</v>
      </c>
      <c r="V329" t="s">
        <v>75</v>
      </c>
      <c r="W329" t="s">
        <v>6234</v>
      </c>
      <c r="X329" t="s">
        <v>6233</v>
      </c>
    </row>
    <row r="330" spans="1:24" x14ac:dyDescent="0.25">
      <c r="A330" t="s">
        <v>1430</v>
      </c>
      <c r="B330" t="s">
        <v>197</v>
      </c>
      <c r="C330">
        <v>7100</v>
      </c>
      <c r="D330">
        <f t="shared" si="11"/>
        <v>64972227</v>
      </c>
      <c r="E330" s="6">
        <f t="shared" si="10"/>
        <v>0.97853481174528645</v>
      </c>
      <c r="F330">
        <v>1440</v>
      </c>
      <c r="G330">
        <v>1980</v>
      </c>
      <c r="H330">
        <v>1</v>
      </c>
      <c r="L330" t="s">
        <v>25</v>
      </c>
      <c r="N330">
        <v>24.8</v>
      </c>
      <c r="O330" t="s">
        <v>1431</v>
      </c>
      <c r="P330">
        <v>7</v>
      </c>
      <c r="Q330">
        <v>4.2</v>
      </c>
      <c r="R330">
        <v>14</v>
      </c>
      <c r="S330" t="s">
        <v>1432</v>
      </c>
      <c r="T330" t="s">
        <v>1433</v>
      </c>
      <c r="U330" t="s">
        <v>507</v>
      </c>
      <c r="V330" t="s">
        <v>75</v>
      </c>
      <c r="W330" t="s">
        <v>1435</v>
      </c>
      <c r="X330" t="s">
        <v>1434</v>
      </c>
    </row>
    <row r="331" spans="1:24" x14ac:dyDescent="0.25">
      <c r="A331" t="s">
        <v>1065</v>
      </c>
      <c r="B331" t="s">
        <v>197</v>
      </c>
      <c r="C331">
        <v>7000</v>
      </c>
      <c r="D331">
        <f t="shared" si="11"/>
        <v>64979227</v>
      </c>
      <c r="E331" s="6">
        <f t="shared" si="10"/>
        <v>0.97864023746329698</v>
      </c>
      <c r="F331">
        <v>2100</v>
      </c>
      <c r="G331">
        <v>1984</v>
      </c>
      <c r="H331">
        <v>1</v>
      </c>
      <c r="K331" t="s">
        <v>42</v>
      </c>
      <c r="L331" t="s">
        <v>25</v>
      </c>
      <c r="N331">
        <v>17</v>
      </c>
      <c r="S331" t="s">
        <v>339</v>
      </c>
      <c r="T331" t="s">
        <v>1066</v>
      </c>
      <c r="U331" t="s">
        <v>854</v>
      </c>
      <c r="V331" t="s">
        <v>371</v>
      </c>
      <c r="W331" t="s">
        <v>1068</v>
      </c>
      <c r="X331" t="s">
        <v>1067</v>
      </c>
    </row>
    <row r="332" spans="1:24" x14ac:dyDescent="0.25">
      <c r="A332" t="s">
        <v>1747</v>
      </c>
      <c r="B332" t="s">
        <v>1748</v>
      </c>
      <c r="C332">
        <v>7000</v>
      </c>
      <c r="D332">
        <f t="shared" si="11"/>
        <v>64986227</v>
      </c>
      <c r="E332" s="6">
        <f t="shared" si="10"/>
        <v>0.97874566318130751</v>
      </c>
      <c r="F332">
        <v>1200</v>
      </c>
      <c r="G332">
        <v>1934</v>
      </c>
      <c r="H332">
        <v>3</v>
      </c>
      <c r="L332" t="s">
        <v>25</v>
      </c>
      <c r="M332">
        <v>1980</v>
      </c>
      <c r="N332">
        <v>3.1</v>
      </c>
      <c r="S332" t="s">
        <v>151</v>
      </c>
      <c r="T332" t="s">
        <v>1749</v>
      </c>
      <c r="U332" t="s">
        <v>152</v>
      </c>
      <c r="V332" t="s">
        <v>64</v>
      </c>
      <c r="W332" t="s">
        <v>1751</v>
      </c>
      <c r="X332" t="s">
        <v>1750</v>
      </c>
    </row>
    <row r="333" spans="1:24" x14ac:dyDescent="0.25">
      <c r="A333" t="s">
        <v>1799</v>
      </c>
      <c r="B333" t="s">
        <v>130</v>
      </c>
      <c r="C333">
        <v>7000</v>
      </c>
      <c r="D333">
        <f t="shared" si="11"/>
        <v>64993227</v>
      </c>
      <c r="E333" s="6">
        <f t="shared" si="10"/>
        <v>0.97885108889931804</v>
      </c>
      <c r="F333">
        <v>1400</v>
      </c>
      <c r="G333">
        <v>1983</v>
      </c>
      <c r="H333">
        <v>1</v>
      </c>
      <c r="L333" t="s">
        <v>25</v>
      </c>
      <c r="N333">
        <v>4.0999999999999996</v>
      </c>
      <c r="S333" t="s">
        <v>745</v>
      </c>
      <c r="T333" t="s">
        <v>746</v>
      </c>
      <c r="U333" t="s">
        <v>747</v>
      </c>
      <c r="V333" t="s">
        <v>133</v>
      </c>
      <c r="W333" t="s">
        <v>1801</v>
      </c>
      <c r="X333" t="s">
        <v>1800</v>
      </c>
    </row>
    <row r="334" spans="1:24" x14ac:dyDescent="0.25">
      <c r="A334" t="s">
        <v>1881</v>
      </c>
      <c r="B334" t="s">
        <v>1699</v>
      </c>
      <c r="C334">
        <v>7000</v>
      </c>
      <c r="D334">
        <f t="shared" si="11"/>
        <v>65000227</v>
      </c>
      <c r="E334" s="6">
        <f t="shared" si="10"/>
        <v>0.97895651461732847</v>
      </c>
      <c r="F334">
        <v>1050</v>
      </c>
      <c r="G334">
        <v>1982</v>
      </c>
      <c r="H334">
        <v>1</v>
      </c>
      <c r="K334" t="s">
        <v>13</v>
      </c>
      <c r="L334" t="s">
        <v>25</v>
      </c>
      <c r="N334">
        <v>11</v>
      </c>
      <c r="P334">
        <v>12</v>
      </c>
      <c r="S334" t="s">
        <v>538</v>
      </c>
      <c r="T334" t="s">
        <v>539</v>
      </c>
      <c r="U334" t="s">
        <v>178</v>
      </c>
      <c r="V334" t="s">
        <v>97</v>
      </c>
      <c r="W334" t="s">
        <v>1883</v>
      </c>
      <c r="X334" t="s">
        <v>1882</v>
      </c>
    </row>
    <row r="335" spans="1:24" x14ac:dyDescent="0.25">
      <c r="A335" t="s">
        <v>2009</v>
      </c>
      <c r="B335" t="s">
        <v>1102</v>
      </c>
      <c r="C335">
        <v>7000</v>
      </c>
      <c r="D335">
        <f t="shared" si="11"/>
        <v>65007227</v>
      </c>
      <c r="E335" s="6">
        <f t="shared" si="10"/>
        <v>0.979061940335339</v>
      </c>
      <c r="F335">
        <v>6000</v>
      </c>
      <c r="G335" t="s">
        <v>2010</v>
      </c>
      <c r="H335">
        <v>1</v>
      </c>
      <c r="K335" t="s">
        <v>42</v>
      </c>
      <c r="L335" t="s">
        <v>25</v>
      </c>
      <c r="N335">
        <v>108</v>
      </c>
      <c r="S335" t="s">
        <v>2011</v>
      </c>
      <c r="T335" t="s">
        <v>2012</v>
      </c>
      <c r="U335" t="s">
        <v>470</v>
      </c>
      <c r="V335" t="s">
        <v>471</v>
      </c>
      <c r="W335" t="s">
        <v>2014</v>
      </c>
      <c r="X335" t="s">
        <v>2013</v>
      </c>
    </row>
    <row r="336" spans="1:24" x14ac:dyDescent="0.25">
      <c r="A336" t="s">
        <v>202</v>
      </c>
      <c r="B336" t="s">
        <v>79</v>
      </c>
      <c r="C336">
        <v>7000</v>
      </c>
      <c r="D336">
        <f t="shared" si="11"/>
        <v>65014227</v>
      </c>
      <c r="E336" s="6">
        <f t="shared" si="10"/>
        <v>0.97916736605334953</v>
      </c>
      <c r="F336">
        <v>1884</v>
      </c>
      <c r="G336">
        <v>1918</v>
      </c>
      <c r="H336">
        <v>4</v>
      </c>
      <c r="I336" t="s">
        <v>203</v>
      </c>
      <c r="J336" t="s">
        <v>204</v>
      </c>
      <c r="K336" t="s">
        <v>42</v>
      </c>
      <c r="L336" t="s">
        <v>25</v>
      </c>
      <c r="M336" t="s">
        <v>205</v>
      </c>
      <c r="N336">
        <v>6.1</v>
      </c>
      <c r="O336">
        <v>0.5</v>
      </c>
      <c r="P336">
        <v>34</v>
      </c>
      <c r="Q336">
        <v>23.6</v>
      </c>
      <c r="S336" t="s">
        <v>151</v>
      </c>
      <c r="T336" t="s">
        <v>202</v>
      </c>
      <c r="U336" t="s">
        <v>152</v>
      </c>
      <c r="V336" t="s">
        <v>64</v>
      </c>
      <c r="W336" t="s">
        <v>207</v>
      </c>
      <c r="X336" t="s">
        <v>206</v>
      </c>
    </row>
    <row r="337" spans="1:24" x14ac:dyDescent="0.25">
      <c r="A337" t="s">
        <v>2376</v>
      </c>
      <c r="B337" t="s">
        <v>595</v>
      </c>
      <c r="C337">
        <v>7000</v>
      </c>
      <c r="D337">
        <f t="shared" si="11"/>
        <v>65021227</v>
      </c>
      <c r="E337" s="6">
        <f t="shared" si="10"/>
        <v>0.97927279177136006</v>
      </c>
      <c r="F337">
        <v>1700</v>
      </c>
      <c r="G337">
        <v>1914</v>
      </c>
      <c r="H337">
        <v>3</v>
      </c>
      <c r="K337" t="s">
        <v>2377</v>
      </c>
      <c r="L337" t="s">
        <v>25</v>
      </c>
      <c r="N337">
        <v>5.3</v>
      </c>
      <c r="S337" t="s">
        <v>121</v>
      </c>
      <c r="T337" t="s">
        <v>597</v>
      </c>
      <c r="U337" t="s">
        <v>598</v>
      </c>
      <c r="V337" t="s">
        <v>300</v>
      </c>
      <c r="W337" t="s">
        <v>2379</v>
      </c>
      <c r="X337" t="s">
        <v>2378</v>
      </c>
    </row>
    <row r="338" spans="1:24" x14ac:dyDescent="0.25">
      <c r="A338" t="s">
        <v>3840</v>
      </c>
      <c r="B338" t="s">
        <v>455</v>
      </c>
      <c r="C338">
        <v>7000</v>
      </c>
      <c r="D338">
        <f t="shared" si="11"/>
        <v>65028227</v>
      </c>
      <c r="E338" s="6">
        <f t="shared" si="10"/>
        <v>0.97937821748937059</v>
      </c>
      <c r="F338">
        <v>1474</v>
      </c>
      <c r="G338">
        <v>2008</v>
      </c>
      <c r="H338">
        <v>1</v>
      </c>
      <c r="I338" t="s">
        <v>3657</v>
      </c>
      <c r="J338" t="s">
        <v>3841</v>
      </c>
      <c r="K338" t="s">
        <v>13</v>
      </c>
      <c r="L338" t="s">
        <v>25</v>
      </c>
      <c r="N338">
        <v>22</v>
      </c>
      <c r="S338" t="s">
        <v>3842</v>
      </c>
      <c r="T338" t="s">
        <v>3843</v>
      </c>
      <c r="U338" t="s">
        <v>458</v>
      </c>
      <c r="V338" t="s">
        <v>46</v>
      </c>
      <c r="W338" t="s">
        <v>3845</v>
      </c>
      <c r="X338" t="s">
        <v>3844</v>
      </c>
    </row>
    <row r="339" spans="1:24" x14ac:dyDescent="0.25">
      <c r="A339" t="s">
        <v>4246</v>
      </c>
      <c r="B339" t="s">
        <v>4247</v>
      </c>
      <c r="C339">
        <v>7000</v>
      </c>
      <c r="D339">
        <f t="shared" si="11"/>
        <v>65035227</v>
      </c>
      <c r="E339" s="6">
        <f t="shared" si="10"/>
        <v>0.97948364320738113</v>
      </c>
      <c r="F339">
        <v>2920</v>
      </c>
      <c r="G339">
        <v>2000</v>
      </c>
      <c r="H339">
        <v>2</v>
      </c>
      <c r="I339" t="s">
        <v>1131</v>
      </c>
      <c r="K339" t="s">
        <v>13</v>
      </c>
      <c r="L339" t="s">
        <v>25</v>
      </c>
      <c r="S339" t="s">
        <v>745</v>
      </c>
      <c r="T339" t="s">
        <v>3542</v>
      </c>
      <c r="U339" t="s">
        <v>1687</v>
      </c>
      <c r="V339" t="s">
        <v>133</v>
      </c>
      <c r="W339" t="s">
        <v>4249</v>
      </c>
      <c r="X339" t="s">
        <v>4248</v>
      </c>
    </row>
    <row r="340" spans="1:24" x14ac:dyDescent="0.25">
      <c r="A340" t="s">
        <v>321</v>
      </c>
      <c r="B340" t="s">
        <v>262</v>
      </c>
      <c r="C340">
        <v>6800</v>
      </c>
      <c r="D340">
        <f t="shared" si="11"/>
        <v>65042027</v>
      </c>
      <c r="E340" s="6">
        <f t="shared" si="10"/>
        <v>0.97958605676201982</v>
      </c>
      <c r="F340">
        <v>2200</v>
      </c>
      <c r="G340">
        <v>1939</v>
      </c>
      <c r="H340">
        <v>1</v>
      </c>
      <c r="K340" t="s">
        <v>13</v>
      </c>
      <c r="L340" t="s">
        <v>25</v>
      </c>
      <c r="N340">
        <v>11</v>
      </c>
      <c r="P340">
        <v>22</v>
      </c>
      <c r="Q340">
        <v>11.3</v>
      </c>
      <c r="S340" t="s">
        <v>322</v>
      </c>
      <c r="T340" t="s">
        <v>323</v>
      </c>
      <c r="U340" t="s">
        <v>324</v>
      </c>
      <c r="V340" t="s">
        <v>29</v>
      </c>
      <c r="W340" t="s">
        <v>326</v>
      </c>
      <c r="X340" t="s">
        <v>325</v>
      </c>
    </row>
    <row r="341" spans="1:24" x14ac:dyDescent="0.25">
      <c r="A341" t="s">
        <v>369</v>
      </c>
      <c r="B341" t="s">
        <v>130</v>
      </c>
      <c r="C341">
        <v>6500</v>
      </c>
      <c r="D341">
        <f t="shared" si="11"/>
        <v>65048527</v>
      </c>
      <c r="E341" s="6">
        <f t="shared" si="10"/>
        <v>0.97968395207160108</v>
      </c>
      <c r="F341">
        <v>1450</v>
      </c>
      <c r="G341">
        <v>1927</v>
      </c>
      <c r="H341">
        <v>1</v>
      </c>
      <c r="K341" t="s">
        <v>13</v>
      </c>
      <c r="L341" t="s">
        <v>25</v>
      </c>
      <c r="N341">
        <v>8</v>
      </c>
      <c r="S341" t="s">
        <v>131</v>
      </c>
      <c r="T341" t="s">
        <v>369</v>
      </c>
      <c r="U341" t="s">
        <v>370</v>
      </c>
      <c r="V341" t="s">
        <v>371</v>
      </c>
      <c r="W341" t="s">
        <v>373</v>
      </c>
      <c r="X341" t="s">
        <v>372</v>
      </c>
    </row>
    <row r="342" spans="1:24" x14ac:dyDescent="0.25">
      <c r="A342" t="s">
        <v>1201</v>
      </c>
      <c r="B342" t="s">
        <v>262</v>
      </c>
      <c r="C342">
        <v>6500</v>
      </c>
      <c r="D342">
        <f t="shared" si="11"/>
        <v>65055027</v>
      </c>
      <c r="E342" s="6">
        <f t="shared" si="10"/>
        <v>0.97978184738118224</v>
      </c>
      <c r="F342">
        <v>1000</v>
      </c>
      <c r="G342">
        <v>1943</v>
      </c>
      <c r="H342">
        <v>1</v>
      </c>
      <c r="K342" t="s">
        <v>13</v>
      </c>
      <c r="L342" t="s">
        <v>25</v>
      </c>
      <c r="M342">
        <v>1943</v>
      </c>
      <c r="N342">
        <v>5</v>
      </c>
      <c r="P342">
        <v>25</v>
      </c>
      <c r="Q342">
        <v>35.9</v>
      </c>
      <c r="S342" t="s">
        <v>104</v>
      </c>
      <c r="T342" t="s">
        <v>864</v>
      </c>
      <c r="U342" t="s">
        <v>865</v>
      </c>
      <c r="V342" t="s">
        <v>577</v>
      </c>
      <c r="W342" t="s">
        <v>1203</v>
      </c>
      <c r="X342" t="s">
        <v>1202</v>
      </c>
    </row>
    <row r="343" spans="1:24" x14ac:dyDescent="0.25">
      <c r="A343" t="s">
        <v>2250</v>
      </c>
      <c r="B343" t="s">
        <v>1667</v>
      </c>
      <c r="C343">
        <v>6500</v>
      </c>
      <c r="D343">
        <f t="shared" si="11"/>
        <v>65061527</v>
      </c>
      <c r="E343" s="6">
        <f t="shared" si="10"/>
        <v>0.97987974269076339</v>
      </c>
      <c r="F343">
        <v>1200</v>
      </c>
      <c r="G343">
        <v>1904</v>
      </c>
      <c r="H343">
        <v>2</v>
      </c>
      <c r="J343" t="s">
        <v>145</v>
      </c>
      <c r="K343" t="s">
        <v>25</v>
      </c>
      <c r="L343" t="s">
        <v>25</v>
      </c>
      <c r="M343">
        <v>2008</v>
      </c>
      <c r="N343">
        <v>4</v>
      </c>
      <c r="P343">
        <v>40</v>
      </c>
      <c r="Q343">
        <v>41</v>
      </c>
      <c r="S343" t="s">
        <v>428</v>
      </c>
      <c r="T343" t="s">
        <v>1670</v>
      </c>
      <c r="U343" t="s">
        <v>1671</v>
      </c>
      <c r="V343" t="s">
        <v>431</v>
      </c>
      <c r="W343" t="s">
        <v>4734</v>
      </c>
      <c r="X343" t="s">
        <v>4733</v>
      </c>
    </row>
    <row r="344" spans="1:24" x14ac:dyDescent="0.25">
      <c r="A344" t="s">
        <v>4815</v>
      </c>
      <c r="B344" t="s">
        <v>1188</v>
      </c>
      <c r="C344">
        <v>6500</v>
      </c>
      <c r="D344">
        <f t="shared" si="11"/>
        <v>65068027</v>
      </c>
      <c r="E344" s="6">
        <f t="shared" si="10"/>
        <v>0.97997763800034465</v>
      </c>
      <c r="F344">
        <v>1300</v>
      </c>
      <c r="G344">
        <v>1915</v>
      </c>
      <c r="H344">
        <v>3</v>
      </c>
      <c r="K344" t="s">
        <v>42</v>
      </c>
      <c r="L344" t="s">
        <v>25</v>
      </c>
      <c r="S344" t="s">
        <v>4135</v>
      </c>
      <c r="T344" t="s">
        <v>4136</v>
      </c>
      <c r="U344" t="s">
        <v>2681</v>
      </c>
      <c r="V344" t="s">
        <v>46</v>
      </c>
      <c r="W344" t="s">
        <v>4817</v>
      </c>
      <c r="X344" t="s">
        <v>4816</v>
      </c>
    </row>
    <row r="345" spans="1:24" x14ac:dyDescent="0.25">
      <c r="A345" t="s">
        <v>5130</v>
      </c>
      <c r="B345" t="s">
        <v>1058</v>
      </c>
      <c r="C345">
        <v>6500</v>
      </c>
      <c r="D345">
        <f t="shared" si="11"/>
        <v>65074527</v>
      </c>
      <c r="E345" s="6">
        <f t="shared" si="10"/>
        <v>0.98007553330992581</v>
      </c>
      <c r="F345">
        <v>1100</v>
      </c>
      <c r="G345">
        <v>1905</v>
      </c>
      <c r="H345">
        <v>1</v>
      </c>
      <c r="L345" t="s">
        <v>25</v>
      </c>
      <c r="S345" t="s">
        <v>4135</v>
      </c>
      <c r="T345" t="s">
        <v>4136</v>
      </c>
      <c r="U345" t="s">
        <v>2681</v>
      </c>
      <c r="V345" t="s">
        <v>46</v>
      </c>
      <c r="W345" t="s">
        <v>5132</v>
      </c>
      <c r="X345" t="s">
        <v>5131</v>
      </c>
    </row>
    <row r="346" spans="1:24" x14ac:dyDescent="0.25">
      <c r="A346" t="s">
        <v>3803</v>
      </c>
      <c r="B346" t="s">
        <v>677</v>
      </c>
      <c r="C346">
        <v>6420</v>
      </c>
      <c r="D346">
        <f t="shared" si="11"/>
        <v>65080947</v>
      </c>
      <c r="E346" s="6">
        <f t="shared" si="10"/>
        <v>0.98017222375415836</v>
      </c>
      <c r="F346">
        <v>1430</v>
      </c>
      <c r="G346">
        <v>1929</v>
      </c>
      <c r="H346">
        <v>2</v>
      </c>
      <c r="I346" t="s">
        <v>3804</v>
      </c>
      <c r="J346" t="s">
        <v>3805</v>
      </c>
      <c r="K346" t="s">
        <v>3806</v>
      </c>
      <c r="L346" t="s">
        <v>25</v>
      </c>
      <c r="M346">
        <v>1987</v>
      </c>
      <c r="N346">
        <v>6.3</v>
      </c>
      <c r="P346">
        <v>28</v>
      </c>
      <c r="Q346">
        <v>24.4</v>
      </c>
      <c r="S346" t="s">
        <v>297</v>
      </c>
      <c r="T346" t="s">
        <v>679</v>
      </c>
      <c r="U346" t="s">
        <v>680</v>
      </c>
      <c r="V346" t="s">
        <v>300</v>
      </c>
      <c r="W346" t="s">
        <v>3808</v>
      </c>
      <c r="X346" t="s">
        <v>3807</v>
      </c>
    </row>
    <row r="347" spans="1:24" x14ac:dyDescent="0.25">
      <c r="A347" t="s">
        <v>4366</v>
      </c>
      <c r="B347" t="s">
        <v>2715</v>
      </c>
      <c r="C347">
        <v>6400</v>
      </c>
      <c r="D347">
        <f t="shared" si="11"/>
        <v>65087347</v>
      </c>
      <c r="E347" s="6">
        <f t="shared" si="10"/>
        <v>0.98026861298205359</v>
      </c>
      <c r="F347">
        <v>1100</v>
      </c>
      <c r="G347">
        <v>1950</v>
      </c>
      <c r="H347">
        <v>1</v>
      </c>
      <c r="I347" t="s">
        <v>138</v>
      </c>
      <c r="J347" t="s">
        <v>52</v>
      </c>
      <c r="K347" t="s">
        <v>13</v>
      </c>
      <c r="L347" t="s">
        <v>25</v>
      </c>
      <c r="N347">
        <v>14</v>
      </c>
      <c r="O347">
        <v>0.33</v>
      </c>
      <c r="P347">
        <v>15</v>
      </c>
      <c r="Q347">
        <v>13.4</v>
      </c>
      <c r="R347">
        <v>0</v>
      </c>
      <c r="S347" t="s">
        <v>256</v>
      </c>
      <c r="T347" t="s">
        <v>4366</v>
      </c>
      <c r="U347" t="s">
        <v>2790</v>
      </c>
      <c r="V347" t="s">
        <v>471</v>
      </c>
      <c r="W347" t="s">
        <v>4368</v>
      </c>
      <c r="X347" t="s">
        <v>4367</v>
      </c>
    </row>
    <row r="348" spans="1:24" x14ac:dyDescent="0.25">
      <c r="A348" t="s">
        <v>5297</v>
      </c>
      <c r="B348" t="s">
        <v>3438</v>
      </c>
      <c r="C348">
        <v>6388</v>
      </c>
      <c r="D348">
        <f t="shared" si="11"/>
        <v>65093735</v>
      </c>
      <c r="E348" s="6">
        <f t="shared" si="10"/>
        <v>0.9803648214801467</v>
      </c>
      <c r="F348">
        <v>1900</v>
      </c>
      <c r="G348">
        <v>1947</v>
      </c>
      <c r="H348">
        <v>2</v>
      </c>
      <c r="K348" t="s">
        <v>13</v>
      </c>
      <c r="L348" t="s">
        <v>25</v>
      </c>
      <c r="M348">
        <v>1964</v>
      </c>
      <c r="N348">
        <v>6.4</v>
      </c>
      <c r="S348" t="s">
        <v>494</v>
      </c>
      <c r="T348" t="s">
        <v>4797</v>
      </c>
      <c r="U348" t="s">
        <v>2852</v>
      </c>
      <c r="V348" t="s">
        <v>46</v>
      </c>
      <c r="W348" t="s">
        <v>5301</v>
      </c>
      <c r="X348" t="s">
        <v>5300</v>
      </c>
    </row>
    <row r="349" spans="1:24" x14ac:dyDescent="0.25">
      <c r="A349" t="s">
        <v>5522</v>
      </c>
      <c r="B349" t="s">
        <v>3438</v>
      </c>
      <c r="C349">
        <v>6053</v>
      </c>
      <c r="D349">
        <f t="shared" si="11"/>
        <v>65099788</v>
      </c>
      <c r="E349" s="6">
        <f t="shared" si="10"/>
        <v>0.98045598460459205</v>
      </c>
      <c r="F349">
        <v>1850</v>
      </c>
      <c r="G349">
        <v>1927</v>
      </c>
      <c r="H349">
        <v>3</v>
      </c>
      <c r="L349" t="s">
        <v>25</v>
      </c>
      <c r="N349">
        <v>6.4</v>
      </c>
      <c r="S349" t="s">
        <v>494</v>
      </c>
      <c r="T349" t="s">
        <v>4797</v>
      </c>
      <c r="U349" t="s">
        <v>2852</v>
      </c>
      <c r="V349" t="s">
        <v>46</v>
      </c>
      <c r="W349" t="s">
        <v>5524</v>
      </c>
      <c r="X349" t="s">
        <v>5523</v>
      </c>
    </row>
    <row r="350" spans="1:24" x14ac:dyDescent="0.25">
      <c r="A350" t="s">
        <v>429</v>
      </c>
      <c r="B350" t="s">
        <v>634</v>
      </c>
      <c r="C350">
        <v>6000</v>
      </c>
      <c r="D350">
        <f t="shared" si="11"/>
        <v>65105788</v>
      </c>
      <c r="E350" s="6">
        <f t="shared" si="10"/>
        <v>0.98054634950574393</v>
      </c>
      <c r="F350">
        <v>1300</v>
      </c>
      <c r="G350">
        <v>1900</v>
      </c>
      <c r="H350">
        <v>3</v>
      </c>
      <c r="L350" t="s">
        <v>25</v>
      </c>
      <c r="N350">
        <v>15</v>
      </c>
      <c r="S350" t="s">
        <v>635</v>
      </c>
      <c r="T350" t="s">
        <v>429</v>
      </c>
      <c r="U350" t="s">
        <v>430</v>
      </c>
      <c r="V350" t="s">
        <v>431</v>
      </c>
      <c r="W350" t="s">
        <v>637</v>
      </c>
      <c r="X350" t="s">
        <v>636</v>
      </c>
    </row>
    <row r="351" spans="1:24" x14ac:dyDescent="0.25">
      <c r="A351" t="s">
        <v>2646</v>
      </c>
      <c r="B351" t="s">
        <v>389</v>
      </c>
      <c r="C351">
        <v>6000</v>
      </c>
      <c r="D351">
        <f t="shared" si="11"/>
        <v>65111788</v>
      </c>
      <c r="E351" s="6">
        <f t="shared" si="10"/>
        <v>0.98063671440689582</v>
      </c>
      <c r="F351">
        <v>1500</v>
      </c>
      <c r="G351">
        <v>1918</v>
      </c>
      <c r="H351">
        <v>1</v>
      </c>
      <c r="I351" t="s">
        <v>2647</v>
      </c>
      <c r="J351" t="s">
        <v>581</v>
      </c>
      <c r="K351" t="s">
        <v>13</v>
      </c>
      <c r="L351" t="s">
        <v>25</v>
      </c>
      <c r="M351">
        <v>2006</v>
      </c>
      <c r="N351">
        <v>8.5</v>
      </c>
      <c r="O351">
        <v>0.5</v>
      </c>
      <c r="P351">
        <v>17</v>
      </c>
      <c r="Q351">
        <v>14.5</v>
      </c>
      <c r="S351" t="s">
        <v>2648</v>
      </c>
      <c r="T351" t="s">
        <v>2646</v>
      </c>
      <c r="U351" t="s">
        <v>2650</v>
      </c>
      <c r="V351" t="s">
        <v>29</v>
      </c>
      <c r="W351" t="s">
        <v>2652</v>
      </c>
      <c r="X351" t="s">
        <v>2651</v>
      </c>
    </row>
    <row r="352" spans="1:24" x14ac:dyDescent="0.25">
      <c r="A352" t="s">
        <v>2886</v>
      </c>
      <c r="B352" t="s">
        <v>2887</v>
      </c>
      <c r="C352">
        <v>6000</v>
      </c>
      <c r="D352">
        <f t="shared" si="11"/>
        <v>65117788</v>
      </c>
      <c r="E352" s="6">
        <f t="shared" si="10"/>
        <v>0.98072707930804759</v>
      </c>
      <c r="F352">
        <v>2330</v>
      </c>
      <c r="G352">
        <v>1988</v>
      </c>
      <c r="H352">
        <v>3</v>
      </c>
      <c r="L352" t="s">
        <v>25</v>
      </c>
      <c r="S352" t="s">
        <v>2722</v>
      </c>
      <c r="T352" t="s">
        <v>2723</v>
      </c>
      <c r="U352" t="s">
        <v>2673</v>
      </c>
      <c r="V352" t="s">
        <v>342</v>
      </c>
      <c r="W352" t="s">
        <v>2889</v>
      </c>
      <c r="X352" t="s">
        <v>2888</v>
      </c>
    </row>
    <row r="353" spans="1:24" x14ac:dyDescent="0.25">
      <c r="A353" t="s">
        <v>4390</v>
      </c>
      <c r="B353" t="s">
        <v>3868</v>
      </c>
      <c r="C353">
        <v>6000</v>
      </c>
      <c r="D353">
        <f t="shared" si="11"/>
        <v>65123788</v>
      </c>
      <c r="E353" s="6">
        <f t="shared" si="10"/>
        <v>0.98081744420919947</v>
      </c>
      <c r="F353">
        <v>1000</v>
      </c>
      <c r="G353">
        <v>2006</v>
      </c>
      <c r="H353">
        <v>1</v>
      </c>
      <c r="L353" t="s">
        <v>25</v>
      </c>
      <c r="O353" t="s">
        <v>4391</v>
      </c>
      <c r="Q353">
        <v>61</v>
      </c>
      <c r="R353">
        <v>102</v>
      </c>
      <c r="S353" t="s">
        <v>420</v>
      </c>
      <c r="T353" t="s">
        <v>1337</v>
      </c>
      <c r="U353" t="s">
        <v>422</v>
      </c>
      <c r="V353" t="s">
        <v>75</v>
      </c>
      <c r="W353" t="s">
        <v>4393</v>
      </c>
      <c r="X353" t="s">
        <v>4392</v>
      </c>
    </row>
    <row r="354" spans="1:24" x14ac:dyDescent="0.25">
      <c r="A354" t="s">
        <v>3170</v>
      </c>
      <c r="B354" t="s">
        <v>389</v>
      </c>
      <c r="C354">
        <v>6000</v>
      </c>
      <c r="D354">
        <f t="shared" si="11"/>
        <v>65129788</v>
      </c>
      <c r="E354" s="6">
        <f t="shared" si="10"/>
        <v>0.98090780911035136</v>
      </c>
      <c r="F354">
        <v>1450</v>
      </c>
      <c r="G354">
        <v>1942</v>
      </c>
      <c r="H354">
        <v>1</v>
      </c>
      <c r="I354" t="s">
        <v>191</v>
      </c>
      <c r="J354" t="s">
        <v>52</v>
      </c>
      <c r="K354" t="s">
        <v>3171</v>
      </c>
      <c r="L354" t="s">
        <v>25</v>
      </c>
      <c r="N354">
        <v>23</v>
      </c>
      <c r="P354">
        <v>8</v>
      </c>
      <c r="Q354">
        <v>2.9</v>
      </c>
      <c r="R354">
        <v>0.3</v>
      </c>
      <c r="S354" t="s">
        <v>3172</v>
      </c>
      <c r="T354" t="s">
        <v>3170</v>
      </c>
      <c r="U354" t="s">
        <v>2650</v>
      </c>
      <c r="V354" t="s">
        <v>29</v>
      </c>
      <c r="W354" t="s">
        <v>3174</v>
      </c>
      <c r="X354" t="s">
        <v>3173</v>
      </c>
    </row>
    <row r="355" spans="1:24" x14ac:dyDescent="0.25">
      <c r="A355" t="s">
        <v>1307</v>
      </c>
      <c r="B355" t="s">
        <v>2954</v>
      </c>
      <c r="C355">
        <v>6000</v>
      </c>
      <c r="D355">
        <f t="shared" si="11"/>
        <v>65135788</v>
      </c>
      <c r="E355" s="6">
        <f t="shared" si="10"/>
        <v>0.98099817401150324</v>
      </c>
      <c r="F355">
        <v>1500</v>
      </c>
      <c r="G355">
        <v>1986</v>
      </c>
      <c r="H355">
        <v>1</v>
      </c>
      <c r="K355" t="s">
        <v>13</v>
      </c>
      <c r="L355" t="s">
        <v>25</v>
      </c>
      <c r="N355">
        <v>22</v>
      </c>
      <c r="P355">
        <v>8</v>
      </c>
      <c r="S355" t="s">
        <v>4259</v>
      </c>
      <c r="T355" t="s">
        <v>303</v>
      </c>
      <c r="U355" t="s">
        <v>306</v>
      </c>
      <c r="V355" t="s">
        <v>18</v>
      </c>
      <c r="W355" t="s">
        <v>4261</v>
      </c>
      <c r="X355" t="s">
        <v>4260</v>
      </c>
    </row>
    <row r="356" spans="1:24" x14ac:dyDescent="0.25">
      <c r="A356" t="s">
        <v>4610</v>
      </c>
      <c r="B356" t="s">
        <v>3387</v>
      </c>
      <c r="C356">
        <v>6000</v>
      </c>
      <c r="D356">
        <f t="shared" si="11"/>
        <v>65141788</v>
      </c>
      <c r="E356" s="6">
        <f t="shared" si="10"/>
        <v>0.98108853891265513</v>
      </c>
      <c r="F356">
        <v>2240</v>
      </c>
      <c r="G356">
        <v>1927</v>
      </c>
      <c r="H356">
        <v>4</v>
      </c>
      <c r="J356" t="s">
        <v>52</v>
      </c>
      <c r="K356" t="s">
        <v>846</v>
      </c>
      <c r="L356" t="s">
        <v>25</v>
      </c>
      <c r="N356">
        <v>8</v>
      </c>
      <c r="S356" t="s">
        <v>2716</v>
      </c>
      <c r="T356" t="s">
        <v>4610</v>
      </c>
      <c r="U356" t="s">
        <v>4611</v>
      </c>
      <c r="V356" t="s">
        <v>431</v>
      </c>
      <c r="W356" t="s">
        <v>4613</v>
      </c>
      <c r="X356" t="s">
        <v>4612</v>
      </c>
    </row>
    <row r="357" spans="1:24" x14ac:dyDescent="0.25">
      <c r="A357" t="s">
        <v>5285</v>
      </c>
      <c r="B357" t="s">
        <v>50</v>
      </c>
      <c r="C357">
        <v>6000</v>
      </c>
      <c r="D357">
        <f t="shared" si="11"/>
        <v>65147788</v>
      </c>
      <c r="E357" s="6">
        <f t="shared" si="10"/>
        <v>0.98117890381380701</v>
      </c>
      <c r="F357">
        <v>1000</v>
      </c>
      <c r="G357">
        <v>1992</v>
      </c>
      <c r="H357">
        <v>2</v>
      </c>
      <c r="L357" t="s">
        <v>25</v>
      </c>
      <c r="N357">
        <v>6.5</v>
      </c>
      <c r="P357">
        <v>20</v>
      </c>
      <c r="S357" t="s">
        <v>94</v>
      </c>
      <c r="T357" t="s">
        <v>2417</v>
      </c>
      <c r="U357" t="s">
        <v>2295</v>
      </c>
      <c r="V357" t="s">
        <v>1464</v>
      </c>
      <c r="W357" t="s">
        <v>5287</v>
      </c>
      <c r="X357" t="s">
        <v>5286</v>
      </c>
    </row>
    <row r="358" spans="1:24" x14ac:dyDescent="0.25">
      <c r="A358" t="s">
        <v>5588</v>
      </c>
      <c r="B358" t="s">
        <v>2715</v>
      </c>
      <c r="C358">
        <v>5800</v>
      </c>
      <c r="D358">
        <f t="shared" si="11"/>
        <v>65153588</v>
      </c>
      <c r="E358" s="6">
        <f t="shared" si="10"/>
        <v>0.98126625655158717</v>
      </c>
      <c r="F358">
        <v>1100</v>
      </c>
      <c r="G358">
        <v>1933</v>
      </c>
      <c r="H358">
        <v>1</v>
      </c>
      <c r="I358" t="s">
        <v>191</v>
      </c>
      <c r="J358" t="s">
        <v>52</v>
      </c>
      <c r="K358" t="s">
        <v>13</v>
      </c>
      <c r="L358" t="s">
        <v>25</v>
      </c>
      <c r="N358">
        <v>9.5</v>
      </c>
      <c r="O358">
        <v>0.85</v>
      </c>
      <c r="P358">
        <v>15</v>
      </c>
      <c r="Q358">
        <v>12.5</v>
      </c>
      <c r="R358">
        <v>0</v>
      </c>
      <c r="S358" t="s">
        <v>256</v>
      </c>
      <c r="T358" t="s">
        <v>4366</v>
      </c>
      <c r="U358" t="s">
        <v>2790</v>
      </c>
      <c r="V358" t="s">
        <v>471</v>
      </c>
      <c r="W358" t="s">
        <v>5590</v>
      </c>
      <c r="X358" t="s">
        <v>5589</v>
      </c>
    </row>
    <row r="359" spans="1:24" x14ac:dyDescent="0.25">
      <c r="A359" t="s">
        <v>4889</v>
      </c>
      <c r="B359" t="s">
        <v>481</v>
      </c>
      <c r="C359">
        <v>5737</v>
      </c>
      <c r="D359">
        <f t="shared" si="11"/>
        <v>65159325</v>
      </c>
      <c r="E359" s="6">
        <f t="shared" si="10"/>
        <v>0.98135266045790515</v>
      </c>
      <c r="F359">
        <v>1540</v>
      </c>
      <c r="G359">
        <v>1914</v>
      </c>
      <c r="H359">
        <v>4</v>
      </c>
      <c r="K359" t="s">
        <v>4890</v>
      </c>
      <c r="L359" t="s">
        <v>25</v>
      </c>
      <c r="M359">
        <v>1988</v>
      </c>
      <c r="S359" t="s">
        <v>104</v>
      </c>
      <c r="T359" t="s">
        <v>482</v>
      </c>
      <c r="U359" t="s">
        <v>483</v>
      </c>
      <c r="V359" t="s">
        <v>107</v>
      </c>
      <c r="W359" t="s">
        <v>4892</v>
      </c>
      <c r="X359" t="s">
        <v>4891</v>
      </c>
    </row>
    <row r="360" spans="1:24" x14ac:dyDescent="0.25">
      <c r="A360" t="s">
        <v>1936</v>
      </c>
      <c r="B360" t="s">
        <v>197</v>
      </c>
      <c r="C360">
        <v>5500</v>
      </c>
      <c r="D360">
        <f t="shared" si="11"/>
        <v>65164825</v>
      </c>
      <c r="E360" s="6">
        <f t="shared" si="10"/>
        <v>0.98143549495062765</v>
      </c>
      <c r="F360">
        <v>1500</v>
      </c>
      <c r="G360">
        <v>1950</v>
      </c>
      <c r="H360">
        <v>1</v>
      </c>
      <c r="K360" t="s">
        <v>13</v>
      </c>
      <c r="L360" t="s">
        <v>25</v>
      </c>
      <c r="N360">
        <v>15</v>
      </c>
      <c r="S360" t="s">
        <v>339</v>
      </c>
      <c r="T360" t="s">
        <v>1936</v>
      </c>
      <c r="U360" t="s">
        <v>341</v>
      </c>
      <c r="V360" t="s">
        <v>342</v>
      </c>
      <c r="W360" t="s">
        <v>1938</v>
      </c>
      <c r="X360" t="s">
        <v>1937</v>
      </c>
    </row>
    <row r="361" spans="1:24" x14ac:dyDescent="0.25">
      <c r="A361" t="s">
        <v>2081</v>
      </c>
      <c r="B361" t="s">
        <v>262</v>
      </c>
      <c r="C361">
        <v>5500</v>
      </c>
      <c r="D361">
        <f t="shared" si="11"/>
        <v>65170325</v>
      </c>
      <c r="E361" s="6">
        <f t="shared" si="10"/>
        <v>0.98151832944335027</v>
      </c>
      <c r="F361">
        <v>1300</v>
      </c>
      <c r="G361">
        <v>1941</v>
      </c>
      <c r="H361">
        <v>2</v>
      </c>
      <c r="K361" t="s">
        <v>2082</v>
      </c>
      <c r="L361" t="s">
        <v>25</v>
      </c>
      <c r="M361">
        <v>1982</v>
      </c>
      <c r="N361">
        <v>19</v>
      </c>
      <c r="P361">
        <v>9</v>
      </c>
      <c r="Q361">
        <v>4</v>
      </c>
      <c r="S361" t="s">
        <v>574</v>
      </c>
      <c r="T361" t="s">
        <v>2081</v>
      </c>
      <c r="U361" t="s">
        <v>1062</v>
      </c>
      <c r="V361" t="s">
        <v>577</v>
      </c>
      <c r="W361" t="s">
        <v>2084</v>
      </c>
      <c r="X361" t="s">
        <v>2083</v>
      </c>
    </row>
    <row r="362" spans="1:24" x14ac:dyDescent="0.25">
      <c r="A362" t="s">
        <v>2341</v>
      </c>
      <c r="B362" t="s">
        <v>2342</v>
      </c>
      <c r="C362">
        <v>5500</v>
      </c>
      <c r="D362">
        <f t="shared" si="11"/>
        <v>65175825</v>
      </c>
      <c r="E362" s="6">
        <f t="shared" si="10"/>
        <v>0.98160116393607277</v>
      </c>
      <c r="F362">
        <v>970</v>
      </c>
      <c r="G362">
        <v>1989</v>
      </c>
      <c r="H362">
        <v>2</v>
      </c>
      <c r="L362" t="s">
        <v>25</v>
      </c>
      <c r="M362">
        <v>2012</v>
      </c>
      <c r="N362">
        <v>4.8</v>
      </c>
      <c r="S362" t="s">
        <v>61</v>
      </c>
      <c r="T362" t="s">
        <v>1255</v>
      </c>
      <c r="U362" t="s">
        <v>1256</v>
      </c>
      <c r="V362" t="s">
        <v>64</v>
      </c>
      <c r="W362" t="s">
        <v>2344</v>
      </c>
      <c r="X362" t="s">
        <v>2343</v>
      </c>
    </row>
    <row r="363" spans="1:24" x14ac:dyDescent="0.25">
      <c r="A363" t="s">
        <v>1095</v>
      </c>
      <c r="B363" t="s">
        <v>130</v>
      </c>
      <c r="C363">
        <v>5500</v>
      </c>
      <c r="D363">
        <f t="shared" si="11"/>
        <v>65181325</v>
      </c>
      <c r="E363" s="6">
        <f t="shared" si="10"/>
        <v>0.98168399842879539</v>
      </c>
      <c r="F363">
        <v>916</v>
      </c>
      <c r="G363">
        <v>1916</v>
      </c>
      <c r="H363">
        <v>1</v>
      </c>
      <c r="K363" t="s">
        <v>42</v>
      </c>
      <c r="L363" t="s">
        <v>25</v>
      </c>
      <c r="N363">
        <v>7.9</v>
      </c>
      <c r="S363" t="s">
        <v>1174</v>
      </c>
      <c r="T363" t="s">
        <v>1095</v>
      </c>
      <c r="U363" t="s">
        <v>370</v>
      </c>
      <c r="V363" t="s">
        <v>371</v>
      </c>
      <c r="W363" t="s">
        <v>2532</v>
      </c>
      <c r="X363" t="s">
        <v>2531</v>
      </c>
    </row>
    <row r="364" spans="1:24" x14ac:dyDescent="0.25">
      <c r="A364" t="s">
        <v>5038</v>
      </c>
      <c r="B364" t="s">
        <v>4148</v>
      </c>
      <c r="C364">
        <v>5500</v>
      </c>
      <c r="D364">
        <f t="shared" si="11"/>
        <v>65186825</v>
      </c>
      <c r="E364" s="6">
        <f t="shared" si="10"/>
        <v>0.9817668329215179</v>
      </c>
      <c r="F364">
        <v>1800</v>
      </c>
      <c r="G364">
        <v>1940</v>
      </c>
      <c r="H364">
        <v>2</v>
      </c>
      <c r="L364" t="s">
        <v>25</v>
      </c>
      <c r="M364">
        <v>1985</v>
      </c>
      <c r="S364" t="s">
        <v>3678</v>
      </c>
      <c r="T364" t="s">
        <v>2351</v>
      </c>
      <c r="U364" t="s">
        <v>2352</v>
      </c>
      <c r="V364" t="s">
        <v>64</v>
      </c>
      <c r="W364" t="s">
        <v>5040</v>
      </c>
      <c r="X364" t="s">
        <v>5039</v>
      </c>
    </row>
    <row r="365" spans="1:24" x14ac:dyDescent="0.25">
      <c r="A365" t="s">
        <v>2503</v>
      </c>
      <c r="B365" t="s">
        <v>589</v>
      </c>
      <c r="C365">
        <v>5400</v>
      </c>
      <c r="D365">
        <f t="shared" si="11"/>
        <v>65192225</v>
      </c>
      <c r="E365" s="6">
        <f t="shared" si="10"/>
        <v>0.98184816133255459</v>
      </c>
      <c r="F365">
        <v>1150</v>
      </c>
      <c r="G365">
        <v>1948</v>
      </c>
      <c r="H365">
        <v>1</v>
      </c>
      <c r="L365" t="s">
        <v>25</v>
      </c>
      <c r="N365">
        <v>5.2</v>
      </c>
      <c r="S365" t="s">
        <v>590</v>
      </c>
      <c r="T365" t="s">
        <v>2503</v>
      </c>
      <c r="U365" t="s">
        <v>591</v>
      </c>
      <c r="V365" t="s">
        <v>577</v>
      </c>
      <c r="W365" t="s">
        <v>2505</v>
      </c>
      <c r="X365" t="s">
        <v>2504</v>
      </c>
    </row>
    <row r="366" spans="1:24" x14ac:dyDescent="0.25">
      <c r="A366" t="s">
        <v>3106</v>
      </c>
      <c r="B366" t="s">
        <v>444</v>
      </c>
      <c r="C366">
        <v>5400</v>
      </c>
      <c r="D366">
        <f t="shared" si="11"/>
        <v>65197625</v>
      </c>
      <c r="E366" s="6">
        <f t="shared" si="10"/>
        <v>0.98192948974359129</v>
      </c>
      <c r="F366">
        <v>1200</v>
      </c>
      <c r="G366">
        <v>1986</v>
      </c>
      <c r="H366">
        <v>1</v>
      </c>
      <c r="K366" t="s">
        <v>13</v>
      </c>
      <c r="L366" t="s">
        <v>25</v>
      </c>
      <c r="N366">
        <v>7.5</v>
      </c>
      <c r="P366">
        <v>22</v>
      </c>
      <c r="S366" t="s">
        <v>3048</v>
      </c>
      <c r="T366" t="s">
        <v>3106</v>
      </c>
      <c r="U366" t="s">
        <v>447</v>
      </c>
      <c r="V366" t="s">
        <v>8</v>
      </c>
      <c r="W366" t="s">
        <v>3108</v>
      </c>
      <c r="X366" t="s">
        <v>3107</v>
      </c>
    </row>
    <row r="367" spans="1:24" x14ac:dyDescent="0.25">
      <c r="A367" t="s">
        <v>4224</v>
      </c>
      <c r="B367" t="s">
        <v>389</v>
      </c>
      <c r="C367">
        <v>5400</v>
      </c>
      <c r="D367">
        <f t="shared" si="11"/>
        <v>65203025</v>
      </c>
      <c r="E367" s="6">
        <f t="shared" si="10"/>
        <v>0.98201081815462798</v>
      </c>
      <c r="F367">
        <v>1000</v>
      </c>
      <c r="G367">
        <v>1931</v>
      </c>
      <c r="H367">
        <v>1</v>
      </c>
      <c r="I367" t="s">
        <v>191</v>
      </c>
      <c r="J367" t="s">
        <v>4225</v>
      </c>
      <c r="K367" t="s">
        <v>13</v>
      </c>
      <c r="L367" t="s">
        <v>25</v>
      </c>
      <c r="N367">
        <v>11</v>
      </c>
      <c r="P367">
        <v>11</v>
      </c>
      <c r="Q367">
        <v>12.6</v>
      </c>
      <c r="S367" t="s">
        <v>2648</v>
      </c>
      <c r="T367" t="s">
        <v>4224</v>
      </c>
      <c r="U367" t="s">
        <v>2650</v>
      </c>
      <c r="V367" t="s">
        <v>29</v>
      </c>
      <c r="W367" t="s">
        <v>4227</v>
      </c>
      <c r="X367" t="s">
        <v>4226</v>
      </c>
    </row>
    <row r="368" spans="1:24" x14ac:dyDescent="0.25">
      <c r="A368" t="s">
        <v>2259</v>
      </c>
      <c r="B368" t="s">
        <v>262</v>
      </c>
      <c r="C368">
        <v>5300</v>
      </c>
      <c r="D368">
        <f t="shared" si="11"/>
        <v>65208325</v>
      </c>
      <c r="E368" s="6">
        <f t="shared" si="10"/>
        <v>0.98209064048397876</v>
      </c>
      <c r="F368">
        <v>1000</v>
      </c>
      <c r="G368">
        <v>1927</v>
      </c>
      <c r="H368">
        <v>1</v>
      </c>
      <c r="K368" t="s">
        <v>13</v>
      </c>
      <c r="L368" t="s">
        <v>25</v>
      </c>
      <c r="N368">
        <v>4.3</v>
      </c>
      <c r="P368">
        <v>36</v>
      </c>
      <c r="Q368">
        <v>26</v>
      </c>
      <c r="S368" t="s">
        <v>590</v>
      </c>
      <c r="T368" t="s">
        <v>2259</v>
      </c>
      <c r="U368" t="s">
        <v>1896</v>
      </c>
      <c r="V368" t="s">
        <v>577</v>
      </c>
      <c r="W368" t="s">
        <v>2261</v>
      </c>
      <c r="X368" t="s">
        <v>2260</v>
      </c>
    </row>
    <row r="369" spans="1:24" x14ac:dyDescent="0.25">
      <c r="A369" t="s">
        <v>549</v>
      </c>
      <c r="B369" t="s">
        <v>50</v>
      </c>
      <c r="C369">
        <v>5200</v>
      </c>
      <c r="D369">
        <f t="shared" si="11"/>
        <v>65213525</v>
      </c>
      <c r="E369" s="6">
        <f t="shared" si="10"/>
        <v>0.98216895673164373</v>
      </c>
      <c r="F369">
        <v>900</v>
      </c>
      <c r="G369">
        <v>1989</v>
      </c>
      <c r="H369">
        <v>2</v>
      </c>
      <c r="K369" t="s">
        <v>550</v>
      </c>
      <c r="L369" t="s">
        <v>25</v>
      </c>
      <c r="S369" t="s">
        <v>44</v>
      </c>
      <c r="T369" t="s">
        <v>549</v>
      </c>
      <c r="U369" t="s">
        <v>458</v>
      </c>
      <c r="V369" t="s">
        <v>46</v>
      </c>
      <c r="W369" t="s">
        <v>552</v>
      </c>
      <c r="X369" t="s">
        <v>551</v>
      </c>
    </row>
    <row r="370" spans="1:24" x14ac:dyDescent="0.25">
      <c r="A370" t="s">
        <v>2095</v>
      </c>
      <c r="B370" t="s">
        <v>2096</v>
      </c>
      <c r="C370">
        <v>5200</v>
      </c>
      <c r="D370">
        <f t="shared" si="11"/>
        <v>65218725</v>
      </c>
      <c r="E370" s="6">
        <f t="shared" si="10"/>
        <v>0.98224727297930869</v>
      </c>
      <c r="F370">
        <v>1200</v>
      </c>
      <c r="G370">
        <v>1906</v>
      </c>
      <c r="H370">
        <v>1</v>
      </c>
      <c r="K370" t="s">
        <v>596</v>
      </c>
      <c r="L370" t="s">
        <v>25</v>
      </c>
      <c r="M370">
        <v>1952</v>
      </c>
      <c r="N370">
        <v>5.2</v>
      </c>
      <c r="S370" t="s">
        <v>121</v>
      </c>
      <c r="T370" t="s">
        <v>597</v>
      </c>
      <c r="U370" t="s">
        <v>598</v>
      </c>
      <c r="V370" t="s">
        <v>300</v>
      </c>
      <c r="W370" t="s">
        <v>2098</v>
      </c>
      <c r="X370" t="s">
        <v>2097</v>
      </c>
    </row>
    <row r="371" spans="1:24" x14ac:dyDescent="0.25">
      <c r="A371" t="s">
        <v>1121</v>
      </c>
      <c r="B371" t="s">
        <v>111</v>
      </c>
      <c r="C371">
        <v>5200</v>
      </c>
      <c r="D371">
        <f t="shared" si="11"/>
        <v>65223925</v>
      </c>
      <c r="E371" s="6">
        <f t="shared" si="10"/>
        <v>0.98232558922697355</v>
      </c>
      <c r="F371">
        <v>1790</v>
      </c>
      <c r="G371">
        <v>1907</v>
      </c>
      <c r="H371">
        <v>2</v>
      </c>
      <c r="K371" t="s">
        <v>42</v>
      </c>
      <c r="L371" t="s">
        <v>25</v>
      </c>
      <c r="M371" t="s">
        <v>1122</v>
      </c>
      <c r="N371">
        <v>28</v>
      </c>
      <c r="O371">
        <v>1.9</v>
      </c>
      <c r="P371">
        <v>8</v>
      </c>
      <c r="S371" t="s">
        <v>1123</v>
      </c>
      <c r="T371" t="s">
        <v>1124</v>
      </c>
      <c r="U371" t="s">
        <v>1125</v>
      </c>
      <c r="V371" t="s">
        <v>64</v>
      </c>
      <c r="W371" t="s">
        <v>1127</v>
      </c>
      <c r="X371" t="s">
        <v>1126</v>
      </c>
    </row>
    <row r="372" spans="1:24" x14ac:dyDescent="0.25">
      <c r="A372" t="s">
        <v>5437</v>
      </c>
      <c r="B372" t="s">
        <v>5438</v>
      </c>
      <c r="C372">
        <v>5200</v>
      </c>
      <c r="D372">
        <f t="shared" si="11"/>
        <v>65229125</v>
      </c>
      <c r="E372" s="6">
        <f t="shared" si="10"/>
        <v>0.98240390547463852</v>
      </c>
      <c r="F372">
        <v>850</v>
      </c>
      <c r="G372">
        <v>1916</v>
      </c>
      <c r="H372">
        <v>1</v>
      </c>
      <c r="I372" t="s">
        <v>5439</v>
      </c>
      <c r="J372" t="s">
        <v>41</v>
      </c>
      <c r="K372" t="s">
        <v>42</v>
      </c>
      <c r="L372" t="s">
        <v>25</v>
      </c>
      <c r="M372" t="s">
        <v>5440</v>
      </c>
      <c r="N372">
        <v>3</v>
      </c>
      <c r="P372">
        <v>24</v>
      </c>
      <c r="Q372">
        <v>6.5</v>
      </c>
      <c r="S372" t="s">
        <v>139</v>
      </c>
      <c r="T372" t="s">
        <v>5441</v>
      </c>
      <c r="U372" t="s">
        <v>169</v>
      </c>
      <c r="V372" t="s">
        <v>18</v>
      </c>
      <c r="W372" t="s">
        <v>5443</v>
      </c>
      <c r="X372" t="s">
        <v>5442</v>
      </c>
    </row>
    <row r="373" spans="1:24" x14ac:dyDescent="0.25">
      <c r="A373" t="s">
        <v>2019</v>
      </c>
      <c r="B373" t="s">
        <v>262</v>
      </c>
      <c r="C373">
        <v>5100</v>
      </c>
      <c r="D373">
        <f t="shared" si="11"/>
        <v>65234225</v>
      </c>
      <c r="E373" s="6">
        <f t="shared" si="10"/>
        <v>0.98248071564061767</v>
      </c>
      <c r="F373">
        <v>1400</v>
      </c>
      <c r="G373">
        <v>1986</v>
      </c>
      <c r="H373">
        <v>2</v>
      </c>
      <c r="K373" t="s">
        <v>2020</v>
      </c>
      <c r="L373" t="s">
        <v>25</v>
      </c>
      <c r="N373">
        <v>3.2</v>
      </c>
      <c r="P373">
        <v>60</v>
      </c>
      <c r="Q373">
        <v>25</v>
      </c>
      <c r="S373" t="s">
        <v>590</v>
      </c>
      <c r="T373" t="s">
        <v>2019</v>
      </c>
      <c r="U373" t="s">
        <v>1896</v>
      </c>
      <c r="V373" t="s">
        <v>577</v>
      </c>
      <c r="W373" t="s">
        <v>2022</v>
      </c>
      <c r="X373" t="s">
        <v>2021</v>
      </c>
    </row>
    <row r="374" spans="1:24" x14ac:dyDescent="0.25">
      <c r="A374" t="s">
        <v>724</v>
      </c>
      <c r="B374" t="s">
        <v>725</v>
      </c>
      <c r="C374">
        <v>5000</v>
      </c>
      <c r="D374">
        <f t="shared" si="11"/>
        <v>65239225</v>
      </c>
      <c r="E374" s="6">
        <f t="shared" si="10"/>
        <v>0.98255601972491091</v>
      </c>
      <c r="F374">
        <v>886</v>
      </c>
      <c r="G374">
        <v>1985</v>
      </c>
      <c r="H374">
        <v>1</v>
      </c>
      <c r="K374" t="s">
        <v>13</v>
      </c>
      <c r="L374" t="s">
        <v>25</v>
      </c>
      <c r="N374">
        <v>8.8000000000000007</v>
      </c>
      <c r="S374" t="s">
        <v>726</v>
      </c>
      <c r="T374" t="s">
        <v>727</v>
      </c>
      <c r="U374" t="s">
        <v>728</v>
      </c>
      <c r="V374" t="s">
        <v>377</v>
      </c>
      <c r="W374" t="s">
        <v>730</v>
      </c>
      <c r="X374" t="s">
        <v>729</v>
      </c>
    </row>
    <row r="375" spans="1:24" x14ac:dyDescent="0.25">
      <c r="A375" t="s">
        <v>1802</v>
      </c>
      <c r="B375" t="s">
        <v>71</v>
      </c>
      <c r="C375">
        <v>5000</v>
      </c>
      <c r="D375">
        <f t="shared" si="11"/>
        <v>65244225</v>
      </c>
      <c r="E375" s="6">
        <f t="shared" si="10"/>
        <v>0.98263132380920404</v>
      </c>
      <c r="F375">
        <v>1100</v>
      </c>
      <c r="G375">
        <v>1990</v>
      </c>
      <c r="H375">
        <v>1</v>
      </c>
      <c r="K375" t="s">
        <v>683</v>
      </c>
      <c r="L375" t="s">
        <v>25</v>
      </c>
      <c r="N375">
        <v>7.9</v>
      </c>
      <c r="P375">
        <v>16</v>
      </c>
      <c r="S375" t="s">
        <v>403</v>
      </c>
      <c r="T375" t="s">
        <v>732</v>
      </c>
      <c r="U375" t="s">
        <v>74</v>
      </c>
      <c r="V375" t="s">
        <v>75</v>
      </c>
      <c r="W375" t="s">
        <v>1804</v>
      </c>
      <c r="X375" t="s">
        <v>1803</v>
      </c>
    </row>
    <row r="376" spans="1:24" x14ac:dyDescent="0.25">
      <c r="A376" t="s">
        <v>2181</v>
      </c>
      <c r="B376" t="s">
        <v>262</v>
      </c>
      <c r="C376">
        <v>5000</v>
      </c>
      <c r="D376">
        <f t="shared" si="11"/>
        <v>65249225</v>
      </c>
      <c r="E376" s="6">
        <f t="shared" si="10"/>
        <v>0.98270662789349728</v>
      </c>
      <c r="F376">
        <v>1100</v>
      </c>
      <c r="G376">
        <v>1932</v>
      </c>
      <c r="H376">
        <v>2</v>
      </c>
      <c r="K376" t="s">
        <v>42</v>
      </c>
      <c r="L376" t="s">
        <v>25</v>
      </c>
      <c r="M376">
        <v>2010</v>
      </c>
      <c r="N376">
        <v>27</v>
      </c>
      <c r="P376">
        <v>5.7</v>
      </c>
      <c r="Q376">
        <v>3.8</v>
      </c>
      <c r="S376" t="s">
        <v>353</v>
      </c>
      <c r="T376" t="s">
        <v>2181</v>
      </c>
      <c r="U376" t="s">
        <v>355</v>
      </c>
      <c r="V376" t="s">
        <v>107</v>
      </c>
      <c r="W376" t="s">
        <v>2183</v>
      </c>
      <c r="X376" t="s">
        <v>2182</v>
      </c>
    </row>
    <row r="377" spans="1:24" x14ac:dyDescent="0.25">
      <c r="A377" t="s">
        <v>1576</v>
      </c>
      <c r="B377" t="s">
        <v>1382</v>
      </c>
      <c r="C377">
        <v>5000</v>
      </c>
      <c r="D377">
        <f t="shared" si="11"/>
        <v>65254225</v>
      </c>
      <c r="E377" s="6">
        <f t="shared" si="10"/>
        <v>0.98278193197779051</v>
      </c>
      <c r="F377">
        <v>1060</v>
      </c>
      <c r="G377">
        <v>1997</v>
      </c>
      <c r="H377">
        <v>1</v>
      </c>
      <c r="I377" t="s">
        <v>1577</v>
      </c>
      <c r="K377" t="s">
        <v>13</v>
      </c>
      <c r="L377" t="s">
        <v>25</v>
      </c>
      <c r="N377">
        <v>12.4</v>
      </c>
      <c r="O377" t="s">
        <v>1578</v>
      </c>
      <c r="P377">
        <v>10.5</v>
      </c>
      <c r="Q377">
        <v>5.6</v>
      </c>
      <c r="R377">
        <v>81.400000000000006</v>
      </c>
      <c r="S377" t="s">
        <v>1579</v>
      </c>
      <c r="T377" t="s">
        <v>1580</v>
      </c>
      <c r="U377" t="s">
        <v>437</v>
      </c>
      <c r="V377" t="s">
        <v>57</v>
      </c>
      <c r="W377" t="s">
        <v>1582</v>
      </c>
      <c r="X377" t="s">
        <v>1581</v>
      </c>
    </row>
    <row r="378" spans="1:24" x14ac:dyDescent="0.25">
      <c r="A378" t="s">
        <v>3228</v>
      </c>
      <c r="B378" t="s">
        <v>3229</v>
      </c>
      <c r="C378">
        <v>5000</v>
      </c>
      <c r="D378">
        <f t="shared" si="11"/>
        <v>65259225</v>
      </c>
      <c r="E378" s="6">
        <f t="shared" si="10"/>
        <v>0.98285723606208375</v>
      </c>
      <c r="F378">
        <v>800</v>
      </c>
      <c r="G378">
        <v>1948</v>
      </c>
      <c r="H378">
        <v>1</v>
      </c>
      <c r="K378" t="s">
        <v>1336</v>
      </c>
      <c r="L378" t="s">
        <v>25</v>
      </c>
      <c r="M378">
        <v>1984</v>
      </c>
      <c r="N378">
        <v>13</v>
      </c>
      <c r="S378" t="s">
        <v>3230</v>
      </c>
      <c r="T378" t="s">
        <v>3231</v>
      </c>
      <c r="U378" t="s">
        <v>3232</v>
      </c>
      <c r="V378" t="s">
        <v>46</v>
      </c>
      <c r="W378" t="s">
        <v>3234</v>
      </c>
      <c r="X378" t="s">
        <v>3233</v>
      </c>
    </row>
    <row r="379" spans="1:24" x14ac:dyDescent="0.25">
      <c r="A379" t="s">
        <v>3499</v>
      </c>
      <c r="B379" t="s">
        <v>444</v>
      </c>
      <c r="C379">
        <v>5000</v>
      </c>
      <c r="D379">
        <f t="shared" si="11"/>
        <v>65264225</v>
      </c>
      <c r="E379" s="6">
        <f t="shared" si="10"/>
        <v>0.98293254014637699</v>
      </c>
      <c r="F379">
        <v>870</v>
      </c>
      <c r="G379">
        <v>1910</v>
      </c>
      <c r="H379">
        <v>1</v>
      </c>
      <c r="K379" t="s">
        <v>3502</v>
      </c>
      <c r="L379" t="s">
        <v>25</v>
      </c>
      <c r="M379">
        <v>1976</v>
      </c>
      <c r="N379">
        <v>6</v>
      </c>
      <c r="P379">
        <v>21</v>
      </c>
      <c r="S379" t="s">
        <v>3048</v>
      </c>
      <c r="T379" t="s">
        <v>3049</v>
      </c>
      <c r="U379" t="s">
        <v>3050</v>
      </c>
      <c r="V379" t="s">
        <v>8</v>
      </c>
      <c r="W379" t="s">
        <v>3504</v>
      </c>
      <c r="X379" t="s">
        <v>3503</v>
      </c>
    </row>
    <row r="380" spans="1:24" x14ac:dyDescent="0.25">
      <c r="A380" t="s">
        <v>3742</v>
      </c>
      <c r="B380" t="s">
        <v>1667</v>
      </c>
      <c r="C380">
        <v>5000</v>
      </c>
      <c r="D380">
        <f t="shared" si="11"/>
        <v>65269225</v>
      </c>
      <c r="E380" s="6">
        <f t="shared" si="10"/>
        <v>0.98300784423067022</v>
      </c>
      <c r="F380">
        <v>1060</v>
      </c>
      <c r="G380">
        <v>1934</v>
      </c>
      <c r="H380">
        <v>1</v>
      </c>
      <c r="I380" t="s">
        <v>304</v>
      </c>
      <c r="J380" t="s">
        <v>145</v>
      </c>
      <c r="K380" t="s">
        <v>3743</v>
      </c>
      <c r="L380" t="s">
        <v>25</v>
      </c>
      <c r="N380">
        <v>7</v>
      </c>
      <c r="Q380">
        <v>14</v>
      </c>
      <c r="S380" t="s">
        <v>2898</v>
      </c>
      <c r="T380" t="s">
        <v>3744</v>
      </c>
      <c r="U380" t="s">
        <v>1671</v>
      </c>
      <c r="V380" t="s">
        <v>431</v>
      </c>
      <c r="W380" t="s">
        <v>3746</v>
      </c>
      <c r="X380" t="s">
        <v>3745</v>
      </c>
    </row>
    <row r="381" spans="1:24" x14ac:dyDescent="0.25">
      <c r="A381" t="s">
        <v>3633</v>
      </c>
      <c r="B381" t="s">
        <v>3634</v>
      </c>
      <c r="C381">
        <v>5000</v>
      </c>
      <c r="D381">
        <f t="shared" si="11"/>
        <v>65274225</v>
      </c>
      <c r="E381" s="6">
        <f t="shared" si="10"/>
        <v>0.98308314831496346</v>
      </c>
      <c r="F381">
        <v>780</v>
      </c>
      <c r="G381">
        <v>1921</v>
      </c>
      <c r="H381">
        <v>1</v>
      </c>
      <c r="I381" t="s">
        <v>138</v>
      </c>
      <c r="J381" t="s">
        <v>346</v>
      </c>
      <c r="K381" t="s">
        <v>338</v>
      </c>
      <c r="L381" t="s">
        <v>25</v>
      </c>
      <c r="M381" t="s">
        <v>3635</v>
      </c>
      <c r="N381">
        <v>17</v>
      </c>
      <c r="O381" t="s">
        <v>3636</v>
      </c>
      <c r="P381">
        <v>5.5</v>
      </c>
      <c r="Q381">
        <v>15.8</v>
      </c>
      <c r="S381" t="s">
        <v>72</v>
      </c>
      <c r="T381" t="s">
        <v>3633</v>
      </c>
      <c r="U381" t="s">
        <v>74</v>
      </c>
      <c r="V381" t="s">
        <v>75</v>
      </c>
      <c r="W381" t="s">
        <v>3638</v>
      </c>
      <c r="X381" t="s">
        <v>3637</v>
      </c>
    </row>
    <row r="382" spans="1:24" x14ac:dyDescent="0.25">
      <c r="A382" t="s">
        <v>5034</v>
      </c>
      <c r="B382" t="s">
        <v>5035</v>
      </c>
      <c r="C382">
        <v>5000</v>
      </c>
      <c r="D382">
        <f t="shared" si="11"/>
        <v>65279225</v>
      </c>
      <c r="E382" s="6">
        <f t="shared" si="10"/>
        <v>0.9831584523992567</v>
      </c>
      <c r="F382">
        <v>1468</v>
      </c>
      <c r="G382">
        <v>1950</v>
      </c>
      <c r="H382">
        <v>2</v>
      </c>
      <c r="L382" t="s">
        <v>3</v>
      </c>
      <c r="M382">
        <v>1982</v>
      </c>
      <c r="N382">
        <v>16.2</v>
      </c>
      <c r="S382" t="s">
        <v>256</v>
      </c>
      <c r="T382" t="s">
        <v>2789</v>
      </c>
      <c r="U382" t="s">
        <v>2790</v>
      </c>
      <c r="V382" t="s">
        <v>471</v>
      </c>
      <c r="W382" t="s">
        <v>5037</v>
      </c>
      <c r="X382" t="s">
        <v>5036</v>
      </c>
    </row>
    <row r="383" spans="1:24" x14ac:dyDescent="0.25">
      <c r="A383" t="s">
        <v>3800</v>
      </c>
      <c r="B383" t="s">
        <v>262</v>
      </c>
      <c r="C383">
        <v>5000</v>
      </c>
      <c r="D383">
        <f t="shared" si="11"/>
        <v>65284225</v>
      </c>
      <c r="E383" s="6">
        <f t="shared" si="10"/>
        <v>0.98323375648354983</v>
      </c>
      <c r="F383">
        <v>1300</v>
      </c>
      <c r="G383">
        <v>1990</v>
      </c>
      <c r="H383">
        <v>1</v>
      </c>
      <c r="K383" t="s">
        <v>13</v>
      </c>
      <c r="L383" t="s">
        <v>25</v>
      </c>
      <c r="N383">
        <v>18</v>
      </c>
      <c r="P383">
        <v>8</v>
      </c>
      <c r="Q383">
        <v>5.5</v>
      </c>
      <c r="S383" t="s">
        <v>3799</v>
      </c>
      <c r="T383" t="s">
        <v>5084</v>
      </c>
      <c r="U383" t="s">
        <v>576</v>
      </c>
      <c r="V383" t="s">
        <v>577</v>
      </c>
      <c r="W383" t="s">
        <v>5086</v>
      </c>
      <c r="X383" t="s">
        <v>5085</v>
      </c>
    </row>
    <row r="384" spans="1:24" x14ac:dyDescent="0.25">
      <c r="A384" t="s">
        <v>5133</v>
      </c>
      <c r="B384" t="s">
        <v>5134</v>
      </c>
      <c r="C384">
        <v>5000</v>
      </c>
      <c r="D384">
        <f t="shared" si="11"/>
        <v>65289225</v>
      </c>
      <c r="E384" s="6">
        <f t="shared" si="10"/>
        <v>0.98330906056784306</v>
      </c>
      <c r="F384">
        <v>1200</v>
      </c>
      <c r="G384">
        <v>1940</v>
      </c>
      <c r="H384">
        <v>2</v>
      </c>
      <c r="I384" t="s">
        <v>191</v>
      </c>
      <c r="J384" t="s">
        <v>52</v>
      </c>
      <c r="K384" t="s">
        <v>13</v>
      </c>
      <c r="L384" t="s">
        <v>25</v>
      </c>
      <c r="N384">
        <v>2.7</v>
      </c>
      <c r="P384">
        <v>50</v>
      </c>
      <c r="R384">
        <v>0</v>
      </c>
      <c r="S384" t="s">
        <v>745</v>
      </c>
      <c r="T384" t="s">
        <v>3542</v>
      </c>
      <c r="U384" t="s">
        <v>1687</v>
      </c>
      <c r="V384" t="s">
        <v>133</v>
      </c>
      <c r="W384" t="s">
        <v>5136</v>
      </c>
      <c r="X384" t="s">
        <v>5135</v>
      </c>
    </row>
    <row r="385" spans="1:24" x14ac:dyDescent="0.25">
      <c r="A385" t="s">
        <v>5627</v>
      </c>
      <c r="B385" t="s">
        <v>1382</v>
      </c>
      <c r="C385">
        <v>5000</v>
      </c>
      <c r="D385">
        <f t="shared" si="11"/>
        <v>65294225</v>
      </c>
      <c r="E385" s="6">
        <f t="shared" si="10"/>
        <v>0.9833843646521363</v>
      </c>
      <c r="F385">
        <v>1000</v>
      </c>
      <c r="G385">
        <v>1942</v>
      </c>
      <c r="H385">
        <v>2</v>
      </c>
      <c r="L385" t="s">
        <v>25</v>
      </c>
      <c r="M385">
        <v>1964</v>
      </c>
      <c r="N385">
        <v>38</v>
      </c>
      <c r="S385" t="s">
        <v>44</v>
      </c>
      <c r="T385" t="s">
        <v>5628</v>
      </c>
      <c r="U385" t="s">
        <v>437</v>
      </c>
      <c r="V385" t="s">
        <v>57</v>
      </c>
      <c r="W385" t="s">
        <v>5630</v>
      </c>
      <c r="X385" t="s">
        <v>5629</v>
      </c>
    </row>
    <row r="386" spans="1:24" x14ac:dyDescent="0.25">
      <c r="A386" t="s">
        <v>520</v>
      </c>
      <c r="B386" t="s">
        <v>197</v>
      </c>
      <c r="C386">
        <v>4800</v>
      </c>
      <c r="D386">
        <f t="shared" si="11"/>
        <v>65299025</v>
      </c>
      <c r="E386" s="6">
        <f t="shared" si="10"/>
        <v>0.98345665657305781</v>
      </c>
      <c r="F386">
        <v>1050</v>
      </c>
      <c r="G386">
        <v>1922</v>
      </c>
      <c r="H386">
        <v>1</v>
      </c>
      <c r="K386" t="s">
        <v>13</v>
      </c>
      <c r="L386" t="s">
        <v>3</v>
      </c>
      <c r="N386">
        <v>10.7</v>
      </c>
      <c r="S386" t="s">
        <v>339</v>
      </c>
      <c r="T386" t="s">
        <v>340</v>
      </c>
      <c r="U386" t="s">
        <v>341</v>
      </c>
      <c r="V386" t="s">
        <v>342</v>
      </c>
      <c r="W386" t="s">
        <v>522</v>
      </c>
      <c r="X386" t="s">
        <v>521</v>
      </c>
    </row>
    <row r="387" spans="1:24" x14ac:dyDescent="0.25">
      <c r="A387" t="s">
        <v>588</v>
      </c>
      <c r="B387" t="s">
        <v>589</v>
      </c>
      <c r="C387">
        <v>4800</v>
      </c>
      <c r="D387">
        <f t="shared" si="11"/>
        <v>65303825</v>
      </c>
      <c r="E387" s="6">
        <f t="shared" ref="E387:E450" si="12">D387/SUM($C$2:$C$1500)</f>
        <v>0.98352894849397932</v>
      </c>
      <c r="F387">
        <v>1200</v>
      </c>
      <c r="G387">
        <v>1988</v>
      </c>
      <c r="H387">
        <v>1</v>
      </c>
      <c r="L387" t="s">
        <v>25</v>
      </c>
      <c r="N387">
        <v>4.4000000000000004</v>
      </c>
      <c r="S387" t="s">
        <v>590</v>
      </c>
      <c r="T387" t="s">
        <v>588</v>
      </c>
      <c r="U387" t="s">
        <v>591</v>
      </c>
      <c r="V387" t="s">
        <v>577</v>
      </c>
      <c r="W387" t="s">
        <v>593</v>
      </c>
      <c r="X387" t="s">
        <v>592</v>
      </c>
    </row>
    <row r="388" spans="1:24" x14ac:dyDescent="0.25">
      <c r="A388" t="s">
        <v>340</v>
      </c>
      <c r="B388" t="s">
        <v>197</v>
      </c>
      <c r="C388">
        <v>4800</v>
      </c>
      <c r="D388">
        <f t="shared" ref="D388:D451" si="13">D387+C388</f>
        <v>65308625</v>
      </c>
      <c r="E388" s="6">
        <f t="shared" si="12"/>
        <v>0.98360124041490082</v>
      </c>
      <c r="F388">
        <v>1320</v>
      </c>
      <c r="G388">
        <v>1985</v>
      </c>
      <c r="H388">
        <v>1</v>
      </c>
      <c r="K388" t="s">
        <v>13</v>
      </c>
      <c r="L388" t="s">
        <v>25</v>
      </c>
      <c r="N388">
        <v>11.1</v>
      </c>
      <c r="S388" t="s">
        <v>339</v>
      </c>
      <c r="T388" t="s">
        <v>340</v>
      </c>
      <c r="U388" t="s">
        <v>341</v>
      </c>
      <c r="V388" t="s">
        <v>342</v>
      </c>
      <c r="W388" t="s">
        <v>1230</v>
      </c>
      <c r="X388" t="s">
        <v>1229</v>
      </c>
    </row>
    <row r="389" spans="1:24" x14ac:dyDescent="0.25">
      <c r="A389" t="s">
        <v>1690</v>
      </c>
      <c r="B389" t="s">
        <v>197</v>
      </c>
      <c r="C389">
        <v>4800</v>
      </c>
      <c r="D389">
        <f t="shared" si="13"/>
        <v>65313425</v>
      </c>
      <c r="E389" s="6">
        <f t="shared" si="12"/>
        <v>0.98367353233582233</v>
      </c>
      <c r="F389">
        <v>880</v>
      </c>
      <c r="G389">
        <v>1918</v>
      </c>
      <c r="H389">
        <v>1</v>
      </c>
      <c r="K389" t="s">
        <v>42</v>
      </c>
      <c r="L389" t="s">
        <v>25</v>
      </c>
      <c r="N389">
        <v>4.8</v>
      </c>
      <c r="S389" t="s">
        <v>852</v>
      </c>
      <c r="T389" t="s">
        <v>1691</v>
      </c>
      <c r="U389" t="s">
        <v>1020</v>
      </c>
      <c r="V389" t="s">
        <v>342</v>
      </c>
      <c r="W389" t="s">
        <v>1693</v>
      </c>
      <c r="X389" t="s">
        <v>1692</v>
      </c>
    </row>
    <row r="390" spans="1:24" x14ac:dyDescent="0.25">
      <c r="A390" t="s">
        <v>2653</v>
      </c>
      <c r="B390" t="s">
        <v>444</v>
      </c>
      <c r="C390">
        <v>4800</v>
      </c>
      <c r="D390">
        <f t="shared" si="13"/>
        <v>65318225</v>
      </c>
      <c r="E390" s="6">
        <f t="shared" si="12"/>
        <v>0.98374582425674384</v>
      </c>
      <c r="F390">
        <v>750</v>
      </c>
      <c r="G390">
        <v>1949</v>
      </c>
      <c r="H390">
        <v>1</v>
      </c>
      <c r="L390" t="s">
        <v>25</v>
      </c>
      <c r="S390" t="s">
        <v>2654</v>
      </c>
      <c r="T390" t="s">
        <v>2653</v>
      </c>
      <c r="U390" t="s">
        <v>2162</v>
      </c>
      <c r="V390" t="s">
        <v>8</v>
      </c>
      <c r="W390" t="s">
        <v>2656</v>
      </c>
      <c r="X390" t="s">
        <v>2655</v>
      </c>
    </row>
    <row r="391" spans="1:24" x14ac:dyDescent="0.25">
      <c r="A391" t="s">
        <v>4513</v>
      </c>
      <c r="B391" t="s">
        <v>22</v>
      </c>
      <c r="C391">
        <v>4800</v>
      </c>
      <c r="D391">
        <f t="shared" si="13"/>
        <v>65323025</v>
      </c>
      <c r="E391" s="6">
        <f t="shared" si="12"/>
        <v>0.98381811617766524</v>
      </c>
      <c r="F391">
        <v>1250</v>
      </c>
      <c r="G391">
        <v>2008</v>
      </c>
      <c r="H391">
        <v>1</v>
      </c>
      <c r="L391" t="s">
        <v>25</v>
      </c>
      <c r="S391" t="s">
        <v>4514</v>
      </c>
      <c r="T391" t="s">
        <v>4513</v>
      </c>
      <c r="U391" t="s">
        <v>3948</v>
      </c>
      <c r="V391" t="s">
        <v>57</v>
      </c>
      <c r="W391" t="s">
        <v>4516</v>
      </c>
      <c r="X391" t="s">
        <v>4515</v>
      </c>
    </row>
    <row r="392" spans="1:24" x14ac:dyDescent="0.25">
      <c r="A392" t="s">
        <v>825</v>
      </c>
      <c r="B392" t="s">
        <v>262</v>
      </c>
      <c r="C392">
        <v>4700</v>
      </c>
      <c r="D392">
        <f t="shared" si="13"/>
        <v>65327725</v>
      </c>
      <c r="E392" s="6">
        <f t="shared" si="12"/>
        <v>0.98388890201690093</v>
      </c>
      <c r="F392">
        <v>1050</v>
      </c>
      <c r="G392">
        <v>1914</v>
      </c>
      <c r="H392">
        <v>2</v>
      </c>
      <c r="I392" t="s">
        <v>826</v>
      </c>
      <c r="J392" t="s">
        <v>52</v>
      </c>
      <c r="K392" t="s">
        <v>42</v>
      </c>
      <c r="L392" t="s">
        <v>25</v>
      </c>
      <c r="N392">
        <v>30</v>
      </c>
      <c r="P392">
        <v>4.5</v>
      </c>
      <c r="Q392">
        <v>3.1</v>
      </c>
      <c r="S392" t="s">
        <v>827</v>
      </c>
      <c r="T392" t="s">
        <v>825</v>
      </c>
      <c r="U392" t="s">
        <v>828</v>
      </c>
      <c r="V392" t="s">
        <v>577</v>
      </c>
      <c r="W392" t="s">
        <v>830</v>
      </c>
      <c r="X392" t="s">
        <v>829</v>
      </c>
    </row>
    <row r="393" spans="1:24" x14ac:dyDescent="0.25">
      <c r="A393" t="s">
        <v>1360</v>
      </c>
      <c r="B393" t="s">
        <v>79</v>
      </c>
      <c r="C393">
        <v>4650</v>
      </c>
      <c r="D393">
        <f t="shared" si="13"/>
        <v>65332375</v>
      </c>
      <c r="E393" s="6">
        <f t="shared" si="12"/>
        <v>0.98395893481529362</v>
      </c>
      <c r="F393">
        <v>1060</v>
      </c>
      <c r="G393">
        <v>1941</v>
      </c>
      <c r="H393">
        <v>2</v>
      </c>
      <c r="K393" t="s">
        <v>4302</v>
      </c>
      <c r="L393" t="s">
        <v>25</v>
      </c>
      <c r="N393">
        <v>16</v>
      </c>
      <c r="S393" t="s">
        <v>938</v>
      </c>
      <c r="T393" t="s">
        <v>939</v>
      </c>
      <c r="U393" t="s">
        <v>940</v>
      </c>
      <c r="V393" t="s">
        <v>64</v>
      </c>
      <c r="W393" t="s">
        <v>4304</v>
      </c>
      <c r="X393" t="s">
        <v>4303</v>
      </c>
    </row>
    <row r="394" spans="1:24" x14ac:dyDescent="0.25">
      <c r="A394" t="s">
        <v>2123</v>
      </c>
      <c r="B394" t="s">
        <v>2124</v>
      </c>
      <c r="C394">
        <v>4600</v>
      </c>
      <c r="D394">
        <f t="shared" si="13"/>
        <v>65336975</v>
      </c>
      <c r="E394" s="6">
        <f t="shared" si="12"/>
        <v>0.9840282145728434</v>
      </c>
      <c r="F394">
        <v>1380</v>
      </c>
      <c r="G394">
        <v>1994</v>
      </c>
      <c r="H394">
        <v>1</v>
      </c>
      <c r="I394" t="s">
        <v>550</v>
      </c>
      <c r="J394" t="s">
        <v>550</v>
      </c>
      <c r="K394" t="s">
        <v>13</v>
      </c>
      <c r="L394" t="s">
        <v>25</v>
      </c>
      <c r="N394">
        <v>5</v>
      </c>
      <c r="S394" t="s">
        <v>590</v>
      </c>
      <c r="T394" t="s">
        <v>2123</v>
      </c>
      <c r="U394" t="s">
        <v>1138</v>
      </c>
      <c r="V394" t="s">
        <v>97</v>
      </c>
      <c r="W394" t="s">
        <v>2126</v>
      </c>
      <c r="X394" t="s">
        <v>2125</v>
      </c>
    </row>
    <row r="395" spans="1:24" x14ac:dyDescent="0.25">
      <c r="A395" t="s">
        <v>4131</v>
      </c>
      <c r="B395" t="s">
        <v>3229</v>
      </c>
      <c r="C395">
        <v>4600</v>
      </c>
      <c r="D395">
        <f t="shared" si="13"/>
        <v>65341575</v>
      </c>
      <c r="E395" s="6">
        <f t="shared" si="12"/>
        <v>0.98409749433039317</v>
      </c>
      <c r="F395">
        <v>600</v>
      </c>
      <c r="G395">
        <v>1948</v>
      </c>
      <c r="H395">
        <v>1</v>
      </c>
      <c r="K395" t="s">
        <v>42</v>
      </c>
      <c r="L395" t="s">
        <v>25</v>
      </c>
      <c r="M395">
        <v>2007</v>
      </c>
      <c r="N395">
        <v>17</v>
      </c>
      <c r="S395" t="s">
        <v>3230</v>
      </c>
      <c r="T395" t="s">
        <v>4131</v>
      </c>
      <c r="U395" t="s">
        <v>2985</v>
      </c>
      <c r="V395" t="s">
        <v>46</v>
      </c>
      <c r="W395" t="s">
        <v>4133</v>
      </c>
      <c r="X395" t="s">
        <v>4132</v>
      </c>
    </row>
    <row r="396" spans="1:24" x14ac:dyDescent="0.25">
      <c r="A396" t="s">
        <v>388</v>
      </c>
      <c r="B396" t="s">
        <v>389</v>
      </c>
      <c r="C396">
        <v>4500</v>
      </c>
      <c r="D396">
        <f t="shared" si="13"/>
        <v>65346075</v>
      </c>
      <c r="E396" s="6">
        <f t="shared" si="12"/>
        <v>0.98416526800625703</v>
      </c>
      <c r="F396">
        <v>1500</v>
      </c>
      <c r="G396">
        <v>1953</v>
      </c>
      <c r="H396">
        <v>1</v>
      </c>
      <c r="I396" t="s">
        <v>191</v>
      </c>
      <c r="J396" t="s">
        <v>390</v>
      </c>
      <c r="K396" t="s">
        <v>13</v>
      </c>
      <c r="L396" t="s">
        <v>25</v>
      </c>
      <c r="N396">
        <v>9.5</v>
      </c>
      <c r="P396">
        <v>17</v>
      </c>
      <c r="R396">
        <v>0.9</v>
      </c>
      <c r="S396" t="s">
        <v>391</v>
      </c>
      <c r="T396" t="s">
        <v>392</v>
      </c>
      <c r="U396" t="s">
        <v>393</v>
      </c>
      <c r="V396" t="s">
        <v>29</v>
      </c>
      <c r="W396" t="s">
        <v>395</v>
      </c>
      <c r="X396" t="s">
        <v>394</v>
      </c>
    </row>
    <row r="397" spans="1:24" x14ac:dyDescent="0.25">
      <c r="A397" t="s">
        <v>454</v>
      </c>
      <c r="B397" t="s">
        <v>455</v>
      </c>
      <c r="C397">
        <v>4500</v>
      </c>
      <c r="D397">
        <f t="shared" si="13"/>
        <v>65350575</v>
      </c>
      <c r="E397" s="6">
        <f t="shared" si="12"/>
        <v>0.984233041682121</v>
      </c>
      <c r="F397">
        <v>900</v>
      </c>
      <c r="G397">
        <v>1991</v>
      </c>
      <c r="H397">
        <v>2</v>
      </c>
      <c r="L397" t="s">
        <v>25</v>
      </c>
      <c r="N397">
        <v>7.7</v>
      </c>
      <c r="P397">
        <v>15</v>
      </c>
      <c r="Q397">
        <v>10.9</v>
      </c>
      <c r="R397">
        <v>48.3</v>
      </c>
      <c r="S397" t="s">
        <v>456</v>
      </c>
      <c r="T397" t="s">
        <v>457</v>
      </c>
      <c r="U397" t="s">
        <v>458</v>
      </c>
      <c r="V397" t="s">
        <v>46</v>
      </c>
      <c r="W397" t="s">
        <v>460</v>
      </c>
      <c r="X397" t="s">
        <v>459</v>
      </c>
    </row>
    <row r="398" spans="1:24" x14ac:dyDescent="0.25">
      <c r="A398" t="s">
        <v>1214</v>
      </c>
      <c r="B398" t="s">
        <v>389</v>
      </c>
      <c r="C398">
        <v>4500</v>
      </c>
      <c r="D398">
        <f t="shared" si="13"/>
        <v>65355075</v>
      </c>
      <c r="E398" s="6">
        <f t="shared" si="12"/>
        <v>0.98430081535798486</v>
      </c>
      <c r="F398">
        <v>1200</v>
      </c>
      <c r="G398">
        <v>1936</v>
      </c>
      <c r="H398">
        <v>1</v>
      </c>
      <c r="I398" t="s">
        <v>1215</v>
      </c>
      <c r="J398" t="s">
        <v>390</v>
      </c>
      <c r="K398" t="s">
        <v>42</v>
      </c>
      <c r="L398" t="s">
        <v>25</v>
      </c>
      <c r="N398">
        <v>48</v>
      </c>
      <c r="P398">
        <v>3</v>
      </c>
      <c r="S398" t="s">
        <v>1216</v>
      </c>
      <c r="T398" t="s">
        <v>392</v>
      </c>
      <c r="U398" t="s">
        <v>393</v>
      </c>
      <c r="V398" t="s">
        <v>29</v>
      </c>
      <c r="W398" t="s">
        <v>1218</v>
      </c>
      <c r="X398" t="s">
        <v>1217</v>
      </c>
    </row>
    <row r="399" spans="1:24" x14ac:dyDescent="0.25">
      <c r="A399" t="s">
        <v>2469</v>
      </c>
      <c r="B399" t="s">
        <v>262</v>
      </c>
      <c r="C399">
        <v>4500</v>
      </c>
      <c r="D399">
        <f t="shared" si="13"/>
        <v>65359575</v>
      </c>
      <c r="E399" s="6">
        <f t="shared" si="12"/>
        <v>0.98436858903384872</v>
      </c>
      <c r="F399">
        <v>1400</v>
      </c>
      <c r="G399">
        <v>1986</v>
      </c>
      <c r="H399">
        <v>2</v>
      </c>
      <c r="K399" t="s">
        <v>2020</v>
      </c>
      <c r="L399" t="s">
        <v>25</v>
      </c>
      <c r="N399">
        <v>3</v>
      </c>
      <c r="P399">
        <v>60</v>
      </c>
      <c r="Q399">
        <v>24</v>
      </c>
      <c r="S399" t="s">
        <v>590</v>
      </c>
      <c r="T399" t="s">
        <v>2469</v>
      </c>
      <c r="U399" t="s">
        <v>1896</v>
      </c>
      <c r="V399" t="s">
        <v>577</v>
      </c>
      <c r="W399" t="s">
        <v>2471</v>
      </c>
      <c r="X399" t="s">
        <v>2470</v>
      </c>
    </row>
    <row r="400" spans="1:24" x14ac:dyDescent="0.25">
      <c r="A400" t="s">
        <v>3478</v>
      </c>
      <c r="B400" t="s">
        <v>2677</v>
      </c>
      <c r="C400">
        <v>4500</v>
      </c>
      <c r="D400">
        <f t="shared" si="13"/>
        <v>65364075</v>
      </c>
      <c r="E400" s="6">
        <f t="shared" si="12"/>
        <v>0.98443636270971269</v>
      </c>
      <c r="F400">
        <v>840</v>
      </c>
      <c r="G400">
        <v>1991</v>
      </c>
      <c r="H400">
        <v>2</v>
      </c>
      <c r="I400" t="s">
        <v>550</v>
      </c>
      <c r="J400" t="s">
        <v>550</v>
      </c>
      <c r="L400" t="s">
        <v>25</v>
      </c>
      <c r="S400" t="s">
        <v>2679</v>
      </c>
      <c r="T400" t="s">
        <v>3417</v>
      </c>
      <c r="U400" t="s">
        <v>2681</v>
      </c>
      <c r="V400" t="s">
        <v>46</v>
      </c>
      <c r="W400" t="s">
        <v>3480</v>
      </c>
      <c r="X400" t="s">
        <v>3479</v>
      </c>
    </row>
    <row r="401" spans="1:24" x14ac:dyDescent="0.25">
      <c r="A401" t="s">
        <v>4256</v>
      </c>
      <c r="B401" t="s">
        <v>3625</v>
      </c>
      <c r="C401">
        <v>4500</v>
      </c>
      <c r="D401">
        <f t="shared" si="13"/>
        <v>65368575</v>
      </c>
      <c r="E401" s="6">
        <f t="shared" si="12"/>
        <v>0.98450413638557654</v>
      </c>
      <c r="F401">
        <v>1490</v>
      </c>
      <c r="G401">
        <v>1990</v>
      </c>
      <c r="H401">
        <v>1</v>
      </c>
      <c r="L401" t="s">
        <v>3</v>
      </c>
      <c r="N401">
        <v>14</v>
      </c>
      <c r="S401" t="s">
        <v>339</v>
      </c>
      <c r="T401" t="s">
        <v>4256</v>
      </c>
      <c r="U401" t="s">
        <v>854</v>
      </c>
      <c r="V401" t="s">
        <v>371</v>
      </c>
      <c r="W401" t="s">
        <v>4258</v>
      </c>
      <c r="X401" t="s">
        <v>4257</v>
      </c>
    </row>
    <row r="402" spans="1:24" x14ac:dyDescent="0.25">
      <c r="A402" t="s">
        <v>5420</v>
      </c>
      <c r="B402" t="s">
        <v>1058</v>
      </c>
      <c r="C402">
        <v>4500</v>
      </c>
      <c r="D402">
        <f t="shared" si="13"/>
        <v>65373075</v>
      </c>
      <c r="E402" s="6">
        <f t="shared" si="12"/>
        <v>0.9845719100614404</v>
      </c>
      <c r="F402">
        <v>1000</v>
      </c>
      <c r="G402">
        <v>1947</v>
      </c>
      <c r="H402">
        <v>1</v>
      </c>
      <c r="L402" t="s">
        <v>25</v>
      </c>
      <c r="S402" t="s">
        <v>4135</v>
      </c>
      <c r="T402" t="s">
        <v>4136</v>
      </c>
      <c r="U402" t="s">
        <v>2681</v>
      </c>
      <c r="V402" t="s">
        <v>46</v>
      </c>
      <c r="W402" t="s">
        <v>5426</v>
      </c>
      <c r="X402" t="s">
        <v>5425</v>
      </c>
    </row>
    <row r="403" spans="1:24" x14ac:dyDescent="0.25">
      <c r="A403" t="s">
        <v>5825</v>
      </c>
      <c r="B403" t="s">
        <v>3387</v>
      </c>
      <c r="C403">
        <v>4500</v>
      </c>
      <c r="D403">
        <f t="shared" si="13"/>
        <v>65377575</v>
      </c>
      <c r="E403" s="6">
        <f t="shared" si="12"/>
        <v>0.98463968373730437</v>
      </c>
      <c r="F403">
        <v>1550</v>
      </c>
      <c r="G403">
        <v>1921</v>
      </c>
      <c r="H403">
        <v>3</v>
      </c>
      <c r="K403" t="s">
        <v>5826</v>
      </c>
      <c r="L403" t="s">
        <v>25</v>
      </c>
      <c r="M403">
        <v>1981</v>
      </c>
      <c r="N403">
        <v>4.2</v>
      </c>
      <c r="S403" t="s">
        <v>2716</v>
      </c>
      <c r="T403" t="s">
        <v>5827</v>
      </c>
      <c r="U403" t="s">
        <v>4611</v>
      </c>
      <c r="V403" t="s">
        <v>431</v>
      </c>
      <c r="W403" t="s">
        <v>5829</v>
      </c>
      <c r="X403" t="s">
        <v>5828</v>
      </c>
    </row>
    <row r="404" spans="1:24" x14ac:dyDescent="0.25">
      <c r="A404" t="s">
        <v>1855</v>
      </c>
      <c r="B404" t="s">
        <v>1685</v>
      </c>
      <c r="C404">
        <v>4400</v>
      </c>
      <c r="D404">
        <f t="shared" si="13"/>
        <v>65381975</v>
      </c>
      <c r="E404" s="6">
        <f t="shared" si="12"/>
        <v>0.98470595133148242</v>
      </c>
      <c r="F404">
        <v>1500</v>
      </c>
      <c r="G404">
        <v>1939</v>
      </c>
      <c r="H404">
        <v>3</v>
      </c>
      <c r="K404" t="s">
        <v>42</v>
      </c>
      <c r="L404" t="s">
        <v>25</v>
      </c>
      <c r="M404" t="s">
        <v>1856</v>
      </c>
      <c r="N404">
        <v>3.5</v>
      </c>
      <c r="S404" t="s">
        <v>745</v>
      </c>
      <c r="T404" t="s">
        <v>1772</v>
      </c>
      <c r="U404" t="s">
        <v>1687</v>
      </c>
      <c r="V404" t="s">
        <v>133</v>
      </c>
      <c r="W404" t="s">
        <v>1858</v>
      </c>
      <c r="X404" t="s">
        <v>1857</v>
      </c>
    </row>
    <row r="405" spans="1:24" x14ac:dyDescent="0.25">
      <c r="A405" t="s">
        <v>4893</v>
      </c>
      <c r="B405" t="s">
        <v>444</v>
      </c>
      <c r="C405">
        <v>4300</v>
      </c>
      <c r="D405">
        <f t="shared" si="13"/>
        <v>65386275</v>
      </c>
      <c r="E405" s="6">
        <f t="shared" si="12"/>
        <v>0.98477071284397455</v>
      </c>
      <c r="F405">
        <v>850</v>
      </c>
      <c r="G405">
        <v>1986</v>
      </c>
      <c r="H405">
        <v>1</v>
      </c>
      <c r="L405" t="s">
        <v>25</v>
      </c>
      <c r="S405" t="s">
        <v>139</v>
      </c>
      <c r="T405" t="s">
        <v>2275</v>
      </c>
      <c r="U405" t="s">
        <v>169</v>
      </c>
      <c r="V405" t="s">
        <v>18</v>
      </c>
      <c r="W405" t="s">
        <v>4895</v>
      </c>
      <c r="X405" t="s">
        <v>4894</v>
      </c>
    </row>
    <row r="406" spans="1:24" x14ac:dyDescent="0.25">
      <c r="A406" t="s">
        <v>4896</v>
      </c>
      <c r="B406" t="s">
        <v>1382</v>
      </c>
      <c r="C406">
        <v>4300</v>
      </c>
      <c r="D406">
        <f t="shared" si="13"/>
        <v>65390575</v>
      </c>
      <c r="E406" s="6">
        <f t="shared" si="12"/>
        <v>0.98483547435646668</v>
      </c>
      <c r="F406">
        <v>680</v>
      </c>
      <c r="G406">
        <v>1942</v>
      </c>
      <c r="H406">
        <v>1</v>
      </c>
      <c r="L406" t="s">
        <v>25</v>
      </c>
      <c r="S406" t="s">
        <v>4896</v>
      </c>
      <c r="T406" t="s">
        <v>3595</v>
      </c>
      <c r="U406" t="s">
        <v>422</v>
      </c>
      <c r="V406" t="s">
        <v>75</v>
      </c>
      <c r="W406" t="s">
        <v>4898</v>
      </c>
      <c r="X406" t="s">
        <v>4897</v>
      </c>
    </row>
    <row r="407" spans="1:24" x14ac:dyDescent="0.25">
      <c r="A407" t="s">
        <v>2133</v>
      </c>
      <c r="B407" t="s">
        <v>79</v>
      </c>
      <c r="C407">
        <v>4220</v>
      </c>
      <c r="D407">
        <f t="shared" si="13"/>
        <v>65394795</v>
      </c>
      <c r="E407" s="6">
        <f t="shared" si="12"/>
        <v>0.9848990310036102</v>
      </c>
      <c r="F407">
        <v>1240</v>
      </c>
      <c r="G407">
        <v>1953</v>
      </c>
      <c r="H407">
        <v>2</v>
      </c>
      <c r="L407" t="s">
        <v>25</v>
      </c>
      <c r="M407">
        <v>1963</v>
      </c>
      <c r="N407">
        <v>5</v>
      </c>
      <c r="S407" t="s">
        <v>612</v>
      </c>
      <c r="T407" t="s">
        <v>2134</v>
      </c>
      <c r="U407" t="s">
        <v>1424</v>
      </c>
      <c r="V407" t="s">
        <v>64</v>
      </c>
      <c r="W407" t="s">
        <v>2136</v>
      </c>
      <c r="X407" t="s">
        <v>2135</v>
      </c>
    </row>
    <row r="408" spans="1:24" x14ac:dyDescent="0.25">
      <c r="A408" t="s">
        <v>148</v>
      </c>
      <c r="B408" t="s">
        <v>149</v>
      </c>
      <c r="C408">
        <v>4200</v>
      </c>
      <c r="D408">
        <f t="shared" si="13"/>
        <v>65398995</v>
      </c>
      <c r="E408" s="6">
        <f t="shared" si="12"/>
        <v>0.98496228643441652</v>
      </c>
      <c r="F408">
        <v>900</v>
      </c>
      <c r="G408">
        <v>1895</v>
      </c>
      <c r="H408">
        <v>1</v>
      </c>
      <c r="I408" t="s">
        <v>150</v>
      </c>
      <c r="L408" t="s">
        <v>25</v>
      </c>
      <c r="N408">
        <v>3.6</v>
      </c>
      <c r="S408" t="s">
        <v>151</v>
      </c>
      <c r="T408" t="s">
        <v>148</v>
      </c>
      <c r="U408" t="s">
        <v>152</v>
      </c>
      <c r="V408" t="s">
        <v>64</v>
      </c>
      <c r="W408" t="s">
        <v>154</v>
      </c>
      <c r="X408" t="s">
        <v>153</v>
      </c>
    </row>
    <row r="409" spans="1:24" x14ac:dyDescent="0.25">
      <c r="A409" t="s">
        <v>1805</v>
      </c>
      <c r="B409" t="s">
        <v>262</v>
      </c>
      <c r="C409">
        <v>4200</v>
      </c>
      <c r="D409">
        <f t="shared" si="13"/>
        <v>65403195</v>
      </c>
      <c r="E409" s="6">
        <f t="shared" si="12"/>
        <v>0.98502554186522284</v>
      </c>
      <c r="F409">
        <v>1200</v>
      </c>
      <c r="G409">
        <v>1952</v>
      </c>
      <c r="H409">
        <v>1</v>
      </c>
      <c r="K409" t="s">
        <v>42</v>
      </c>
      <c r="L409" t="s">
        <v>25</v>
      </c>
      <c r="N409">
        <v>12.4</v>
      </c>
      <c r="P409">
        <v>13</v>
      </c>
      <c r="Q409">
        <v>6.8</v>
      </c>
      <c r="S409" t="s">
        <v>574</v>
      </c>
      <c r="T409" t="s">
        <v>825</v>
      </c>
      <c r="U409" t="s">
        <v>828</v>
      </c>
      <c r="V409" t="s">
        <v>577</v>
      </c>
      <c r="W409" t="s">
        <v>1807</v>
      </c>
      <c r="X409" t="s">
        <v>1806</v>
      </c>
    </row>
    <row r="410" spans="1:24" x14ac:dyDescent="0.25">
      <c r="A410" t="s">
        <v>1732</v>
      </c>
      <c r="B410" t="s">
        <v>589</v>
      </c>
      <c r="C410">
        <v>4200</v>
      </c>
      <c r="D410">
        <f t="shared" si="13"/>
        <v>65407395</v>
      </c>
      <c r="E410" s="6">
        <f t="shared" si="12"/>
        <v>0.98508879729602916</v>
      </c>
      <c r="F410">
        <v>1050</v>
      </c>
      <c r="G410">
        <v>1962</v>
      </c>
      <c r="H410">
        <v>1</v>
      </c>
      <c r="K410" t="s">
        <v>13</v>
      </c>
      <c r="L410" t="s">
        <v>25</v>
      </c>
      <c r="N410">
        <v>4.5999999999999996</v>
      </c>
      <c r="O410">
        <v>0.25</v>
      </c>
      <c r="P410">
        <v>30</v>
      </c>
      <c r="S410" t="s">
        <v>590</v>
      </c>
      <c r="T410" t="s">
        <v>1732</v>
      </c>
      <c r="U410" t="s">
        <v>1138</v>
      </c>
      <c r="V410" t="s">
        <v>97</v>
      </c>
      <c r="W410" t="s">
        <v>1734</v>
      </c>
      <c r="X410" t="s">
        <v>1733</v>
      </c>
    </row>
    <row r="411" spans="1:24" x14ac:dyDescent="0.25">
      <c r="A411" t="s">
        <v>6016</v>
      </c>
      <c r="B411" t="s">
        <v>2715</v>
      </c>
      <c r="C411">
        <v>4200</v>
      </c>
      <c r="D411">
        <f t="shared" si="13"/>
        <v>65411595</v>
      </c>
      <c r="E411" s="6">
        <f t="shared" si="12"/>
        <v>0.98515205272683548</v>
      </c>
      <c r="F411">
        <v>840</v>
      </c>
      <c r="G411">
        <v>1907</v>
      </c>
      <c r="H411">
        <v>1</v>
      </c>
      <c r="I411" t="s">
        <v>138</v>
      </c>
      <c r="J411" t="s">
        <v>6017</v>
      </c>
      <c r="K411" t="s">
        <v>13</v>
      </c>
      <c r="L411" t="s">
        <v>25</v>
      </c>
      <c r="M411">
        <v>1978</v>
      </c>
      <c r="N411">
        <v>7.5</v>
      </c>
      <c r="O411">
        <v>0.6</v>
      </c>
      <c r="P411">
        <v>15</v>
      </c>
      <c r="Q411">
        <v>12.3</v>
      </c>
      <c r="R411">
        <v>0.1</v>
      </c>
      <c r="S411" t="s">
        <v>256</v>
      </c>
      <c r="T411" t="s">
        <v>6016</v>
      </c>
      <c r="U411" t="s">
        <v>2790</v>
      </c>
      <c r="V411" t="s">
        <v>471</v>
      </c>
      <c r="W411" t="s">
        <v>6019</v>
      </c>
      <c r="X411" t="s">
        <v>6018</v>
      </c>
    </row>
    <row r="412" spans="1:24" x14ac:dyDescent="0.25">
      <c r="A412" t="s">
        <v>4024</v>
      </c>
      <c r="B412" t="s">
        <v>249</v>
      </c>
      <c r="C412">
        <v>4200</v>
      </c>
      <c r="D412">
        <f t="shared" si="13"/>
        <v>65415795</v>
      </c>
      <c r="E412" s="6">
        <f t="shared" si="12"/>
        <v>0.9852153081576418</v>
      </c>
      <c r="F412">
        <v>1300</v>
      </c>
      <c r="G412">
        <v>1979</v>
      </c>
      <c r="H412">
        <v>1</v>
      </c>
      <c r="L412" t="s">
        <v>25</v>
      </c>
      <c r="S412" t="s">
        <v>2815</v>
      </c>
      <c r="T412" t="s">
        <v>4024</v>
      </c>
      <c r="U412" t="s">
        <v>3874</v>
      </c>
      <c r="V412" t="s">
        <v>64</v>
      </c>
      <c r="W412" t="s">
        <v>4026</v>
      </c>
      <c r="X412" t="s">
        <v>4025</v>
      </c>
    </row>
    <row r="413" spans="1:24" x14ac:dyDescent="0.25">
      <c r="A413" t="s">
        <v>4156</v>
      </c>
      <c r="B413" t="s">
        <v>4157</v>
      </c>
      <c r="C413">
        <v>4200</v>
      </c>
      <c r="D413">
        <f t="shared" si="13"/>
        <v>65419995</v>
      </c>
      <c r="E413" s="6">
        <f t="shared" si="12"/>
        <v>0.98527856358844801</v>
      </c>
      <c r="F413">
        <v>810</v>
      </c>
      <c r="G413">
        <v>1935</v>
      </c>
      <c r="H413">
        <v>1</v>
      </c>
      <c r="I413" t="s">
        <v>4158</v>
      </c>
      <c r="J413" t="s">
        <v>52</v>
      </c>
      <c r="K413" t="s">
        <v>898</v>
      </c>
      <c r="L413" t="s">
        <v>25</v>
      </c>
      <c r="N413">
        <v>3.6</v>
      </c>
      <c r="Q413">
        <v>25</v>
      </c>
      <c r="S413" t="s">
        <v>256</v>
      </c>
      <c r="T413" t="s">
        <v>4156</v>
      </c>
      <c r="U413" t="s">
        <v>628</v>
      </c>
      <c r="V413" t="s">
        <v>258</v>
      </c>
      <c r="W413" t="s">
        <v>4160</v>
      </c>
      <c r="X413" t="s">
        <v>4159</v>
      </c>
    </row>
    <row r="414" spans="1:24" x14ac:dyDescent="0.25">
      <c r="A414" t="s">
        <v>4873</v>
      </c>
      <c r="B414" t="s">
        <v>4874</v>
      </c>
      <c r="C414">
        <v>4200</v>
      </c>
      <c r="D414">
        <f t="shared" si="13"/>
        <v>65424195</v>
      </c>
      <c r="E414" s="6">
        <f t="shared" si="12"/>
        <v>0.98534181901925433</v>
      </c>
      <c r="F414">
        <v>1250</v>
      </c>
      <c r="G414">
        <v>1908</v>
      </c>
      <c r="H414">
        <v>1</v>
      </c>
      <c r="L414" t="s">
        <v>25</v>
      </c>
      <c r="S414" t="s">
        <v>468</v>
      </c>
      <c r="T414" t="s">
        <v>4866</v>
      </c>
      <c r="U414" t="s">
        <v>470</v>
      </c>
      <c r="V414" t="s">
        <v>471</v>
      </c>
      <c r="W414" t="s">
        <v>4876</v>
      </c>
      <c r="X414" t="s">
        <v>4875</v>
      </c>
    </row>
    <row r="415" spans="1:24" x14ac:dyDescent="0.25">
      <c r="A415" t="s">
        <v>5343</v>
      </c>
      <c r="B415" t="s">
        <v>2850</v>
      </c>
      <c r="C415">
        <v>4200</v>
      </c>
      <c r="D415">
        <f t="shared" si="13"/>
        <v>65428395</v>
      </c>
      <c r="E415" s="6">
        <f t="shared" si="12"/>
        <v>0.98540507445006065</v>
      </c>
      <c r="F415">
        <v>700</v>
      </c>
      <c r="G415">
        <v>1983</v>
      </c>
      <c r="H415">
        <v>1</v>
      </c>
      <c r="L415" t="s">
        <v>25</v>
      </c>
      <c r="S415" t="s">
        <v>2983</v>
      </c>
      <c r="T415" t="s">
        <v>4797</v>
      </c>
      <c r="U415" t="s">
        <v>2852</v>
      </c>
      <c r="V415" t="s">
        <v>46</v>
      </c>
      <c r="W415" t="s">
        <v>5345</v>
      </c>
      <c r="X415" t="s">
        <v>5344</v>
      </c>
    </row>
    <row r="416" spans="1:24" x14ac:dyDescent="0.25">
      <c r="A416" t="s">
        <v>2974</v>
      </c>
      <c r="B416" t="s">
        <v>79</v>
      </c>
      <c r="C416">
        <v>4155</v>
      </c>
      <c r="D416">
        <f t="shared" si="13"/>
        <v>65432550</v>
      </c>
      <c r="E416" s="6">
        <f t="shared" si="12"/>
        <v>0.98546765214410836</v>
      </c>
      <c r="F416">
        <v>1200</v>
      </c>
      <c r="G416">
        <v>1960</v>
      </c>
      <c r="H416">
        <v>1</v>
      </c>
      <c r="K416" t="s">
        <v>13</v>
      </c>
      <c r="L416" t="s">
        <v>25</v>
      </c>
      <c r="N416">
        <v>18</v>
      </c>
      <c r="P416">
        <v>9.5</v>
      </c>
      <c r="Q416">
        <v>6</v>
      </c>
      <c r="S416" t="s">
        <v>80</v>
      </c>
      <c r="T416" t="s">
        <v>82</v>
      </c>
      <c r="U416" t="s">
        <v>940</v>
      </c>
      <c r="V416" t="s">
        <v>64</v>
      </c>
      <c r="W416" t="s">
        <v>2976</v>
      </c>
      <c r="X416" t="s">
        <v>2975</v>
      </c>
    </row>
    <row r="417" spans="1:24" x14ac:dyDescent="0.25">
      <c r="A417" t="s">
        <v>2404</v>
      </c>
      <c r="B417" t="s">
        <v>589</v>
      </c>
      <c r="C417">
        <v>4100</v>
      </c>
      <c r="D417">
        <f t="shared" si="13"/>
        <v>65436650</v>
      </c>
      <c r="E417" s="6">
        <f t="shared" si="12"/>
        <v>0.98552940149322876</v>
      </c>
      <c r="F417">
        <v>1050</v>
      </c>
      <c r="G417">
        <v>1988</v>
      </c>
      <c r="H417">
        <v>1</v>
      </c>
      <c r="L417" t="s">
        <v>25</v>
      </c>
      <c r="N417">
        <v>3.6</v>
      </c>
      <c r="S417" t="s">
        <v>590</v>
      </c>
      <c r="T417" t="s">
        <v>588</v>
      </c>
      <c r="U417" t="s">
        <v>591</v>
      </c>
      <c r="V417" t="s">
        <v>577</v>
      </c>
      <c r="W417" t="s">
        <v>2406</v>
      </c>
      <c r="X417" t="s">
        <v>2405</v>
      </c>
    </row>
    <row r="418" spans="1:24" x14ac:dyDescent="0.25">
      <c r="A418" t="s">
        <v>2535</v>
      </c>
      <c r="B418" t="s">
        <v>262</v>
      </c>
      <c r="C418">
        <v>4100</v>
      </c>
      <c r="D418">
        <f t="shared" si="13"/>
        <v>65440750</v>
      </c>
      <c r="E418" s="6">
        <f t="shared" si="12"/>
        <v>0.98559115084234927</v>
      </c>
      <c r="F418">
        <v>1400</v>
      </c>
      <c r="G418">
        <v>1987</v>
      </c>
      <c r="H418">
        <v>2</v>
      </c>
      <c r="K418" t="s">
        <v>2020</v>
      </c>
      <c r="L418" t="s">
        <v>25</v>
      </c>
      <c r="N418">
        <v>2.7</v>
      </c>
      <c r="P418">
        <v>60</v>
      </c>
      <c r="Q418">
        <v>27</v>
      </c>
      <c r="S418" t="s">
        <v>590</v>
      </c>
      <c r="T418" t="s">
        <v>953</v>
      </c>
      <c r="U418" t="s">
        <v>954</v>
      </c>
      <c r="V418" t="s">
        <v>577</v>
      </c>
      <c r="W418" t="s">
        <v>2537</v>
      </c>
      <c r="X418" t="s">
        <v>2536</v>
      </c>
    </row>
    <row r="419" spans="1:24" x14ac:dyDescent="0.25">
      <c r="A419" t="s">
        <v>2929</v>
      </c>
      <c r="B419" t="s">
        <v>1667</v>
      </c>
      <c r="C419">
        <v>4100</v>
      </c>
      <c r="D419">
        <f t="shared" si="13"/>
        <v>65444850</v>
      </c>
      <c r="E419" s="6">
        <f t="shared" si="12"/>
        <v>0.98565290019146967</v>
      </c>
      <c r="F419">
        <v>1200</v>
      </c>
      <c r="G419">
        <v>1940</v>
      </c>
      <c r="H419">
        <v>1</v>
      </c>
      <c r="L419" t="s">
        <v>25</v>
      </c>
      <c r="N419">
        <v>9</v>
      </c>
      <c r="S419" t="s">
        <v>2898</v>
      </c>
      <c r="T419" t="s">
        <v>2930</v>
      </c>
      <c r="U419" t="s">
        <v>2899</v>
      </c>
      <c r="V419" t="s">
        <v>431</v>
      </c>
      <c r="W419" t="s">
        <v>2932</v>
      </c>
      <c r="X419" t="s">
        <v>2931</v>
      </c>
    </row>
    <row r="420" spans="1:24" x14ac:dyDescent="0.25">
      <c r="A420" t="s">
        <v>5319</v>
      </c>
      <c r="B420" t="s">
        <v>79</v>
      </c>
      <c r="C420">
        <v>4056</v>
      </c>
      <c r="D420">
        <f t="shared" si="13"/>
        <v>65448906</v>
      </c>
      <c r="E420" s="6">
        <f t="shared" si="12"/>
        <v>0.98571398686464828</v>
      </c>
      <c r="F420">
        <v>1400</v>
      </c>
      <c r="G420">
        <v>1985</v>
      </c>
      <c r="H420">
        <v>1</v>
      </c>
      <c r="K420" t="s">
        <v>42</v>
      </c>
      <c r="L420" t="s">
        <v>25</v>
      </c>
      <c r="N420">
        <v>33</v>
      </c>
      <c r="P420">
        <v>4.5</v>
      </c>
      <c r="Q420">
        <v>2.2999999999999998</v>
      </c>
      <c r="S420" t="s">
        <v>938</v>
      </c>
      <c r="T420" t="s">
        <v>5320</v>
      </c>
      <c r="U420" t="s">
        <v>940</v>
      </c>
      <c r="V420" t="s">
        <v>64</v>
      </c>
      <c r="W420" t="s">
        <v>5322</v>
      </c>
      <c r="X420" t="s">
        <v>5321</v>
      </c>
    </row>
    <row r="421" spans="1:24" x14ac:dyDescent="0.25">
      <c r="A421" t="s">
        <v>905</v>
      </c>
      <c r="B421" t="s">
        <v>130</v>
      </c>
      <c r="C421">
        <v>4000</v>
      </c>
      <c r="D421">
        <f t="shared" si="13"/>
        <v>65452906</v>
      </c>
      <c r="E421" s="6">
        <f t="shared" si="12"/>
        <v>0.98577423013208287</v>
      </c>
      <c r="F421">
        <v>864</v>
      </c>
      <c r="G421">
        <v>1918</v>
      </c>
      <c r="H421">
        <v>1</v>
      </c>
      <c r="K421" t="s">
        <v>13</v>
      </c>
      <c r="L421" t="s">
        <v>25</v>
      </c>
      <c r="N421">
        <v>11.5</v>
      </c>
      <c r="S421" t="s">
        <v>906</v>
      </c>
      <c r="T421" t="s">
        <v>746</v>
      </c>
      <c r="U421" t="s">
        <v>747</v>
      </c>
      <c r="V421" t="s">
        <v>133</v>
      </c>
      <c r="W421" t="s">
        <v>908</v>
      </c>
      <c r="X421" t="s">
        <v>907</v>
      </c>
    </row>
    <row r="422" spans="1:24" x14ac:dyDescent="0.25">
      <c r="A422" t="s">
        <v>962</v>
      </c>
      <c r="B422" t="s">
        <v>249</v>
      </c>
      <c r="C422">
        <v>4000</v>
      </c>
      <c r="D422">
        <f t="shared" si="13"/>
        <v>65456906</v>
      </c>
      <c r="E422" s="6">
        <f t="shared" si="12"/>
        <v>0.98583447339951746</v>
      </c>
      <c r="F422">
        <v>2100</v>
      </c>
      <c r="G422">
        <v>1914</v>
      </c>
      <c r="H422">
        <v>1</v>
      </c>
      <c r="I422" t="s">
        <v>1131</v>
      </c>
      <c r="K422" t="s">
        <v>13</v>
      </c>
      <c r="L422" t="s">
        <v>25</v>
      </c>
      <c r="N422">
        <v>7.5</v>
      </c>
      <c r="S422" t="s">
        <v>250</v>
      </c>
      <c r="T422" t="s">
        <v>962</v>
      </c>
      <c r="U422" t="s">
        <v>366</v>
      </c>
      <c r="V422" t="s">
        <v>107</v>
      </c>
      <c r="W422" t="s">
        <v>1133</v>
      </c>
      <c r="X422" t="s">
        <v>1132</v>
      </c>
    </row>
    <row r="423" spans="1:24" x14ac:dyDescent="0.25">
      <c r="A423" t="s">
        <v>727</v>
      </c>
      <c r="B423" t="s">
        <v>725</v>
      </c>
      <c r="C423">
        <v>4000</v>
      </c>
      <c r="D423">
        <f t="shared" si="13"/>
        <v>65460906</v>
      </c>
      <c r="E423" s="6">
        <f t="shared" si="12"/>
        <v>0.98589471666695205</v>
      </c>
      <c r="F423">
        <v>760</v>
      </c>
      <c r="G423">
        <v>1938</v>
      </c>
      <c r="H423">
        <v>1</v>
      </c>
      <c r="K423" t="s">
        <v>13</v>
      </c>
      <c r="L423" t="s">
        <v>25</v>
      </c>
      <c r="N423">
        <v>8.5</v>
      </c>
      <c r="S423" t="s">
        <v>726</v>
      </c>
      <c r="T423" t="s">
        <v>727</v>
      </c>
      <c r="U423" t="s">
        <v>728</v>
      </c>
      <c r="V423" t="s">
        <v>377</v>
      </c>
      <c r="W423" t="s">
        <v>1277</v>
      </c>
      <c r="X423" t="s">
        <v>1276</v>
      </c>
    </row>
    <row r="424" spans="1:24" x14ac:dyDescent="0.25">
      <c r="A424" t="s">
        <v>1289</v>
      </c>
      <c r="B424" t="s">
        <v>197</v>
      </c>
      <c r="C424">
        <v>4000</v>
      </c>
      <c r="D424">
        <f t="shared" si="13"/>
        <v>65464906</v>
      </c>
      <c r="E424" s="6">
        <f t="shared" si="12"/>
        <v>0.98595495993438664</v>
      </c>
      <c r="F424">
        <v>730</v>
      </c>
      <c r="G424" t="s">
        <v>1290</v>
      </c>
      <c r="H424">
        <v>1</v>
      </c>
      <c r="L424" t="s">
        <v>25</v>
      </c>
      <c r="M424">
        <v>1976</v>
      </c>
      <c r="N424">
        <v>4</v>
      </c>
      <c r="S424" t="s">
        <v>375</v>
      </c>
      <c r="T424" t="s">
        <v>1289</v>
      </c>
      <c r="U424" t="s">
        <v>376</v>
      </c>
      <c r="V424" t="s">
        <v>377</v>
      </c>
      <c r="W424" t="s">
        <v>1292</v>
      </c>
      <c r="X424" t="s">
        <v>1291</v>
      </c>
    </row>
    <row r="425" spans="1:24" x14ac:dyDescent="0.25">
      <c r="A425" t="s">
        <v>1304</v>
      </c>
      <c r="B425" t="s">
        <v>262</v>
      </c>
      <c r="C425">
        <v>4000</v>
      </c>
      <c r="D425">
        <f t="shared" si="13"/>
        <v>65468906</v>
      </c>
      <c r="E425" s="6">
        <f t="shared" si="12"/>
        <v>0.98601520320182123</v>
      </c>
      <c r="F425">
        <v>800</v>
      </c>
      <c r="G425">
        <v>1985</v>
      </c>
      <c r="H425">
        <v>1</v>
      </c>
      <c r="K425" t="s">
        <v>13</v>
      </c>
      <c r="L425" t="s">
        <v>25</v>
      </c>
      <c r="N425">
        <v>7</v>
      </c>
      <c r="P425">
        <v>15</v>
      </c>
      <c r="Q425">
        <v>10</v>
      </c>
      <c r="S425" t="s">
        <v>574</v>
      </c>
      <c r="T425" t="s">
        <v>1304</v>
      </c>
      <c r="U425" t="s">
        <v>828</v>
      </c>
      <c r="V425" t="s">
        <v>577</v>
      </c>
      <c r="W425" t="s">
        <v>1306</v>
      </c>
      <c r="X425" t="s">
        <v>1305</v>
      </c>
    </row>
    <row r="426" spans="1:24" x14ac:dyDescent="0.25">
      <c r="A426" t="s">
        <v>2036</v>
      </c>
      <c r="B426" t="s">
        <v>71</v>
      </c>
      <c r="C426">
        <v>4000</v>
      </c>
      <c r="D426">
        <f t="shared" si="13"/>
        <v>65472906</v>
      </c>
      <c r="E426" s="6">
        <f t="shared" si="12"/>
        <v>0.98607544646925582</v>
      </c>
      <c r="F426">
        <v>1300</v>
      </c>
      <c r="G426">
        <v>1949</v>
      </c>
      <c r="H426">
        <v>1</v>
      </c>
      <c r="K426" t="s">
        <v>13</v>
      </c>
      <c r="L426" t="s">
        <v>25</v>
      </c>
      <c r="N426">
        <v>16</v>
      </c>
      <c r="P426">
        <v>10</v>
      </c>
      <c r="S426" t="s">
        <v>403</v>
      </c>
      <c r="T426" t="s">
        <v>732</v>
      </c>
      <c r="U426" t="s">
        <v>74</v>
      </c>
      <c r="V426" t="s">
        <v>75</v>
      </c>
      <c r="W426" t="s">
        <v>2038</v>
      </c>
      <c r="X426" t="s">
        <v>2037</v>
      </c>
    </row>
    <row r="427" spans="1:24" x14ac:dyDescent="0.25">
      <c r="A427" t="s">
        <v>2291</v>
      </c>
      <c r="B427" t="s">
        <v>249</v>
      </c>
      <c r="C427">
        <v>4000</v>
      </c>
      <c r="D427">
        <f t="shared" si="13"/>
        <v>65476906</v>
      </c>
      <c r="E427" s="6">
        <f t="shared" si="12"/>
        <v>0.98613568973669041</v>
      </c>
      <c r="F427">
        <v>1500</v>
      </c>
      <c r="G427">
        <v>1994</v>
      </c>
      <c r="H427">
        <v>1</v>
      </c>
      <c r="L427" t="s">
        <v>25</v>
      </c>
      <c r="N427">
        <v>15</v>
      </c>
      <c r="S427" t="s">
        <v>250</v>
      </c>
      <c r="T427" t="s">
        <v>962</v>
      </c>
      <c r="U427" t="s">
        <v>366</v>
      </c>
      <c r="V427" t="s">
        <v>107</v>
      </c>
      <c r="W427" t="s">
        <v>2293</v>
      </c>
      <c r="X427" t="s">
        <v>2292</v>
      </c>
    </row>
    <row r="428" spans="1:24" x14ac:dyDescent="0.25">
      <c r="A428" t="s">
        <v>2493</v>
      </c>
      <c r="B428" t="s">
        <v>352</v>
      </c>
      <c r="C428">
        <v>4000</v>
      </c>
      <c r="D428">
        <f t="shared" si="13"/>
        <v>65480906</v>
      </c>
      <c r="E428" s="6">
        <f t="shared" si="12"/>
        <v>0.986195933004125</v>
      </c>
      <c r="F428">
        <v>700</v>
      </c>
      <c r="G428">
        <v>1915</v>
      </c>
      <c r="H428">
        <v>2</v>
      </c>
      <c r="I428" t="s">
        <v>2494</v>
      </c>
      <c r="K428" t="s">
        <v>42</v>
      </c>
      <c r="L428" t="s">
        <v>25</v>
      </c>
      <c r="M428">
        <v>2002</v>
      </c>
      <c r="N428">
        <v>45</v>
      </c>
      <c r="S428" t="s">
        <v>590</v>
      </c>
      <c r="T428" t="s">
        <v>927</v>
      </c>
      <c r="U428" t="s">
        <v>736</v>
      </c>
      <c r="V428" t="s">
        <v>97</v>
      </c>
      <c r="W428" t="s">
        <v>2496</v>
      </c>
      <c r="X428" t="s">
        <v>2495</v>
      </c>
    </row>
    <row r="429" spans="1:24" x14ac:dyDescent="0.25">
      <c r="A429" t="s">
        <v>2119</v>
      </c>
      <c r="B429" t="s">
        <v>209</v>
      </c>
      <c r="C429">
        <v>4000</v>
      </c>
      <c r="D429">
        <f t="shared" si="13"/>
        <v>65484906</v>
      </c>
      <c r="E429" s="6">
        <f t="shared" si="12"/>
        <v>0.98625617627155959</v>
      </c>
      <c r="F429">
        <v>800</v>
      </c>
      <c r="G429">
        <v>1917</v>
      </c>
      <c r="H429">
        <v>1</v>
      </c>
      <c r="L429" t="s">
        <v>25</v>
      </c>
      <c r="M429">
        <v>1982</v>
      </c>
      <c r="N429">
        <v>60</v>
      </c>
      <c r="O429" t="s">
        <v>2120</v>
      </c>
      <c r="P429">
        <v>1.5</v>
      </c>
      <c r="Q429">
        <v>1.3</v>
      </c>
      <c r="R429">
        <v>11.6</v>
      </c>
      <c r="S429" t="s">
        <v>54</v>
      </c>
      <c r="T429" t="s">
        <v>981</v>
      </c>
      <c r="U429" t="s">
        <v>56</v>
      </c>
      <c r="V429" t="s">
        <v>57</v>
      </c>
      <c r="W429" t="s">
        <v>2122</v>
      </c>
      <c r="X429" t="s">
        <v>2121</v>
      </c>
    </row>
    <row r="430" spans="1:24" x14ac:dyDescent="0.25">
      <c r="A430" t="s">
        <v>3201</v>
      </c>
      <c r="B430" t="s">
        <v>50</v>
      </c>
      <c r="C430">
        <v>4000</v>
      </c>
      <c r="D430">
        <f t="shared" si="13"/>
        <v>65488906</v>
      </c>
      <c r="E430" s="6">
        <f t="shared" si="12"/>
        <v>0.98631641953899407</v>
      </c>
      <c r="F430">
        <v>800</v>
      </c>
      <c r="G430">
        <v>1982</v>
      </c>
      <c r="H430">
        <v>1</v>
      </c>
      <c r="L430" t="s">
        <v>25</v>
      </c>
      <c r="N430">
        <v>9.5</v>
      </c>
      <c r="O430" t="s">
        <v>3202</v>
      </c>
      <c r="P430">
        <v>9.5</v>
      </c>
      <c r="Q430">
        <v>6.4</v>
      </c>
      <c r="R430">
        <v>176</v>
      </c>
      <c r="S430" t="s">
        <v>538</v>
      </c>
      <c r="T430" t="s">
        <v>3203</v>
      </c>
      <c r="U430" t="s">
        <v>540</v>
      </c>
      <c r="V430" t="s">
        <v>97</v>
      </c>
      <c r="W430" t="s">
        <v>3205</v>
      </c>
      <c r="X430" t="s">
        <v>3204</v>
      </c>
    </row>
    <row r="431" spans="1:24" x14ac:dyDescent="0.25">
      <c r="A431" t="s">
        <v>4139</v>
      </c>
      <c r="B431" t="s">
        <v>4140</v>
      </c>
      <c r="C431">
        <v>4000</v>
      </c>
      <c r="D431">
        <f t="shared" si="13"/>
        <v>65492906</v>
      </c>
      <c r="E431" s="6">
        <f t="shared" si="12"/>
        <v>0.98637666280642866</v>
      </c>
      <c r="F431">
        <v>1200</v>
      </c>
      <c r="G431">
        <v>1960</v>
      </c>
      <c r="H431">
        <v>1</v>
      </c>
      <c r="J431" t="s">
        <v>4141</v>
      </c>
      <c r="K431" t="s">
        <v>13</v>
      </c>
      <c r="L431" t="s">
        <v>25</v>
      </c>
      <c r="M431">
        <v>1991</v>
      </c>
      <c r="N431">
        <v>5.6</v>
      </c>
      <c r="P431">
        <v>20</v>
      </c>
      <c r="Q431">
        <v>15</v>
      </c>
      <c r="S431" t="s">
        <v>256</v>
      </c>
      <c r="T431" t="s">
        <v>4139</v>
      </c>
      <c r="U431" t="s">
        <v>3701</v>
      </c>
      <c r="V431" t="s">
        <v>258</v>
      </c>
      <c r="W431" t="s">
        <v>4143</v>
      </c>
      <c r="X431" t="s">
        <v>4142</v>
      </c>
    </row>
    <row r="432" spans="1:24" x14ac:dyDescent="0.25">
      <c r="A432" t="s">
        <v>1360</v>
      </c>
      <c r="B432" t="s">
        <v>3229</v>
      </c>
      <c r="C432">
        <v>4000</v>
      </c>
      <c r="D432">
        <f t="shared" si="13"/>
        <v>65496906</v>
      </c>
      <c r="E432" s="6">
        <f t="shared" si="12"/>
        <v>0.98643690607386325</v>
      </c>
      <c r="F432">
        <v>1339</v>
      </c>
      <c r="G432">
        <v>1952</v>
      </c>
      <c r="H432">
        <v>1</v>
      </c>
      <c r="K432" t="s">
        <v>13</v>
      </c>
      <c r="L432" t="s">
        <v>25</v>
      </c>
      <c r="M432">
        <v>1991</v>
      </c>
      <c r="N432">
        <v>17</v>
      </c>
      <c r="P432">
        <v>9</v>
      </c>
      <c r="S432" t="s">
        <v>3230</v>
      </c>
      <c r="T432" t="s">
        <v>3779</v>
      </c>
      <c r="U432" t="s">
        <v>3232</v>
      </c>
      <c r="V432" t="s">
        <v>46</v>
      </c>
      <c r="W432" t="s">
        <v>4306</v>
      </c>
      <c r="X432" t="s">
        <v>4305</v>
      </c>
    </row>
    <row r="433" spans="1:24" x14ac:dyDescent="0.25">
      <c r="A433" t="s">
        <v>4566</v>
      </c>
      <c r="B433" t="s">
        <v>3625</v>
      </c>
      <c r="C433">
        <v>4000</v>
      </c>
      <c r="D433">
        <f t="shared" si="13"/>
        <v>65500906</v>
      </c>
      <c r="E433" s="6">
        <f t="shared" si="12"/>
        <v>0.98649714934129784</v>
      </c>
      <c r="F433">
        <v>900</v>
      </c>
      <c r="G433">
        <v>1931</v>
      </c>
      <c r="H433">
        <v>1</v>
      </c>
      <c r="L433" t="s">
        <v>25</v>
      </c>
      <c r="N433">
        <v>11</v>
      </c>
      <c r="S433" t="s">
        <v>339</v>
      </c>
      <c r="T433" t="s">
        <v>4566</v>
      </c>
      <c r="U433" t="s">
        <v>341</v>
      </c>
      <c r="V433" t="s">
        <v>342</v>
      </c>
      <c r="W433" t="s">
        <v>4568</v>
      </c>
      <c r="X433" t="s">
        <v>4567</v>
      </c>
    </row>
    <row r="434" spans="1:24" x14ac:dyDescent="0.25">
      <c r="A434" t="s">
        <v>5427</v>
      </c>
      <c r="B434" t="s">
        <v>444</v>
      </c>
      <c r="C434">
        <v>4000</v>
      </c>
      <c r="D434">
        <f t="shared" si="13"/>
        <v>65504906</v>
      </c>
      <c r="E434" s="6">
        <f t="shared" si="12"/>
        <v>0.98655739260873243</v>
      </c>
      <c r="F434">
        <v>760</v>
      </c>
      <c r="G434" t="s">
        <v>5428</v>
      </c>
      <c r="H434">
        <v>1</v>
      </c>
      <c r="K434" t="s">
        <v>3502</v>
      </c>
      <c r="L434" t="s">
        <v>25</v>
      </c>
      <c r="M434">
        <v>1979</v>
      </c>
      <c r="N434">
        <v>4.75</v>
      </c>
      <c r="P434">
        <v>21</v>
      </c>
      <c r="S434" t="s">
        <v>3048</v>
      </c>
      <c r="T434" t="s">
        <v>3049</v>
      </c>
      <c r="U434" t="s">
        <v>3050</v>
      </c>
      <c r="V434" t="s">
        <v>8</v>
      </c>
      <c r="W434" t="s">
        <v>5430</v>
      </c>
      <c r="X434" t="s">
        <v>5429</v>
      </c>
    </row>
    <row r="435" spans="1:24" x14ac:dyDescent="0.25">
      <c r="A435" t="s">
        <v>480</v>
      </c>
      <c r="B435" t="s">
        <v>481</v>
      </c>
      <c r="C435">
        <v>3930</v>
      </c>
      <c r="D435">
        <f t="shared" si="13"/>
        <v>65508836</v>
      </c>
      <c r="E435" s="6">
        <f t="shared" si="12"/>
        <v>0.98661658161898691</v>
      </c>
      <c r="F435">
        <v>1450</v>
      </c>
      <c r="G435">
        <v>1980</v>
      </c>
      <c r="H435">
        <v>1</v>
      </c>
      <c r="L435" t="s">
        <v>25</v>
      </c>
      <c r="N435">
        <v>5</v>
      </c>
      <c r="S435" t="s">
        <v>104</v>
      </c>
      <c r="T435" t="s">
        <v>482</v>
      </c>
      <c r="U435" t="s">
        <v>483</v>
      </c>
      <c r="V435" t="s">
        <v>107</v>
      </c>
      <c r="W435" t="s">
        <v>485</v>
      </c>
      <c r="X435" t="s">
        <v>484</v>
      </c>
    </row>
    <row r="436" spans="1:24" x14ac:dyDescent="0.25">
      <c r="A436" t="s">
        <v>2280</v>
      </c>
      <c r="B436" t="s">
        <v>389</v>
      </c>
      <c r="C436">
        <v>3900</v>
      </c>
      <c r="D436">
        <f t="shared" si="13"/>
        <v>65512736</v>
      </c>
      <c r="E436" s="6">
        <f t="shared" si="12"/>
        <v>0.98667531880473558</v>
      </c>
      <c r="F436">
        <v>900</v>
      </c>
      <c r="G436">
        <v>1899</v>
      </c>
      <c r="H436">
        <v>3</v>
      </c>
      <c r="I436" t="s">
        <v>1301</v>
      </c>
      <c r="J436" t="s">
        <v>2281</v>
      </c>
      <c r="K436" t="s">
        <v>2282</v>
      </c>
      <c r="L436" t="s">
        <v>25</v>
      </c>
      <c r="M436" t="s">
        <v>2283</v>
      </c>
      <c r="N436">
        <v>6.5</v>
      </c>
      <c r="P436">
        <v>19.5</v>
      </c>
      <c r="R436">
        <v>7.4</v>
      </c>
      <c r="S436" t="s">
        <v>391</v>
      </c>
      <c r="T436" t="s">
        <v>392</v>
      </c>
      <c r="U436" t="s">
        <v>393</v>
      </c>
      <c r="V436" t="s">
        <v>29</v>
      </c>
      <c r="W436" t="s">
        <v>2285</v>
      </c>
      <c r="X436" t="s">
        <v>2284</v>
      </c>
    </row>
    <row r="437" spans="1:24" x14ac:dyDescent="0.25">
      <c r="A437" t="s">
        <v>1297</v>
      </c>
      <c r="B437" t="s">
        <v>408</v>
      </c>
      <c r="C437">
        <v>3830</v>
      </c>
      <c r="D437">
        <f t="shared" si="13"/>
        <v>65516566</v>
      </c>
      <c r="E437" s="6">
        <f t="shared" si="12"/>
        <v>0.98673300173330425</v>
      </c>
      <c r="F437">
        <v>960</v>
      </c>
      <c r="G437">
        <v>1940</v>
      </c>
      <c r="H437">
        <v>1</v>
      </c>
      <c r="K437" t="s">
        <v>42</v>
      </c>
      <c r="L437" t="s">
        <v>25</v>
      </c>
      <c r="N437">
        <v>26.5</v>
      </c>
      <c r="P437">
        <v>5.5</v>
      </c>
      <c r="S437" t="s">
        <v>409</v>
      </c>
      <c r="T437" t="s">
        <v>410</v>
      </c>
      <c r="U437" t="s">
        <v>411</v>
      </c>
      <c r="V437" t="s">
        <v>97</v>
      </c>
      <c r="W437" t="s">
        <v>1299</v>
      </c>
      <c r="X437" t="s">
        <v>1298</v>
      </c>
    </row>
    <row r="438" spans="1:24" x14ac:dyDescent="0.25">
      <c r="A438" t="s">
        <v>2446</v>
      </c>
      <c r="B438" t="s">
        <v>481</v>
      </c>
      <c r="C438">
        <v>3830</v>
      </c>
      <c r="D438">
        <f t="shared" si="13"/>
        <v>65520396</v>
      </c>
      <c r="E438" s="6">
        <f t="shared" si="12"/>
        <v>0.98679068466187281</v>
      </c>
      <c r="F438">
        <v>930</v>
      </c>
      <c r="G438">
        <v>1930</v>
      </c>
      <c r="H438">
        <v>3</v>
      </c>
      <c r="I438" t="s">
        <v>550</v>
      </c>
      <c r="J438" t="s">
        <v>550</v>
      </c>
      <c r="L438" t="s">
        <v>25</v>
      </c>
      <c r="M438">
        <v>1988</v>
      </c>
      <c r="S438" t="s">
        <v>104</v>
      </c>
      <c r="T438" t="s">
        <v>482</v>
      </c>
      <c r="U438" t="s">
        <v>483</v>
      </c>
      <c r="V438" t="s">
        <v>107</v>
      </c>
      <c r="W438" t="s">
        <v>2448</v>
      </c>
      <c r="X438" t="s">
        <v>2447</v>
      </c>
    </row>
    <row r="439" spans="1:24" x14ac:dyDescent="0.25">
      <c r="A439" t="s">
        <v>573</v>
      </c>
      <c r="B439" t="s">
        <v>262</v>
      </c>
      <c r="C439">
        <v>3800</v>
      </c>
      <c r="D439">
        <f t="shared" si="13"/>
        <v>65524196</v>
      </c>
      <c r="E439" s="6">
        <f t="shared" si="12"/>
        <v>0.98684791576593567</v>
      </c>
      <c r="F439">
        <v>800</v>
      </c>
      <c r="G439">
        <v>1986</v>
      </c>
      <c r="H439">
        <v>1</v>
      </c>
      <c r="K439" t="s">
        <v>13</v>
      </c>
      <c r="L439" t="s">
        <v>25</v>
      </c>
      <c r="N439">
        <v>6.5</v>
      </c>
      <c r="P439">
        <v>15</v>
      </c>
      <c r="Q439">
        <v>10</v>
      </c>
      <c r="S439" t="s">
        <v>574</v>
      </c>
      <c r="T439" t="s">
        <v>575</v>
      </c>
      <c r="U439" t="s">
        <v>576</v>
      </c>
      <c r="V439" t="s">
        <v>577</v>
      </c>
      <c r="W439" t="s">
        <v>579</v>
      </c>
      <c r="X439" t="s">
        <v>578</v>
      </c>
    </row>
    <row r="440" spans="1:24" x14ac:dyDescent="0.25">
      <c r="A440" t="s">
        <v>943</v>
      </c>
      <c r="B440" t="s">
        <v>918</v>
      </c>
      <c r="C440">
        <v>3800</v>
      </c>
      <c r="D440">
        <f t="shared" si="13"/>
        <v>65527996</v>
      </c>
      <c r="E440" s="6">
        <f t="shared" si="12"/>
        <v>0.98690514686999853</v>
      </c>
      <c r="F440">
        <v>1200</v>
      </c>
      <c r="G440">
        <v>1952</v>
      </c>
      <c r="H440">
        <v>1</v>
      </c>
      <c r="K440" t="s">
        <v>13</v>
      </c>
      <c r="L440" t="s">
        <v>25</v>
      </c>
      <c r="N440">
        <v>16.5</v>
      </c>
      <c r="P440">
        <v>8.9</v>
      </c>
      <c r="S440" t="s">
        <v>104</v>
      </c>
      <c r="T440" t="s">
        <v>105</v>
      </c>
      <c r="U440" t="s">
        <v>252</v>
      </c>
      <c r="V440" t="s">
        <v>107</v>
      </c>
      <c r="W440" t="s">
        <v>945</v>
      </c>
      <c r="X440" t="s">
        <v>944</v>
      </c>
    </row>
    <row r="441" spans="1:24" x14ac:dyDescent="0.25">
      <c r="A441" t="s">
        <v>2497</v>
      </c>
      <c r="B441" t="s">
        <v>130</v>
      </c>
      <c r="C441">
        <v>3800</v>
      </c>
      <c r="D441">
        <f t="shared" si="13"/>
        <v>65531796</v>
      </c>
      <c r="E441" s="6">
        <f t="shared" si="12"/>
        <v>0.98696237797406139</v>
      </c>
      <c r="F441">
        <v>700</v>
      </c>
      <c r="G441">
        <v>1936</v>
      </c>
      <c r="H441">
        <v>1</v>
      </c>
      <c r="I441" t="s">
        <v>138</v>
      </c>
      <c r="J441" t="s">
        <v>52</v>
      </c>
      <c r="K441" t="s">
        <v>13</v>
      </c>
      <c r="L441" t="s">
        <v>25</v>
      </c>
      <c r="N441">
        <v>7</v>
      </c>
      <c r="S441" t="s">
        <v>1174</v>
      </c>
      <c r="T441" t="s">
        <v>2497</v>
      </c>
      <c r="U441" t="s">
        <v>1175</v>
      </c>
      <c r="V441" t="s">
        <v>471</v>
      </c>
      <c r="W441" t="s">
        <v>2499</v>
      </c>
      <c r="X441" t="s">
        <v>2498</v>
      </c>
    </row>
    <row r="442" spans="1:24" x14ac:dyDescent="0.25">
      <c r="A442" t="s">
        <v>5358</v>
      </c>
      <c r="B442" t="s">
        <v>79</v>
      </c>
      <c r="C442">
        <v>3720</v>
      </c>
      <c r="D442">
        <f t="shared" si="13"/>
        <v>65535516</v>
      </c>
      <c r="E442" s="6">
        <f t="shared" si="12"/>
        <v>0.98701840421277554</v>
      </c>
      <c r="F442">
        <v>1016</v>
      </c>
      <c r="G442">
        <v>1935</v>
      </c>
      <c r="H442">
        <v>1</v>
      </c>
      <c r="K442" t="s">
        <v>13</v>
      </c>
      <c r="L442" t="s">
        <v>25</v>
      </c>
      <c r="N442">
        <v>8</v>
      </c>
      <c r="S442" t="s">
        <v>938</v>
      </c>
      <c r="T442" t="s">
        <v>4201</v>
      </c>
      <c r="U442" t="s">
        <v>940</v>
      </c>
      <c r="V442" t="s">
        <v>64</v>
      </c>
      <c r="W442" t="s">
        <v>5360</v>
      </c>
      <c r="X442" t="s">
        <v>5359</v>
      </c>
    </row>
    <row r="443" spans="1:24" x14ac:dyDescent="0.25">
      <c r="A443" t="s">
        <v>3611</v>
      </c>
      <c r="B443" t="s">
        <v>1382</v>
      </c>
      <c r="C443">
        <v>3700</v>
      </c>
      <c r="D443">
        <f t="shared" si="13"/>
        <v>65539216</v>
      </c>
      <c r="E443" s="6">
        <f t="shared" si="12"/>
        <v>0.98707412923515259</v>
      </c>
      <c r="F443">
        <v>1200</v>
      </c>
      <c r="G443">
        <v>1982</v>
      </c>
      <c r="H443">
        <v>2</v>
      </c>
      <c r="I443" t="s">
        <v>516</v>
      </c>
      <c r="J443" t="s">
        <v>516</v>
      </c>
      <c r="K443" t="s">
        <v>42</v>
      </c>
      <c r="L443" t="s">
        <v>25</v>
      </c>
      <c r="M443">
        <v>2014</v>
      </c>
      <c r="N443">
        <v>32</v>
      </c>
      <c r="S443" t="s">
        <v>3594</v>
      </c>
      <c r="T443" t="s">
        <v>1493</v>
      </c>
      <c r="U443" t="s">
        <v>422</v>
      </c>
      <c r="V443" t="s">
        <v>75</v>
      </c>
      <c r="W443" t="s">
        <v>3613</v>
      </c>
      <c r="X443" t="s">
        <v>3612</v>
      </c>
    </row>
    <row r="444" spans="1:24" x14ac:dyDescent="0.25">
      <c r="A444" t="s">
        <v>5657</v>
      </c>
      <c r="B444" t="s">
        <v>5646</v>
      </c>
      <c r="C444">
        <v>3700</v>
      </c>
      <c r="D444">
        <f t="shared" si="13"/>
        <v>65542916</v>
      </c>
      <c r="E444" s="6">
        <f t="shared" si="12"/>
        <v>0.98712985425752953</v>
      </c>
      <c r="F444">
        <v>1250</v>
      </c>
      <c r="G444">
        <v>1943</v>
      </c>
      <c r="H444">
        <v>1</v>
      </c>
      <c r="I444" t="s">
        <v>138</v>
      </c>
      <c r="K444" t="s">
        <v>13</v>
      </c>
      <c r="L444" t="s">
        <v>25</v>
      </c>
      <c r="N444">
        <v>20</v>
      </c>
      <c r="P444">
        <v>6.8</v>
      </c>
      <c r="S444" t="s">
        <v>4127</v>
      </c>
      <c r="T444" t="s">
        <v>5647</v>
      </c>
      <c r="U444" t="s">
        <v>5648</v>
      </c>
      <c r="V444" t="s">
        <v>64</v>
      </c>
      <c r="W444" t="s">
        <v>5659</v>
      </c>
      <c r="X444" t="s">
        <v>5658</v>
      </c>
    </row>
    <row r="445" spans="1:24" x14ac:dyDescent="0.25">
      <c r="A445" t="s">
        <v>1640</v>
      </c>
      <c r="B445" t="s">
        <v>130</v>
      </c>
      <c r="C445">
        <v>3600</v>
      </c>
      <c r="D445">
        <f t="shared" si="13"/>
        <v>65546516</v>
      </c>
      <c r="E445" s="6">
        <f t="shared" si="12"/>
        <v>0.98718407319822066</v>
      </c>
      <c r="F445">
        <v>920</v>
      </c>
      <c r="G445">
        <v>1956</v>
      </c>
      <c r="H445">
        <v>1</v>
      </c>
      <c r="K445" t="s">
        <v>13</v>
      </c>
      <c r="L445" t="s">
        <v>3</v>
      </c>
      <c r="N445">
        <v>9.5</v>
      </c>
      <c r="S445" t="s">
        <v>1174</v>
      </c>
      <c r="T445" t="s">
        <v>1640</v>
      </c>
      <c r="U445" t="s">
        <v>1175</v>
      </c>
      <c r="V445" t="s">
        <v>471</v>
      </c>
      <c r="W445" t="s">
        <v>1642</v>
      </c>
      <c r="X445" t="s">
        <v>1641</v>
      </c>
    </row>
    <row r="446" spans="1:24" x14ac:dyDescent="0.25">
      <c r="A446" t="s">
        <v>1757</v>
      </c>
      <c r="B446" t="s">
        <v>50</v>
      </c>
      <c r="C446">
        <v>3600</v>
      </c>
      <c r="D446">
        <f t="shared" si="13"/>
        <v>65550116</v>
      </c>
      <c r="E446" s="6">
        <f t="shared" si="12"/>
        <v>0.98723829213891179</v>
      </c>
      <c r="F446">
        <v>1500</v>
      </c>
      <c r="H446">
        <v>1</v>
      </c>
      <c r="I446" t="s">
        <v>826</v>
      </c>
      <c r="J446" t="s">
        <v>52</v>
      </c>
      <c r="K446" t="s">
        <v>42</v>
      </c>
      <c r="L446" t="s">
        <v>25</v>
      </c>
      <c r="N446">
        <v>20</v>
      </c>
      <c r="O446">
        <v>2.37</v>
      </c>
      <c r="P446">
        <v>50</v>
      </c>
      <c r="Q446">
        <v>3.15</v>
      </c>
      <c r="R446">
        <v>21</v>
      </c>
      <c r="S446" t="s">
        <v>237</v>
      </c>
      <c r="T446" t="s">
        <v>510</v>
      </c>
      <c r="U446" t="s">
        <v>512</v>
      </c>
      <c r="V446" t="s">
        <v>29</v>
      </c>
      <c r="W446" t="s">
        <v>1759</v>
      </c>
      <c r="X446" t="s">
        <v>1758</v>
      </c>
    </row>
    <row r="447" spans="1:24" x14ac:dyDescent="0.25">
      <c r="A447" t="s">
        <v>2800</v>
      </c>
      <c r="B447" t="s">
        <v>79</v>
      </c>
      <c r="C447">
        <v>3600</v>
      </c>
      <c r="D447">
        <f t="shared" si="13"/>
        <v>65553716</v>
      </c>
      <c r="E447" s="6">
        <f t="shared" si="12"/>
        <v>0.98729251107960292</v>
      </c>
      <c r="F447">
        <v>1000</v>
      </c>
      <c r="G447">
        <v>1988</v>
      </c>
      <c r="H447">
        <v>1</v>
      </c>
      <c r="I447" t="s">
        <v>2801</v>
      </c>
      <c r="J447" t="s">
        <v>2802</v>
      </c>
      <c r="K447" t="s">
        <v>13</v>
      </c>
      <c r="L447" t="s">
        <v>25</v>
      </c>
      <c r="N447">
        <v>6.9</v>
      </c>
      <c r="P447">
        <v>17</v>
      </c>
      <c r="Q447">
        <v>9.1</v>
      </c>
      <c r="S447" t="s">
        <v>2234</v>
      </c>
      <c r="T447" t="s">
        <v>2803</v>
      </c>
      <c r="U447" t="s">
        <v>113</v>
      </c>
      <c r="V447" t="s">
        <v>64</v>
      </c>
      <c r="W447" t="s">
        <v>2805</v>
      </c>
      <c r="X447" t="s">
        <v>2804</v>
      </c>
    </row>
    <row r="448" spans="1:24" x14ac:dyDescent="0.25">
      <c r="A448" t="s">
        <v>3511</v>
      </c>
      <c r="B448" t="s">
        <v>3512</v>
      </c>
      <c r="C448">
        <v>3600</v>
      </c>
      <c r="D448">
        <f t="shared" si="13"/>
        <v>65557316</v>
      </c>
      <c r="E448" s="6">
        <f t="shared" si="12"/>
        <v>0.98734673002029405</v>
      </c>
      <c r="F448">
        <v>850</v>
      </c>
      <c r="G448">
        <v>1910</v>
      </c>
      <c r="H448">
        <v>1</v>
      </c>
      <c r="L448" t="s">
        <v>25</v>
      </c>
      <c r="N448">
        <v>15</v>
      </c>
      <c r="O448" s="1">
        <v>42658</v>
      </c>
      <c r="S448" t="s">
        <v>1123</v>
      </c>
      <c r="T448" t="s">
        <v>3511</v>
      </c>
      <c r="U448" t="s">
        <v>940</v>
      </c>
      <c r="V448" t="s">
        <v>64</v>
      </c>
      <c r="W448" t="s">
        <v>3514</v>
      </c>
      <c r="X448" t="s">
        <v>3513</v>
      </c>
    </row>
    <row r="449" spans="1:24" x14ac:dyDescent="0.25">
      <c r="A449" t="s">
        <v>4094</v>
      </c>
      <c r="B449" t="s">
        <v>3229</v>
      </c>
      <c r="C449">
        <v>3600</v>
      </c>
      <c r="D449">
        <f t="shared" si="13"/>
        <v>65560916</v>
      </c>
      <c r="E449" s="6">
        <f t="shared" si="12"/>
        <v>0.98740094896098507</v>
      </c>
      <c r="F449">
        <v>510</v>
      </c>
      <c r="G449">
        <v>1949</v>
      </c>
      <c r="H449">
        <v>1</v>
      </c>
      <c r="K449" t="s">
        <v>42</v>
      </c>
      <c r="L449" t="s">
        <v>25</v>
      </c>
      <c r="M449">
        <v>2004</v>
      </c>
      <c r="N449">
        <v>13.5</v>
      </c>
      <c r="P449">
        <v>5.6</v>
      </c>
      <c r="S449" t="s">
        <v>3230</v>
      </c>
      <c r="T449" t="s">
        <v>2984</v>
      </c>
      <c r="U449" t="s">
        <v>2985</v>
      </c>
      <c r="V449" t="s">
        <v>46</v>
      </c>
      <c r="W449" t="s">
        <v>4096</v>
      </c>
      <c r="X449" t="s">
        <v>4095</v>
      </c>
    </row>
    <row r="450" spans="1:24" x14ac:dyDescent="0.25">
      <c r="A450" t="s">
        <v>1372</v>
      </c>
      <c r="B450" t="s">
        <v>1373</v>
      </c>
      <c r="C450">
        <v>3500</v>
      </c>
      <c r="D450">
        <f t="shared" si="13"/>
        <v>65564416</v>
      </c>
      <c r="E450" s="6">
        <f t="shared" si="12"/>
        <v>0.98745366181999039</v>
      </c>
      <c r="F450">
        <v>700</v>
      </c>
      <c r="G450">
        <v>1960</v>
      </c>
      <c r="H450">
        <v>1</v>
      </c>
      <c r="K450" t="s">
        <v>42</v>
      </c>
      <c r="L450" t="s">
        <v>25</v>
      </c>
      <c r="N450">
        <v>5.3</v>
      </c>
      <c r="S450" t="s">
        <v>121</v>
      </c>
      <c r="T450" t="s">
        <v>105</v>
      </c>
      <c r="U450" t="s">
        <v>598</v>
      </c>
      <c r="V450" t="s">
        <v>300</v>
      </c>
      <c r="W450" t="s">
        <v>1375</v>
      </c>
      <c r="X450" t="s">
        <v>1374</v>
      </c>
    </row>
    <row r="451" spans="1:24" x14ac:dyDescent="0.25">
      <c r="A451" t="s">
        <v>1531</v>
      </c>
      <c r="B451" t="s">
        <v>249</v>
      </c>
      <c r="C451">
        <v>3500</v>
      </c>
      <c r="D451">
        <f t="shared" si="13"/>
        <v>65567916</v>
      </c>
      <c r="E451" s="6">
        <f t="shared" ref="E451:E514" si="14">D451/SUM($C$2:$C$1500)</f>
        <v>0.9875063746789956</v>
      </c>
      <c r="F451">
        <v>666</v>
      </c>
      <c r="G451">
        <v>1918</v>
      </c>
      <c r="H451">
        <v>2</v>
      </c>
      <c r="K451" t="s">
        <v>13</v>
      </c>
      <c r="L451" t="s">
        <v>25</v>
      </c>
      <c r="M451">
        <v>2003</v>
      </c>
      <c r="N451">
        <v>10</v>
      </c>
      <c r="S451" t="s">
        <v>224</v>
      </c>
      <c r="T451" t="s">
        <v>1531</v>
      </c>
      <c r="U451" t="s">
        <v>1532</v>
      </c>
      <c r="V451" t="s">
        <v>29</v>
      </c>
      <c r="W451" t="s">
        <v>2198</v>
      </c>
      <c r="X451" t="s">
        <v>2197</v>
      </c>
    </row>
    <row r="452" spans="1:24" x14ac:dyDescent="0.25">
      <c r="A452" t="s">
        <v>2449</v>
      </c>
      <c r="B452" t="s">
        <v>197</v>
      </c>
      <c r="C452">
        <v>3500</v>
      </c>
      <c r="D452">
        <f t="shared" ref="D452:D515" si="15">D451+C452</f>
        <v>65571416</v>
      </c>
      <c r="E452" s="6">
        <f t="shared" si="14"/>
        <v>0.98755908753800092</v>
      </c>
      <c r="F452">
        <v>910</v>
      </c>
      <c r="G452">
        <v>1921</v>
      </c>
      <c r="H452">
        <v>2</v>
      </c>
      <c r="J452" t="s">
        <v>52</v>
      </c>
      <c r="K452" t="s">
        <v>338</v>
      </c>
      <c r="L452" t="s">
        <v>25</v>
      </c>
      <c r="N452">
        <v>9.5</v>
      </c>
      <c r="S452" t="s">
        <v>339</v>
      </c>
      <c r="T452" t="s">
        <v>340</v>
      </c>
      <c r="U452" t="s">
        <v>341</v>
      </c>
      <c r="V452" t="s">
        <v>342</v>
      </c>
      <c r="W452" t="s">
        <v>2451</v>
      </c>
      <c r="X452" t="s">
        <v>2450</v>
      </c>
    </row>
    <row r="453" spans="1:24" x14ac:dyDescent="0.25">
      <c r="A453" t="s">
        <v>3063</v>
      </c>
      <c r="B453" t="s">
        <v>2715</v>
      </c>
      <c r="C453">
        <v>3500</v>
      </c>
      <c r="D453">
        <f t="shared" si="15"/>
        <v>65574916</v>
      </c>
      <c r="E453" s="6">
        <f t="shared" si="14"/>
        <v>0.98761180039700613</v>
      </c>
      <c r="F453">
        <v>1050</v>
      </c>
      <c r="G453">
        <v>1930</v>
      </c>
      <c r="H453">
        <v>2</v>
      </c>
      <c r="K453" t="s">
        <v>42</v>
      </c>
      <c r="L453" t="s">
        <v>25</v>
      </c>
      <c r="S453" t="s">
        <v>3064</v>
      </c>
      <c r="T453" t="s">
        <v>3065</v>
      </c>
      <c r="U453" t="s">
        <v>2790</v>
      </c>
      <c r="V453" t="s">
        <v>471</v>
      </c>
      <c r="W453" t="s">
        <v>3067</v>
      </c>
      <c r="X453" t="s">
        <v>3066</v>
      </c>
    </row>
    <row r="454" spans="1:24" x14ac:dyDescent="0.25">
      <c r="A454" t="s">
        <v>5118</v>
      </c>
      <c r="B454" t="s">
        <v>389</v>
      </c>
      <c r="C454">
        <v>3500</v>
      </c>
      <c r="D454">
        <f t="shared" si="15"/>
        <v>65578416</v>
      </c>
      <c r="E454" s="6">
        <f t="shared" si="14"/>
        <v>0.98766451325601146</v>
      </c>
      <c r="F454">
        <v>700</v>
      </c>
      <c r="G454">
        <v>1963</v>
      </c>
      <c r="H454">
        <v>1</v>
      </c>
      <c r="J454" t="s">
        <v>52</v>
      </c>
      <c r="K454" t="s">
        <v>13</v>
      </c>
      <c r="L454" t="s">
        <v>25</v>
      </c>
      <c r="N454">
        <v>6</v>
      </c>
      <c r="P454">
        <v>14.5</v>
      </c>
      <c r="S454" t="s">
        <v>2648</v>
      </c>
      <c r="T454" t="s">
        <v>5118</v>
      </c>
      <c r="U454" t="s">
        <v>2650</v>
      </c>
      <c r="V454" t="s">
        <v>29</v>
      </c>
      <c r="W454" t="s">
        <v>5120</v>
      </c>
      <c r="X454" t="s">
        <v>5119</v>
      </c>
    </row>
    <row r="455" spans="1:24" x14ac:dyDescent="0.25">
      <c r="A455" t="s">
        <v>5213</v>
      </c>
      <c r="B455" t="s">
        <v>2715</v>
      </c>
      <c r="C455">
        <v>3500</v>
      </c>
      <c r="D455">
        <f t="shared" si="15"/>
        <v>65581916</v>
      </c>
      <c r="E455" s="6">
        <f t="shared" si="14"/>
        <v>0.98771722611501667</v>
      </c>
      <c r="F455">
        <v>780</v>
      </c>
      <c r="G455">
        <v>1932</v>
      </c>
      <c r="H455">
        <v>1</v>
      </c>
      <c r="L455" t="s">
        <v>25</v>
      </c>
      <c r="S455" t="s">
        <v>2716</v>
      </c>
      <c r="T455" t="s">
        <v>5213</v>
      </c>
      <c r="U455" t="s">
        <v>2717</v>
      </c>
      <c r="V455" t="s">
        <v>471</v>
      </c>
      <c r="W455" t="s">
        <v>5215</v>
      </c>
      <c r="X455" t="s">
        <v>5214</v>
      </c>
    </row>
    <row r="456" spans="1:24" x14ac:dyDescent="0.25">
      <c r="A456" t="s">
        <v>5385</v>
      </c>
      <c r="B456" t="s">
        <v>1667</v>
      </c>
      <c r="C456">
        <v>3500</v>
      </c>
      <c r="D456">
        <f t="shared" si="15"/>
        <v>65585416</v>
      </c>
      <c r="E456" s="6">
        <f t="shared" si="14"/>
        <v>0.98776993897402188</v>
      </c>
      <c r="F456">
        <v>800</v>
      </c>
      <c r="G456">
        <v>1920</v>
      </c>
      <c r="H456">
        <v>2</v>
      </c>
      <c r="L456" t="s">
        <v>25</v>
      </c>
      <c r="M456">
        <v>1928</v>
      </c>
      <c r="N456">
        <v>18</v>
      </c>
      <c r="S456" t="s">
        <v>2727</v>
      </c>
      <c r="T456" t="s">
        <v>2996</v>
      </c>
      <c r="U456" t="s">
        <v>2728</v>
      </c>
      <c r="V456" t="s">
        <v>258</v>
      </c>
      <c r="W456" t="s">
        <v>5387</v>
      </c>
      <c r="X456" t="s">
        <v>5386</v>
      </c>
    </row>
    <row r="457" spans="1:24" x14ac:dyDescent="0.25">
      <c r="A457" t="s">
        <v>4317</v>
      </c>
      <c r="B457" t="s">
        <v>50</v>
      </c>
      <c r="C457">
        <v>3500</v>
      </c>
      <c r="D457">
        <f t="shared" si="15"/>
        <v>65588916</v>
      </c>
      <c r="E457" s="6">
        <f t="shared" si="14"/>
        <v>0.9878226518330272</v>
      </c>
      <c r="F457">
        <v>1134</v>
      </c>
      <c r="G457">
        <v>1943</v>
      </c>
      <c r="H457">
        <v>2</v>
      </c>
      <c r="K457" t="s">
        <v>5956</v>
      </c>
      <c r="L457" t="s">
        <v>25</v>
      </c>
      <c r="N457">
        <v>3.3</v>
      </c>
      <c r="S457" t="s">
        <v>2649</v>
      </c>
      <c r="T457" t="s">
        <v>4317</v>
      </c>
      <c r="U457" t="s">
        <v>2650</v>
      </c>
      <c r="V457" t="s">
        <v>29</v>
      </c>
      <c r="W457" t="s">
        <v>5958</v>
      </c>
      <c r="X457" t="s">
        <v>5957</v>
      </c>
    </row>
    <row r="458" spans="1:24" x14ac:dyDescent="0.25">
      <c r="A458" t="s">
        <v>6349</v>
      </c>
      <c r="B458" t="s">
        <v>2514</v>
      </c>
      <c r="C458">
        <v>3500</v>
      </c>
      <c r="D458">
        <f t="shared" si="15"/>
        <v>65592416</v>
      </c>
      <c r="E458" s="6">
        <f t="shared" si="14"/>
        <v>0.98787536469203241</v>
      </c>
      <c r="F458">
        <v>500</v>
      </c>
      <c r="G458">
        <v>1915</v>
      </c>
      <c r="H458">
        <v>2</v>
      </c>
      <c r="L458" t="s">
        <v>25</v>
      </c>
      <c r="N458">
        <v>25</v>
      </c>
      <c r="S458" t="s">
        <v>2516</v>
      </c>
      <c r="T458" t="s">
        <v>6350</v>
      </c>
      <c r="U458" t="s">
        <v>239</v>
      </c>
      <c r="V458" t="s">
        <v>97</v>
      </c>
      <c r="W458" t="s">
        <v>6352</v>
      </c>
      <c r="X458" t="s">
        <v>6351</v>
      </c>
    </row>
    <row r="459" spans="1:24" x14ac:dyDescent="0.25">
      <c r="A459" t="s">
        <v>2205</v>
      </c>
      <c r="B459" t="s">
        <v>677</v>
      </c>
      <c r="C459">
        <v>3465</v>
      </c>
      <c r="D459">
        <f t="shared" si="15"/>
        <v>65595881</v>
      </c>
      <c r="E459" s="6">
        <f t="shared" si="14"/>
        <v>0.98792755042244762</v>
      </c>
      <c r="F459">
        <v>735</v>
      </c>
      <c r="G459">
        <v>1932</v>
      </c>
      <c r="H459">
        <v>2</v>
      </c>
      <c r="I459" t="s">
        <v>826</v>
      </c>
      <c r="J459" t="s">
        <v>2206</v>
      </c>
      <c r="K459" t="s">
        <v>42</v>
      </c>
      <c r="L459" t="s">
        <v>25</v>
      </c>
      <c r="M459">
        <v>1943</v>
      </c>
      <c r="N459">
        <v>5.5</v>
      </c>
      <c r="P459">
        <v>20</v>
      </c>
      <c r="Q459">
        <v>24.4</v>
      </c>
      <c r="S459" t="s">
        <v>297</v>
      </c>
      <c r="T459" t="s">
        <v>679</v>
      </c>
      <c r="U459" t="s">
        <v>680</v>
      </c>
      <c r="V459" t="s">
        <v>300</v>
      </c>
      <c r="W459" t="s">
        <v>2208</v>
      </c>
      <c r="X459" t="s">
        <v>2207</v>
      </c>
    </row>
    <row r="460" spans="1:24" x14ac:dyDescent="0.25">
      <c r="A460" t="s">
        <v>5608</v>
      </c>
      <c r="B460" t="s">
        <v>1667</v>
      </c>
      <c r="C460">
        <v>3400</v>
      </c>
      <c r="D460">
        <f t="shared" si="15"/>
        <v>65599281</v>
      </c>
      <c r="E460" s="6">
        <f t="shared" si="14"/>
        <v>0.98797875719976702</v>
      </c>
      <c r="F460">
        <v>1220</v>
      </c>
      <c r="G460">
        <v>1970</v>
      </c>
      <c r="H460">
        <v>1</v>
      </c>
      <c r="L460" t="s">
        <v>25</v>
      </c>
      <c r="N460">
        <v>7.4</v>
      </c>
      <c r="S460" t="s">
        <v>2898</v>
      </c>
      <c r="T460" t="s">
        <v>2930</v>
      </c>
      <c r="U460" t="s">
        <v>2899</v>
      </c>
      <c r="V460" t="s">
        <v>431</v>
      </c>
      <c r="W460" t="s">
        <v>5610</v>
      </c>
      <c r="X460" t="s">
        <v>5609</v>
      </c>
    </row>
    <row r="461" spans="1:24" x14ac:dyDescent="0.25">
      <c r="A461" t="s">
        <v>914</v>
      </c>
      <c r="B461" t="s">
        <v>249</v>
      </c>
      <c r="C461">
        <v>3300</v>
      </c>
      <c r="D461">
        <f t="shared" si="15"/>
        <v>65602581</v>
      </c>
      <c r="E461" s="6">
        <f t="shared" si="14"/>
        <v>0.9880284578954005</v>
      </c>
      <c r="F461">
        <v>1200</v>
      </c>
      <c r="G461">
        <v>1955</v>
      </c>
      <c r="H461">
        <v>1</v>
      </c>
      <c r="L461" t="s">
        <v>25</v>
      </c>
      <c r="S461" t="s">
        <v>250</v>
      </c>
      <c r="T461" t="s">
        <v>911</v>
      </c>
      <c r="U461" t="s">
        <v>277</v>
      </c>
      <c r="V461" t="s">
        <v>29</v>
      </c>
      <c r="W461" t="s">
        <v>916</v>
      </c>
      <c r="X461" t="s">
        <v>915</v>
      </c>
    </row>
    <row r="462" spans="1:24" x14ac:dyDescent="0.25">
      <c r="A462" t="s">
        <v>1173</v>
      </c>
      <c r="B462" t="s">
        <v>130</v>
      </c>
      <c r="C462">
        <v>3300</v>
      </c>
      <c r="D462">
        <f t="shared" si="15"/>
        <v>65605881</v>
      </c>
      <c r="E462" s="6">
        <f t="shared" si="14"/>
        <v>0.98807815859103409</v>
      </c>
      <c r="F462">
        <v>1060</v>
      </c>
      <c r="G462">
        <v>1953</v>
      </c>
      <c r="H462">
        <v>1</v>
      </c>
      <c r="K462" t="s">
        <v>42</v>
      </c>
      <c r="L462" t="s">
        <v>25</v>
      </c>
      <c r="N462">
        <v>7</v>
      </c>
      <c r="S462" t="s">
        <v>1174</v>
      </c>
      <c r="T462" t="s">
        <v>1173</v>
      </c>
      <c r="U462" t="s">
        <v>1175</v>
      </c>
      <c r="V462" t="s">
        <v>471</v>
      </c>
      <c r="W462" t="s">
        <v>1177</v>
      </c>
      <c r="X462" t="s">
        <v>1176</v>
      </c>
    </row>
    <row r="463" spans="1:24" x14ac:dyDescent="0.25">
      <c r="A463" t="s">
        <v>3042</v>
      </c>
      <c r="B463" t="s">
        <v>3043</v>
      </c>
      <c r="C463">
        <v>3250</v>
      </c>
      <c r="D463">
        <f t="shared" si="15"/>
        <v>65609131</v>
      </c>
      <c r="E463" s="6">
        <f t="shared" si="14"/>
        <v>0.98812710624582467</v>
      </c>
      <c r="F463">
        <v>850</v>
      </c>
      <c r="G463">
        <v>1984</v>
      </c>
      <c r="H463">
        <v>1</v>
      </c>
      <c r="L463" t="s">
        <v>25</v>
      </c>
      <c r="S463" t="s">
        <v>3044</v>
      </c>
      <c r="T463" t="s">
        <v>721</v>
      </c>
      <c r="U463" t="s">
        <v>507</v>
      </c>
      <c r="V463" t="s">
        <v>75</v>
      </c>
      <c r="W463" t="s">
        <v>3046</v>
      </c>
      <c r="X463" t="s">
        <v>3045</v>
      </c>
    </row>
    <row r="464" spans="1:24" x14ac:dyDescent="0.25">
      <c r="A464" t="s">
        <v>631</v>
      </c>
      <c r="B464" t="s">
        <v>197</v>
      </c>
      <c r="C464">
        <v>3200</v>
      </c>
      <c r="D464">
        <f t="shared" si="15"/>
        <v>65612331</v>
      </c>
      <c r="E464" s="6">
        <f t="shared" si="14"/>
        <v>0.98817530085977234</v>
      </c>
      <c r="F464">
        <v>600</v>
      </c>
      <c r="G464">
        <v>1919</v>
      </c>
      <c r="H464">
        <v>1</v>
      </c>
      <c r="J464" t="s">
        <v>145</v>
      </c>
      <c r="K464" t="s">
        <v>42</v>
      </c>
      <c r="L464" t="s">
        <v>25</v>
      </c>
      <c r="N464">
        <v>5.5</v>
      </c>
      <c r="S464" t="s">
        <v>256</v>
      </c>
      <c r="T464" t="s">
        <v>627</v>
      </c>
      <c r="U464" t="s">
        <v>628</v>
      </c>
      <c r="V464" t="s">
        <v>258</v>
      </c>
      <c r="W464" t="s">
        <v>633</v>
      </c>
      <c r="X464" t="s">
        <v>632</v>
      </c>
    </row>
    <row r="465" spans="1:24" x14ac:dyDescent="0.25">
      <c r="A465" t="s">
        <v>694</v>
      </c>
      <c r="B465" t="s">
        <v>695</v>
      </c>
      <c r="C465">
        <v>3200</v>
      </c>
      <c r="D465">
        <f t="shared" si="15"/>
        <v>65615531</v>
      </c>
      <c r="E465" s="6">
        <f t="shared" si="14"/>
        <v>0.98822349547372001</v>
      </c>
      <c r="F465">
        <v>590</v>
      </c>
      <c r="G465">
        <v>2002</v>
      </c>
      <c r="H465">
        <v>1</v>
      </c>
      <c r="K465" t="s">
        <v>13</v>
      </c>
      <c r="L465" t="s">
        <v>25</v>
      </c>
      <c r="N465">
        <v>26</v>
      </c>
      <c r="S465" t="s">
        <v>696</v>
      </c>
      <c r="T465" t="s">
        <v>6</v>
      </c>
      <c r="U465" t="s">
        <v>697</v>
      </c>
      <c r="V465" t="s">
        <v>8</v>
      </c>
      <c r="W465" t="s">
        <v>699</v>
      </c>
      <c r="X465" t="s">
        <v>698</v>
      </c>
    </row>
    <row r="466" spans="1:24" x14ac:dyDescent="0.25">
      <c r="A466" t="s">
        <v>2621</v>
      </c>
      <c r="B466" t="s">
        <v>262</v>
      </c>
      <c r="C466">
        <v>3200</v>
      </c>
      <c r="D466">
        <f t="shared" si="15"/>
        <v>65618731</v>
      </c>
      <c r="E466" s="6">
        <f t="shared" si="14"/>
        <v>0.98827169008766769</v>
      </c>
      <c r="F466">
        <v>600</v>
      </c>
      <c r="G466">
        <v>1988</v>
      </c>
      <c r="H466">
        <v>1</v>
      </c>
      <c r="K466" t="s">
        <v>93</v>
      </c>
      <c r="L466" t="s">
        <v>25</v>
      </c>
      <c r="N466">
        <v>4.8</v>
      </c>
      <c r="P466">
        <v>15</v>
      </c>
      <c r="Q466">
        <v>10.4</v>
      </c>
      <c r="S466" t="s">
        <v>574</v>
      </c>
      <c r="T466" t="s">
        <v>575</v>
      </c>
      <c r="U466" t="s">
        <v>828</v>
      </c>
      <c r="V466" t="s">
        <v>577</v>
      </c>
      <c r="W466" t="s">
        <v>2623</v>
      </c>
      <c r="X466" t="s">
        <v>2622</v>
      </c>
    </row>
    <row r="467" spans="1:24" x14ac:dyDescent="0.25">
      <c r="A467" t="s">
        <v>5068</v>
      </c>
      <c r="B467" t="s">
        <v>1382</v>
      </c>
      <c r="C467">
        <v>3200</v>
      </c>
      <c r="D467">
        <f t="shared" si="15"/>
        <v>65621931</v>
      </c>
      <c r="E467" s="6">
        <f t="shared" si="14"/>
        <v>0.98831988470161536</v>
      </c>
      <c r="F467">
        <v>760</v>
      </c>
      <c r="G467">
        <v>1980</v>
      </c>
      <c r="H467">
        <v>2</v>
      </c>
      <c r="L467" t="s">
        <v>25</v>
      </c>
      <c r="S467" t="s">
        <v>3594</v>
      </c>
      <c r="T467" t="s">
        <v>3595</v>
      </c>
      <c r="U467" t="s">
        <v>422</v>
      </c>
      <c r="V467" t="s">
        <v>75</v>
      </c>
      <c r="W467" t="s">
        <v>5070</v>
      </c>
      <c r="X467" t="s">
        <v>5069</v>
      </c>
    </row>
    <row r="468" spans="1:24" x14ac:dyDescent="0.25">
      <c r="A468" t="s">
        <v>5103</v>
      </c>
      <c r="B468" t="s">
        <v>5104</v>
      </c>
      <c r="C468">
        <v>3200</v>
      </c>
      <c r="D468">
        <f t="shared" si="15"/>
        <v>65625131</v>
      </c>
      <c r="E468" s="6">
        <f t="shared" si="14"/>
        <v>0.98836807931556303</v>
      </c>
      <c r="F468">
        <v>700</v>
      </c>
      <c r="G468">
        <v>1935</v>
      </c>
      <c r="H468">
        <v>3</v>
      </c>
      <c r="K468" t="s">
        <v>42</v>
      </c>
      <c r="L468" t="s">
        <v>25</v>
      </c>
      <c r="N468">
        <v>7.3</v>
      </c>
      <c r="S468" t="s">
        <v>1070</v>
      </c>
      <c r="T468" t="s">
        <v>5096</v>
      </c>
      <c r="U468" t="s">
        <v>628</v>
      </c>
      <c r="V468" t="s">
        <v>258</v>
      </c>
      <c r="W468" t="s">
        <v>5106</v>
      </c>
      <c r="X468" t="s">
        <v>5105</v>
      </c>
    </row>
    <row r="469" spans="1:24" x14ac:dyDescent="0.25">
      <c r="A469" t="s">
        <v>5624</v>
      </c>
      <c r="B469" t="s">
        <v>1699</v>
      </c>
      <c r="C469">
        <v>3200</v>
      </c>
      <c r="D469">
        <f t="shared" si="15"/>
        <v>65628331</v>
      </c>
      <c r="E469" s="6">
        <f t="shared" si="14"/>
        <v>0.9884162739295107</v>
      </c>
      <c r="F469">
        <v>600</v>
      </c>
      <c r="G469">
        <v>1986</v>
      </c>
      <c r="H469">
        <v>1</v>
      </c>
      <c r="L469" t="s">
        <v>25</v>
      </c>
      <c r="S469" t="s">
        <v>538</v>
      </c>
      <c r="T469" t="s">
        <v>539</v>
      </c>
      <c r="U469" t="s">
        <v>178</v>
      </c>
      <c r="V469" t="s">
        <v>97</v>
      </c>
      <c r="W469" t="s">
        <v>5626</v>
      </c>
      <c r="X469" t="s">
        <v>5625</v>
      </c>
    </row>
    <row r="470" spans="1:24" x14ac:dyDescent="0.25">
      <c r="A470" t="s">
        <v>5785</v>
      </c>
      <c r="B470" t="s">
        <v>1667</v>
      </c>
      <c r="C470">
        <v>3200</v>
      </c>
      <c r="D470">
        <f t="shared" si="15"/>
        <v>65631531</v>
      </c>
      <c r="E470" s="6">
        <f t="shared" si="14"/>
        <v>0.98846446854345826</v>
      </c>
      <c r="F470">
        <v>1030</v>
      </c>
      <c r="G470">
        <v>1949</v>
      </c>
      <c r="H470">
        <v>1</v>
      </c>
      <c r="L470" t="s">
        <v>25</v>
      </c>
      <c r="N470">
        <v>14.5</v>
      </c>
      <c r="S470" t="s">
        <v>4001</v>
      </c>
      <c r="T470" t="s">
        <v>5785</v>
      </c>
      <c r="U470" t="s">
        <v>4003</v>
      </c>
      <c r="V470" t="s">
        <v>431</v>
      </c>
      <c r="W470" t="s">
        <v>5787</v>
      </c>
      <c r="X470" t="s">
        <v>5786</v>
      </c>
    </row>
    <row r="471" spans="1:24" x14ac:dyDescent="0.25">
      <c r="A471" t="s">
        <v>5904</v>
      </c>
      <c r="B471" t="s">
        <v>5908</v>
      </c>
      <c r="C471">
        <v>3200</v>
      </c>
      <c r="D471">
        <f t="shared" si="15"/>
        <v>65634731</v>
      </c>
      <c r="E471" s="6">
        <f t="shared" si="14"/>
        <v>0.98851266315740594</v>
      </c>
      <c r="F471">
        <v>550</v>
      </c>
      <c r="G471">
        <v>1963</v>
      </c>
      <c r="H471">
        <v>1</v>
      </c>
      <c r="K471" t="s">
        <v>13</v>
      </c>
      <c r="L471" t="s">
        <v>25</v>
      </c>
      <c r="N471">
        <v>5</v>
      </c>
      <c r="S471" t="s">
        <v>1174</v>
      </c>
      <c r="T471" t="s">
        <v>131</v>
      </c>
      <c r="U471" t="s">
        <v>370</v>
      </c>
      <c r="V471" t="s">
        <v>371</v>
      </c>
      <c r="W471" t="s">
        <v>5910</v>
      </c>
      <c r="X471" t="s">
        <v>5909</v>
      </c>
    </row>
    <row r="472" spans="1:24" x14ac:dyDescent="0.25">
      <c r="A472" t="s">
        <v>6082</v>
      </c>
      <c r="B472" t="s">
        <v>6083</v>
      </c>
      <c r="C472">
        <v>3200</v>
      </c>
      <c r="D472">
        <f t="shared" si="15"/>
        <v>65637931</v>
      </c>
      <c r="E472" s="6">
        <f t="shared" si="14"/>
        <v>0.98856085777135361</v>
      </c>
      <c r="F472">
        <v>2400</v>
      </c>
      <c r="G472">
        <v>1980</v>
      </c>
      <c r="H472">
        <v>1</v>
      </c>
      <c r="L472" t="s">
        <v>25</v>
      </c>
      <c r="N472">
        <v>140</v>
      </c>
      <c r="S472" t="s">
        <v>4454</v>
      </c>
      <c r="T472" t="s">
        <v>6084</v>
      </c>
      <c r="U472" t="s">
        <v>885</v>
      </c>
      <c r="V472" t="s">
        <v>97</v>
      </c>
      <c r="W472" t="s">
        <v>6086</v>
      </c>
      <c r="X472" t="s">
        <v>6085</v>
      </c>
    </row>
    <row r="473" spans="1:24" x14ac:dyDescent="0.25">
      <c r="A473" t="s">
        <v>6266</v>
      </c>
      <c r="B473" t="s">
        <v>5104</v>
      </c>
      <c r="C473">
        <v>3200</v>
      </c>
      <c r="D473">
        <f t="shared" si="15"/>
        <v>65641131</v>
      </c>
      <c r="E473" s="6">
        <f t="shared" si="14"/>
        <v>0.98860905238530128</v>
      </c>
      <c r="F473">
        <v>700</v>
      </c>
      <c r="G473">
        <v>1935</v>
      </c>
      <c r="H473">
        <v>1</v>
      </c>
      <c r="L473" t="s">
        <v>25</v>
      </c>
      <c r="S473" t="s">
        <v>1070</v>
      </c>
      <c r="T473" t="s">
        <v>5096</v>
      </c>
      <c r="U473" t="s">
        <v>628</v>
      </c>
      <c r="V473" t="s">
        <v>258</v>
      </c>
      <c r="W473" t="s">
        <v>6268</v>
      </c>
      <c r="X473" t="s">
        <v>6267</v>
      </c>
    </row>
    <row r="474" spans="1:24" x14ac:dyDescent="0.25">
      <c r="A474" t="s">
        <v>1643</v>
      </c>
      <c r="B474" t="s">
        <v>352</v>
      </c>
      <c r="C474">
        <v>3100</v>
      </c>
      <c r="D474">
        <f t="shared" si="15"/>
        <v>65644231</v>
      </c>
      <c r="E474" s="6">
        <f t="shared" si="14"/>
        <v>0.98865574091756314</v>
      </c>
      <c r="F474">
        <v>700</v>
      </c>
      <c r="G474">
        <v>1907</v>
      </c>
      <c r="H474">
        <v>1</v>
      </c>
      <c r="L474" t="s">
        <v>25</v>
      </c>
      <c r="N474">
        <v>52.5</v>
      </c>
      <c r="S474" t="s">
        <v>1644</v>
      </c>
      <c r="T474" t="s">
        <v>927</v>
      </c>
      <c r="U474" t="s">
        <v>483</v>
      </c>
      <c r="V474" t="s">
        <v>107</v>
      </c>
      <c r="W474" t="s">
        <v>1646</v>
      </c>
      <c r="X474" t="s">
        <v>1645</v>
      </c>
    </row>
    <row r="475" spans="1:24" x14ac:dyDescent="0.25">
      <c r="A475" t="s">
        <v>3053</v>
      </c>
      <c r="B475" t="s">
        <v>2788</v>
      </c>
      <c r="C475">
        <v>3100</v>
      </c>
      <c r="D475">
        <f t="shared" si="15"/>
        <v>65647331</v>
      </c>
      <c r="E475" s="6">
        <f t="shared" si="14"/>
        <v>0.98870242944982489</v>
      </c>
      <c r="F475">
        <v>650</v>
      </c>
      <c r="G475">
        <v>1953</v>
      </c>
      <c r="H475">
        <v>1</v>
      </c>
      <c r="L475" t="s">
        <v>25</v>
      </c>
      <c r="N475">
        <v>5</v>
      </c>
      <c r="P475">
        <v>15</v>
      </c>
      <c r="Q475">
        <v>12.3</v>
      </c>
      <c r="S475" t="s">
        <v>256</v>
      </c>
      <c r="T475" t="s">
        <v>2789</v>
      </c>
      <c r="U475" t="s">
        <v>2790</v>
      </c>
      <c r="V475" t="s">
        <v>471</v>
      </c>
      <c r="W475" t="s">
        <v>3055</v>
      </c>
      <c r="X475" t="s">
        <v>3054</v>
      </c>
    </row>
    <row r="476" spans="1:24" x14ac:dyDescent="0.25">
      <c r="A476" t="s">
        <v>3342</v>
      </c>
      <c r="B476" t="s">
        <v>444</v>
      </c>
      <c r="C476">
        <v>3100</v>
      </c>
      <c r="D476">
        <f t="shared" si="15"/>
        <v>65650431</v>
      </c>
      <c r="E476" s="6">
        <f t="shared" si="14"/>
        <v>0.98874911798208664</v>
      </c>
      <c r="F476">
        <v>680</v>
      </c>
      <c r="G476">
        <v>1993</v>
      </c>
      <c r="H476">
        <v>1</v>
      </c>
      <c r="K476" t="s">
        <v>13</v>
      </c>
      <c r="L476" t="s">
        <v>25</v>
      </c>
      <c r="N476">
        <v>5.86</v>
      </c>
      <c r="P476">
        <v>15</v>
      </c>
      <c r="S476" t="s">
        <v>3343</v>
      </c>
      <c r="T476" t="s">
        <v>3342</v>
      </c>
      <c r="U476" t="s">
        <v>447</v>
      </c>
      <c r="V476" t="s">
        <v>8</v>
      </c>
      <c r="W476" t="s">
        <v>3345</v>
      </c>
      <c r="X476" t="s">
        <v>3344</v>
      </c>
    </row>
    <row r="477" spans="1:24" x14ac:dyDescent="0.25">
      <c r="A477" t="s">
        <v>5675</v>
      </c>
      <c r="B477" t="s">
        <v>197</v>
      </c>
      <c r="C477">
        <v>3080</v>
      </c>
      <c r="D477">
        <f t="shared" si="15"/>
        <v>65653511</v>
      </c>
      <c r="E477" s="6">
        <f t="shared" si="14"/>
        <v>0.9887955052980113</v>
      </c>
      <c r="F477">
        <v>850</v>
      </c>
      <c r="G477">
        <v>1990</v>
      </c>
      <c r="H477">
        <v>1</v>
      </c>
      <c r="K477" t="s">
        <v>13</v>
      </c>
      <c r="L477" t="s">
        <v>25</v>
      </c>
      <c r="N477">
        <v>15.31</v>
      </c>
      <c r="S477" t="s">
        <v>5675</v>
      </c>
      <c r="T477" t="s">
        <v>506</v>
      </c>
      <c r="U477" t="s">
        <v>507</v>
      </c>
      <c r="V477" t="s">
        <v>75</v>
      </c>
      <c r="W477" t="s">
        <v>5677</v>
      </c>
      <c r="X477" t="s">
        <v>5676</v>
      </c>
    </row>
    <row r="478" spans="1:24" x14ac:dyDescent="0.25">
      <c r="A478" t="s">
        <v>909</v>
      </c>
      <c r="B478" t="s">
        <v>249</v>
      </c>
      <c r="C478">
        <v>3000</v>
      </c>
      <c r="D478">
        <f t="shared" si="15"/>
        <v>65656511</v>
      </c>
      <c r="E478" s="6">
        <f t="shared" si="14"/>
        <v>0.98884068774858724</v>
      </c>
      <c r="F478">
        <v>1000</v>
      </c>
      <c r="G478">
        <v>1910</v>
      </c>
      <c r="H478">
        <v>1</v>
      </c>
      <c r="L478" t="s">
        <v>25</v>
      </c>
      <c r="M478" t="s">
        <v>910</v>
      </c>
      <c r="S478" t="s">
        <v>250</v>
      </c>
      <c r="T478" t="s">
        <v>911</v>
      </c>
      <c r="U478" t="s">
        <v>277</v>
      </c>
      <c r="V478" t="s">
        <v>29</v>
      </c>
      <c r="W478" t="s">
        <v>913</v>
      </c>
      <c r="X478" t="s">
        <v>912</v>
      </c>
    </row>
    <row r="479" spans="1:24" x14ac:dyDescent="0.25">
      <c r="A479" t="s">
        <v>1009</v>
      </c>
      <c r="B479" t="s">
        <v>1010</v>
      </c>
      <c r="C479">
        <v>3000</v>
      </c>
      <c r="D479">
        <f t="shared" si="15"/>
        <v>65659511</v>
      </c>
      <c r="E479" s="6">
        <f t="shared" si="14"/>
        <v>0.98888587019916319</v>
      </c>
      <c r="F479">
        <v>1140</v>
      </c>
      <c r="G479">
        <v>1930</v>
      </c>
      <c r="H479">
        <v>2</v>
      </c>
      <c r="K479" t="s">
        <v>42</v>
      </c>
      <c r="L479" t="s">
        <v>25</v>
      </c>
      <c r="M479">
        <v>1960</v>
      </c>
      <c r="N479">
        <v>10</v>
      </c>
      <c r="S479" t="s">
        <v>120</v>
      </c>
      <c r="T479" t="s">
        <v>1009</v>
      </c>
      <c r="U479" t="s">
        <v>1011</v>
      </c>
      <c r="V479" t="s">
        <v>107</v>
      </c>
      <c r="W479" t="s">
        <v>1013</v>
      </c>
      <c r="X479" t="s">
        <v>1012</v>
      </c>
    </row>
    <row r="480" spans="1:24" x14ac:dyDescent="0.25">
      <c r="A480" t="s">
        <v>1234</v>
      </c>
      <c r="B480" t="s">
        <v>1237</v>
      </c>
      <c r="C480">
        <v>3000</v>
      </c>
      <c r="D480">
        <f t="shared" si="15"/>
        <v>65662511</v>
      </c>
      <c r="E480" s="6">
        <f t="shared" si="14"/>
        <v>0.98893105264973913</v>
      </c>
      <c r="F480">
        <v>800</v>
      </c>
      <c r="G480">
        <v>1917</v>
      </c>
      <c r="H480">
        <v>1</v>
      </c>
      <c r="I480" t="s">
        <v>1238</v>
      </c>
      <c r="K480" t="s">
        <v>1239</v>
      </c>
      <c r="L480" t="s">
        <v>25</v>
      </c>
      <c r="N480">
        <v>6</v>
      </c>
      <c r="P480">
        <v>19</v>
      </c>
      <c r="S480" t="s">
        <v>131</v>
      </c>
      <c r="T480" t="s">
        <v>1240</v>
      </c>
      <c r="U480" t="s">
        <v>1175</v>
      </c>
      <c r="V480" t="s">
        <v>471</v>
      </c>
      <c r="W480" t="s">
        <v>1242</v>
      </c>
      <c r="X480" t="s">
        <v>1241</v>
      </c>
    </row>
    <row r="481" spans="1:24" x14ac:dyDescent="0.25">
      <c r="A481" t="s">
        <v>1253</v>
      </c>
      <c r="B481" t="s">
        <v>1254</v>
      </c>
      <c r="C481">
        <v>3000</v>
      </c>
      <c r="D481">
        <f t="shared" si="15"/>
        <v>65665511</v>
      </c>
      <c r="E481" s="6">
        <f t="shared" si="14"/>
        <v>0.98897623510031507</v>
      </c>
      <c r="F481">
        <v>600</v>
      </c>
      <c r="G481">
        <v>1896</v>
      </c>
      <c r="H481">
        <v>1</v>
      </c>
      <c r="K481" t="s">
        <v>13</v>
      </c>
      <c r="L481" t="s">
        <v>25</v>
      </c>
      <c r="M481">
        <v>1929</v>
      </c>
      <c r="N481">
        <v>4.2</v>
      </c>
      <c r="S481" t="s">
        <v>61</v>
      </c>
      <c r="T481" t="s">
        <v>1255</v>
      </c>
      <c r="U481" t="s">
        <v>1256</v>
      </c>
      <c r="V481" t="s">
        <v>64</v>
      </c>
      <c r="W481" t="s">
        <v>1258</v>
      </c>
      <c r="X481" t="s">
        <v>1257</v>
      </c>
    </row>
    <row r="482" spans="1:24" x14ac:dyDescent="0.25">
      <c r="A482" t="s">
        <v>1442</v>
      </c>
      <c r="B482" t="s">
        <v>197</v>
      </c>
      <c r="C482">
        <v>3000</v>
      </c>
      <c r="D482">
        <f t="shared" si="15"/>
        <v>65668511</v>
      </c>
      <c r="E482" s="6">
        <f t="shared" si="14"/>
        <v>0.98902141755089101</v>
      </c>
      <c r="F482">
        <v>630</v>
      </c>
      <c r="G482">
        <v>1989</v>
      </c>
      <c r="H482">
        <v>1</v>
      </c>
      <c r="I482" t="s">
        <v>1443</v>
      </c>
      <c r="J482" t="s">
        <v>41</v>
      </c>
      <c r="K482" t="s">
        <v>13</v>
      </c>
      <c r="L482" t="s">
        <v>25</v>
      </c>
      <c r="N482">
        <v>14</v>
      </c>
      <c r="S482" t="s">
        <v>1444</v>
      </c>
      <c r="T482" t="s">
        <v>1445</v>
      </c>
      <c r="U482" t="s">
        <v>159</v>
      </c>
      <c r="V482" t="s">
        <v>75</v>
      </c>
      <c r="W482" t="s">
        <v>1447</v>
      </c>
      <c r="X482" t="s">
        <v>1446</v>
      </c>
    </row>
    <row r="483" spans="1:24" x14ac:dyDescent="0.25">
      <c r="A483" t="s">
        <v>1819</v>
      </c>
      <c r="B483" t="s">
        <v>1820</v>
      </c>
      <c r="C483">
        <v>3000</v>
      </c>
      <c r="D483">
        <f t="shared" si="15"/>
        <v>65671511</v>
      </c>
      <c r="E483" s="6">
        <f t="shared" si="14"/>
        <v>0.98906660000146696</v>
      </c>
      <c r="F483">
        <v>900</v>
      </c>
      <c r="G483">
        <v>1963</v>
      </c>
      <c r="H483">
        <v>1</v>
      </c>
      <c r="I483" t="s">
        <v>505</v>
      </c>
      <c r="J483" t="s">
        <v>41</v>
      </c>
      <c r="L483" t="s">
        <v>25</v>
      </c>
      <c r="S483" t="s">
        <v>1548</v>
      </c>
      <c r="T483" t="s">
        <v>735</v>
      </c>
      <c r="U483" t="s">
        <v>582</v>
      </c>
      <c r="V483" t="s">
        <v>97</v>
      </c>
      <c r="W483" t="s">
        <v>1822</v>
      </c>
      <c r="X483" t="s">
        <v>1821</v>
      </c>
    </row>
    <row r="484" spans="1:24" x14ac:dyDescent="0.25">
      <c r="A484" t="s">
        <v>1852</v>
      </c>
      <c r="B484" t="s">
        <v>1685</v>
      </c>
      <c r="C484">
        <v>3000</v>
      </c>
      <c r="D484">
        <f t="shared" si="15"/>
        <v>65674511</v>
      </c>
      <c r="E484" s="6">
        <f t="shared" si="14"/>
        <v>0.9891117824520429</v>
      </c>
      <c r="F484">
        <v>1100</v>
      </c>
      <c r="G484">
        <v>1890</v>
      </c>
      <c r="H484">
        <v>1</v>
      </c>
      <c r="K484" t="s">
        <v>42</v>
      </c>
      <c r="L484" t="s">
        <v>25</v>
      </c>
      <c r="M484">
        <v>1939</v>
      </c>
      <c r="N484">
        <v>8</v>
      </c>
      <c r="S484" t="s">
        <v>745</v>
      </c>
      <c r="T484" t="s">
        <v>1772</v>
      </c>
      <c r="U484" t="s">
        <v>1687</v>
      </c>
      <c r="V484" t="s">
        <v>133</v>
      </c>
      <c r="W484" t="s">
        <v>1854</v>
      </c>
      <c r="X484" t="s">
        <v>1853</v>
      </c>
    </row>
    <row r="485" spans="1:24" x14ac:dyDescent="0.25">
      <c r="A485" t="s">
        <v>1991</v>
      </c>
      <c r="B485" t="s">
        <v>389</v>
      </c>
      <c r="C485">
        <v>3000</v>
      </c>
      <c r="D485">
        <f t="shared" si="15"/>
        <v>65677511</v>
      </c>
      <c r="E485" s="6">
        <f t="shared" si="14"/>
        <v>0.98915696490261884</v>
      </c>
      <c r="F485">
        <v>720</v>
      </c>
      <c r="G485">
        <v>1953</v>
      </c>
      <c r="H485">
        <v>1</v>
      </c>
      <c r="I485" t="s">
        <v>505</v>
      </c>
      <c r="J485" t="s">
        <v>346</v>
      </c>
      <c r="K485" t="s">
        <v>1992</v>
      </c>
      <c r="L485" t="s">
        <v>25</v>
      </c>
      <c r="N485">
        <v>5</v>
      </c>
      <c r="S485" t="s">
        <v>391</v>
      </c>
      <c r="T485" t="s">
        <v>1993</v>
      </c>
      <c r="U485" t="s">
        <v>393</v>
      </c>
      <c r="V485" t="s">
        <v>29</v>
      </c>
      <c r="W485" t="s">
        <v>1995</v>
      </c>
      <c r="X485" t="s">
        <v>1994</v>
      </c>
    </row>
    <row r="486" spans="1:24" x14ac:dyDescent="0.25">
      <c r="A486" t="s">
        <v>2298</v>
      </c>
      <c r="B486" t="s">
        <v>262</v>
      </c>
      <c r="C486">
        <v>3000</v>
      </c>
      <c r="D486">
        <f t="shared" si="15"/>
        <v>65680511</v>
      </c>
      <c r="E486" s="6">
        <f t="shared" si="14"/>
        <v>0.98920214735319467</v>
      </c>
      <c r="F486">
        <v>700</v>
      </c>
      <c r="G486">
        <v>1937</v>
      </c>
      <c r="H486">
        <v>1</v>
      </c>
      <c r="K486" t="s">
        <v>13</v>
      </c>
      <c r="L486" t="s">
        <v>25</v>
      </c>
      <c r="N486">
        <v>3.3</v>
      </c>
      <c r="P486">
        <v>30</v>
      </c>
      <c r="Q486">
        <v>27</v>
      </c>
      <c r="S486" t="s">
        <v>590</v>
      </c>
      <c r="T486" t="s">
        <v>2298</v>
      </c>
      <c r="U486" t="s">
        <v>954</v>
      </c>
      <c r="V486" t="s">
        <v>577</v>
      </c>
      <c r="W486" t="s">
        <v>2300</v>
      </c>
      <c r="X486" t="s">
        <v>2299</v>
      </c>
    </row>
    <row r="487" spans="1:24" x14ac:dyDescent="0.25">
      <c r="A487" t="s">
        <v>3471</v>
      </c>
      <c r="B487" t="s">
        <v>2677</v>
      </c>
      <c r="C487">
        <v>3000</v>
      </c>
      <c r="D487">
        <f t="shared" si="15"/>
        <v>65683511</v>
      </c>
      <c r="E487" s="6">
        <f t="shared" si="14"/>
        <v>0.98924732980377061</v>
      </c>
      <c r="F487">
        <v>740</v>
      </c>
      <c r="G487">
        <v>1930</v>
      </c>
      <c r="H487">
        <v>2</v>
      </c>
      <c r="I487" t="s">
        <v>550</v>
      </c>
      <c r="J487" t="s">
        <v>550</v>
      </c>
      <c r="L487" t="s">
        <v>25</v>
      </c>
      <c r="S487" t="s">
        <v>3466</v>
      </c>
      <c r="T487" t="s">
        <v>3472</v>
      </c>
      <c r="U487" t="s">
        <v>3468</v>
      </c>
      <c r="V487" t="s">
        <v>46</v>
      </c>
      <c r="W487" t="s">
        <v>3474</v>
      </c>
      <c r="X487" t="s">
        <v>3473</v>
      </c>
    </row>
    <row r="488" spans="1:24" x14ac:dyDescent="0.25">
      <c r="A488" t="s">
        <v>3688</v>
      </c>
      <c r="B488" t="s">
        <v>3689</v>
      </c>
      <c r="C488">
        <v>3000</v>
      </c>
      <c r="D488">
        <f t="shared" si="15"/>
        <v>65686511</v>
      </c>
      <c r="E488" s="6">
        <f t="shared" si="14"/>
        <v>0.98929251225434656</v>
      </c>
      <c r="F488">
        <v>883</v>
      </c>
      <c r="G488">
        <v>1936</v>
      </c>
      <c r="H488">
        <v>1</v>
      </c>
      <c r="L488" t="s">
        <v>25</v>
      </c>
      <c r="S488" t="s">
        <v>745</v>
      </c>
      <c r="T488" t="s">
        <v>3690</v>
      </c>
      <c r="U488" t="s">
        <v>2660</v>
      </c>
      <c r="V488" t="s">
        <v>471</v>
      </c>
      <c r="W488" t="s">
        <v>3692</v>
      </c>
      <c r="X488" t="s">
        <v>3691</v>
      </c>
    </row>
    <row r="489" spans="1:24" x14ac:dyDescent="0.25">
      <c r="A489" t="s">
        <v>4772</v>
      </c>
      <c r="B489" t="s">
        <v>4773</v>
      </c>
      <c r="C489">
        <v>3000</v>
      </c>
      <c r="D489">
        <f t="shared" si="15"/>
        <v>65689511</v>
      </c>
      <c r="E489" s="6">
        <f t="shared" si="14"/>
        <v>0.9893376947049225</v>
      </c>
      <c r="F489">
        <v>600</v>
      </c>
      <c r="G489">
        <v>1899</v>
      </c>
      <c r="H489">
        <v>1</v>
      </c>
      <c r="K489" t="s">
        <v>4774</v>
      </c>
      <c r="L489" t="s">
        <v>25</v>
      </c>
      <c r="M489">
        <v>2002</v>
      </c>
      <c r="N489">
        <v>5</v>
      </c>
      <c r="P489">
        <v>16</v>
      </c>
      <c r="S489" t="s">
        <v>852</v>
      </c>
      <c r="T489" t="s">
        <v>3659</v>
      </c>
      <c r="U489" t="s">
        <v>2863</v>
      </c>
      <c r="V489" t="s">
        <v>371</v>
      </c>
      <c r="W489" t="s">
        <v>4776</v>
      </c>
      <c r="X489" t="s">
        <v>4775</v>
      </c>
    </row>
    <row r="490" spans="1:24" x14ac:dyDescent="0.25">
      <c r="A490" t="s">
        <v>4943</v>
      </c>
      <c r="B490" t="s">
        <v>4944</v>
      </c>
      <c r="C490">
        <v>3000</v>
      </c>
      <c r="D490">
        <f t="shared" si="15"/>
        <v>65692511</v>
      </c>
      <c r="E490" s="6">
        <f t="shared" si="14"/>
        <v>0.98938287715549844</v>
      </c>
      <c r="F490">
        <v>700</v>
      </c>
      <c r="G490">
        <v>1921</v>
      </c>
      <c r="H490">
        <v>1</v>
      </c>
      <c r="J490" t="s">
        <v>145</v>
      </c>
      <c r="K490" t="s">
        <v>42</v>
      </c>
      <c r="L490" t="s">
        <v>25</v>
      </c>
      <c r="S490" t="s">
        <v>4945</v>
      </c>
      <c r="T490" t="s">
        <v>4946</v>
      </c>
      <c r="U490" t="s">
        <v>430</v>
      </c>
      <c r="V490" t="s">
        <v>431</v>
      </c>
      <c r="W490" t="s">
        <v>4948</v>
      </c>
      <c r="X490" t="s">
        <v>4947</v>
      </c>
    </row>
    <row r="491" spans="1:24" x14ac:dyDescent="0.25">
      <c r="A491" t="s">
        <v>5126</v>
      </c>
      <c r="B491" t="s">
        <v>1667</v>
      </c>
      <c r="C491">
        <v>3000</v>
      </c>
      <c r="D491">
        <f t="shared" si="15"/>
        <v>65695511</v>
      </c>
      <c r="E491" s="6">
        <f t="shared" si="14"/>
        <v>0.98942805960607438</v>
      </c>
      <c r="F491">
        <v>900</v>
      </c>
      <c r="G491">
        <v>1962</v>
      </c>
      <c r="H491">
        <v>1</v>
      </c>
      <c r="I491" t="s">
        <v>1669</v>
      </c>
      <c r="J491" t="s">
        <v>145</v>
      </c>
      <c r="K491" t="s">
        <v>4736</v>
      </c>
      <c r="L491" t="s">
        <v>25</v>
      </c>
      <c r="N491">
        <v>4.5</v>
      </c>
      <c r="Q491">
        <v>14</v>
      </c>
      <c r="S491" t="s">
        <v>2898</v>
      </c>
      <c r="T491" t="s">
        <v>5127</v>
      </c>
      <c r="U491" t="s">
        <v>1671</v>
      </c>
      <c r="V491" t="s">
        <v>431</v>
      </c>
      <c r="W491" t="s">
        <v>5129</v>
      </c>
      <c r="X491" t="s">
        <v>5128</v>
      </c>
    </row>
    <row r="492" spans="1:24" x14ac:dyDescent="0.25">
      <c r="A492" t="s">
        <v>5830</v>
      </c>
      <c r="B492" t="s">
        <v>5831</v>
      </c>
      <c r="C492">
        <v>3000</v>
      </c>
      <c r="D492">
        <f t="shared" si="15"/>
        <v>65698511</v>
      </c>
      <c r="E492" s="6">
        <f t="shared" si="14"/>
        <v>0.98947324205665033</v>
      </c>
      <c r="F492">
        <v>835</v>
      </c>
      <c r="G492">
        <v>1978</v>
      </c>
      <c r="H492">
        <v>1</v>
      </c>
      <c r="L492" t="s">
        <v>25</v>
      </c>
      <c r="N492">
        <v>14</v>
      </c>
      <c r="S492" t="s">
        <v>5832</v>
      </c>
      <c r="T492" t="s">
        <v>1967</v>
      </c>
      <c r="U492" t="s">
        <v>934</v>
      </c>
      <c r="V492" t="s">
        <v>97</v>
      </c>
      <c r="W492" t="s">
        <v>5834</v>
      </c>
      <c r="X492" t="s">
        <v>5833</v>
      </c>
    </row>
    <row r="493" spans="1:24" x14ac:dyDescent="0.25">
      <c r="A493" t="s">
        <v>6032</v>
      </c>
      <c r="B493" t="s">
        <v>5382</v>
      </c>
      <c r="C493">
        <v>3000</v>
      </c>
      <c r="D493">
        <f t="shared" si="15"/>
        <v>65701511</v>
      </c>
      <c r="E493" s="6">
        <f t="shared" si="14"/>
        <v>0.98951842450722627</v>
      </c>
      <c r="F493">
        <v>600</v>
      </c>
      <c r="G493">
        <v>2000</v>
      </c>
      <c r="H493">
        <v>1</v>
      </c>
      <c r="K493" t="s">
        <v>42</v>
      </c>
      <c r="L493" t="s">
        <v>25</v>
      </c>
      <c r="N493">
        <v>29.5</v>
      </c>
      <c r="S493" t="s">
        <v>263</v>
      </c>
      <c r="T493" t="s">
        <v>3908</v>
      </c>
      <c r="U493" t="s">
        <v>245</v>
      </c>
      <c r="V493" t="s">
        <v>29</v>
      </c>
      <c r="W493" t="s">
        <v>6034</v>
      </c>
      <c r="X493" t="s">
        <v>6033</v>
      </c>
    </row>
    <row r="494" spans="1:24" x14ac:dyDescent="0.25">
      <c r="A494" t="s">
        <v>490</v>
      </c>
      <c r="B494" t="s">
        <v>491</v>
      </c>
      <c r="C494">
        <v>2900</v>
      </c>
      <c r="D494">
        <f t="shared" si="15"/>
        <v>65704411</v>
      </c>
      <c r="E494" s="6">
        <f t="shared" si="14"/>
        <v>0.98956210087611629</v>
      </c>
      <c r="F494">
        <v>950</v>
      </c>
      <c r="G494">
        <v>1895</v>
      </c>
      <c r="H494">
        <v>1</v>
      </c>
      <c r="L494" t="s">
        <v>25</v>
      </c>
      <c r="M494" t="s">
        <v>492</v>
      </c>
      <c r="N494">
        <v>15.5</v>
      </c>
      <c r="S494" t="s">
        <v>493</v>
      </c>
      <c r="T494" t="s">
        <v>495</v>
      </c>
      <c r="U494" t="s">
        <v>496</v>
      </c>
      <c r="V494" t="s">
        <v>46</v>
      </c>
      <c r="W494" t="s">
        <v>498</v>
      </c>
      <c r="X494" t="s">
        <v>497</v>
      </c>
    </row>
    <row r="495" spans="1:24" x14ac:dyDescent="0.25">
      <c r="A495" t="s">
        <v>1057</v>
      </c>
      <c r="B495" t="s">
        <v>262</v>
      </c>
      <c r="C495">
        <v>2900</v>
      </c>
      <c r="D495">
        <f t="shared" si="15"/>
        <v>65707311</v>
      </c>
      <c r="E495" s="6">
        <f t="shared" si="14"/>
        <v>0.98960577724500642</v>
      </c>
      <c r="F495">
        <v>800</v>
      </c>
      <c r="G495">
        <v>1942</v>
      </c>
      <c r="H495">
        <v>2</v>
      </c>
      <c r="K495" t="s">
        <v>42</v>
      </c>
      <c r="L495" t="s">
        <v>25</v>
      </c>
      <c r="M495">
        <v>1985</v>
      </c>
      <c r="N495">
        <v>4</v>
      </c>
      <c r="P495">
        <v>5.5</v>
      </c>
      <c r="Q495">
        <v>6.2</v>
      </c>
      <c r="S495" t="s">
        <v>574</v>
      </c>
      <c r="T495" t="s">
        <v>1061</v>
      </c>
      <c r="U495" t="s">
        <v>1062</v>
      </c>
      <c r="V495" t="s">
        <v>577</v>
      </c>
      <c r="W495" t="s">
        <v>1064</v>
      </c>
      <c r="X495" t="s">
        <v>1063</v>
      </c>
    </row>
    <row r="496" spans="1:24" x14ac:dyDescent="0.25">
      <c r="A496" t="s">
        <v>1789</v>
      </c>
      <c r="B496" t="s">
        <v>262</v>
      </c>
      <c r="C496">
        <v>2900</v>
      </c>
      <c r="D496">
        <f t="shared" si="15"/>
        <v>65710211</v>
      </c>
      <c r="E496" s="6">
        <f t="shared" si="14"/>
        <v>0.98964945361389645</v>
      </c>
      <c r="F496">
        <v>800</v>
      </c>
      <c r="G496">
        <v>1985</v>
      </c>
      <c r="H496">
        <v>2</v>
      </c>
      <c r="K496" t="s">
        <v>269</v>
      </c>
      <c r="L496" t="s">
        <v>25</v>
      </c>
      <c r="N496">
        <v>4.5</v>
      </c>
      <c r="P496">
        <v>9.5</v>
      </c>
      <c r="Q496">
        <v>6.2</v>
      </c>
      <c r="S496" t="s">
        <v>574</v>
      </c>
      <c r="T496" t="s">
        <v>1061</v>
      </c>
      <c r="U496" t="s">
        <v>1062</v>
      </c>
      <c r="V496" t="s">
        <v>577</v>
      </c>
      <c r="W496" t="s">
        <v>1791</v>
      </c>
      <c r="X496" t="s">
        <v>1790</v>
      </c>
    </row>
    <row r="497" spans="1:24" x14ac:dyDescent="0.25">
      <c r="A497" t="s">
        <v>2056</v>
      </c>
      <c r="B497" t="s">
        <v>249</v>
      </c>
      <c r="C497">
        <v>2900</v>
      </c>
      <c r="D497">
        <f t="shared" si="15"/>
        <v>65713111</v>
      </c>
      <c r="E497" s="6">
        <f t="shared" si="14"/>
        <v>0.98969312998278658</v>
      </c>
      <c r="F497">
        <v>670</v>
      </c>
      <c r="G497">
        <v>1910</v>
      </c>
      <c r="H497">
        <v>1</v>
      </c>
      <c r="K497" t="s">
        <v>13</v>
      </c>
      <c r="L497" t="s">
        <v>25</v>
      </c>
      <c r="N497">
        <v>4</v>
      </c>
      <c r="S497" t="s">
        <v>250</v>
      </c>
      <c r="T497" t="s">
        <v>962</v>
      </c>
      <c r="U497" t="s">
        <v>366</v>
      </c>
      <c r="V497" t="s">
        <v>107</v>
      </c>
      <c r="W497" t="s">
        <v>2058</v>
      </c>
      <c r="X497" t="s">
        <v>2057</v>
      </c>
    </row>
    <row r="498" spans="1:24" x14ac:dyDescent="0.25">
      <c r="A498" t="s">
        <v>2624</v>
      </c>
      <c r="B498" t="s">
        <v>235</v>
      </c>
      <c r="C498">
        <v>2900</v>
      </c>
      <c r="D498">
        <f t="shared" si="15"/>
        <v>65716011</v>
      </c>
      <c r="E498" s="6">
        <f t="shared" si="14"/>
        <v>0.9897368063516766</v>
      </c>
      <c r="F498">
        <v>440</v>
      </c>
      <c r="G498">
        <v>1918</v>
      </c>
      <c r="H498">
        <v>1</v>
      </c>
      <c r="K498" t="s">
        <v>42</v>
      </c>
      <c r="L498" t="s">
        <v>25</v>
      </c>
      <c r="N498">
        <v>106</v>
      </c>
      <c r="S498" t="s">
        <v>94</v>
      </c>
      <c r="T498" t="s">
        <v>2625</v>
      </c>
      <c r="U498" t="s">
        <v>239</v>
      </c>
      <c r="V498" t="s">
        <v>97</v>
      </c>
      <c r="W498" t="s">
        <v>2627</v>
      </c>
      <c r="X498" t="s">
        <v>2626</v>
      </c>
    </row>
    <row r="499" spans="1:24" x14ac:dyDescent="0.25">
      <c r="A499" t="s">
        <v>2726</v>
      </c>
      <c r="B499" t="s">
        <v>1667</v>
      </c>
      <c r="C499">
        <v>2900</v>
      </c>
      <c r="D499">
        <f t="shared" si="15"/>
        <v>65718911</v>
      </c>
      <c r="E499" s="6">
        <f t="shared" si="14"/>
        <v>0.98978048272056673</v>
      </c>
      <c r="F499">
        <v>900</v>
      </c>
      <c r="G499">
        <v>1937</v>
      </c>
      <c r="H499">
        <v>1</v>
      </c>
      <c r="L499" t="s">
        <v>25</v>
      </c>
      <c r="N499">
        <v>10.5</v>
      </c>
      <c r="S499" t="s">
        <v>2727</v>
      </c>
      <c r="T499" t="s">
        <v>2726</v>
      </c>
      <c r="U499" t="s">
        <v>2728</v>
      </c>
      <c r="V499" t="s">
        <v>258</v>
      </c>
      <c r="W499" t="s">
        <v>2730</v>
      </c>
      <c r="X499" t="s">
        <v>2729</v>
      </c>
    </row>
    <row r="500" spans="1:24" x14ac:dyDescent="0.25">
      <c r="A500" t="s">
        <v>2994</v>
      </c>
      <c r="B500" t="s">
        <v>1667</v>
      </c>
      <c r="C500">
        <v>2900</v>
      </c>
      <c r="D500">
        <f t="shared" si="15"/>
        <v>65721811</v>
      </c>
      <c r="E500" s="6">
        <f t="shared" si="14"/>
        <v>0.98982415908945676</v>
      </c>
      <c r="F500">
        <v>1336</v>
      </c>
      <c r="G500">
        <v>1963</v>
      </c>
      <c r="H500">
        <v>1</v>
      </c>
      <c r="I500" t="s">
        <v>2995</v>
      </c>
      <c r="K500" t="s">
        <v>13</v>
      </c>
      <c r="L500" t="s">
        <v>25</v>
      </c>
      <c r="N500">
        <v>8.5</v>
      </c>
      <c r="S500" t="s">
        <v>2727</v>
      </c>
      <c r="T500" t="s">
        <v>2996</v>
      </c>
      <c r="U500" t="s">
        <v>2728</v>
      </c>
      <c r="V500" t="s">
        <v>258</v>
      </c>
      <c r="W500" t="s">
        <v>2998</v>
      </c>
      <c r="X500" t="s">
        <v>2997</v>
      </c>
    </row>
    <row r="501" spans="1:24" x14ac:dyDescent="0.25">
      <c r="A501" t="s">
        <v>3582</v>
      </c>
      <c r="B501" t="s">
        <v>1667</v>
      </c>
      <c r="C501">
        <v>2900</v>
      </c>
      <c r="D501">
        <f t="shared" si="15"/>
        <v>65724711</v>
      </c>
      <c r="E501" s="6">
        <f t="shared" si="14"/>
        <v>0.98986783545834678</v>
      </c>
      <c r="F501">
        <v>645</v>
      </c>
      <c r="G501">
        <v>1942</v>
      </c>
      <c r="H501">
        <v>2</v>
      </c>
      <c r="L501" t="s">
        <v>25</v>
      </c>
      <c r="N501">
        <v>5</v>
      </c>
      <c r="S501" t="s">
        <v>297</v>
      </c>
      <c r="T501" t="s">
        <v>298</v>
      </c>
      <c r="U501" t="s">
        <v>299</v>
      </c>
      <c r="V501" t="s">
        <v>300</v>
      </c>
      <c r="W501" t="s">
        <v>3584</v>
      </c>
      <c r="X501" t="s">
        <v>3583</v>
      </c>
    </row>
    <row r="502" spans="1:24" x14ac:dyDescent="0.25">
      <c r="A502" t="s">
        <v>3608</v>
      </c>
      <c r="B502" t="s">
        <v>79</v>
      </c>
      <c r="C502">
        <v>2900</v>
      </c>
      <c r="D502">
        <f t="shared" si="15"/>
        <v>65727611</v>
      </c>
      <c r="E502" s="6">
        <f t="shared" si="14"/>
        <v>0.98991151182723691</v>
      </c>
      <c r="F502">
        <v>805</v>
      </c>
      <c r="G502">
        <v>1990</v>
      </c>
      <c r="H502">
        <v>1</v>
      </c>
      <c r="L502" t="s">
        <v>25</v>
      </c>
      <c r="S502" t="s">
        <v>938</v>
      </c>
      <c r="T502" t="s">
        <v>3608</v>
      </c>
      <c r="U502" t="s">
        <v>1125</v>
      </c>
      <c r="V502" t="s">
        <v>64</v>
      </c>
      <c r="W502" t="s">
        <v>3610</v>
      </c>
      <c r="X502" t="s">
        <v>3609</v>
      </c>
    </row>
    <row r="503" spans="1:24" x14ac:dyDescent="0.25">
      <c r="A503" t="s">
        <v>4118</v>
      </c>
      <c r="B503" t="s">
        <v>4119</v>
      </c>
      <c r="C503">
        <v>2900</v>
      </c>
      <c r="D503">
        <f t="shared" si="15"/>
        <v>65730511</v>
      </c>
      <c r="E503" s="6">
        <f t="shared" si="14"/>
        <v>0.98995518819612693</v>
      </c>
      <c r="F503">
        <v>460</v>
      </c>
      <c r="G503">
        <v>1921</v>
      </c>
      <c r="H503">
        <v>1</v>
      </c>
      <c r="L503" t="s">
        <v>25</v>
      </c>
      <c r="S503" t="s">
        <v>3567</v>
      </c>
      <c r="T503" t="s">
        <v>759</v>
      </c>
      <c r="U503" t="s">
        <v>483</v>
      </c>
      <c r="V503" t="s">
        <v>107</v>
      </c>
      <c r="W503" t="s">
        <v>4121</v>
      </c>
      <c r="X503" t="s">
        <v>4120</v>
      </c>
    </row>
    <row r="504" spans="1:24" x14ac:dyDescent="0.25">
      <c r="A504" t="s">
        <v>5550</v>
      </c>
      <c r="B504" t="s">
        <v>5551</v>
      </c>
      <c r="C504">
        <v>2900</v>
      </c>
      <c r="D504">
        <f t="shared" si="15"/>
        <v>65733411</v>
      </c>
      <c r="E504" s="6">
        <f t="shared" si="14"/>
        <v>0.98999886456501707</v>
      </c>
      <c r="F504">
        <v>1100</v>
      </c>
      <c r="G504">
        <v>1906</v>
      </c>
      <c r="H504">
        <v>1</v>
      </c>
      <c r="I504" t="s">
        <v>5552</v>
      </c>
      <c r="J504" t="s">
        <v>52</v>
      </c>
      <c r="K504" t="s">
        <v>3070</v>
      </c>
      <c r="L504" t="s">
        <v>25</v>
      </c>
      <c r="M504">
        <v>1948</v>
      </c>
      <c r="N504">
        <v>8.3000000000000007</v>
      </c>
      <c r="S504" t="s">
        <v>2727</v>
      </c>
      <c r="T504" t="s">
        <v>3071</v>
      </c>
      <c r="U504" t="s">
        <v>2728</v>
      </c>
      <c r="V504" t="s">
        <v>258</v>
      </c>
      <c r="W504" t="s">
        <v>5554</v>
      </c>
      <c r="X504" t="s">
        <v>5553</v>
      </c>
    </row>
    <row r="505" spans="1:24" x14ac:dyDescent="0.25">
      <c r="A505" t="s">
        <v>1243</v>
      </c>
      <c r="B505" t="s">
        <v>197</v>
      </c>
      <c r="C505">
        <v>2800</v>
      </c>
      <c r="D505">
        <f t="shared" si="15"/>
        <v>65736211</v>
      </c>
      <c r="E505" s="6">
        <f t="shared" si="14"/>
        <v>0.99004103485222128</v>
      </c>
      <c r="F505">
        <v>630</v>
      </c>
      <c r="G505">
        <v>1980</v>
      </c>
      <c r="H505">
        <v>1</v>
      </c>
      <c r="K505" t="s">
        <v>13</v>
      </c>
      <c r="L505" t="s">
        <v>25</v>
      </c>
      <c r="N505">
        <v>10</v>
      </c>
      <c r="S505" t="s">
        <v>120</v>
      </c>
      <c r="T505" t="s">
        <v>1244</v>
      </c>
      <c r="U505" t="s">
        <v>106</v>
      </c>
      <c r="V505" t="s">
        <v>107</v>
      </c>
      <c r="W505" t="s">
        <v>1246</v>
      </c>
      <c r="X505" t="s">
        <v>1245</v>
      </c>
    </row>
    <row r="506" spans="1:24" x14ac:dyDescent="0.25">
      <c r="A506" t="s">
        <v>1796</v>
      </c>
      <c r="B506" t="s">
        <v>1373</v>
      </c>
      <c r="C506">
        <v>2800</v>
      </c>
      <c r="D506">
        <f t="shared" si="15"/>
        <v>65739011</v>
      </c>
      <c r="E506" s="6">
        <f t="shared" si="14"/>
        <v>0.99008320513942538</v>
      </c>
      <c r="F506">
        <v>400</v>
      </c>
      <c r="G506">
        <v>1960</v>
      </c>
      <c r="H506">
        <v>1</v>
      </c>
      <c r="K506" t="s">
        <v>13</v>
      </c>
      <c r="L506" t="s">
        <v>25</v>
      </c>
      <c r="N506">
        <v>6.5</v>
      </c>
      <c r="S506" t="s">
        <v>121</v>
      </c>
      <c r="T506" t="s">
        <v>105</v>
      </c>
      <c r="U506" t="s">
        <v>598</v>
      </c>
      <c r="V506" t="s">
        <v>300</v>
      </c>
      <c r="W506" t="s">
        <v>1798</v>
      </c>
      <c r="X506" t="s">
        <v>1797</v>
      </c>
    </row>
    <row r="507" spans="1:24" x14ac:dyDescent="0.25">
      <c r="A507" t="s">
        <v>1808</v>
      </c>
      <c r="B507" t="s">
        <v>352</v>
      </c>
      <c r="C507">
        <v>2800</v>
      </c>
      <c r="D507">
        <f t="shared" si="15"/>
        <v>65741811</v>
      </c>
      <c r="E507" s="6">
        <f t="shared" si="14"/>
        <v>0.99012537542662959</v>
      </c>
      <c r="F507">
        <v>750</v>
      </c>
      <c r="G507">
        <v>1914</v>
      </c>
      <c r="H507">
        <v>1</v>
      </c>
      <c r="I507" t="s">
        <v>1809</v>
      </c>
      <c r="K507" t="s">
        <v>42</v>
      </c>
      <c r="L507" t="s">
        <v>25</v>
      </c>
      <c r="N507">
        <v>27</v>
      </c>
      <c r="P507">
        <v>3.5</v>
      </c>
      <c r="S507" t="s">
        <v>590</v>
      </c>
      <c r="T507" t="s">
        <v>927</v>
      </c>
      <c r="U507" t="s">
        <v>736</v>
      </c>
      <c r="V507" t="s">
        <v>97</v>
      </c>
      <c r="W507" t="s">
        <v>1811</v>
      </c>
      <c r="X507" t="s">
        <v>1810</v>
      </c>
    </row>
    <row r="508" spans="1:24" x14ac:dyDescent="0.25">
      <c r="A508" t="s">
        <v>3047</v>
      </c>
      <c r="B508" t="s">
        <v>444</v>
      </c>
      <c r="C508">
        <v>2800</v>
      </c>
      <c r="D508">
        <f t="shared" si="15"/>
        <v>65744611</v>
      </c>
      <c r="E508" s="6">
        <f t="shared" si="14"/>
        <v>0.99016754571383381</v>
      </c>
      <c r="F508">
        <v>670</v>
      </c>
      <c r="G508">
        <v>1940</v>
      </c>
      <c r="H508">
        <v>4</v>
      </c>
      <c r="I508" t="s">
        <v>191</v>
      </c>
      <c r="J508" t="s">
        <v>2861</v>
      </c>
      <c r="K508" t="s">
        <v>13</v>
      </c>
      <c r="L508" t="s">
        <v>25</v>
      </c>
      <c r="M508">
        <v>1981</v>
      </c>
      <c r="N508">
        <v>4.8</v>
      </c>
      <c r="P508">
        <v>24</v>
      </c>
      <c r="S508" t="s">
        <v>3048</v>
      </c>
      <c r="T508" t="s">
        <v>3049</v>
      </c>
      <c r="U508" t="s">
        <v>3050</v>
      </c>
      <c r="V508" t="s">
        <v>8</v>
      </c>
      <c r="W508" t="s">
        <v>3052</v>
      </c>
      <c r="X508" t="s">
        <v>3051</v>
      </c>
    </row>
    <row r="509" spans="1:24" x14ac:dyDescent="0.25">
      <c r="A509" t="s">
        <v>5095</v>
      </c>
      <c r="B509" t="s">
        <v>2934</v>
      </c>
      <c r="C509">
        <v>2800</v>
      </c>
      <c r="D509">
        <f t="shared" si="15"/>
        <v>65747411</v>
      </c>
      <c r="E509" s="6">
        <f t="shared" si="14"/>
        <v>0.99020971600103802</v>
      </c>
      <c r="F509">
        <v>550</v>
      </c>
      <c r="G509">
        <v>1956</v>
      </c>
      <c r="H509">
        <v>2</v>
      </c>
      <c r="K509" t="s">
        <v>13</v>
      </c>
      <c r="L509" t="s">
        <v>25</v>
      </c>
      <c r="N509">
        <v>6.4</v>
      </c>
      <c r="P509">
        <v>12.5</v>
      </c>
      <c r="S509" t="s">
        <v>1070</v>
      </c>
      <c r="T509" t="s">
        <v>5096</v>
      </c>
      <c r="U509" t="s">
        <v>628</v>
      </c>
      <c r="V509" t="s">
        <v>258</v>
      </c>
      <c r="W509" t="s">
        <v>5098</v>
      </c>
      <c r="X509" t="s">
        <v>5097</v>
      </c>
    </row>
    <row r="510" spans="1:24" x14ac:dyDescent="0.25">
      <c r="A510" t="s">
        <v>261</v>
      </c>
      <c r="B510" t="s">
        <v>262</v>
      </c>
      <c r="C510">
        <v>2700</v>
      </c>
      <c r="D510">
        <f t="shared" si="15"/>
        <v>65750111</v>
      </c>
      <c r="E510" s="6">
        <f t="shared" si="14"/>
        <v>0.99025038020655642</v>
      </c>
      <c r="F510">
        <v>1000</v>
      </c>
      <c r="G510">
        <v>1921</v>
      </c>
      <c r="H510">
        <v>2</v>
      </c>
      <c r="K510" t="s">
        <v>42</v>
      </c>
      <c r="L510" t="s">
        <v>25</v>
      </c>
      <c r="N510">
        <v>10</v>
      </c>
      <c r="P510">
        <v>13.6</v>
      </c>
      <c r="Q510">
        <v>5.2</v>
      </c>
      <c r="S510" t="s">
        <v>263</v>
      </c>
      <c r="T510" t="s">
        <v>264</v>
      </c>
      <c r="U510" t="s">
        <v>245</v>
      </c>
      <c r="V510" t="s">
        <v>29</v>
      </c>
      <c r="W510" t="s">
        <v>266</v>
      </c>
      <c r="X510" t="s">
        <v>265</v>
      </c>
    </row>
    <row r="511" spans="1:24" x14ac:dyDescent="0.25">
      <c r="A511" t="s">
        <v>2078</v>
      </c>
      <c r="B511" t="s">
        <v>50</v>
      </c>
      <c r="C511">
        <v>2700</v>
      </c>
      <c r="D511">
        <f t="shared" si="15"/>
        <v>65752811</v>
      </c>
      <c r="E511" s="6">
        <f t="shared" si="14"/>
        <v>0.99029104441207472</v>
      </c>
      <c r="F511">
        <v>500</v>
      </c>
      <c r="G511">
        <v>1910</v>
      </c>
      <c r="H511">
        <v>1</v>
      </c>
      <c r="L511" t="s">
        <v>25</v>
      </c>
      <c r="N511">
        <v>3.5</v>
      </c>
      <c r="P511">
        <v>20</v>
      </c>
      <c r="Q511">
        <v>102</v>
      </c>
      <c r="S511" t="s">
        <v>94</v>
      </c>
      <c r="T511" t="s">
        <v>1099</v>
      </c>
      <c r="U511" t="s">
        <v>582</v>
      </c>
      <c r="V511" t="s">
        <v>97</v>
      </c>
      <c r="W511" t="s">
        <v>2080</v>
      </c>
      <c r="X511" t="s">
        <v>2079</v>
      </c>
    </row>
    <row r="512" spans="1:24" x14ac:dyDescent="0.25">
      <c r="A512" t="s">
        <v>2487</v>
      </c>
      <c r="B512" t="s">
        <v>50</v>
      </c>
      <c r="C512">
        <v>2700</v>
      </c>
      <c r="D512">
        <f t="shared" si="15"/>
        <v>65755511</v>
      </c>
      <c r="E512" s="6">
        <f t="shared" si="14"/>
        <v>0.99033170861759312</v>
      </c>
      <c r="F512">
        <v>960</v>
      </c>
      <c r="G512">
        <v>1962</v>
      </c>
      <c r="H512">
        <v>1</v>
      </c>
      <c r="I512" t="s">
        <v>2488</v>
      </c>
      <c r="J512" t="s">
        <v>2489</v>
      </c>
      <c r="K512" t="s">
        <v>2490</v>
      </c>
      <c r="L512" t="s">
        <v>25</v>
      </c>
      <c r="S512" t="s">
        <v>1997</v>
      </c>
      <c r="T512" t="s">
        <v>1874</v>
      </c>
      <c r="U512" t="s">
        <v>1162</v>
      </c>
      <c r="V512" t="s">
        <v>29</v>
      </c>
      <c r="W512" t="s">
        <v>2492</v>
      </c>
      <c r="X512" t="s">
        <v>2491</v>
      </c>
    </row>
    <row r="513" spans="1:24" x14ac:dyDescent="0.25">
      <c r="A513" t="s">
        <v>345</v>
      </c>
      <c r="B513" t="s">
        <v>50</v>
      </c>
      <c r="C513">
        <v>2600</v>
      </c>
      <c r="D513">
        <f t="shared" si="15"/>
        <v>65758111</v>
      </c>
      <c r="E513" s="6">
        <f t="shared" si="14"/>
        <v>0.9903708667414256</v>
      </c>
      <c r="F513">
        <v>820</v>
      </c>
      <c r="G513">
        <v>1920</v>
      </c>
      <c r="H513">
        <v>2</v>
      </c>
      <c r="I513" t="s">
        <v>191</v>
      </c>
      <c r="J513" t="s">
        <v>346</v>
      </c>
      <c r="K513" t="s">
        <v>42</v>
      </c>
      <c r="L513" t="s">
        <v>25</v>
      </c>
      <c r="N513">
        <v>32</v>
      </c>
      <c r="S513" t="s">
        <v>237</v>
      </c>
      <c r="T513" t="s">
        <v>347</v>
      </c>
      <c r="U513" t="s">
        <v>348</v>
      </c>
      <c r="V513" t="s">
        <v>29</v>
      </c>
      <c r="W513" t="s">
        <v>350</v>
      </c>
      <c r="X513" t="s">
        <v>349</v>
      </c>
    </row>
    <row r="514" spans="1:24" x14ac:dyDescent="0.25">
      <c r="A514" t="s">
        <v>2141</v>
      </c>
      <c r="B514" t="s">
        <v>725</v>
      </c>
      <c r="C514">
        <v>2600</v>
      </c>
      <c r="D514">
        <f t="shared" si="15"/>
        <v>65760711</v>
      </c>
      <c r="E514" s="6">
        <f t="shared" si="14"/>
        <v>0.99041002486525798</v>
      </c>
      <c r="F514">
        <v>680</v>
      </c>
      <c r="G514">
        <v>1938</v>
      </c>
      <c r="H514">
        <v>1</v>
      </c>
      <c r="K514" t="s">
        <v>13</v>
      </c>
      <c r="L514" t="s">
        <v>25</v>
      </c>
      <c r="N514">
        <v>6.2</v>
      </c>
      <c r="S514" t="s">
        <v>726</v>
      </c>
      <c r="T514" t="s">
        <v>727</v>
      </c>
      <c r="U514" t="s">
        <v>728</v>
      </c>
      <c r="V514" t="s">
        <v>377</v>
      </c>
      <c r="W514" t="s">
        <v>2143</v>
      </c>
      <c r="X514" t="s">
        <v>2142</v>
      </c>
    </row>
    <row r="515" spans="1:24" x14ac:dyDescent="0.25">
      <c r="A515" t="s">
        <v>2311</v>
      </c>
      <c r="B515" t="s">
        <v>491</v>
      </c>
      <c r="C515">
        <v>2600</v>
      </c>
      <c r="D515">
        <f t="shared" si="15"/>
        <v>65763311</v>
      </c>
      <c r="E515" s="6">
        <f t="shared" ref="E515:E578" si="16">D515/SUM($C$2:$C$1500)</f>
        <v>0.99044918298909046</v>
      </c>
      <c r="F515">
        <v>750</v>
      </c>
      <c r="G515">
        <v>1986</v>
      </c>
      <c r="H515">
        <v>1</v>
      </c>
      <c r="L515" t="s">
        <v>25</v>
      </c>
      <c r="N515">
        <v>20</v>
      </c>
      <c r="S515" t="s">
        <v>493</v>
      </c>
      <c r="T515" t="s">
        <v>495</v>
      </c>
      <c r="U515" t="s">
        <v>496</v>
      </c>
      <c r="V515" t="s">
        <v>46</v>
      </c>
      <c r="W515" t="s">
        <v>2313</v>
      </c>
      <c r="X515" t="s">
        <v>2312</v>
      </c>
    </row>
    <row r="516" spans="1:24" x14ac:dyDescent="0.25">
      <c r="A516" t="s">
        <v>2699</v>
      </c>
      <c r="B516" t="s">
        <v>2700</v>
      </c>
      <c r="C516">
        <v>2600</v>
      </c>
      <c r="D516">
        <f t="shared" ref="D516:D579" si="17">D515+C516</f>
        <v>65765911</v>
      </c>
      <c r="E516" s="6">
        <f t="shared" si="16"/>
        <v>0.99048834111292294</v>
      </c>
      <c r="F516">
        <v>435</v>
      </c>
      <c r="G516">
        <v>1939</v>
      </c>
      <c r="H516">
        <v>2</v>
      </c>
      <c r="L516" t="s">
        <v>25</v>
      </c>
      <c r="M516">
        <v>2006</v>
      </c>
      <c r="S516" t="s">
        <v>1070</v>
      </c>
      <c r="T516" t="s">
        <v>2701</v>
      </c>
      <c r="U516" t="s">
        <v>2696</v>
      </c>
      <c r="V516" t="s">
        <v>371</v>
      </c>
      <c r="W516" t="s">
        <v>2703</v>
      </c>
      <c r="X516" t="s">
        <v>2702</v>
      </c>
    </row>
    <row r="517" spans="1:24" x14ac:dyDescent="0.25">
      <c r="A517" t="s">
        <v>4830</v>
      </c>
      <c r="B517" t="s">
        <v>444</v>
      </c>
      <c r="C517">
        <v>2600</v>
      </c>
      <c r="D517">
        <f t="shared" si="17"/>
        <v>65768511</v>
      </c>
      <c r="E517" s="6">
        <f t="shared" si="16"/>
        <v>0.99052749923675543</v>
      </c>
      <c r="F517">
        <v>800</v>
      </c>
      <c r="G517">
        <v>1988</v>
      </c>
      <c r="H517">
        <v>1</v>
      </c>
      <c r="K517" t="s">
        <v>13</v>
      </c>
      <c r="L517" t="s">
        <v>25</v>
      </c>
      <c r="N517">
        <v>11.5</v>
      </c>
      <c r="P517">
        <v>8</v>
      </c>
      <c r="S517" t="s">
        <v>4831</v>
      </c>
      <c r="T517" t="s">
        <v>4830</v>
      </c>
      <c r="U517" t="s">
        <v>772</v>
      </c>
      <c r="V517" t="s">
        <v>8</v>
      </c>
      <c r="W517" t="s">
        <v>4833</v>
      </c>
      <c r="X517" t="s">
        <v>4832</v>
      </c>
    </row>
    <row r="518" spans="1:24" x14ac:dyDescent="0.25">
      <c r="A518" t="s">
        <v>4923</v>
      </c>
      <c r="B518" t="s">
        <v>4918</v>
      </c>
      <c r="C518">
        <v>2600</v>
      </c>
      <c r="D518">
        <f t="shared" si="17"/>
        <v>65771111</v>
      </c>
      <c r="E518" s="6">
        <f t="shared" si="16"/>
        <v>0.99056665736058791</v>
      </c>
      <c r="F518">
        <v>750</v>
      </c>
      <c r="G518">
        <v>1978</v>
      </c>
      <c r="H518">
        <v>1</v>
      </c>
      <c r="K518" t="s">
        <v>269</v>
      </c>
      <c r="L518" t="s">
        <v>25</v>
      </c>
      <c r="N518">
        <v>6.4</v>
      </c>
      <c r="P518">
        <v>12</v>
      </c>
      <c r="Q518">
        <v>9</v>
      </c>
      <c r="S518" t="s">
        <v>4919</v>
      </c>
      <c r="T518" t="s">
        <v>4920</v>
      </c>
      <c r="U518" t="s">
        <v>285</v>
      </c>
      <c r="V518" t="s">
        <v>97</v>
      </c>
      <c r="W518" t="s">
        <v>4925</v>
      </c>
      <c r="X518" t="s">
        <v>4924</v>
      </c>
    </row>
    <row r="519" spans="1:24" x14ac:dyDescent="0.25">
      <c r="A519" t="s">
        <v>2787</v>
      </c>
      <c r="B519" t="s">
        <v>2788</v>
      </c>
      <c r="C519">
        <v>2591</v>
      </c>
      <c r="D519">
        <f t="shared" si="17"/>
        <v>65773702</v>
      </c>
      <c r="E519" s="6">
        <f t="shared" si="16"/>
        <v>0.99060567993706872</v>
      </c>
      <c r="F519">
        <v>550</v>
      </c>
      <c r="G519">
        <v>1954</v>
      </c>
      <c r="H519">
        <v>1</v>
      </c>
      <c r="K519" t="s">
        <v>13</v>
      </c>
      <c r="L519" t="s">
        <v>25</v>
      </c>
      <c r="N519">
        <v>5</v>
      </c>
      <c r="P519">
        <v>15</v>
      </c>
      <c r="Q519">
        <v>12.2</v>
      </c>
      <c r="S519" t="s">
        <v>256</v>
      </c>
      <c r="T519" t="s">
        <v>2789</v>
      </c>
      <c r="U519" t="s">
        <v>2790</v>
      </c>
      <c r="V519" t="s">
        <v>471</v>
      </c>
      <c r="W519" t="s">
        <v>2792</v>
      </c>
      <c r="X519" t="s">
        <v>2791</v>
      </c>
    </row>
    <row r="520" spans="1:24" x14ac:dyDescent="0.25">
      <c r="A520" t="s">
        <v>116</v>
      </c>
      <c r="B520" t="s">
        <v>118</v>
      </c>
      <c r="C520">
        <v>2500</v>
      </c>
      <c r="D520">
        <f t="shared" si="17"/>
        <v>65776202</v>
      </c>
      <c r="E520" s="6">
        <f t="shared" si="16"/>
        <v>0.99064333197921528</v>
      </c>
      <c r="F520">
        <v>500</v>
      </c>
      <c r="G520">
        <v>1903</v>
      </c>
      <c r="H520">
        <v>5</v>
      </c>
      <c r="K520" t="s">
        <v>42</v>
      </c>
      <c r="L520" t="s">
        <v>25</v>
      </c>
      <c r="M520" t="s">
        <v>119</v>
      </c>
      <c r="N520">
        <v>8</v>
      </c>
      <c r="S520" t="s">
        <v>120</v>
      </c>
      <c r="T520" t="s">
        <v>122</v>
      </c>
      <c r="U520" t="s">
        <v>123</v>
      </c>
      <c r="V520" t="s">
        <v>107</v>
      </c>
      <c r="W520" t="s">
        <v>125</v>
      </c>
      <c r="X520" t="s">
        <v>124</v>
      </c>
    </row>
    <row r="521" spans="1:24" x14ac:dyDescent="0.25">
      <c r="A521" t="s">
        <v>868</v>
      </c>
      <c r="B521" t="s">
        <v>118</v>
      </c>
      <c r="C521">
        <v>2500</v>
      </c>
      <c r="D521">
        <f t="shared" si="17"/>
        <v>65778702</v>
      </c>
      <c r="E521" s="6">
        <f t="shared" si="16"/>
        <v>0.99068098402136195</v>
      </c>
      <c r="F521">
        <v>500</v>
      </c>
      <c r="G521">
        <v>1924</v>
      </c>
      <c r="H521">
        <v>4</v>
      </c>
      <c r="K521" t="s">
        <v>42</v>
      </c>
      <c r="L521" t="s">
        <v>25</v>
      </c>
      <c r="M521">
        <v>1980</v>
      </c>
      <c r="N521">
        <v>8</v>
      </c>
      <c r="S521" t="s">
        <v>120</v>
      </c>
      <c r="T521" t="s">
        <v>122</v>
      </c>
      <c r="U521" t="s">
        <v>123</v>
      </c>
      <c r="V521" t="s">
        <v>107</v>
      </c>
      <c r="W521" t="s">
        <v>870</v>
      </c>
      <c r="X521" t="s">
        <v>869</v>
      </c>
    </row>
    <row r="522" spans="1:24" x14ac:dyDescent="0.25">
      <c r="A522" t="s">
        <v>961</v>
      </c>
      <c r="B522" t="s">
        <v>249</v>
      </c>
      <c r="C522">
        <v>2500</v>
      </c>
      <c r="D522">
        <f t="shared" si="17"/>
        <v>65781202</v>
      </c>
      <c r="E522" s="6">
        <f t="shared" si="16"/>
        <v>0.99071863606350852</v>
      </c>
      <c r="F522">
        <v>500</v>
      </c>
      <c r="G522">
        <v>1902</v>
      </c>
      <c r="H522">
        <v>1</v>
      </c>
      <c r="K522" t="s">
        <v>13</v>
      </c>
      <c r="L522" t="s">
        <v>25</v>
      </c>
      <c r="M522">
        <v>1926</v>
      </c>
      <c r="N522">
        <v>3.2</v>
      </c>
      <c r="S522" t="s">
        <v>250</v>
      </c>
      <c r="T522" t="s">
        <v>962</v>
      </c>
      <c r="U522" t="s">
        <v>366</v>
      </c>
      <c r="V522" t="s">
        <v>107</v>
      </c>
      <c r="W522" t="s">
        <v>964</v>
      </c>
      <c r="X522" t="s">
        <v>963</v>
      </c>
    </row>
    <row r="523" spans="1:24" x14ac:dyDescent="0.25">
      <c r="A523" t="s">
        <v>1420</v>
      </c>
      <c r="B523" t="s">
        <v>1421</v>
      </c>
      <c r="C523">
        <v>2500</v>
      </c>
      <c r="D523">
        <f t="shared" si="17"/>
        <v>65783702</v>
      </c>
      <c r="E523" s="6">
        <f t="shared" si="16"/>
        <v>0.99075628810565508</v>
      </c>
      <c r="F523">
        <v>810</v>
      </c>
      <c r="G523">
        <v>1981</v>
      </c>
      <c r="H523">
        <v>2</v>
      </c>
      <c r="I523" t="s">
        <v>1422</v>
      </c>
      <c r="K523" t="s">
        <v>13</v>
      </c>
      <c r="L523" t="s">
        <v>25</v>
      </c>
      <c r="N523">
        <v>6.5</v>
      </c>
      <c r="S523" t="s">
        <v>612</v>
      </c>
      <c r="T523" t="s">
        <v>1423</v>
      </c>
      <c r="U523" t="s">
        <v>1424</v>
      </c>
      <c r="V523" t="s">
        <v>64</v>
      </c>
      <c r="W523" t="s">
        <v>1426</v>
      </c>
      <c r="X523" t="s">
        <v>1425</v>
      </c>
    </row>
    <row r="524" spans="1:24" x14ac:dyDescent="0.25">
      <c r="A524" t="s">
        <v>1535</v>
      </c>
      <c r="B524" t="s">
        <v>209</v>
      </c>
      <c r="C524">
        <v>2500</v>
      </c>
      <c r="D524">
        <f t="shared" si="17"/>
        <v>65786202</v>
      </c>
      <c r="E524" s="6">
        <f t="shared" si="16"/>
        <v>0.99079394014780175</v>
      </c>
      <c r="F524">
        <v>500</v>
      </c>
      <c r="G524">
        <v>1988</v>
      </c>
      <c r="H524">
        <v>1</v>
      </c>
      <c r="L524" t="s">
        <v>25</v>
      </c>
      <c r="S524" t="s">
        <v>210</v>
      </c>
      <c r="T524" t="s">
        <v>211</v>
      </c>
      <c r="U524" t="s">
        <v>212</v>
      </c>
      <c r="V524" t="s">
        <v>57</v>
      </c>
      <c r="W524" t="s">
        <v>1537</v>
      </c>
      <c r="X524" t="s">
        <v>1536</v>
      </c>
    </row>
    <row r="525" spans="1:24" x14ac:dyDescent="0.25">
      <c r="A525" t="s">
        <v>1698</v>
      </c>
      <c r="B525" t="s">
        <v>1699</v>
      </c>
      <c r="C525">
        <v>2500</v>
      </c>
      <c r="D525">
        <f t="shared" si="17"/>
        <v>65788702</v>
      </c>
      <c r="E525" s="6">
        <f t="shared" si="16"/>
        <v>0.99083159218994832</v>
      </c>
      <c r="F525">
        <v>600</v>
      </c>
      <c r="G525">
        <v>1992</v>
      </c>
      <c r="H525">
        <v>1</v>
      </c>
      <c r="K525" t="s">
        <v>93</v>
      </c>
      <c r="L525" t="s">
        <v>25</v>
      </c>
      <c r="N525">
        <v>11</v>
      </c>
      <c r="P525">
        <v>7</v>
      </c>
      <c r="S525" t="s">
        <v>538</v>
      </c>
      <c r="T525" t="s">
        <v>539</v>
      </c>
      <c r="U525" t="s">
        <v>178</v>
      </c>
      <c r="V525" t="s">
        <v>97</v>
      </c>
      <c r="W525" t="s">
        <v>1701</v>
      </c>
      <c r="X525" t="s">
        <v>1700</v>
      </c>
    </row>
    <row r="526" spans="1:24" x14ac:dyDescent="0.25">
      <c r="A526" t="s">
        <v>1975</v>
      </c>
      <c r="B526" t="s">
        <v>262</v>
      </c>
      <c r="C526">
        <v>2500</v>
      </c>
      <c r="D526">
        <f t="shared" si="17"/>
        <v>65791202</v>
      </c>
      <c r="E526" s="6">
        <f t="shared" si="16"/>
        <v>0.99086924423209499</v>
      </c>
      <c r="F526">
        <v>850</v>
      </c>
      <c r="G526">
        <v>1953</v>
      </c>
      <c r="H526">
        <v>1</v>
      </c>
      <c r="K526" t="s">
        <v>42</v>
      </c>
      <c r="L526" t="s">
        <v>25</v>
      </c>
      <c r="N526">
        <v>12.8</v>
      </c>
      <c r="P526">
        <v>8.3000000000000007</v>
      </c>
      <c r="Q526">
        <v>4.2</v>
      </c>
      <c r="S526" t="s">
        <v>353</v>
      </c>
      <c r="T526" t="s">
        <v>1976</v>
      </c>
      <c r="U526" t="s">
        <v>355</v>
      </c>
      <c r="V526" t="s">
        <v>107</v>
      </c>
      <c r="W526" t="s">
        <v>1978</v>
      </c>
      <c r="X526" t="s">
        <v>1977</v>
      </c>
    </row>
    <row r="527" spans="1:24" x14ac:dyDescent="0.25">
      <c r="A527" t="s">
        <v>2229</v>
      </c>
      <c r="B527" t="s">
        <v>209</v>
      </c>
      <c r="C527">
        <v>2500</v>
      </c>
      <c r="D527">
        <f t="shared" si="17"/>
        <v>65793702</v>
      </c>
      <c r="E527" s="6">
        <f t="shared" si="16"/>
        <v>0.99090689627424156</v>
      </c>
      <c r="F527">
        <v>500</v>
      </c>
      <c r="G527">
        <v>1988</v>
      </c>
      <c r="H527">
        <v>1</v>
      </c>
      <c r="L527" t="s">
        <v>25</v>
      </c>
      <c r="S527" t="s">
        <v>210</v>
      </c>
      <c r="T527" t="s">
        <v>211</v>
      </c>
      <c r="U527" t="s">
        <v>212</v>
      </c>
      <c r="V527" t="s">
        <v>57</v>
      </c>
      <c r="W527" t="s">
        <v>2231</v>
      </c>
      <c r="X527" t="s">
        <v>2230</v>
      </c>
    </row>
    <row r="528" spans="1:24" x14ac:dyDescent="0.25">
      <c r="A528" t="s">
        <v>2301</v>
      </c>
      <c r="B528" t="s">
        <v>249</v>
      </c>
      <c r="C528">
        <v>2500</v>
      </c>
      <c r="D528">
        <f t="shared" si="17"/>
        <v>65796202</v>
      </c>
      <c r="E528" s="6">
        <f t="shared" si="16"/>
        <v>0.99094454831638823</v>
      </c>
      <c r="F528">
        <v>510</v>
      </c>
      <c r="G528">
        <v>1923</v>
      </c>
      <c r="H528">
        <v>1</v>
      </c>
      <c r="L528" t="s">
        <v>25</v>
      </c>
      <c r="N528">
        <v>3.7</v>
      </c>
      <c r="S528" t="s">
        <v>61</v>
      </c>
      <c r="T528" t="s">
        <v>1255</v>
      </c>
      <c r="U528" t="s">
        <v>1256</v>
      </c>
      <c r="V528" t="s">
        <v>64</v>
      </c>
      <c r="W528" t="s">
        <v>2303</v>
      </c>
      <c r="X528" t="s">
        <v>2302</v>
      </c>
    </row>
    <row r="529" spans="1:24" x14ac:dyDescent="0.25">
      <c r="A529" t="s">
        <v>2548</v>
      </c>
      <c r="B529" t="s">
        <v>50</v>
      </c>
      <c r="C529">
        <v>2500</v>
      </c>
      <c r="D529">
        <f t="shared" si="17"/>
        <v>65798702</v>
      </c>
      <c r="E529" s="6">
        <f t="shared" si="16"/>
        <v>0.99098220035853479</v>
      </c>
      <c r="F529">
        <v>800</v>
      </c>
      <c r="G529">
        <v>1951</v>
      </c>
      <c r="H529">
        <v>1</v>
      </c>
      <c r="L529" t="s">
        <v>25</v>
      </c>
      <c r="S529" t="s">
        <v>1327</v>
      </c>
      <c r="T529" t="s">
        <v>1874</v>
      </c>
      <c r="U529" t="s">
        <v>1162</v>
      </c>
      <c r="V529" t="s">
        <v>29</v>
      </c>
      <c r="W529" t="s">
        <v>2550</v>
      </c>
      <c r="X529" t="s">
        <v>2549</v>
      </c>
    </row>
    <row r="530" spans="1:24" x14ac:dyDescent="0.25">
      <c r="A530" t="s">
        <v>4559</v>
      </c>
      <c r="B530" t="s">
        <v>389</v>
      </c>
      <c r="C530">
        <v>2500</v>
      </c>
      <c r="D530">
        <f t="shared" si="17"/>
        <v>65801202</v>
      </c>
      <c r="E530" s="6">
        <f t="shared" si="16"/>
        <v>0.99101985240068136</v>
      </c>
      <c r="F530">
        <v>770</v>
      </c>
      <c r="G530">
        <v>1936</v>
      </c>
      <c r="H530">
        <v>1</v>
      </c>
      <c r="I530" t="s">
        <v>191</v>
      </c>
      <c r="J530" t="s">
        <v>390</v>
      </c>
      <c r="K530" t="s">
        <v>13</v>
      </c>
      <c r="L530" t="s">
        <v>25</v>
      </c>
      <c r="N530">
        <v>7</v>
      </c>
      <c r="O530">
        <v>1.1499999999999999</v>
      </c>
      <c r="R530">
        <v>1.4</v>
      </c>
      <c r="S530" t="s">
        <v>391</v>
      </c>
      <c r="T530" t="s">
        <v>1993</v>
      </c>
      <c r="U530" t="s">
        <v>393</v>
      </c>
      <c r="V530" t="s">
        <v>29</v>
      </c>
      <c r="W530" t="s">
        <v>4561</v>
      </c>
      <c r="X530" t="s">
        <v>4560</v>
      </c>
    </row>
    <row r="531" spans="1:24" x14ac:dyDescent="0.25">
      <c r="A531" t="s">
        <v>4343</v>
      </c>
      <c r="B531" t="s">
        <v>1382</v>
      </c>
      <c r="C531">
        <v>2500</v>
      </c>
      <c r="D531">
        <f t="shared" si="17"/>
        <v>65803702</v>
      </c>
      <c r="E531" s="6">
        <f t="shared" si="16"/>
        <v>0.99105750444282803</v>
      </c>
      <c r="F531">
        <v>780</v>
      </c>
      <c r="G531">
        <v>1987</v>
      </c>
      <c r="H531">
        <v>1</v>
      </c>
      <c r="L531" t="s">
        <v>25</v>
      </c>
      <c r="N531">
        <v>15</v>
      </c>
      <c r="S531" t="s">
        <v>44</v>
      </c>
      <c r="T531" t="s">
        <v>4344</v>
      </c>
      <c r="U531" t="s">
        <v>437</v>
      </c>
      <c r="V531" t="s">
        <v>57</v>
      </c>
      <c r="W531" t="s">
        <v>4346</v>
      </c>
      <c r="X531" t="s">
        <v>4345</v>
      </c>
    </row>
    <row r="532" spans="1:24" x14ac:dyDescent="0.25">
      <c r="A532" t="s">
        <v>4420</v>
      </c>
      <c r="B532" t="s">
        <v>1964</v>
      </c>
      <c r="C532">
        <v>2500</v>
      </c>
      <c r="D532">
        <f t="shared" si="17"/>
        <v>65806202</v>
      </c>
      <c r="E532" s="6">
        <f t="shared" si="16"/>
        <v>0.99109515648497459</v>
      </c>
      <c r="F532">
        <v>590</v>
      </c>
      <c r="G532">
        <v>1917</v>
      </c>
      <c r="H532">
        <v>1</v>
      </c>
      <c r="I532" t="s">
        <v>516</v>
      </c>
      <c r="J532" t="s">
        <v>174</v>
      </c>
      <c r="K532" t="s">
        <v>2092</v>
      </c>
      <c r="L532" t="s">
        <v>25</v>
      </c>
      <c r="M532">
        <v>1989</v>
      </c>
      <c r="N532">
        <v>30</v>
      </c>
      <c r="P532">
        <v>2.5</v>
      </c>
      <c r="Q532">
        <v>1.9</v>
      </c>
      <c r="S532" t="s">
        <v>4420</v>
      </c>
      <c r="T532" t="s">
        <v>4421</v>
      </c>
      <c r="U532" t="s">
        <v>285</v>
      </c>
      <c r="V532" t="s">
        <v>97</v>
      </c>
      <c r="W532" t="s">
        <v>4423</v>
      </c>
      <c r="X532" t="s">
        <v>4422</v>
      </c>
    </row>
    <row r="533" spans="1:24" x14ac:dyDescent="0.25">
      <c r="A533" t="s">
        <v>4884</v>
      </c>
      <c r="B533" t="s">
        <v>4885</v>
      </c>
      <c r="C533">
        <v>2500</v>
      </c>
      <c r="D533">
        <f t="shared" si="17"/>
        <v>65808702</v>
      </c>
      <c r="E533" s="6">
        <f t="shared" si="16"/>
        <v>0.99113280852712127</v>
      </c>
      <c r="F533">
        <v>900</v>
      </c>
      <c r="G533">
        <v>1986</v>
      </c>
      <c r="H533">
        <v>2</v>
      </c>
      <c r="I533" t="s">
        <v>451</v>
      </c>
      <c r="K533" t="s">
        <v>42</v>
      </c>
      <c r="L533" t="s">
        <v>25</v>
      </c>
      <c r="N533">
        <v>90</v>
      </c>
      <c r="P533">
        <v>1.2</v>
      </c>
      <c r="S533" t="s">
        <v>4886</v>
      </c>
      <c r="T533" t="s">
        <v>16</v>
      </c>
      <c r="U533" t="s">
        <v>17</v>
      </c>
      <c r="V533" t="s">
        <v>18</v>
      </c>
      <c r="W533" t="s">
        <v>4888</v>
      </c>
      <c r="X533" t="s">
        <v>4887</v>
      </c>
    </row>
    <row r="534" spans="1:24" x14ac:dyDescent="0.25">
      <c r="A534" t="s">
        <v>5152</v>
      </c>
      <c r="B534" t="s">
        <v>262</v>
      </c>
      <c r="C534">
        <v>2500</v>
      </c>
      <c r="D534">
        <f t="shared" si="17"/>
        <v>65811202</v>
      </c>
      <c r="E534" s="6">
        <f t="shared" si="16"/>
        <v>0.99117046056926783</v>
      </c>
      <c r="F534">
        <v>550</v>
      </c>
      <c r="G534">
        <v>1929</v>
      </c>
      <c r="H534">
        <v>1</v>
      </c>
      <c r="K534" t="s">
        <v>42</v>
      </c>
      <c r="L534" t="s">
        <v>25</v>
      </c>
      <c r="N534">
        <v>20</v>
      </c>
      <c r="P534">
        <v>3.6</v>
      </c>
      <c r="Q534">
        <v>2.2999999999999998</v>
      </c>
      <c r="S534" t="s">
        <v>151</v>
      </c>
      <c r="T534" t="s">
        <v>5152</v>
      </c>
      <c r="U534" t="s">
        <v>1114</v>
      </c>
      <c r="V534" t="s">
        <v>29</v>
      </c>
      <c r="W534" t="s">
        <v>5154</v>
      </c>
      <c r="X534" t="s">
        <v>5153</v>
      </c>
    </row>
    <row r="535" spans="1:24" x14ac:dyDescent="0.25">
      <c r="A535" t="s">
        <v>5184</v>
      </c>
      <c r="B535" t="s">
        <v>5185</v>
      </c>
      <c r="C535">
        <v>2500</v>
      </c>
      <c r="D535">
        <f t="shared" si="17"/>
        <v>65813702</v>
      </c>
      <c r="E535" s="6">
        <f t="shared" si="16"/>
        <v>0.9912081126114145</v>
      </c>
      <c r="F535">
        <v>500</v>
      </c>
      <c r="G535">
        <v>1929</v>
      </c>
      <c r="H535">
        <v>2</v>
      </c>
      <c r="L535" t="s">
        <v>25</v>
      </c>
      <c r="S535" t="s">
        <v>1595</v>
      </c>
      <c r="T535" t="s">
        <v>5186</v>
      </c>
      <c r="U535" t="s">
        <v>376</v>
      </c>
      <c r="V535" t="s">
        <v>377</v>
      </c>
      <c r="W535" t="s">
        <v>5188</v>
      </c>
      <c r="X535" t="s">
        <v>5187</v>
      </c>
    </row>
    <row r="536" spans="1:24" x14ac:dyDescent="0.25">
      <c r="A536" t="s">
        <v>5535</v>
      </c>
      <c r="B536" t="s">
        <v>5538</v>
      </c>
      <c r="C536">
        <v>2500</v>
      </c>
      <c r="D536">
        <f t="shared" si="17"/>
        <v>65816202</v>
      </c>
      <c r="E536" s="6">
        <f t="shared" si="16"/>
        <v>0.99124576465356107</v>
      </c>
      <c r="F536">
        <v>800</v>
      </c>
      <c r="G536">
        <v>1998</v>
      </c>
      <c r="H536">
        <v>1</v>
      </c>
      <c r="L536" t="s">
        <v>25</v>
      </c>
      <c r="S536" t="s">
        <v>2746</v>
      </c>
      <c r="T536" t="s">
        <v>2743</v>
      </c>
      <c r="U536" t="s">
        <v>2747</v>
      </c>
      <c r="V536" t="s">
        <v>64</v>
      </c>
      <c r="W536" t="s">
        <v>5540</v>
      </c>
      <c r="X536" t="s">
        <v>5539</v>
      </c>
    </row>
    <row r="537" spans="1:24" x14ac:dyDescent="0.25">
      <c r="A537" t="s">
        <v>1029</v>
      </c>
      <c r="B537" t="s">
        <v>1030</v>
      </c>
      <c r="C537">
        <v>2460</v>
      </c>
      <c r="D537">
        <f t="shared" si="17"/>
        <v>65818662</v>
      </c>
      <c r="E537" s="6">
        <f t="shared" si="16"/>
        <v>0.99128281426303333</v>
      </c>
      <c r="F537">
        <v>3300</v>
      </c>
      <c r="G537">
        <v>1903</v>
      </c>
      <c r="H537">
        <v>3</v>
      </c>
      <c r="L537" t="s">
        <v>25</v>
      </c>
      <c r="M537" t="s">
        <v>1031</v>
      </c>
      <c r="S537" t="s">
        <v>112</v>
      </c>
      <c r="T537" t="s">
        <v>1032</v>
      </c>
      <c r="U537" t="s">
        <v>463</v>
      </c>
      <c r="V537" t="s">
        <v>133</v>
      </c>
      <c r="W537" t="s">
        <v>1034</v>
      </c>
      <c r="X537" t="s">
        <v>1033</v>
      </c>
    </row>
    <row r="538" spans="1:24" x14ac:dyDescent="0.25">
      <c r="A538" t="s">
        <v>879</v>
      </c>
      <c r="B538" t="s">
        <v>249</v>
      </c>
      <c r="C538">
        <v>2400</v>
      </c>
      <c r="D538">
        <f t="shared" si="17"/>
        <v>65821062</v>
      </c>
      <c r="E538" s="6">
        <f t="shared" si="16"/>
        <v>0.99131896022349408</v>
      </c>
      <c r="F538">
        <v>600</v>
      </c>
      <c r="G538">
        <v>1953</v>
      </c>
      <c r="H538">
        <v>1</v>
      </c>
      <c r="K538" t="s">
        <v>42</v>
      </c>
      <c r="L538" t="s">
        <v>25</v>
      </c>
      <c r="N538">
        <v>6.4</v>
      </c>
      <c r="S538" t="s">
        <v>250</v>
      </c>
      <c r="T538" t="s">
        <v>879</v>
      </c>
      <c r="U538" t="s">
        <v>366</v>
      </c>
      <c r="V538" t="s">
        <v>107</v>
      </c>
      <c r="W538" t="s">
        <v>881</v>
      </c>
      <c r="X538" t="s">
        <v>880</v>
      </c>
    </row>
    <row r="539" spans="1:24" x14ac:dyDescent="0.25">
      <c r="A539" t="s">
        <v>1247</v>
      </c>
      <c r="B539" t="s">
        <v>197</v>
      </c>
      <c r="C539">
        <v>2400</v>
      </c>
      <c r="D539">
        <f t="shared" si="17"/>
        <v>65823462</v>
      </c>
      <c r="E539" s="6">
        <f t="shared" si="16"/>
        <v>0.99135510618395484</v>
      </c>
      <c r="F539">
        <v>640</v>
      </c>
      <c r="G539">
        <v>1952</v>
      </c>
      <c r="H539">
        <v>1</v>
      </c>
      <c r="K539" t="s">
        <v>13</v>
      </c>
      <c r="L539" t="s">
        <v>25</v>
      </c>
      <c r="N539">
        <v>6</v>
      </c>
      <c r="S539" t="s">
        <v>339</v>
      </c>
      <c r="T539" t="s">
        <v>340</v>
      </c>
      <c r="U539" t="s">
        <v>341</v>
      </c>
      <c r="V539" t="s">
        <v>342</v>
      </c>
      <c r="W539" t="s">
        <v>1249</v>
      </c>
      <c r="X539" t="s">
        <v>1248</v>
      </c>
    </row>
    <row r="540" spans="1:24" x14ac:dyDescent="0.25">
      <c r="A540" t="s">
        <v>1486</v>
      </c>
      <c r="B540" t="s">
        <v>389</v>
      </c>
      <c r="C540">
        <v>2400</v>
      </c>
      <c r="D540">
        <f t="shared" si="17"/>
        <v>65825862</v>
      </c>
      <c r="E540" s="6">
        <f t="shared" si="16"/>
        <v>0.99139125214441559</v>
      </c>
      <c r="F540">
        <v>1200</v>
      </c>
      <c r="G540">
        <v>1959</v>
      </c>
      <c r="H540">
        <v>1</v>
      </c>
      <c r="K540" t="s">
        <v>42</v>
      </c>
      <c r="L540" t="s">
        <v>25</v>
      </c>
      <c r="N540">
        <v>24</v>
      </c>
      <c r="O540" t="s">
        <v>1487</v>
      </c>
      <c r="S540" t="s">
        <v>832</v>
      </c>
      <c r="T540" t="s">
        <v>831</v>
      </c>
      <c r="U540" t="s">
        <v>393</v>
      </c>
      <c r="V540" t="s">
        <v>29</v>
      </c>
      <c r="W540" t="s">
        <v>1489</v>
      </c>
      <c r="X540" t="s">
        <v>1488</v>
      </c>
    </row>
    <row r="541" spans="1:24" x14ac:dyDescent="0.25">
      <c r="A541" t="s">
        <v>3911</v>
      </c>
      <c r="B541" t="s">
        <v>2664</v>
      </c>
      <c r="C541">
        <v>2400</v>
      </c>
      <c r="D541">
        <f t="shared" si="17"/>
        <v>65828262</v>
      </c>
      <c r="E541" s="6">
        <f t="shared" si="16"/>
        <v>0.99142739810487635</v>
      </c>
      <c r="F541">
        <v>650</v>
      </c>
      <c r="G541">
        <v>1920</v>
      </c>
      <c r="H541">
        <v>1</v>
      </c>
      <c r="L541" t="s">
        <v>25</v>
      </c>
      <c r="S541" t="s">
        <v>2665</v>
      </c>
      <c r="T541" t="s">
        <v>2666</v>
      </c>
      <c r="U541" t="s">
        <v>470</v>
      </c>
      <c r="V541" t="s">
        <v>471</v>
      </c>
      <c r="W541" t="s">
        <v>3913</v>
      </c>
      <c r="X541" t="s">
        <v>3912</v>
      </c>
    </row>
    <row r="542" spans="1:24" x14ac:dyDescent="0.25">
      <c r="A542" t="s">
        <v>4930</v>
      </c>
      <c r="B542" t="s">
        <v>79</v>
      </c>
      <c r="C542">
        <v>2390</v>
      </c>
      <c r="D542">
        <f t="shared" si="17"/>
        <v>65830652</v>
      </c>
      <c r="E542" s="6">
        <f t="shared" si="16"/>
        <v>0.9914633934571685</v>
      </c>
      <c r="F542">
        <v>670</v>
      </c>
      <c r="G542">
        <v>1945</v>
      </c>
      <c r="H542">
        <v>1</v>
      </c>
      <c r="L542" t="s">
        <v>25</v>
      </c>
      <c r="N542">
        <v>6.8</v>
      </c>
      <c r="S542" t="s">
        <v>938</v>
      </c>
      <c r="T542" t="s">
        <v>4930</v>
      </c>
      <c r="U542" t="s">
        <v>1125</v>
      </c>
      <c r="V542" t="s">
        <v>64</v>
      </c>
      <c r="W542" t="s">
        <v>4932</v>
      </c>
      <c r="X542" t="s">
        <v>4931</v>
      </c>
    </row>
    <row r="543" spans="1:24" x14ac:dyDescent="0.25">
      <c r="A543" t="s">
        <v>1963</v>
      </c>
      <c r="B543" t="s">
        <v>1964</v>
      </c>
      <c r="C543">
        <v>2380</v>
      </c>
      <c r="D543">
        <f t="shared" si="17"/>
        <v>65833032</v>
      </c>
      <c r="E543" s="6">
        <f t="shared" si="16"/>
        <v>0.99149923820129204</v>
      </c>
      <c r="F543">
        <v>600</v>
      </c>
      <c r="G543">
        <v>1947</v>
      </c>
      <c r="H543">
        <v>1</v>
      </c>
      <c r="I543" t="s">
        <v>1965</v>
      </c>
      <c r="J543" t="s">
        <v>41</v>
      </c>
      <c r="K543" t="s">
        <v>13</v>
      </c>
      <c r="L543" t="s">
        <v>25</v>
      </c>
      <c r="M543">
        <v>1990</v>
      </c>
      <c r="N543">
        <v>17</v>
      </c>
      <c r="P543">
        <v>4</v>
      </c>
      <c r="Q543">
        <v>3</v>
      </c>
      <c r="S543" t="s">
        <v>1966</v>
      </c>
      <c r="T543" t="s">
        <v>1967</v>
      </c>
      <c r="U543" t="s">
        <v>934</v>
      </c>
      <c r="V543" t="s">
        <v>97</v>
      </c>
      <c r="W543" t="s">
        <v>1969</v>
      </c>
      <c r="X543" t="s">
        <v>1968</v>
      </c>
    </row>
    <row r="544" spans="1:24" x14ac:dyDescent="0.25">
      <c r="A544" t="s">
        <v>4200</v>
      </c>
      <c r="B544" t="s">
        <v>79</v>
      </c>
      <c r="C544">
        <v>2370</v>
      </c>
      <c r="D544">
        <f t="shared" si="17"/>
        <v>65835402</v>
      </c>
      <c r="E544" s="6">
        <f t="shared" si="16"/>
        <v>0.9915349323372471</v>
      </c>
      <c r="F544">
        <v>625</v>
      </c>
      <c r="G544">
        <v>1953</v>
      </c>
      <c r="H544">
        <v>2</v>
      </c>
      <c r="K544" t="s">
        <v>42</v>
      </c>
      <c r="L544" t="s">
        <v>25</v>
      </c>
      <c r="N544">
        <v>4.5</v>
      </c>
      <c r="S544" t="s">
        <v>938</v>
      </c>
      <c r="T544" t="s">
        <v>4201</v>
      </c>
      <c r="U544" t="s">
        <v>940</v>
      </c>
      <c r="V544" t="s">
        <v>64</v>
      </c>
      <c r="W544" t="s">
        <v>4203</v>
      </c>
      <c r="X544" t="s">
        <v>4202</v>
      </c>
    </row>
    <row r="545" spans="1:24" x14ac:dyDescent="0.25">
      <c r="A545" t="s">
        <v>327</v>
      </c>
      <c r="B545" t="s">
        <v>329</v>
      </c>
      <c r="C545">
        <v>2300</v>
      </c>
      <c r="D545">
        <f t="shared" si="17"/>
        <v>65837702</v>
      </c>
      <c r="E545" s="6">
        <f t="shared" si="16"/>
        <v>0.99156957221602193</v>
      </c>
      <c r="F545">
        <v>100</v>
      </c>
      <c r="G545">
        <v>1918</v>
      </c>
      <c r="L545" t="s">
        <v>25</v>
      </c>
      <c r="N545">
        <v>5.5</v>
      </c>
      <c r="S545" t="s">
        <v>104</v>
      </c>
      <c r="T545" t="s">
        <v>251</v>
      </c>
      <c r="U545" t="s">
        <v>252</v>
      </c>
      <c r="V545" t="s">
        <v>107</v>
      </c>
      <c r="W545" t="s">
        <v>331</v>
      </c>
      <c r="X545" t="s">
        <v>330</v>
      </c>
    </row>
    <row r="546" spans="1:24" x14ac:dyDescent="0.25">
      <c r="A546" t="s">
        <v>533</v>
      </c>
      <c r="B546" t="s">
        <v>534</v>
      </c>
      <c r="C546">
        <v>2300</v>
      </c>
      <c r="D546">
        <f t="shared" si="17"/>
        <v>65840002</v>
      </c>
      <c r="E546" s="6">
        <f t="shared" si="16"/>
        <v>0.99160421209479677</v>
      </c>
      <c r="F546">
        <v>600</v>
      </c>
      <c r="G546">
        <v>1981</v>
      </c>
      <c r="H546">
        <v>1</v>
      </c>
      <c r="K546" t="s">
        <v>269</v>
      </c>
      <c r="L546" t="s">
        <v>25</v>
      </c>
      <c r="N546">
        <v>6.3</v>
      </c>
      <c r="S546" t="s">
        <v>104</v>
      </c>
      <c r="T546" t="s">
        <v>105</v>
      </c>
      <c r="U546" t="s">
        <v>106</v>
      </c>
      <c r="V546" t="s">
        <v>107</v>
      </c>
      <c r="W546" t="s">
        <v>536</v>
      </c>
      <c r="X546" t="s">
        <v>535</v>
      </c>
    </row>
    <row r="547" spans="1:24" x14ac:dyDescent="0.25">
      <c r="A547" t="s">
        <v>969</v>
      </c>
      <c r="B547" t="s">
        <v>918</v>
      </c>
      <c r="C547">
        <v>2300</v>
      </c>
      <c r="D547">
        <f t="shared" si="17"/>
        <v>65842302</v>
      </c>
      <c r="E547" s="6">
        <f t="shared" si="16"/>
        <v>0.99163885197357171</v>
      </c>
      <c r="F547">
        <v>550</v>
      </c>
      <c r="G547">
        <v>1982</v>
      </c>
      <c r="H547">
        <v>1</v>
      </c>
      <c r="K547" t="s">
        <v>13</v>
      </c>
      <c r="L547" t="s">
        <v>25</v>
      </c>
      <c r="N547">
        <v>5.5</v>
      </c>
      <c r="P547">
        <v>12.6</v>
      </c>
      <c r="S547" t="s">
        <v>104</v>
      </c>
      <c r="T547" t="s">
        <v>105</v>
      </c>
      <c r="U547" t="s">
        <v>252</v>
      </c>
      <c r="V547" t="s">
        <v>107</v>
      </c>
      <c r="W547" t="s">
        <v>971</v>
      </c>
      <c r="X547" t="s">
        <v>970</v>
      </c>
    </row>
    <row r="548" spans="1:24" x14ac:dyDescent="0.25">
      <c r="A548" t="s">
        <v>3297</v>
      </c>
      <c r="B548" t="s">
        <v>1667</v>
      </c>
      <c r="C548">
        <v>2300</v>
      </c>
      <c r="D548">
        <f t="shared" si="17"/>
        <v>65844602</v>
      </c>
      <c r="E548" s="6">
        <f t="shared" si="16"/>
        <v>0.99167349185234654</v>
      </c>
      <c r="F548">
        <v>1030</v>
      </c>
      <c r="G548">
        <v>1952</v>
      </c>
      <c r="H548">
        <v>1</v>
      </c>
      <c r="L548" t="s">
        <v>25</v>
      </c>
      <c r="N548">
        <v>13.3</v>
      </c>
      <c r="S548" t="s">
        <v>3298</v>
      </c>
      <c r="T548" t="s">
        <v>3297</v>
      </c>
      <c r="U548" t="s">
        <v>2728</v>
      </c>
      <c r="V548" t="s">
        <v>258</v>
      </c>
      <c r="W548" t="s">
        <v>3300</v>
      </c>
      <c r="X548" t="s">
        <v>3299</v>
      </c>
    </row>
    <row r="549" spans="1:24" x14ac:dyDescent="0.25">
      <c r="A549" t="s">
        <v>5802</v>
      </c>
      <c r="B549" t="s">
        <v>5803</v>
      </c>
      <c r="C549">
        <v>2300</v>
      </c>
      <c r="D549">
        <f t="shared" si="17"/>
        <v>65846902</v>
      </c>
      <c r="E549" s="6">
        <f t="shared" si="16"/>
        <v>0.99170813173112149</v>
      </c>
      <c r="F549">
        <v>800</v>
      </c>
      <c r="G549">
        <v>1936</v>
      </c>
      <c r="H549">
        <v>1</v>
      </c>
      <c r="I549" t="s">
        <v>138</v>
      </c>
      <c r="J549" t="s">
        <v>52</v>
      </c>
      <c r="K549" t="s">
        <v>5804</v>
      </c>
      <c r="L549" t="s">
        <v>25</v>
      </c>
      <c r="N549">
        <v>15</v>
      </c>
      <c r="O549">
        <v>18.86</v>
      </c>
      <c r="P549">
        <v>8</v>
      </c>
      <c r="Q549">
        <v>3.3</v>
      </c>
      <c r="S549" t="s">
        <v>3457</v>
      </c>
      <c r="T549" t="s">
        <v>5805</v>
      </c>
      <c r="U549" t="s">
        <v>3459</v>
      </c>
      <c r="V549" t="s">
        <v>431</v>
      </c>
      <c r="W549" t="s">
        <v>5807</v>
      </c>
      <c r="X549" t="s">
        <v>5806</v>
      </c>
    </row>
    <row r="550" spans="1:24" x14ac:dyDescent="0.25">
      <c r="A550" t="s">
        <v>4290</v>
      </c>
      <c r="B550" t="s">
        <v>4291</v>
      </c>
      <c r="C550">
        <v>2300</v>
      </c>
      <c r="D550">
        <f t="shared" si="17"/>
        <v>65849202</v>
      </c>
      <c r="E550" s="6">
        <f t="shared" si="16"/>
        <v>0.99174277160989632</v>
      </c>
      <c r="F550">
        <v>450</v>
      </c>
      <c r="G550">
        <v>1985</v>
      </c>
      <c r="H550">
        <v>1</v>
      </c>
      <c r="I550" t="s">
        <v>1841</v>
      </c>
      <c r="J550" t="s">
        <v>41</v>
      </c>
      <c r="K550" t="s">
        <v>2020</v>
      </c>
      <c r="L550" t="s">
        <v>25</v>
      </c>
      <c r="P550">
        <v>15</v>
      </c>
      <c r="S550" t="s">
        <v>938</v>
      </c>
      <c r="T550" t="s">
        <v>4292</v>
      </c>
      <c r="U550" t="s">
        <v>2991</v>
      </c>
      <c r="V550" t="s">
        <v>133</v>
      </c>
      <c r="W550" t="s">
        <v>4294</v>
      </c>
      <c r="X550" t="s">
        <v>4293</v>
      </c>
    </row>
    <row r="551" spans="1:24" x14ac:dyDescent="0.25">
      <c r="A551" t="s">
        <v>1952</v>
      </c>
      <c r="B551" t="s">
        <v>79</v>
      </c>
      <c r="C551">
        <v>2290</v>
      </c>
      <c r="D551">
        <f t="shared" si="17"/>
        <v>65851492</v>
      </c>
      <c r="E551" s="6">
        <f t="shared" si="16"/>
        <v>0.99177726088050266</v>
      </c>
      <c r="F551">
        <v>680</v>
      </c>
      <c r="G551">
        <v>1928</v>
      </c>
      <c r="H551">
        <v>1</v>
      </c>
      <c r="K551" t="s">
        <v>13</v>
      </c>
      <c r="L551" t="s">
        <v>25</v>
      </c>
      <c r="N551">
        <v>4.5</v>
      </c>
      <c r="S551" t="s">
        <v>938</v>
      </c>
      <c r="T551" t="s">
        <v>1952</v>
      </c>
      <c r="U551" t="s">
        <v>940</v>
      </c>
      <c r="V551" t="s">
        <v>64</v>
      </c>
      <c r="W551" t="s">
        <v>1954</v>
      </c>
      <c r="X551" t="s">
        <v>1953</v>
      </c>
    </row>
    <row r="552" spans="1:24" x14ac:dyDescent="0.25">
      <c r="A552" t="s">
        <v>337</v>
      </c>
      <c r="B552" t="s">
        <v>197</v>
      </c>
      <c r="C552">
        <v>2200</v>
      </c>
      <c r="D552">
        <f t="shared" si="17"/>
        <v>65853692</v>
      </c>
      <c r="E552" s="6">
        <f t="shared" si="16"/>
        <v>0.99181039467759169</v>
      </c>
      <c r="F552">
        <v>630</v>
      </c>
      <c r="G552">
        <v>1921</v>
      </c>
      <c r="H552">
        <v>2</v>
      </c>
      <c r="J552" t="s">
        <v>52</v>
      </c>
      <c r="K552" t="s">
        <v>338</v>
      </c>
      <c r="L552" t="s">
        <v>25</v>
      </c>
      <c r="N552">
        <v>6.2</v>
      </c>
      <c r="S552" t="s">
        <v>339</v>
      </c>
      <c r="T552" t="s">
        <v>340</v>
      </c>
      <c r="U552" t="s">
        <v>341</v>
      </c>
      <c r="V552" t="s">
        <v>342</v>
      </c>
      <c r="W552" t="s">
        <v>344</v>
      </c>
      <c r="X552" t="s">
        <v>343</v>
      </c>
    </row>
    <row r="553" spans="1:24" x14ac:dyDescent="0.25">
      <c r="A553" t="s">
        <v>495</v>
      </c>
      <c r="B553" t="s">
        <v>491</v>
      </c>
      <c r="C553">
        <v>2200</v>
      </c>
      <c r="D553">
        <f t="shared" si="17"/>
        <v>65855892</v>
      </c>
      <c r="E553" s="6">
        <f t="shared" si="16"/>
        <v>0.99184352847468071</v>
      </c>
      <c r="F553">
        <v>800</v>
      </c>
      <c r="G553">
        <v>1986</v>
      </c>
      <c r="H553">
        <v>1</v>
      </c>
      <c r="L553" t="s">
        <v>25</v>
      </c>
      <c r="N553">
        <v>27</v>
      </c>
      <c r="S553" t="s">
        <v>493</v>
      </c>
      <c r="T553" t="s">
        <v>495</v>
      </c>
      <c r="U553" t="s">
        <v>496</v>
      </c>
      <c r="V553" t="s">
        <v>46</v>
      </c>
      <c r="W553" t="s">
        <v>1056</v>
      </c>
      <c r="X553" t="s">
        <v>1055</v>
      </c>
    </row>
    <row r="554" spans="1:24" x14ac:dyDescent="0.25">
      <c r="A554" t="s">
        <v>1546</v>
      </c>
      <c r="B554" t="s">
        <v>1547</v>
      </c>
      <c r="C554">
        <v>2200</v>
      </c>
      <c r="D554">
        <f t="shared" si="17"/>
        <v>65858092</v>
      </c>
      <c r="E554" s="6">
        <f t="shared" si="16"/>
        <v>0.99187666227176974</v>
      </c>
      <c r="F554">
        <v>400</v>
      </c>
      <c r="G554">
        <v>1920</v>
      </c>
      <c r="H554">
        <v>1</v>
      </c>
      <c r="L554" t="s">
        <v>25</v>
      </c>
      <c r="N554">
        <v>15</v>
      </c>
      <c r="S554" t="s">
        <v>1548</v>
      </c>
      <c r="T554" t="s">
        <v>1099</v>
      </c>
      <c r="U554" t="s">
        <v>582</v>
      </c>
      <c r="V554" t="s">
        <v>97</v>
      </c>
      <c r="W554" t="s">
        <v>1550</v>
      </c>
      <c r="X554" t="s">
        <v>1549</v>
      </c>
    </row>
    <row r="555" spans="1:24" x14ac:dyDescent="0.25">
      <c r="A555" t="s">
        <v>1970</v>
      </c>
      <c r="B555" t="s">
        <v>1970</v>
      </c>
      <c r="C555">
        <v>2200</v>
      </c>
      <c r="D555">
        <f t="shared" si="17"/>
        <v>65860292</v>
      </c>
      <c r="E555" s="6">
        <f t="shared" si="16"/>
        <v>0.99190979606885876</v>
      </c>
      <c r="F555">
        <v>700</v>
      </c>
      <c r="G555">
        <v>1916</v>
      </c>
      <c r="H555">
        <v>1</v>
      </c>
      <c r="I555" t="s">
        <v>516</v>
      </c>
      <c r="J555" t="s">
        <v>41</v>
      </c>
      <c r="K555" t="s">
        <v>13</v>
      </c>
      <c r="L555" t="s">
        <v>25</v>
      </c>
      <c r="M555">
        <v>1988</v>
      </c>
      <c r="N555">
        <v>19</v>
      </c>
      <c r="P555">
        <v>4</v>
      </c>
      <c r="Q555">
        <v>3</v>
      </c>
      <c r="S555" t="s">
        <v>1966</v>
      </c>
      <c r="T555" t="s">
        <v>1967</v>
      </c>
      <c r="U555" t="s">
        <v>934</v>
      </c>
      <c r="V555" t="s">
        <v>97</v>
      </c>
      <c r="W555" t="s">
        <v>1972</v>
      </c>
      <c r="X555" t="s">
        <v>1971</v>
      </c>
    </row>
    <row r="556" spans="1:24" x14ac:dyDescent="0.25">
      <c r="A556" t="s">
        <v>2410</v>
      </c>
      <c r="B556" t="s">
        <v>249</v>
      </c>
      <c r="C556">
        <v>2200</v>
      </c>
      <c r="D556">
        <f t="shared" si="17"/>
        <v>65862492</v>
      </c>
      <c r="E556" s="6">
        <f t="shared" si="16"/>
        <v>0.99194292986594779</v>
      </c>
      <c r="F556">
        <v>530</v>
      </c>
      <c r="G556">
        <v>1923</v>
      </c>
      <c r="H556">
        <v>1</v>
      </c>
      <c r="L556" t="s">
        <v>25</v>
      </c>
      <c r="N556">
        <v>2.9</v>
      </c>
      <c r="S556" t="s">
        <v>61</v>
      </c>
      <c r="T556" t="s">
        <v>1255</v>
      </c>
      <c r="U556" t="s">
        <v>1256</v>
      </c>
      <c r="V556" t="s">
        <v>64</v>
      </c>
      <c r="W556" t="s">
        <v>2412</v>
      </c>
      <c r="X556" t="s">
        <v>2411</v>
      </c>
    </row>
    <row r="557" spans="1:24" x14ac:dyDescent="0.25">
      <c r="A557" t="s">
        <v>2564</v>
      </c>
      <c r="B557" t="s">
        <v>249</v>
      </c>
      <c r="C557">
        <v>2200</v>
      </c>
      <c r="D557">
        <f t="shared" si="17"/>
        <v>65864692</v>
      </c>
      <c r="E557" s="6">
        <f t="shared" si="16"/>
        <v>0.9919760636630367</v>
      </c>
      <c r="F557">
        <v>660</v>
      </c>
      <c r="G557">
        <v>1910</v>
      </c>
      <c r="H557">
        <v>1</v>
      </c>
      <c r="K557" t="s">
        <v>42</v>
      </c>
      <c r="L557" t="s">
        <v>25</v>
      </c>
      <c r="S557" t="s">
        <v>250</v>
      </c>
      <c r="T557" t="s">
        <v>276</v>
      </c>
      <c r="U557" t="s">
        <v>277</v>
      </c>
      <c r="V557" t="s">
        <v>29</v>
      </c>
      <c r="W557" t="s">
        <v>2566</v>
      </c>
      <c r="X557" t="s">
        <v>2565</v>
      </c>
    </row>
    <row r="558" spans="1:24" x14ac:dyDescent="0.25">
      <c r="A558" t="s">
        <v>3316</v>
      </c>
      <c r="B558" t="s">
        <v>3317</v>
      </c>
      <c r="C558">
        <v>2200</v>
      </c>
      <c r="D558">
        <f t="shared" si="17"/>
        <v>65866892</v>
      </c>
      <c r="E558" s="6">
        <f t="shared" si="16"/>
        <v>0.99200919746012572</v>
      </c>
      <c r="F558">
        <v>400</v>
      </c>
      <c r="G558">
        <v>1902</v>
      </c>
      <c r="H558">
        <v>1</v>
      </c>
      <c r="K558" t="s">
        <v>269</v>
      </c>
      <c r="L558" t="s">
        <v>25</v>
      </c>
      <c r="M558">
        <v>2009</v>
      </c>
      <c r="N558">
        <v>7</v>
      </c>
      <c r="P558">
        <v>6</v>
      </c>
      <c r="Q558">
        <v>4.7</v>
      </c>
      <c r="S558" t="s">
        <v>339</v>
      </c>
      <c r="T558" t="s">
        <v>3316</v>
      </c>
      <c r="U558" t="s">
        <v>854</v>
      </c>
      <c r="V558" t="s">
        <v>371</v>
      </c>
      <c r="W558" t="s">
        <v>3319</v>
      </c>
      <c r="X558" t="s">
        <v>3318</v>
      </c>
    </row>
    <row r="559" spans="1:24" x14ac:dyDescent="0.25">
      <c r="A559" t="s">
        <v>3550</v>
      </c>
      <c r="B559" t="s">
        <v>3551</v>
      </c>
      <c r="C559">
        <v>2200</v>
      </c>
      <c r="D559">
        <f t="shared" si="17"/>
        <v>65869092</v>
      </c>
      <c r="E559" s="6">
        <f t="shared" si="16"/>
        <v>0.99204233125721475</v>
      </c>
      <c r="F559">
        <v>700</v>
      </c>
      <c r="G559">
        <v>1962</v>
      </c>
      <c r="H559">
        <v>1</v>
      </c>
      <c r="L559" t="s">
        <v>25</v>
      </c>
      <c r="S559" t="s">
        <v>3552</v>
      </c>
      <c r="T559" t="s">
        <v>2156</v>
      </c>
      <c r="U559" t="s">
        <v>2157</v>
      </c>
      <c r="V559" t="s">
        <v>8</v>
      </c>
      <c r="W559" t="s">
        <v>3554</v>
      </c>
      <c r="X559" t="s">
        <v>3553</v>
      </c>
    </row>
    <row r="560" spans="1:24" x14ac:dyDescent="0.25">
      <c r="A560" t="s">
        <v>3555</v>
      </c>
      <c r="B560" t="s">
        <v>3551</v>
      </c>
      <c r="C560">
        <v>2200</v>
      </c>
      <c r="D560">
        <f t="shared" si="17"/>
        <v>65871292</v>
      </c>
      <c r="E560" s="6">
        <f t="shared" si="16"/>
        <v>0.99207546505430377</v>
      </c>
      <c r="F560">
        <v>520</v>
      </c>
      <c r="G560">
        <v>1933</v>
      </c>
      <c r="H560">
        <v>1</v>
      </c>
      <c r="L560" t="s">
        <v>25</v>
      </c>
      <c r="S560" t="s">
        <v>3552</v>
      </c>
      <c r="T560" t="s">
        <v>2156</v>
      </c>
      <c r="U560" t="s">
        <v>2157</v>
      </c>
      <c r="V560" t="s">
        <v>8</v>
      </c>
      <c r="W560" t="s">
        <v>3557</v>
      </c>
      <c r="X560" t="s">
        <v>3556</v>
      </c>
    </row>
    <row r="561" spans="1:24" x14ac:dyDescent="0.25">
      <c r="A561" t="s">
        <v>3693</v>
      </c>
      <c r="B561" t="s">
        <v>3694</v>
      </c>
      <c r="C561">
        <v>2200</v>
      </c>
      <c r="D561">
        <f t="shared" si="17"/>
        <v>65873492</v>
      </c>
      <c r="E561" s="6">
        <f t="shared" si="16"/>
        <v>0.9921085988513928</v>
      </c>
      <c r="F561">
        <v>450</v>
      </c>
      <c r="G561">
        <v>1917</v>
      </c>
      <c r="H561">
        <v>2</v>
      </c>
      <c r="K561" t="s">
        <v>42</v>
      </c>
      <c r="L561" t="s">
        <v>25</v>
      </c>
      <c r="M561">
        <v>1921</v>
      </c>
      <c r="N561">
        <v>3.5</v>
      </c>
      <c r="S561" t="s">
        <v>94</v>
      </c>
      <c r="T561" t="s">
        <v>3693</v>
      </c>
      <c r="U561" t="s">
        <v>3232</v>
      </c>
      <c r="V561" t="s">
        <v>46</v>
      </c>
      <c r="W561" t="s">
        <v>3696</v>
      </c>
      <c r="X561" t="s">
        <v>3695</v>
      </c>
    </row>
    <row r="562" spans="1:24" x14ac:dyDescent="0.25">
      <c r="A562" t="s">
        <v>2039</v>
      </c>
      <c r="B562" t="s">
        <v>249</v>
      </c>
      <c r="C562">
        <v>2200</v>
      </c>
      <c r="D562">
        <f t="shared" si="17"/>
        <v>65875692</v>
      </c>
      <c r="E562" s="6">
        <f t="shared" si="16"/>
        <v>0.99214173264848182</v>
      </c>
      <c r="F562">
        <v>720</v>
      </c>
      <c r="G562">
        <v>1958</v>
      </c>
      <c r="H562">
        <v>1</v>
      </c>
      <c r="L562" t="s">
        <v>25</v>
      </c>
      <c r="N562">
        <v>8</v>
      </c>
      <c r="O562" t="s">
        <v>2044</v>
      </c>
      <c r="S562" t="s">
        <v>250</v>
      </c>
      <c r="T562" t="s">
        <v>2039</v>
      </c>
      <c r="U562" t="s">
        <v>366</v>
      </c>
      <c r="V562" t="s">
        <v>107</v>
      </c>
      <c r="W562" t="s">
        <v>2046</v>
      </c>
      <c r="X562" t="s">
        <v>2045</v>
      </c>
    </row>
    <row r="563" spans="1:24" x14ac:dyDescent="0.25">
      <c r="A563" t="s">
        <v>4936</v>
      </c>
      <c r="B563" t="s">
        <v>4447</v>
      </c>
      <c r="C563">
        <v>2200</v>
      </c>
      <c r="D563">
        <f t="shared" si="17"/>
        <v>65877892</v>
      </c>
      <c r="E563" s="6">
        <f t="shared" si="16"/>
        <v>0.99217486644557085</v>
      </c>
      <c r="F563">
        <v>450</v>
      </c>
      <c r="G563">
        <v>1989</v>
      </c>
      <c r="H563">
        <v>1</v>
      </c>
      <c r="L563" t="s">
        <v>25</v>
      </c>
      <c r="S563" t="s">
        <v>4448</v>
      </c>
      <c r="T563" t="s">
        <v>4446</v>
      </c>
      <c r="U563" t="s">
        <v>2041</v>
      </c>
      <c r="V563" t="s">
        <v>18</v>
      </c>
      <c r="W563" t="s">
        <v>4938</v>
      </c>
      <c r="X563" t="s">
        <v>4937</v>
      </c>
    </row>
    <row r="564" spans="1:24" x14ac:dyDescent="0.25">
      <c r="A564" t="s">
        <v>5256</v>
      </c>
      <c r="B564" t="s">
        <v>2677</v>
      </c>
      <c r="C564">
        <v>2200</v>
      </c>
      <c r="D564">
        <f t="shared" si="17"/>
        <v>65880092</v>
      </c>
      <c r="E564" s="6">
        <f t="shared" si="16"/>
        <v>0.99220800024265987</v>
      </c>
      <c r="F564">
        <v>500</v>
      </c>
      <c r="G564">
        <v>1932</v>
      </c>
      <c r="H564">
        <v>1</v>
      </c>
      <c r="L564" t="s">
        <v>25</v>
      </c>
      <c r="S564" t="s">
        <v>3466</v>
      </c>
      <c r="T564" t="s">
        <v>5257</v>
      </c>
      <c r="U564" t="s">
        <v>3468</v>
      </c>
      <c r="V564" t="s">
        <v>46</v>
      </c>
      <c r="W564" t="s">
        <v>5259</v>
      </c>
      <c r="X564" t="s">
        <v>5258</v>
      </c>
    </row>
    <row r="565" spans="1:24" x14ac:dyDescent="0.25">
      <c r="A565" t="s">
        <v>844</v>
      </c>
      <c r="B565" t="s">
        <v>845</v>
      </c>
      <c r="C565">
        <v>2170</v>
      </c>
      <c r="D565">
        <f t="shared" si="17"/>
        <v>65882262</v>
      </c>
      <c r="E565" s="6">
        <f t="shared" si="16"/>
        <v>0.99224068221524309</v>
      </c>
      <c r="F565">
        <v>1200</v>
      </c>
      <c r="G565">
        <v>1960</v>
      </c>
      <c r="H565">
        <v>1</v>
      </c>
      <c r="J565" t="s">
        <v>52</v>
      </c>
      <c r="K565" t="s">
        <v>846</v>
      </c>
      <c r="L565" t="s">
        <v>25</v>
      </c>
      <c r="M565">
        <v>2016</v>
      </c>
      <c r="N565">
        <v>13.4</v>
      </c>
      <c r="O565" t="s">
        <v>847</v>
      </c>
      <c r="P565">
        <v>15</v>
      </c>
      <c r="Q565">
        <v>3.4</v>
      </c>
      <c r="R565">
        <v>63</v>
      </c>
      <c r="S565" t="s">
        <v>848</v>
      </c>
      <c r="T565" t="s">
        <v>732</v>
      </c>
      <c r="U565" t="s">
        <v>507</v>
      </c>
      <c r="V565" t="s">
        <v>75</v>
      </c>
      <c r="W565" t="s">
        <v>850</v>
      </c>
      <c r="X565" t="s">
        <v>849</v>
      </c>
    </row>
    <row r="566" spans="1:24" x14ac:dyDescent="0.25">
      <c r="A566" t="s">
        <v>1706</v>
      </c>
      <c r="B566" t="s">
        <v>1707</v>
      </c>
      <c r="C566">
        <v>2100</v>
      </c>
      <c r="D566">
        <f t="shared" si="17"/>
        <v>65884362</v>
      </c>
      <c r="E566" s="6">
        <f t="shared" si="16"/>
        <v>0.9922723099306463</v>
      </c>
      <c r="F566">
        <v>435</v>
      </c>
      <c r="G566">
        <v>1931</v>
      </c>
      <c r="H566">
        <v>1</v>
      </c>
      <c r="I566" t="s">
        <v>51</v>
      </c>
      <c r="J566" t="s">
        <v>52</v>
      </c>
      <c r="K566" t="s">
        <v>42</v>
      </c>
      <c r="L566" t="s">
        <v>25</v>
      </c>
      <c r="M566">
        <v>1947</v>
      </c>
      <c r="N566">
        <v>15.3</v>
      </c>
      <c r="P566">
        <v>4.2</v>
      </c>
      <c r="Q566">
        <v>2.9</v>
      </c>
      <c r="S566" t="s">
        <v>612</v>
      </c>
      <c r="T566" t="s">
        <v>1708</v>
      </c>
      <c r="U566" t="s">
        <v>614</v>
      </c>
      <c r="V566" t="s">
        <v>64</v>
      </c>
      <c r="W566" t="s">
        <v>1710</v>
      </c>
      <c r="X566" t="s">
        <v>1709</v>
      </c>
    </row>
    <row r="567" spans="1:24" x14ac:dyDescent="0.25">
      <c r="A567" t="s">
        <v>208</v>
      </c>
      <c r="B567" t="s">
        <v>209</v>
      </c>
      <c r="C567">
        <v>2000</v>
      </c>
      <c r="D567">
        <f t="shared" si="17"/>
        <v>65886362</v>
      </c>
      <c r="E567" s="6">
        <f t="shared" si="16"/>
        <v>0.9923024315643636</v>
      </c>
      <c r="F567">
        <v>420</v>
      </c>
      <c r="G567">
        <v>1921</v>
      </c>
      <c r="H567">
        <v>1</v>
      </c>
      <c r="L567" t="s">
        <v>25</v>
      </c>
      <c r="S567" t="s">
        <v>210</v>
      </c>
      <c r="T567" t="s">
        <v>211</v>
      </c>
      <c r="U567" t="s">
        <v>212</v>
      </c>
      <c r="V567" t="s">
        <v>57</v>
      </c>
      <c r="W567" t="s">
        <v>214</v>
      </c>
      <c r="X567" t="s">
        <v>213</v>
      </c>
    </row>
    <row r="568" spans="1:24" x14ac:dyDescent="0.25">
      <c r="A568" t="s">
        <v>351</v>
      </c>
      <c r="B568" t="s">
        <v>352</v>
      </c>
      <c r="C568">
        <v>2000</v>
      </c>
      <c r="D568">
        <f t="shared" si="17"/>
        <v>65888362</v>
      </c>
      <c r="E568" s="6">
        <f t="shared" si="16"/>
        <v>0.99233255319808089</v>
      </c>
      <c r="F568">
        <v>300</v>
      </c>
      <c r="G568">
        <v>1922</v>
      </c>
      <c r="H568">
        <v>1</v>
      </c>
      <c r="L568" t="s">
        <v>25</v>
      </c>
      <c r="N568">
        <v>24.5</v>
      </c>
      <c r="S568" t="s">
        <v>353</v>
      </c>
      <c r="T568" t="s">
        <v>354</v>
      </c>
      <c r="U568" t="s">
        <v>355</v>
      </c>
      <c r="V568" t="s">
        <v>107</v>
      </c>
      <c r="W568" t="s">
        <v>357</v>
      </c>
      <c r="X568" t="s">
        <v>356</v>
      </c>
    </row>
    <row r="569" spans="1:24" x14ac:dyDescent="0.25">
      <c r="A569" t="s">
        <v>980</v>
      </c>
      <c r="B569" t="s">
        <v>209</v>
      </c>
      <c r="C569">
        <v>2000</v>
      </c>
      <c r="D569">
        <f t="shared" si="17"/>
        <v>65890362</v>
      </c>
      <c r="E569" s="6">
        <f t="shared" si="16"/>
        <v>0.99236267483179819</v>
      </c>
      <c r="F569">
        <v>500</v>
      </c>
      <c r="G569">
        <v>1935</v>
      </c>
      <c r="H569">
        <v>1</v>
      </c>
      <c r="K569" t="s">
        <v>42</v>
      </c>
      <c r="L569" t="s">
        <v>25</v>
      </c>
      <c r="N569">
        <v>36</v>
      </c>
      <c r="P569">
        <v>2.4</v>
      </c>
      <c r="S569" t="s">
        <v>54</v>
      </c>
      <c r="T569" t="s">
        <v>981</v>
      </c>
      <c r="U569" t="s">
        <v>56</v>
      </c>
      <c r="V569" t="s">
        <v>57</v>
      </c>
      <c r="W569" t="s">
        <v>983</v>
      </c>
      <c r="X569" t="s">
        <v>982</v>
      </c>
    </row>
    <row r="570" spans="1:24" x14ac:dyDescent="0.25">
      <c r="A570" t="s">
        <v>1451</v>
      </c>
      <c r="B570" t="s">
        <v>1452</v>
      </c>
      <c r="C570">
        <v>2000</v>
      </c>
      <c r="D570">
        <f t="shared" si="17"/>
        <v>65892362</v>
      </c>
      <c r="E570" s="6">
        <f t="shared" si="16"/>
        <v>0.99239279646551548</v>
      </c>
      <c r="F570">
        <v>400</v>
      </c>
      <c r="G570">
        <v>1938</v>
      </c>
      <c r="H570">
        <v>1</v>
      </c>
      <c r="I570" t="s">
        <v>138</v>
      </c>
      <c r="K570" t="s">
        <v>13</v>
      </c>
      <c r="L570" t="s">
        <v>25</v>
      </c>
      <c r="N570">
        <v>8.5</v>
      </c>
      <c r="S570" t="s">
        <v>612</v>
      </c>
      <c r="T570" t="s">
        <v>613</v>
      </c>
      <c r="U570" t="s">
        <v>614</v>
      </c>
      <c r="V570" t="s">
        <v>64</v>
      </c>
      <c r="W570" t="s">
        <v>1454</v>
      </c>
      <c r="X570" t="s">
        <v>1453</v>
      </c>
    </row>
    <row r="571" spans="1:24" x14ac:dyDescent="0.25">
      <c r="A571" t="s">
        <v>1600</v>
      </c>
      <c r="B571" t="s">
        <v>262</v>
      </c>
      <c r="C571">
        <v>2000</v>
      </c>
      <c r="D571">
        <f t="shared" si="17"/>
        <v>65894362</v>
      </c>
      <c r="E571" s="6">
        <f t="shared" si="16"/>
        <v>0.99242291809923278</v>
      </c>
      <c r="F571">
        <v>500</v>
      </c>
      <c r="G571">
        <v>1945</v>
      </c>
      <c r="H571">
        <v>1</v>
      </c>
      <c r="K571" t="s">
        <v>13</v>
      </c>
      <c r="L571" t="s">
        <v>25</v>
      </c>
      <c r="M571">
        <v>2000</v>
      </c>
      <c r="N571">
        <v>5</v>
      </c>
      <c r="P571">
        <v>13</v>
      </c>
      <c r="Q571">
        <v>10.3</v>
      </c>
      <c r="S571" t="s">
        <v>574</v>
      </c>
      <c r="T571" t="s">
        <v>1600</v>
      </c>
      <c r="U571" t="s">
        <v>828</v>
      </c>
      <c r="V571" t="s">
        <v>577</v>
      </c>
      <c r="W571" t="s">
        <v>1602</v>
      </c>
      <c r="X571" t="s">
        <v>1601</v>
      </c>
    </row>
    <row r="572" spans="1:24" x14ac:dyDescent="0.25">
      <c r="A572" t="s">
        <v>1619</v>
      </c>
      <c r="B572" t="s">
        <v>209</v>
      </c>
      <c r="C572">
        <v>2000</v>
      </c>
      <c r="D572">
        <f t="shared" si="17"/>
        <v>65896362</v>
      </c>
      <c r="E572" s="6">
        <f t="shared" si="16"/>
        <v>0.99245303973295007</v>
      </c>
      <c r="F572">
        <v>350</v>
      </c>
      <c r="G572">
        <v>1917</v>
      </c>
      <c r="H572">
        <v>1</v>
      </c>
      <c r="L572" t="s">
        <v>25</v>
      </c>
      <c r="N572">
        <v>6.1</v>
      </c>
      <c r="S572" t="s">
        <v>1620</v>
      </c>
      <c r="T572" t="s">
        <v>1621</v>
      </c>
      <c r="U572" t="s">
        <v>1045</v>
      </c>
      <c r="V572" t="s">
        <v>57</v>
      </c>
      <c r="W572" t="s">
        <v>1623</v>
      </c>
      <c r="X572" t="s">
        <v>1622</v>
      </c>
    </row>
    <row r="573" spans="1:24" x14ac:dyDescent="0.25">
      <c r="A573" t="s">
        <v>1979</v>
      </c>
      <c r="B573" t="s">
        <v>262</v>
      </c>
      <c r="C573">
        <v>2000</v>
      </c>
      <c r="D573">
        <f t="shared" si="17"/>
        <v>65898362</v>
      </c>
      <c r="E573" s="6">
        <f t="shared" si="16"/>
        <v>0.99248316136666737</v>
      </c>
      <c r="F573">
        <v>500</v>
      </c>
      <c r="G573">
        <v>1981</v>
      </c>
      <c r="H573">
        <v>1</v>
      </c>
      <c r="K573" t="s">
        <v>13</v>
      </c>
      <c r="L573" t="s">
        <v>25</v>
      </c>
      <c r="N573">
        <v>10.5</v>
      </c>
      <c r="P573">
        <v>6</v>
      </c>
      <c r="Q573">
        <v>3.9</v>
      </c>
      <c r="S573" t="s">
        <v>353</v>
      </c>
      <c r="T573" t="s">
        <v>1979</v>
      </c>
      <c r="U573" t="s">
        <v>355</v>
      </c>
      <c r="V573" t="s">
        <v>107</v>
      </c>
      <c r="W573" t="s">
        <v>1981</v>
      </c>
      <c r="X573" t="s">
        <v>1980</v>
      </c>
    </row>
    <row r="574" spans="1:24" x14ac:dyDescent="0.25">
      <c r="A574" t="s">
        <v>2480</v>
      </c>
      <c r="B574" t="s">
        <v>22</v>
      </c>
      <c r="C574">
        <v>2000</v>
      </c>
      <c r="D574">
        <f t="shared" si="17"/>
        <v>65900362</v>
      </c>
      <c r="E574" s="6">
        <f t="shared" si="16"/>
        <v>0.99251328300038466</v>
      </c>
      <c r="F574">
        <v>410</v>
      </c>
      <c r="G574">
        <v>1979</v>
      </c>
      <c r="H574">
        <v>1</v>
      </c>
      <c r="I574" t="s">
        <v>191</v>
      </c>
      <c r="J574" t="s">
        <v>145</v>
      </c>
      <c r="K574" t="s">
        <v>13</v>
      </c>
      <c r="L574" t="s">
        <v>25</v>
      </c>
      <c r="N574">
        <v>5</v>
      </c>
      <c r="S574" t="s">
        <v>61</v>
      </c>
      <c r="T574" t="s">
        <v>87</v>
      </c>
      <c r="U574" t="s">
        <v>88</v>
      </c>
      <c r="V574" t="s">
        <v>64</v>
      </c>
      <c r="W574" t="s">
        <v>2482</v>
      </c>
      <c r="X574" t="s">
        <v>2481</v>
      </c>
    </row>
    <row r="575" spans="1:24" x14ac:dyDescent="0.25">
      <c r="A575" t="s">
        <v>2600</v>
      </c>
      <c r="B575" t="s">
        <v>262</v>
      </c>
      <c r="C575">
        <v>2000</v>
      </c>
      <c r="D575">
        <f t="shared" si="17"/>
        <v>65902362</v>
      </c>
      <c r="E575" s="6">
        <f t="shared" si="16"/>
        <v>0.99254340463410184</v>
      </c>
      <c r="F575">
        <v>400</v>
      </c>
      <c r="G575">
        <v>1925</v>
      </c>
      <c r="H575">
        <v>2</v>
      </c>
      <c r="K575" t="s">
        <v>42</v>
      </c>
      <c r="L575" t="s">
        <v>25</v>
      </c>
      <c r="N575">
        <v>8.3000000000000007</v>
      </c>
      <c r="P575">
        <v>8.5</v>
      </c>
      <c r="Q575">
        <v>5.3</v>
      </c>
      <c r="S575" t="s">
        <v>574</v>
      </c>
      <c r="T575" t="s">
        <v>2601</v>
      </c>
      <c r="U575" t="s">
        <v>1062</v>
      </c>
      <c r="V575" t="s">
        <v>577</v>
      </c>
      <c r="W575" t="s">
        <v>2603</v>
      </c>
      <c r="X575" t="s">
        <v>2602</v>
      </c>
    </row>
    <row r="576" spans="1:24" x14ac:dyDescent="0.25">
      <c r="A576" t="s">
        <v>2859</v>
      </c>
      <c r="B576" t="s">
        <v>2860</v>
      </c>
      <c r="C576">
        <v>2000</v>
      </c>
      <c r="D576">
        <f t="shared" si="17"/>
        <v>65904362</v>
      </c>
      <c r="E576" s="6">
        <f t="shared" si="16"/>
        <v>0.99257352626781914</v>
      </c>
      <c r="F576">
        <v>260</v>
      </c>
      <c r="G576">
        <v>1936</v>
      </c>
      <c r="H576">
        <v>1</v>
      </c>
      <c r="I576" t="s">
        <v>672</v>
      </c>
      <c r="J576" t="s">
        <v>2861</v>
      </c>
      <c r="K576" t="s">
        <v>42</v>
      </c>
      <c r="L576" t="s">
        <v>25</v>
      </c>
      <c r="M576">
        <v>1989</v>
      </c>
      <c r="S576" t="s">
        <v>852</v>
      </c>
      <c r="T576" t="s">
        <v>2862</v>
      </c>
      <c r="U576" t="s">
        <v>2863</v>
      </c>
      <c r="V576" t="s">
        <v>371</v>
      </c>
      <c r="W576" t="s">
        <v>2865</v>
      </c>
      <c r="X576" t="s">
        <v>2864</v>
      </c>
    </row>
    <row r="577" spans="1:24" x14ac:dyDescent="0.25">
      <c r="A577" t="s">
        <v>3206</v>
      </c>
      <c r="B577" t="s">
        <v>209</v>
      </c>
      <c r="C577">
        <v>2000</v>
      </c>
      <c r="D577">
        <f t="shared" si="17"/>
        <v>65906362</v>
      </c>
      <c r="E577" s="6">
        <f t="shared" si="16"/>
        <v>0.99260364790153643</v>
      </c>
      <c r="F577">
        <v>850</v>
      </c>
      <c r="G577">
        <v>1982</v>
      </c>
      <c r="H577">
        <v>1</v>
      </c>
      <c r="J577" t="s">
        <v>52</v>
      </c>
      <c r="K577" t="s">
        <v>3207</v>
      </c>
      <c r="L577" t="s">
        <v>25</v>
      </c>
      <c r="S577" t="s">
        <v>3206</v>
      </c>
      <c r="T577" t="s">
        <v>3208</v>
      </c>
      <c r="U577" t="s">
        <v>56</v>
      </c>
      <c r="V577" t="s">
        <v>57</v>
      </c>
      <c r="W577" t="s">
        <v>3210</v>
      </c>
      <c r="X577" t="s">
        <v>3209</v>
      </c>
    </row>
    <row r="578" spans="1:24" x14ac:dyDescent="0.25">
      <c r="A578" t="s">
        <v>3386</v>
      </c>
      <c r="B578" t="s">
        <v>3387</v>
      </c>
      <c r="C578">
        <v>2000</v>
      </c>
      <c r="D578">
        <f t="shared" si="17"/>
        <v>65908362</v>
      </c>
      <c r="E578" s="6">
        <f t="shared" si="16"/>
        <v>0.99263376953525373</v>
      </c>
      <c r="F578">
        <v>1256</v>
      </c>
      <c r="G578">
        <v>1990</v>
      </c>
      <c r="H578">
        <v>4</v>
      </c>
      <c r="L578" t="s">
        <v>25</v>
      </c>
      <c r="N578">
        <v>6</v>
      </c>
      <c r="S578" t="s">
        <v>2716</v>
      </c>
      <c r="T578" t="s">
        <v>3388</v>
      </c>
      <c r="U578" t="s">
        <v>3389</v>
      </c>
      <c r="V578" t="s">
        <v>431</v>
      </c>
      <c r="W578" t="s">
        <v>3391</v>
      </c>
      <c r="X578" t="s">
        <v>3390</v>
      </c>
    </row>
    <row r="579" spans="1:24" x14ac:dyDescent="0.25">
      <c r="A579" t="s">
        <v>3655</v>
      </c>
      <c r="B579" t="s">
        <v>3656</v>
      </c>
      <c r="C579">
        <v>2000</v>
      </c>
      <c r="D579">
        <f t="shared" si="17"/>
        <v>65910362</v>
      </c>
      <c r="E579" s="6">
        <f t="shared" ref="E579:E642" si="18">D579/SUM($C$2:$C$1500)</f>
        <v>0.99266389116897102</v>
      </c>
      <c r="F579">
        <v>380</v>
      </c>
      <c r="G579">
        <v>1989</v>
      </c>
      <c r="H579">
        <v>1</v>
      </c>
      <c r="I579" t="s">
        <v>3657</v>
      </c>
      <c r="J579" t="s">
        <v>3658</v>
      </c>
      <c r="K579" t="s">
        <v>13</v>
      </c>
      <c r="L579" t="s">
        <v>25</v>
      </c>
      <c r="M579">
        <v>2015</v>
      </c>
      <c r="N579">
        <v>3.8</v>
      </c>
      <c r="S579" t="s">
        <v>852</v>
      </c>
      <c r="T579" t="s">
        <v>3659</v>
      </c>
      <c r="U579" t="s">
        <v>2863</v>
      </c>
      <c r="V579" t="s">
        <v>371</v>
      </c>
      <c r="W579" t="s">
        <v>3661</v>
      </c>
      <c r="X579" t="s">
        <v>3660</v>
      </c>
    </row>
    <row r="580" spans="1:24" x14ac:dyDescent="0.25">
      <c r="A580" t="s">
        <v>3753</v>
      </c>
      <c r="B580" t="s">
        <v>3754</v>
      </c>
      <c r="C580">
        <v>2000</v>
      </c>
      <c r="D580">
        <f t="shared" ref="D580:D643" si="19">D579+C580</f>
        <v>65912362</v>
      </c>
      <c r="E580" s="6">
        <f t="shared" si="18"/>
        <v>0.99269401280268832</v>
      </c>
      <c r="F580">
        <v>580</v>
      </c>
      <c r="G580">
        <v>1995</v>
      </c>
      <c r="H580">
        <v>1</v>
      </c>
      <c r="L580" t="s">
        <v>25</v>
      </c>
      <c r="S580" t="s">
        <v>2814</v>
      </c>
      <c r="T580" t="s">
        <v>2816</v>
      </c>
      <c r="U580" t="s">
        <v>2817</v>
      </c>
      <c r="V580" t="s">
        <v>64</v>
      </c>
      <c r="W580" t="s">
        <v>3756</v>
      </c>
      <c r="X580" t="s">
        <v>3755</v>
      </c>
    </row>
    <row r="581" spans="1:24" x14ac:dyDescent="0.25">
      <c r="A581" t="s">
        <v>3778</v>
      </c>
      <c r="B581" t="s">
        <v>3229</v>
      </c>
      <c r="C581">
        <v>2000</v>
      </c>
      <c r="D581">
        <f t="shared" si="19"/>
        <v>65914362</v>
      </c>
      <c r="E581" s="6">
        <f t="shared" si="18"/>
        <v>0.99272413443640561</v>
      </c>
      <c r="F581">
        <v>622</v>
      </c>
      <c r="G581">
        <v>1985</v>
      </c>
      <c r="H581">
        <v>1</v>
      </c>
      <c r="K581" t="s">
        <v>13</v>
      </c>
      <c r="L581" t="s">
        <v>25</v>
      </c>
      <c r="N581">
        <v>7</v>
      </c>
      <c r="P581">
        <v>10</v>
      </c>
      <c r="S581" t="s">
        <v>3230</v>
      </c>
      <c r="T581" t="s">
        <v>3779</v>
      </c>
      <c r="U581" t="s">
        <v>3232</v>
      </c>
      <c r="V581" t="s">
        <v>46</v>
      </c>
      <c r="W581" t="s">
        <v>3781</v>
      </c>
      <c r="X581" t="s">
        <v>3780</v>
      </c>
    </row>
    <row r="582" spans="1:24" x14ac:dyDescent="0.25">
      <c r="A582" t="s">
        <v>3867</v>
      </c>
      <c r="B582" t="s">
        <v>3868</v>
      </c>
      <c r="C582">
        <v>2000</v>
      </c>
      <c r="D582">
        <f t="shared" si="19"/>
        <v>65916362</v>
      </c>
      <c r="E582" s="6">
        <f t="shared" si="18"/>
        <v>0.99275425607012291</v>
      </c>
      <c r="F582">
        <v>400</v>
      </c>
      <c r="G582">
        <v>1984</v>
      </c>
      <c r="H582">
        <v>1</v>
      </c>
      <c r="L582" t="s">
        <v>25</v>
      </c>
      <c r="S582" t="s">
        <v>3869</v>
      </c>
      <c r="T582" t="s">
        <v>1337</v>
      </c>
      <c r="U582" t="s">
        <v>437</v>
      </c>
      <c r="V582" t="s">
        <v>57</v>
      </c>
      <c r="W582" t="s">
        <v>3871</v>
      </c>
      <c r="X582" t="s">
        <v>3870</v>
      </c>
    </row>
    <row r="583" spans="1:24" x14ac:dyDescent="0.25">
      <c r="A583" t="s">
        <v>4082</v>
      </c>
      <c r="B583" t="s">
        <v>1237</v>
      </c>
      <c r="C583">
        <v>2000</v>
      </c>
      <c r="D583">
        <f t="shared" si="19"/>
        <v>65918362</v>
      </c>
      <c r="E583" s="6">
        <f t="shared" si="18"/>
        <v>0.9927843777038402</v>
      </c>
      <c r="F583">
        <v>500</v>
      </c>
      <c r="G583">
        <v>1922</v>
      </c>
      <c r="H583">
        <v>1</v>
      </c>
      <c r="I583" t="s">
        <v>150</v>
      </c>
      <c r="K583" t="s">
        <v>13</v>
      </c>
      <c r="L583" t="s">
        <v>25</v>
      </c>
      <c r="M583">
        <v>2014</v>
      </c>
      <c r="N583">
        <v>7</v>
      </c>
      <c r="S583" t="s">
        <v>131</v>
      </c>
      <c r="T583" t="s">
        <v>1240</v>
      </c>
      <c r="U583" t="s">
        <v>1175</v>
      </c>
      <c r="V583" t="s">
        <v>471</v>
      </c>
      <c r="W583" t="s">
        <v>4084</v>
      </c>
      <c r="X583" t="s">
        <v>4083</v>
      </c>
    </row>
    <row r="584" spans="1:24" x14ac:dyDescent="0.25">
      <c r="A584" t="s">
        <v>4221</v>
      </c>
      <c r="B584" t="s">
        <v>262</v>
      </c>
      <c r="C584">
        <v>2000</v>
      </c>
      <c r="D584">
        <f t="shared" si="19"/>
        <v>65920362</v>
      </c>
      <c r="E584" s="6">
        <f t="shared" si="18"/>
        <v>0.9928144993375575</v>
      </c>
      <c r="F584">
        <v>500</v>
      </c>
      <c r="G584">
        <v>1978</v>
      </c>
      <c r="H584">
        <v>1</v>
      </c>
      <c r="K584" t="s">
        <v>3566</v>
      </c>
      <c r="L584" t="s">
        <v>25</v>
      </c>
      <c r="N584">
        <v>7</v>
      </c>
      <c r="P584">
        <v>9</v>
      </c>
      <c r="Q584">
        <v>5.0999999999999996</v>
      </c>
      <c r="S584" t="s">
        <v>263</v>
      </c>
      <c r="T584" t="s">
        <v>244</v>
      </c>
      <c r="U584" t="s">
        <v>245</v>
      </c>
      <c r="V584" t="s">
        <v>29</v>
      </c>
      <c r="W584" t="s">
        <v>4223</v>
      </c>
      <c r="X584" t="s">
        <v>4222</v>
      </c>
    </row>
    <row r="585" spans="1:24" x14ac:dyDescent="0.25">
      <c r="A585" t="s">
        <v>5726</v>
      </c>
      <c r="B585" t="s">
        <v>5727</v>
      </c>
      <c r="C585">
        <v>2000</v>
      </c>
      <c r="D585">
        <f t="shared" si="19"/>
        <v>65922362</v>
      </c>
      <c r="E585" s="6">
        <f t="shared" si="18"/>
        <v>0.99284462097127479</v>
      </c>
      <c r="F585">
        <v>440</v>
      </c>
      <c r="G585">
        <v>1920</v>
      </c>
      <c r="H585">
        <v>3</v>
      </c>
      <c r="K585" t="s">
        <v>42</v>
      </c>
      <c r="L585" t="s">
        <v>25</v>
      </c>
      <c r="N585">
        <v>4.2</v>
      </c>
      <c r="O585" t="s">
        <v>5728</v>
      </c>
      <c r="P585">
        <v>12</v>
      </c>
      <c r="Q585">
        <v>17</v>
      </c>
      <c r="R585">
        <v>48</v>
      </c>
      <c r="S585" t="s">
        <v>5729</v>
      </c>
      <c r="T585" t="s">
        <v>5730</v>
      </c>
      <c r="U585" t="s">
        <v>1045</v>
      </c>
      <c r="V585" t="s">
        <v>57</v>
      </c>
      <c r="W585" t="s">
        <v>5732</v>
      </c>
      <c r="X585" t="s">
        <v>5731</v>
      </c>
    </row>
    <row r="586" spans="1:24" x14ac:dyDescent="0.25">
      <c r="A586" t="s">
        <v>4543</v>
      </c>
      <c r="B586" t="s">
        <v>2677</v>
      </c>
      <c r="C586">
        <v>2000</v>
      </c>
      <c r="D586">
        <f t="shared" si="19"/>
        <v>65924362</v>
      </c>
      <c r="E586" s="6">
        <f t="shared" si="18"/>
        <v>0.99287474260499209</v>
      </c>
      <c r="F586">
        <v>490</v>
      </c>
      <c r="G586">
        <v>1995</v>
      </c>
      <c r="H586">
        <v>2</v>
      </c>
      <c r="I586" t="s">
        <v>550</v>
      </c>
      <c r="J586" t="s">
        <v>550</v>
      </c>
      <c r="L586" t="s">
        <v>25</v>
      </c>
      <c r="S586" t="s">
        <v>2679</v>
      </c>
      <c r="T586" t="s">
        <v>4544</v>
      </c>
      <c r="U586" t="s">
        <v>2681</v>
      </c>
      <c r="V586" t="s">
        <v>46</v>
      </c>
      <c r="W586" t="s">
        <v>4546</v>
      </c>
      <c r="X586" t="s">
        <v>4545</v>
      </c>
    </row>
    <row r="587" spans="1:24" x14ac:dyDescent="0.25">
      <c r="A587" t="s">
        <v>4606</v>
      </c>
      <c r="B587" t="s">
        <v>444</v>
      </c>
      <c r="C587">
        <v>2000</v>
      </c>
      <c r="D587">
        <f t="shared" si="19"/>
        <v>65926362</v>
      </c>
      <c r="E587" s="6">
        <f t="shared" si="18"/>
        <v>0.99290486423870938</v>
      </c>
      <c r="F587">
        <v>591</v>
      </c>
      <c r="G587">
        <v>1993</v>
      </c>
      <c r="H587">
        <v>1</v>
      </c>
      <c r="K587" t="s">
        <v>13</v>
      </c>
      <c r="L587" t="s">
        <v>25</v>
      </c>
      <c r="N587">
        <v>7.45</v>
      </c>
      <c r="P587">
        <v>9</v>
      </c>
      <c r="S587" t="s">
        <v>3343</v>
      </c>
      <c r="T587" t="s">
        <v>4607</v>
      </c>
      <c r="U587" t="s">
        <v>447</v>
      </c>
      <c r="V587" t="s">
        <v>8</v>
      </c>
      <c r="W587" t="s">
        <v>4609</v>
      </c>
      <c r="X587" t="s">
        <v>4608</v>
      </c>
    </row>
    <row r="588" spans="1:24" x14ac:dyDescent="0.25">
      <c r="A588" t="s">
        <v>4777</v>
      </c>
      <c r="B588" t="s">
        <v>4778</v>
      </c>
      <c r="C588">
        <v>2000</v>
      </c>
      <c r="D588">
        <f t="shared" si="19"/>
        <v>65928362</v>
      </c>
      <c r="E588" s="6">
        <f t="shared" si="18"/>
        <v>0.99293498587242668</v>
      </c>
      <c r="F588">
        <v>466</v>
      </c>
      <c r="G588">
        <v>1899</v>
      </c>
      <c r="H588">
        <v>3</v>
      </c>
      <c r="I588" t="s">
        <v>4779</v>
      </c>
      <c r="J588" t="s">
        <v>4780</v>
      </c>
      <c r="K588" t="s">
        <v>42</v>
      </c>
      <c r="L588" t="s">
        <v>25</v>
      </c>
      <c r="M588">
        <v>1927</v>
      </c>
      <c r="N588">
        <v>19.3</v>
      </c>
      <c r="S588" t="s">
        <v>3005</v>
      </c>
      <c r="T588" t="s">
        <v>4777</v>
      </c>
      <c r="U588" t="s">
        <v>3007</v>
      </c>
      <c r="V588" t="s">
        <v>342</v>
      </c>
      <c r="W588" t="s">
        <v>4782</v>
      </c>
      <c r="X588" t="s">
        <v>4781</v>
      </c>
    </row>
    <row r="589" spans="1:24" x14ac:dyDescent="0.25">
      <c r="A589" t="s">
        <v>5164</v>
      </c>
      <c r="B589" t="s">
        <v>5165</v>
      </c>
      <c r="C589">
        <v>2000</v>
      </c>
      <c r="D589">
        <f t="shared" si="19"/>
        <v>65930362</v>
      </c>
      <c r="E589" s="6">
        <f t="shared" si="18"/>
        <v>0.99296510750614397</v>
      </c>
      <c r="F589">
        <v>600</v>
      </c>
      <c r="G589">
        <v>1912</v>
      </c>
      <c r="H589">
        <v>1</v>
      </c>
      <c r="K589" t="s">
        <v>42</v>
      </c>
      <c r="L589" t="s">
        <v>25</v>
      </c>
      <c r="N589">
        <v>18</v>
      </c>
      <c r="P589">
        <v>4.2</v>
      </c>
      <c r="Q589">
        <v>2</v>
      </c>
      <c r="S589" t="s">
        <v>5166</v>
      </c>
      <c r="T589" t="s">
        <v>4136</v>
      </c>
      <c r="U589" t="s">
        <v>2681</v>
      </c>
      <c r="V589" t="s">
        <v>46</v>
      </c>
      <c r="W589" t="s">
        <v>5168</v>
      </c>
      <c r="X589" t="s">
        <v>5167</v>
      </c>
    </row>
    <row r="590" spans="1:24" x14ac:dyDescent="0.25">
      <c r="A590" t="s">
        <v>5355</v>
      </c>
      <c r="B590" t="s">
        <v>4064</v>
      </c>
      <c r="C590">
        <v>2000</v>
      </c>
      <c r="D590">
        <f t="shared" si="19"/>
        <v>65932362</v>
      </c>
      <c r="E590" s="6">
        <f t="shared" si="18"/>
        <v>0.99299522913986127</v>
      </c>
      <c r="F590">
        <v>405</v>
      </c>
      <c r="G590">
        <v>1980</v>
      </c>
      <c r="H590">
        <v>3</v>
      </c>
      <c r="L590" t="s">
        <v>25</v>
      </c>
      <c r="S590" t="s">
        <v>4801</v>
      </c>
      <c r="T590" t="s">
        <v>4802</v>
      </c>
      <c r="U590" t="s">
        <v>1206</v>
      </c>
      <c r="V590" t="s">
        <v>75</v>
      </c>
      <c r="W590" t="s">
        <v>5357</v>
      </c>
      <c r="X590" t="s">
        <v>5356</v>
      </c>
    </row>
    <row r="591" spans="1:24" x14ac:dyDescent="0.25">
      <c r="A591" t="s">
        <v>5478</v>
      </c>
      <c r="B591" t="s">
        <v>5479</v>
      </c>
      <c r="C591">
        <v>2000</v>
      </c>
      <c r="D591">
        <f t="shared" si="19"/>
        <v>65934362</v>
      </c>
      <c r="E591" s="6">
        <f t="shared" si="18"/>
        <v>0.99302535077357856</v>
      </c>
      <c r="F591">
        <v>520</v>
      </c>
      <c r="G591">
        <v>1999</v>
      </c>
      <c r="H591">
        <v>1</v>
      </c>
      <c r="L591" t="s">
        <v>25</v>
      </c>
      <c r="S591" t="s">
        <v>5480</v>
      </c>
      <c r="T591" t="s">
        <v>1702</v>
      </c>
      <c r="U591" t="s">
        <v>1206</v>
      </c>
      <c r="V591" t="s">
        <v>75</v>
      </c>
      <c r="W591" t="s">
        <v>5482</v>
      </c>
      <c r="X591" t="s">
        <v>5481</v>
      </c>
    </row>
    <row r="592" spans="1:24" x14ac:dyDescent="0.25">
      <c r="A592" t="s">
        <v>5967</v>
      </c>
      <c r="B592" t="s">
        <v>444</v>
      </c>
      <c r="C592">
        <v>2000</v>
      </c>
      <c r="D592">
        <f t="shared" si="19"/>
        <v>65936362</v>
      </c>
      <c r="E592" s="6">
        <f t="shared" si="18"/>
        <v>0.99305547240729586</v>
      </c>
      <c r="F592">
        <v>350</v>
      </c>
      <c r="G592">
        <v>1953</v>
      </c>
      <c r="H592">
        <v>1</v>
      </c>
      <c r="L592" t="s">
        <v>25</v>
      </c>
      <c r="S592" t="s">
        <v>5963</v>
      </c>
      <c r="T592" t="s">
        <v>5964</v>
      </c>
      <c r="U592" t="s">
        <v>217</v>
      </c>
      <c r="V592" t="s">
        <v>8</v>
      </c>
      <c r="W592" t="s">
        <v>5969</v>
      </c>
      <c r="X592" t="s">
        <v>5968</v>
      </c>
    </row>
    <row r="593" spans="1:24" x14ac:dyDescent="0.25">
      <c r="A593" t="s">
        <v>6228</v>
      </c>
      <c r="B593" t="s">
        <v>6223</v>
      </c>
      <c r="C593">
        <v>2000</v>
      </c>
      <c r="D593">
        <f t="shared" si="19"/>
        <v>65938362</v>
      </c>
      <c r="E593" s="6">
        <f t="shared" si="18"/>
        <v>0.99308559404101315</v>
      </c>
      <c r="F593">
        <v>800</v>
      </c>
      <c r="G593">
        <v>2009</v>
      </c>
      <c r="H593">
        <v>1</v>
      </c>
      <c r="L593" t="s">
        <v>25</v>
      </c>
      <c r="N593">
        <v>10</v>
      </c>
      <c r="S593" t="s">
        <v>6224</v>
      </c>
      <c r="T593" t="s">
        <v>6225</v>
      </c>
      <c r="U593" t="s">
        <v>5487</v>
      </c>
      <c r="V593" t="s">
        <v>18</v>
      </c>
      <c r="W593" t="s">
        <v>6230</v>
      </c>
      <c r="X593" t="s">
        <v>6229</v>
      </c>
    </row>
    <row r="594" spans="1:24" x14ac:dyDescent="0.25">
      <c r="A594" t="s">
        <v>87</v>
      </c>
      <c r="B594" t="s">
        <v>22</v>
      </c>
      <c r="C594">
        <v>1900</v>
      </c>
      <c r="D594">
        <f t="shared" si="19"/>
        <v>65940262</v>
      </c>
      <c r="E594" s="6">
        <f t="shared" si="18"/>
        <v>0.99311420959304453</v>
      </c>
      <c r="F594">
        <v>460</v>
      </c>
      <c r="G594">
        <v>1987</v>
      </c>
      <c r="H594">
        <v>1</v>
      </c>
      <c r="L594" t="s">
        <v>25</v>
      </c>
      <c r="N594">
        <v>4.2</v>
      </c>
      <c r="S594" t="s">
        <v>61</v>
      </c>
      <c r="T594" t="s">
        <v>87</v>
      </c>
      <c r="U594" t="s">
        <v>88</v>
      </c>
      <c r="V594" t="s">
        <v>64</v>
      </c>
      <c r="W594" t="s">
        <v>1731</v>
      </c>
      <c r="X594" t="s">
        <v>1730</v>
      </c>
    </row>
    <row r="595" spans="1:24" x14ac:dyDescent="0.25">
      <c r="A595" t="s">
        <v>2820</v>
      </c>
      <c r="B595" t="s">
        <v>2821</v>
      </c>
      <c r="C595">
        <v>1900</v>
      </c>
      <c r="D595">
        <f t="shared" si="19"/>
        <v>65942162</v>
      </c>
      <c r="E595" s="6">
        <f t="shared" si="18"/>
        <v>0.9931428251450759</v>
      </c>
      <c r="F595">
        <v>430</v>
      </c>
      <c r="G595">
        <v>1985</v>
      </c>
      <c r="H595">
        <v>1</v>
      </c>
      <c r="L595" t="s">
        <v>25</v>
      </c>
      <c r="S595" t="s">
        <v>2822</v>
      </c>
      <c r="T595" t="s">
        <v>2823</v>
      </c>
      <c r="U595" t="s">
        <v>2667</v>
      </c>
      <c r="V595" t="s">
        <v>471</v>
      </c>
      <c r="W595" t="s">
        <v>2825</v>
      </c>
      <c r="X595" t="s">
        <v>2824</v>
      </c>
    </row>
    <row r="596" spans="1:24" x14ac:dyDescent="0.25">
      <c r="A596" t="s">
        <v>5061</v>
      </c>
      <c r="B596" t="s">
        <v>389</v>
      </c>
      <c r="C596">
        <v>1900</v>
      </c>
      <c r="D596">
        <f t="shared" si="19"/>
        <v>65944062</v>
      </c>
      <c r="E596" s="6">
        <f t="shared" si="18"/>
        <v>0.99317144069710739</v>
      </c>
      <c r="F596">
        <v>850</v>
      </c>
      <c r="G596">
        <v>1920</v>
      </c>
      <c r="H596">
        <v>1</v>
      </c>
      <c r="I596" t="s">
        <v>931</v>
      </c>
      <c r="J596" t="s">
        <v>390</v>
      </c>
      <c r="K596" t="s">
        <v>13</v>
      </c>
      <c r="L596" t="s">
        <v>25</v>
      </c>
      <c r="M596">
        <v>1961</v>
      </c>
      <c r="N596">
        <v>5.6</v>
      </c>
      <c r="O596">
        <v>0.69</v>
      </c>
      <c r="P596">
        <v>16.600000000000001</v>
      </c>
      <c r="Q596">
        <v>2.5</v>
      </c>
      <c r="R596">
        <v>2.4</v>
      </c>
      <c r="S596" t="s">
        <v>2648</v>
      </c>
      <c r="T596" t="s">
        <v>5061</v>
      </c>
      <c r="U596" t="s">
        <v>2650</v>
      </c>
      <c r="V596" t="s">
        <v>29</v>
      </c>
      <c r="W596" t="s">
        <v>5063</v>
      </c>
      <c r="X596" t="s">
        <v>5062</v>
      </c>
    </row>
    <row r="597" spans="1:24" x14ac:dyDescent="0.25">
      <c r="A597" t="s">
        <v>5506</v>
      </c>
      <c r="B597" t="s">
        <v>249</v>
      </c>
      <c r="C597">
        <v>1900</v>
      </c>
      <c r="D597">
        <f t="shared" si="19"/>
        <v>65945962</v>
      </c>
      <c r="E597" s="6">
        <f t="shared" si="18"/>
        <v>0.99320005624913876</v>
      </c>
      <c r="F597">
        <v>410</v>
      </c>
      <c r="G597">
        <v>1923</v>
      </c>
      <c r="H597">
        <v>2</v>
      </c>
      <c r="L597" t="s">
        <v>25</v>
      </c>
      <c r="N597">
        <v>3.9</v>
      </c>
      <c r="S597" t="s">
        <v>61</v>
      </c>
      <c r="T597" t="s">
        <v>61</v>
      </c>
      <c r="U597" t="s">
        <v>1396</v>
      </c>
      <c r="V597" t="s">
        <v>64</v>
      </c>
      <c r="W597" t="s">
        <v>5508</v>
      </c>
      <c r="X597" t="s">
        <v>5507</v>
      </c>
    </row>
    <row r="598" spans="1:24" x14ac:dyDescent="0.25">
      <c r="A598" t="s">
        <v>5490</v>
      </c>
      <c r="B598" t="s">
        <v>79</v>
      </c>
      <c r="C598">
        <v>1850</v>
      </c>
      <c r="D598">
        <f t="shared" si="19"/>
        <v>65947812</v>
      </c>
      <c r="E598" s="6">
        <f t="shared" si="18"/>
        <v>0.99322791876032734</v>
      </c>
      <c r="F598">
        <v>280</v>
      </c>
      <c r="G598">
        <v>1931</v>
      </c>
      <c r="H598">
        <v>1</v>
      </c>
      <c r="L598" t="s">
        <v>25</v>
      </c>
      <c r="S598" t="s">
        <v>151</v>
      </c>
      <c r="T598" t="s">
        <v>5491</v>
      </c>
      <c r="U598" t="s">
        <v>152</v>
      </c>
      <c r="V598" t="s">
        <v>64</v>
      </c>
      <c r="W598" t="s">
        <v>5493</v>
      </c>
      <c r="X598" t="s">
        <v>5492</v>
      </c>
    </row>
    <row r="599" spans="1:24" x14ac:dyDescent="0.25">
      <c r="A599" t="s">
        <v>676</v>
      </c>
      <c r="B599" t="s">
        <v>677</v>
      </c>
      <c r="C599">
        <v>1830</v>
      </c>
      <c r="D599">
        <f t="shared" si="19"/>
        <v>65949642</v>
      </c>
      <c r="E599" s="6">
        <f t="shared" si="18"/>
        <v>0.99325548005517861</v>
      </c>
      <c r="F599">
        <v>460</v>
      </c>
      <c r="G599">
        <v>1942</v>
      </c>
      <c r="H599">
        <v>3</v>
      </c>
      <c r="I599" t="s">
        <v>678</v>
      </c>
      <c r="J599" t="s">
        <v>52</v>
      </c>
      <c r="K599" t="s">
        <v>42</v>
      </c>
      <c r="L599" t="s">
        <v>25</v>
      </c>
      <c r="M599">
        <v>1953</v>
      </c>
      <c r="N599">
        <v>2.5</v>
      </c>
      <c r="P599">
        <v>27</v>
      </c>
      <c r="Q599">
        <v>24.5</v>
      </c>
      <c r="S599" t="s">
        <v>297</v>
      </c>
      <c r="T599" t="s">
        <v>679</v>
      </c>
      <c r="U599" t="s">
        <v>680</v>
      </c>
      <c r="V599" t="s">
        <v>300</v>
      </c>
      <c r="W599" t="s">
        <v>682</v>
      </c>
      <c r="X599" t="s">
        <v>681</v>
      </c>
    </row>
    <row r="600" spans="1:24" x14ac:dyDescent="0.25">
      <c r="A600" t="s">
        <v>3614</v>
      </c>
      <c r="B600" t="s">
        <v>3236</v>
      </c>
      <c r="C600">
        <v>1810</v>
      </c>
      <c r="D600">
        <f t="shared" si="19"/>
        <v>65951452</v>
      </c>
      <c r="E600" s="6">
        <f t="shared" si="18"/>
        <v>0.99328274013369278</v>
      </c>
      <c r="F600">
        <v>600</v>
      </c>
      <c r="G600">
        <v>1927</v>
      </c>
      <c r="H600">
        <v>1</v>
      </c>
      <c r="K600" t="s">
        <v>1093</v>
      </c>
      <c r="L600" t="s">
        <v>25</v>
      </c>
      <c r="N600">
        <v>67</v>
      </c>
      <c r="S600" t="s">
        <v>2964</v>
      </c>
      <c r="T600" t="s">
        <v>3239</v>
      </c>
      <c r="U600" t="s">
        <v>2966</v>
      </c>
      <c r="V600" t="s">
        <v>64</v>
      </c>
      <c r="W600" t="s">
        <v>3616</v>
      </c>
      <c r="X600" t="s">
        <v>3615</v>
      </c>
    </row>
    <row r="601" spans="1:24" x14ac:dyDescent="0.25">
      <c r="A601" t="s">
        <v>280</v>
      </c>
      <c r="B601" t="s">
        <v>22</v>
      </c>
      <c r="C601">
        <v>1800</v>
      </c>
      <c r="D601">
        <f t="shared" si="19"/>
        <v>65953252</v>
      </c>
      <c r="E601" s="6">
        <f t="shared" si="18"/>
        <v>0.99330984960403834</v>
      </c>
      <c r="F601">
        <v>460</v>
      </c>
      <c r="G601">
        <v>1907</v>
      </c>
      <c r="H601">
        <v>1</v>
      </c>
      <c r="L601" t="s">
        <v>25</v>
      </c>
      <c r="S601" t="s">
        <v>26</v>
      </c>
      <c r="T601" t="s">
        <v>281</v>
      </c>
      <c r="U601" t="s">
        <v>28</v>
      </c>
      <c r="V601" t="s">
        <v>29</v>
      </c>
      <c r="W601" t="s">
        <v>283</v>
      </c>
      <c r="X601" t="s">
        <v>282</v>
      </c>
    </row>
    <row r="602" spans="1:24" x14ac:dyDescent="0.25">
      <c r="A602" t="s">
        <v>2855</v>
      </c>
      <c r="B602" t="s">
        <v>2677</v>
      </c>
      <c r="C602">
        <v>1800</v>
      </c>
      <c r="D602">
        <f t="shared" si="19"/>
        <v>65955052</v>
      </c>
      <c r="E602" s="6">
        <f t="shared" si="18"/>
        <v>0.99333695907438391</v>
      </c>
      <c r="F602">
        <v>300</v>
      </c>
      <c r="G602">
        <v>1922</v>
      </c>
      <c r="H602">
        <v>2</v>
      </c>
      <c r="L602" t="s">
        <v>25</v>
      </c>
      <c r="S602" t="s">
        <v>2856</v>
      </c>
      <c r="T602" t="s">
        <v>2855</v>
      </c>
      <c r="U602" t="s">
        <v>546</v>
      </c>
      <c r="V602" t="s">
        <v>46</v>
      </c>
      <c r="W602" t="s">
        <v>2858</v>
      </c>
      <c r="X602" t="s">
        <v>2857</v>
      </c>
    </row>
    <row r="603" spans="1:24" x14ac:dyDescent="0.25">
      <c r="A603" t="s">
        <v>2933</v>
      </c>
      <c r="B603" t="s">
        <v>2934</v>
      </c>
      <c r="C603">
        <v>1800</v>
      </c>
      <c r="D603">
        <f t="shared" si="19"/>
        <v>65956852</v>
      </c>
      <c r="E603" s="6">
        <f t="shared" si="18"/>
        <v>0.99336406854472947</v>
      </c>
      <c r="F603">
        <v>500</v>
      </c>
      <c r="G603">
        <v>1920</v>
      </c>
      <c r="H603">
        <v>2</v>
      </c>
      <c r="I603" t="s">
        <v>2935</v>
      </c>
      <c r="K603" t="s">
        <v>269</v>
      </c>
      <c r="L603" t="s">
        <v>25</v>
      </c>
      <c r="M603">
        <v>2011</v>
      </c>
      <c r="N603">
        <v>3.8</v>
      </c>
      <c r="P603">
        <v>14</v>
      </c>
      <c r="Q603">
        <v>11</v>
      </c>
      <c r="S603" t="s">
        <v>1070</v>
      </c>
      <c r="T603" t="s">
        <v>2936</v>
      </c>
      <c r="U603" t="s">
        <v>628</v>
      </c>
      <c r="V603" t="s">
        <v>258</v>
      </c>
      <c r="W603" t="s">
        <v>2938</v>
      </c>
      <c r="X603" t="s">
        <v>2937</v>
      </c>
    </row>
    <row r="604" spans="1:24" x14ac:dyDescent="0.25">
      <c r="A604" t="s">
        <v>2981</v>
      </c>
      <c r="B604" t="s">
        <v>2982</v>
      </c>
      <c r="C604">
        <v>1800</v>
      </c>
      <c r="D604">
        <f t="shared" si="19"/>
        <v>65958652</v>
      </c>
      <c r="E604" s="6">
        <f t="shared" si="18"/>
        <v>0.99339117801507504</v>
      </c>
      <c r="F604">
        <v>400</v>
      </c>
      <c r="G604">
        <v>1980</v>
      </c>
      <c r="H604">
        <v>1</v>
      </c>
      <c r="I604" t="s">
        <v>795</v>
      </c>
      <c r="K604" t="s">
        <v>796</v>
      </c>
      <c r="L604" t="s">
        <v>25</v>
      </c>
      <c r="N604">
        <v>6.9</v>
      </c>
      <c r="P604">
        <v>7</v>
      </c>
      <c r="S604" t="s">
        <v>2983</v>
      </c>
      <c r="T604" t="s">
        <v>2984</v>
      </c>
      <c r="U604" t="s">
        <v>2985</v>
      </c>
      <c r="V604" t="s">
        <v>46</v>
      </c>
      <c r="W604" t="s">
        <v>2987</v>
      </c>
      <c r="X604" t="s">
        <v>2986</v>
      </c>
    </row>
    <row r="605" spans="1:24" x14ac:dyDescent="0.25">
      <c r="A605" t="s">
        <v>3019</v>
      </c>
      <c r="B605" t="s">
        <v>3020</v>
      </c>
      <c r="C605">
        <v>1800</v>
      </c>
      <c r="D605">
        <f t="shared" si="19"/>
        <v>65960452</v>
      </c>
      <c r="E605" s="6">
        <f t="shared" si="18"/>
        <v>0.9934182874854206</v>
      </c>
      <c r="F605">
        <v>440</v>
      </c>
      <c r="G605">
        <v>1923</v>
      </c>
      <c r="H605">
        <v>1</v>
      </c>
      <c r="L605" t="s">
        <v>25</v>
      </c>
      <c r="S605" t="s">
        <v>1595</v>
      </c>
      <c r="T605" t="s">
        <v>3021</v>
      </c>
      <c r="U605" t="s">
        <v>1597</v>
      </c>
      <c r="V605" t="s">
        <v>377</v>
      </c>
      <c r="W605" t="s">
        <v>3023</v>
      </c>
      <c r="X605" t="s">
        <v>3022</v>
      </c>
    </row>
    <row r="606" spans="1:24" x14ac:dyDescent="0.25">
      <c r="A606" t="s">
        <v>1372</v>
      </c>
      <c r="B606" t="s">
        <v>3229</v>
      </c>
      <c r="C606">
        <v>1800</v>
      </c>
      <c r="D606">
        <f t="shared" si="19"/>
        <v>65962252</v>
      </c>
      <c r="E606" s="6">
        <f t="shared" si="18"/>
        <v>0.99344539695576617</v>
      </c>
      <c r="F606">
        <v>400</v>
      </c>
      <c r="G606">
        <v>1986</v>
      </c>
      <c r="H606">
        <v>1</v>
      </c>
      <c r="K606" t="s">
        <v>13</v>
      </c>
      <c r="L606" t="s">
        <v>25</v>
      </c>
      <c r="N606">
        <v>5</v>
      </c>
      <c r="P606">
        <v>8.5</v>
      </c>
      <c r="S606" t="s">
        <v>3230</v>
      </c>
      <c r="T606" t="s">
        <v>3231</v>
      </c>
      <c r="U606" t="s">
        <v>3232</v>
      </c>
      <c r="V606" t="s">
        <v>46</v>
      </c>
      <c r="W606" t="s">
        <v>4328</v>
      </c>
      <c r="X606" t="s">
        <v>4327</v>
      </c>
    </row>
    <row r="607" spans="1:24" x14ac:dyDescent="0.25">
      <c r="A607" t="s">
        <v>5555</v>
      </c>
      <c r="B607" t="s">
        <v>389</v>
      </c>
      <c r="C607">
        <v>1800</v>
      </c>
      <c r="D607">
        <f t="shared" si="19"/>
        <v>65964052</v>
      </c>
      <c r="E607" s="6">
        <f t="shared" si="18"/>
        <v>0.99347250642611173</v>
      </c>
      <c r="F607">
        <v>500</v>
      </c>
      <c r="G607">
        <v>1958</v>
      </c>
      <c r="H607">
        <v>1</v>
      </c>
      <c r="I607" t="s">
        <v>1113</v>
      </c>
      <c r="J607" t="s">
        <v>192</v>
      </c>
      <c r="K607" t="s">
        <v>42</v>
      </c>
      <c r="L607" t="s">
        <v>25</v>
      </c>
      <c r="N607">
        <v>26</v>
      </c>
      <c r="O607" t="s">
        <v>5556</v>
      </c>
      <c r="Q607">
        <v>1.5</v>
      </c>
      <c r="R607">
        <v>9.5</v>
      </c>
      <c r="S607" t="s">
        <v>1216</v>
      </c>
      <c r="T607" t="s">
        <v>392</v>
      </c>
      <c r="U607" t="s">
        <v>393</v>
      </c>
      <c r="V607" t="s">
        <v>29</v>
      </c>
      <c r="W607" t="s">
        <v>5558</v>
      </c>
      <c r="X607" t="s">
        <v>5557</v>
      </c>
    </row>
    <row r="608" spans="1:24" x14ac:dyDescent="0.25">
      <c r="A608" t="s">
        <v>4521</v>
      </c>
      <c r="B608" t="s">
        <v>2954</v>
      </c>
      <c r="C608">
        <v>1800</v>
      </c>
      <c r="D608">
        <f t="shared" si="19"/>
        <v>65965852</v>
      </c>
      <c r="E608" s="6">
        <f t="shared" si="18"/>
        <v>0.9934996158964573</v>
      </c>
      <c r="F608">
        <v>500</v>
      </c>
      <c r="G608">
        <v>1905</v>
      </c>
      <c r="H608">
        <v>1</v>
      </c>
      <c r="K608" t="s">
        <v>42</v>
      </c>
      <c r="L608" t="s">
        <v>25</v>
      </c>
      <c r="S608" t="s">
        <v>3442</v>
      </c>
      <c r="T608" t="s">
        <v>303</v>
      </c>
      <c r="U608" t="s">
        <v>306</v>
      </c>
      <c r="V608" t="s">
        <v>18</v>
      </c>
      <c r="W608" t="s">
        <v>4523</v>
      </c>
      <c r="X608" t="s">
        <v>4522</v>
      </c>
    </row>
    <row r="609" spans="1:24" x14ac:dyDescent="0.25">
      <c r="A609" t="s">
        <v>5273</v>
      </c>
      <c r="B609" t="s">
        <v>751</v>
      </c>
      <c r="C609">
        <v>1800</v>
      </c>
      <c r="D609">
        <f t="shared" si="19"/>
        <v>65967652</v>
      </c>
      <c r="E609" s="6">
        <f t="shared" si="18"/>
        <v>0.99352672536680275</v>
      </c>
      <c r="F609">
        <v>420</v>
      </c>
      <c r="G609">
        <v>1927</v>
      </c>
      <c r="H609">
        <v>1</v>
      </c>
      <c r="I609" t="s">
        <v>826</v>
      </c>
      <c r="J609" t="s">
        <v>145</v>
      </c>
      <c r="K609" t="s">
        <v>42</v>
      </c>
      <c r="L609" t="s">
        <v>25</v>
      </c>
      <c r="N609">
        <v>8.9</v>
      </c>
      <c r="O609">
        <v>0.73</v>
      </c>
      <c r="P609">
        <v>7</v>
      </c>
      <c r="Q609">
        <v>5.5</v>
      </c>
      <c r="S609" t="s">
        <v>3567</v>
      </c>
      <c r="T609" t="s">
        <v>755</v>
      </c>
      <c r="U609" t="s">
        <v>483</v>
      </c>
      <c r="V609" t="s">
        <v>107</v>
      </c>
      <c r="W609" t="s">
        <v>5275</v>
      </c>
      <c r="X609" t="s">
        <v>5274</v>
      </c>
    </row>
    <row r="610" spans="1:24" x14ac:dyDescent="0.25">
      <c r="A610" t="s">
        <v>4614</v>
      </c>
      <c r="B610" t="s">
        <v>4615</v>
      </c>
      <c r="C610">
        <v>1800</v>
      </c>
      <c r="D610">
        <f t="shared" si="19"/>
        <v>65969452</v>
      </c>
      <c r="E610" s="6">
        <f t="shared" si="18"/>
        <v>0.99355383483714832</v>
      </c>
      <c r="F610">
        <v>831</v>
      </c>
      <c r="G610">
        <v>1940</v>
      </c>
      <c r="H610">
        <v>1</v>
      </c>
      <c r="L610" t="s">
        <v>25</v>
      </c>
      <c r="S610" t="s">
        <v>4616</v>
      </c>
      <c r="T610" t="s">
        <v>226</v>
      </c>
      <c r="U610" t="s">
        <v>227</v>
      </c>
      <c r="V610" t="s">
        <v>107</v>
      </c>
      <c r="W610" t="s">
        <v>4618</v>
      </c>
      <c r="X610" t="s">
        <v>4617</v>
      </c>
    </row>
    <row r="611" spans="1:24" x14ac:dyDescent="0.25">
      <c r="A611" t="s">
        <v>5270</v>
      </c>
      <c r="B611" t="s">
        <v>22</v>
      </c>
      <c r="C611">
        <v>1800</v>
      </c>
      <c r="D611">
        <f t="shared" si="19"/>
        <v>65971252</v>
      </c>
      <c r="E611" s="6">
        <f t="shared" si="18"/>
        <v>0.99358094430749389</v>
      </c>
      <c r="F611">
        <v>732</v>
      </c>
      <c r="G611">
        <v>1955</v>
      </c>
      <c r="H611">
        <v>3</v>
      </c>
      <c r="L611" t="s">
        <v>25</v>
      </c>
      <c r="M611">
        <v>1991</v>
      </c>
      <c r="S611" t="s">
        <v>5089</v>
      </c>
      <c r="T611" t="s">
        <v>727</v>
      </c>
      <c r="U611" t="s">
        <v>728</v>
      </c>
      <c r="V611" t="s">
        <v>377</v>
      </c>
      <c r="W611" t="s">
        <v>5272</v>
      </c>
      <c r="X611" t="s">
        <v>5271</v>
      </c>
    </row>
    <row r="612" spans="1:24" x14ac:dyDescent="0.25">
      <c r="A612" t="s">
        <v>5302</v>
      </c>
      <c r="B612" t="s">
        <v>5311</v>
      </c>
      <c r="C612">
        <v>1800</v>
      </c>
      <c r="D612">
        <f t="shared" si="19"/>
        <v>65973052</v>
      </c>
      <c r="E612" s="6">
        <f t="shared" si="18"/>
        <v>0.99360805377783945</v>
      </c>
      <c r="F612">
        <v>400</v>
      </c>
      <c r="G612">
        <v>2001</v>
      </c>
      <c r="H612">
        <v>1</v>
      </c>
      <c r="L612" t="s">
        <v>25</v>
      </c>
      <c r="S612" t="s">
        <v>3192</v>
      </c>
      <c r="T612" t="s">
        <v>4098</v>
      </c>
      <c r="U612" t="s">
        <v>1020</v>
      </c>
      <c r="V612" t="s">
        <v>342</v>
      </c>
      <c r="W612" t="s">
        <v>5313</v>
      </c>
      <c r="X612" t="s">
        <v>5312</v>
      </c>
    </row>
    <row r="613" spans="1:24" x14ac:dyDescent="0.25">
      <c r="A613" t="s">
        <v>5924</v>
      </c>
      <c r="B613" t="s">
        <v>725</v>
      </c>
      <c r="C613">
        <v>1800</v>
      </c>
      <c r="D613">
        <f t="shared" si="19"/>
        <v>65974852</v>
      </c>
      <c r="E613" s="6">
        <f t="shared" si="18"/>
        <v>0.99363516324818502</v>
      </c>
      <c r="F613">
        <v>490</v>
      </c>
      <c r="G613">
        <v>1945</v>
      </c>
      <c r="H613">
        <v>1</v>
      </c>
      <c r="K613" t="s">
        <v>13</v>
      </c>
      <c r="L613" t="s">
        <v>25</v>
      </c>
      <c r="N613">
        <v>3.2</v>
      </c>
      <c r="P613">
        <v>15</v>
      </c>
      <c r="S613" t="s">
        <v>745</v>
      </c>
      <c r="T613" t="s">
        <v>5925</v>
      </c>
      <c r="U613" t="s">
        <v>2660</v>
      </c>
      <c r="V613" t="s">
        <v>471</v>
      </c>
      <c r="W613" t="s">
        <v>5927</v>
      </c>
      <c r="X613" t="s">
        <v>5926</v>
      </c>
    </row>
    <row r="614" spans="1:24" x14ac:dyDescent="0.25">
      <c r="A614" t="s">
        <v>172</v>
      </c>
      <c r="B614" t="s">
        <v>172</v>
      </c>
      <c r="C614">
        <v>1738</v>
      </c>
      <c r="D614">
        <f t="shared" si="19"/>
        <v>65976590</v>
      </c>
      <c r="E614" s="6">
        <f t="shared" si="18"/>
        <v>0.99366133894788533</v>
      </c>
      <c r="F614">
        <v>500</v>
      </c>
      <c r="G614">
        <v>1991</v>
      </c>
      <c r="H614">
        <v>1</v>
      </c>
      <c r="I614" t="s">
        <v>173</v>
      </c>
      <c r="J614" t="s">
        <v>174</v>
      </c>
      <c r="K614" t="s">
        <v>175</v>
      </c>
      <c r="L614" t="s">
        <v>25</v>
      </c>
      <c r="N614">
        <v>13.6</v>
      </c>
      <c r="P614">
        <v>4.5</v>
      </c>
      <c r="Q614">
        <v>2</v>
      </c>
      <c r="S614" t="s">
        <v>176</v>
      </c>
      <c r="T614" t="s">
        <v>177</v>
      </c>
      <c r="U614" t="s">
        <v>178</v>
      </c>
      <c r="V614" t="s">
        <v>97</v>
      </c>
      <c r="W614" t="s">
        <v>180</v>
      </c>
      <c r="X614" t="s">
        <v>179</v>
      </c>
    </row>
    <row r="615" spans="1:24" x14ac:dyDescent="0.25">
      <c r="A615" t="s">
        <v>888</v>
      </c>
      <c r="B615" t="s">
        <v>889</v>
      </c>
      <c r="C615">
        <v>1700</v>
      </c>
      <c r="D615">
        <f t="shared" si="19"/>
        <v>65978290</v>
      </c>
      <c r="E615" s="6">
        <f t="shared" si="18"/>
        <v>0.99368694233654509</v>
      </c>
      <c r="F615">
        <v>450</v>
      </c>
      <c r="G615">
        <v>1906</v>
      </c>
      <c r="H615">
        <v>3</v>
      </c>
      <c r="L615" t="s">
        <v>25</v>
      </c>
      <c r="N615">
        <v>45</v>
      </c>
      <c r="P615">
        <v>1.2</v>
      </c>
      <c r="S615" t="s">
        <v>104</v>
      </c>
      <c r="T615" t="s">
        <v>482</v>
      </c>
      <c r="U615" t="s">
        <v>483</v>
      </c>
      <c r="V615" t="s">
        <v>107</v>
      </c>
      <c r="W615" t="s">
        <v>891</v>
      </c>
      <c r="X615" t="s">
        <v>890</v>
      </c>
    </row>
    <row r="616" spans="1:24" x14ac:dyDescent="0.25">
      <c r="A616" t="s">
        <v>1307</v>
      </c>
      <c r="B616" t="s">
        <v>262</v>
      </c>
      <c r="C616">
        <v>1700</v>
      </c>
      <c r="D616">
        <f t="shared" si="19"/>
        <v>65979990</v>
      </c>
      <c r="E616" s="6">
        <f t="shared" si="18"/>
        <v>0.99371254572520473</v>
      </c>
      <c r="F616">
        <v>314</v>
      </c>
      <c r="G616">
        <v>1986</v>
      </c>
      <c r="H616">
        <v>2</v>
      </c>
      <c r="K616" t="s">
        <v>42</v>
      </c>
      <c r="L616" t="s">
        <v>25</v>
      </c>
      <c r="N616">
        <v>7.5</v>
      </c>
      <c r="P616">
        <v>5.5</v>
      </c>
      <c r="Q616">
        <v>3.8</v>
      </c>
      <c r="S616" t="s">
        <v>353</v>
      </c>
      <c r="T616" t="s">
        <v>487</v>
      </c>
      <c r="U616" t="s">
        <v>355</v>
      </c>
      <c r="V616" t="s">
        <v>107</v>
      </c>
      <c r="W616" t="s">
        <v>1309</v>
      </c>
      <c r="X616" t="s">
        <v>1308</v>
      </c>
    </row>
    <row r="617" spans="1:24" x14ac:dyDescent="0.25">
      <c r="A617" t="s">
        <v>4063</v>
      </c>
      <c r="B617" t="s">
        <v>4064</v>
      </c>
      <c r="C617">
        <v>1700</v>
      </c>
      <c r="D617">
        <f t="shared" si="19"/>
        <v>65981690</v>
      </c>
      <c r="E617" s="6">
        <f t="shared" si="18"/>
        <v>0.99373814911386449</v>
      </c>
      <c r="F617">
        <v>250</v>
      </c>
      <c r="G617">
        <v>1918</v>
      </c>
      <c r="H617">
        <v>2</v>
      </c>
      <c r="L617" t="s">
        <v>25</v>
      </c>
      <c r="P617">
        <v>0</v>
      </c>
      <c r="Q617">
        <v>0</v>
      </c>
      <c r="S617" t="s">
        <v>4065</v>
      </c>
      <c r="T617" t="s">
        <v>977</v>
      </c>
      <c r="U617" t="s">
        <v>785</v>
      </c>
      <c r="V617" t="s">
        <v>57</v>
      </c>
      <c r="W617" t="s">
        <v>4067</v>
      </c>
      <c r="X617" t="s">
        <v>4066</v>
      </c>
    </row>
    <row r="618" spans="1:24" x14ac:dyDescent="0.25">
      <c r="A618" t="s">
        <v>4167</v>
      </c>
      <c r="B618" t="s">
        <v>4168</v>
      </c>
      <c r="C618">
        <v>1700</v>
      </c>
      <c r="D618">
        <f t="shared" si="19"/>
        <v>65983390</v>
      </c>
      <c r="E618" s="6">
        <f t="shared" si="18"/>
        <v>0.99376375250252413</v>
      </c>
      <c r="F618">
        <v>315</v>
      </c>
      <c r="G618">
        <v>1952</v>
      </c>
      <c r="H618">
        <v>2</v>
      </c>
      <c r="L618" t="s">
        <v>25</v>
      </c>
      <c r="M618">
        <v>1996</v>
      </c>
      <c r="S618" t="s">
        <v>4169</v>
      </c>
      <c r="T618" t="s">
        <v>4170</v>
      </c>
      <c r="U618" t="s">
        <v>4171</v>
      </c>
      <c r="V618" t="s">
        <v>18</v>
      </c>
      <c r="W618" t="s">
        <v>4173</v>
      </c>
      <c r="X618" t="s">
        <v>4172</v>
      </c>
    </row>
    <row r="619" spans="1:24" x14ac:dyDescent="0.25">
      <c r="A619" t="s">
        <v>4034</v>
      </c>
      <c r="B619" t="s">
        <v>79</v>
      </c>
      <c r="C619">
        <v>1695</v>
      </c>
      <c r="D619">
        <f t="shared" si="19"/>
        <v>65985085</v>
      </c>
      <c r="E619" s="6">
        <f t="shared" si="18"/>
        <v>0.99378928058709959</v>
      </c>
      <c r="F619">
        <v>755</v>
      </c>
      <c r="G619">
        <v>1976</v>
      </c>
      <c r="H619">
        <v>1</v>
      </c>
      <c r="I619" t="s">
        <v>4035</v>
      </c>
      <c r="J619" t="s">
        <v>52</v>
      </c>
      <c r="K619" t="s">
        <v>4036</v>
      </c>
      <c r="L619" t="s">
        <v>25</v>
      </c>
      <c r="N619">
        <v>23</v>
      </c>
      <c r="O619">
        <v>0.2</v>
      </c>
      <c r="P619">
        <v>3.9</v>
      </c>
      <c r="Q619">
        <v>1.3</v>
      </c>
      <c r="R619">
        <v>0.2</v>
      </c>
      <c r="S619" t="s">
        <v>4037</v>
      </c>
      <c r="T619" t="s">
        <v>4038</v>
      </c>
      <c r="U619" t="s">
        <v>1737</v>
      </c>
      <c r="V619" t="s">
        <v>431</v>
      </c>
      <c r="W619" t="s">
        <v>4040</v>
      </c>
      <c r="X619" t="s">
        <v>4039</v>
      </c>
    </row>
    <row r="620" spans="1:24" x14ac:dyDescent="0.25">
      <c r="A620" t="s">
        <v>5559</v>
      </c>
      <c r="B620" t="s">
        <v>5560</v>
      </c>
      <c r="C620">
        <v>1660</v>
      </c>
      <c r="D620">
        <f t="shared" si="19"/>
        <v>65986745</v>
      </c>
      <c r="E620" s="6">
        <f t="shared" si="18"/>
        <v>0.99381428154308493</v>
      </c>
      <c r="F620">
        <v>500</v>
      </c>
      <c r="G620">
        <v>1991</v>
      </c>
      <c r="H620">
        <v>1</v>
      </c>
      <c r="I620" t="s">
        <v>150</v>
      </c>
      <c r="L620" t="s">
        <v>25</v>
      </c>
      <c r="N620">
        <v>15</v>
      </c>
      <c r="S620" t="s">
        <v>3450</v>
      </c>
      <c r="T620" t="s">
        <v>3855</v>
      </c>
      <c r="U620" t="s">
        <v>3076</v>
      </c>
      <c r="V620" t="s">
        <v>64</v>
      </c>
      <c r="W620" t="s">
        <v>5562</v>
      </c>
      <c r="X620" t="s">
        <v>5561</v>
      </c>
    </row>
    <row r="621" spans="1:24" x14ac:dyDescent="0.25">
      <c r="A621" t="s">
        <v>1307</v>
      </c>
      <c r="B621" t="s">
        <v>79</v>
      </c>
      <c r="C621">
        <v>1610</v>
      </c>
      <c r="D621">
        <f t="shared" si="19"/>
        <v>65988355</v>
      </c>
      <c r="E621" s="6">
        <f t="shared" si="18"/>
        <v>0.99383852945822737</v>
      </c>
      <c r="F621">
        <v>900</v>
      </c>
      <c r="G621">
        <v>1990</v>
      </c>
      <c r="H621">
        <v>2</v>
      </c>
      <c r="K621" t="s">
        <v>1332</v>
      </c>
      <c r="L621" t="s">
        <v>25</v>
      </c>
      <c r="N621">
        <v>6.1</v>
      </c>
      <c r="S621" t="s">
        <v>151</v>
      </c>
      <c r="T621" t="s">
        <v>1307</v>
      </c>
      <c r="U621" t="s">
        <v>152</v>
      </c>
      <c r="V621" t="s">
        <v>64</v>
      </c>
      <c r="W621" t="s">
        <v>1334</v>
      </c>
      <c r="X621" t="s">
        <v>1333</v>
      </c>
    </row>
    <row r="622" spans="1:24" x14ac:dyDescent="0.25">
      <c r="A622" t="s">
        <v>274</v>
      </c>
      <c r="B622" t="s">
        <v>275</v>
      </c>
      <c r="C622">
        <v>1600</v>
      </c>
      <c r="D622">
        <f t="shared" si="19"/>
        <v>65989955</v>
      </c>
      <c r="E622" s="6">
        <f t="shared" si="18"/>
        <v>0.99386262676520121</v>
      </c>
      <c r="F622">
        <v>350</v>
      </c>
      <c r="G622">
        <v>1996</v>
      </c>
      <c r="H622">
        <v>1</v>
      </c>
      <c r="L622" t="s">
        <v>25</v>
      </c>
      <c r="M622">
        <v>1996</v>
      </c>
      <c r="N622">
        <v>22</v>
      </c>
      <c r="S622" t="s">
        <v>250</v>
      </c>
      <c r="T622" t="s">
        <v>276</v>
      </c>
      <c r="U622" t="s">
        <v>277</v>
      </c>
      <c r="V622" t="s">
        <v>29</v>
      </c>
      <c r="W622" t="s">
        <v>279</v>
      </c>
      <c r="X622" t="s">
        <v>278</v>
      </c>
    </row>
    <row r="623" spans="1:24" x14ac:dyDescent="0.25">
      <c r="A623" t="s">
        <v>917</v>
      </c>
      <c r="B623" t="s">
        <v>918</v>
      </c>
      <c r="C623">
        <v>1600</v>
      </c>
      <c r="D623">
        <f t="shared" si="19"/>
        <v>65991555</v>
      </c>
      <c r="E623" s="6">
        <f t="shared" si="18"/>
        <v>0.99388672407217504</v>
      </c>
      <c r="F623">
        <v>500</v>
      </c>
      <c r="G623">
        <v>1946</v>
      </c>
      <c r="H623">
        <v>1</v>
      </c>
      <c r="K623" t="s">
        <v>13</v>
      </c>
      <c r="L623" t="s">
        <v>25</v>
      </c>
      <c r="N623">
        <v>10.5</v>
      </c>
      <c r="P623">
        <v>5.8</v>
      </c>
      <c r="S623" t="s">
        <v>104</v>
      </c>
      <c r="T623" t="s">
        <v>105</v>
      </c>
      <c r="U623" t="s">
        <v>252</v>
      </c>
      <c r="V623" t="s">
        <v>107</v>
      </c>
      <c r="W623" t="s">
        <v>920</v>
      </c>
      <c r="X623" t="s">
        <v>919</v>
      </c>
    </row>
    <row r="624" spans="1:24" x14ac:dyDescent="0.25">
      <c r="A624" t="s">
        <v>1231</v>
      </c>
      <c r="B624" t="s">
        <v>262</v>
      </c>
      <c r="C624">
        <v>1600</v>
      </c>
      <c r="D624">
        <f t="shared" si="19"/>
        <v>65993155</v>
      </c>
      <c r="E624" s="6">
        <f t="shared" si="18"/>
        <v>0.99391082137914877</v>
      </c>
      <c r="F624">
        <v>300</v>
      </c>
      <c r="G624">
        <v>1951</v>
      </c>
      <c r="H624">
        <v>1</v>
      </c>
      <c r="K624" t="s">
        <v>42</v>
      </c>
      <c r="L624" t="s">
        <v>25</v>
      </c>
      <c r="N624">
        <v>4.7</v>
      </c>
      <c r="P624">
        <v>12</v>
      </c>
      <c r="Q624">
        <v>10.5</v>
      </c>
      <c r="S624" t="s">
        <v>574</v>
      </c>
      <c r="T624" t="s">
        <v>575</v>
      </c>
      <c r="U624" t="s">
        <v>828</v>
      </c>
      <c r="V624" t="s">
        <v>577</v>
      </c>
      <c r="W624" t="s">
        <v>1233</v>
      </c>
      <c r="X624" t="s">
        <v>1232</v>
      </c>
    </row>
    <row r="625" spans="1:24" x14ac:dyDescent="0.25">
      <c r="A625" t="s">
        <v>2397</v>
      </c>
      <c r="B625" t="s">
        <v>22</v>
      </c>
      <c r="C625">
        <v>1600</v>
      </c>
      <c r="D625">
        <f t="shared" si="19"/>
        <v>65994755</v>
      </c>
      <c r="E625" s="6">
        <f t="shared" si="18"/>
        <v>0.9939349186861226</v>
      </c>
      <c r="F625">
        <v>430</v>
      </c>
      <c r="G625">
        <v>1934</v>
      </c>
      <c r="H625">
        <v>2</v>
      </c>
      <c r="I625" t="s">
        <v>191</v>
      </c>
      <c r="J625" t="s">
        <v>2398</v>
      </c>
      <c r="K625" t="s">
        <v>42</v>
      </c>
      <c r="L625" t="s">
        <v>25</v>
      </c>
      <c r="N625">
        <v>5</v>
      </c>
      <c r="P625">
        <v>9</v>
      </c>
      <c r="S625" t="s">
        <v>151</v>
      </c>
      <c r="T625" t="s">
        <v>2397</v>
      </c>
      <c r="U625" t="s">
        <v>1114</v>
      </c>
      <c r="V625" t="s">
        <v>29</v>
      </c>
      <c r="W625" t="s">
        <v>2400</v>
      </c>
      <c r="X625" t="s">
        <v>2399</v>
      </c>
    </row>
    <row r="626" spans="1:24" x14ac:dyDescent="0.25">
      <c r="A626" t="s">
        <v>925</v>
      </c>
      <c r="B626" t="s">
        <v>249</v>
      </c>
      <c r="C626">
        <v>1600</v>
      </c>
      <c r="D626">
        <f t="shared" si="19"/>
        <v>65996355</v>
      </c>
      <c r="E626" s="6">
        <f t="shared" si="18"/>
        <v>0.99395901599309644</v>
      </c>
      <c r="F626">
        <v>980</v>
      </c>
      <c r="G626">
        <v>1959</v>
      </c>
      <c r="H626">
        <v>1</v>
      </c>
      <c r="L626" t="s">
        <v>3</v>
      </c>
      <c r="N626">
        <v>33</v>
      </c>
      <c r="O626" t="s">
        <v>926</v>
      </c>
      <c r="S626" t="s">
        <v>250</v>
      </c>
      <c r="T626" t="s">
        <v>927</v>
      </c>
      <c r="U626" t="s">
        <v>736</v>
      </c>
      <c r="V626" t="s">
        <v>97</v>
      </c>
      <c r="W626" t="s">
        <v>929</v>
      </c>
      <c r="X626" t="s">
        <v>928</v>
      </c>
    </row>
    <row r="627" spans="1:24" x14ac:dyDescent="0.25">
      <c r="A627" t="s">
        <v>3185</v>
      </c>
      <c r="B627" t="s">
        <v>3186</v>
      </c>
      <c r="C627">
        <v>1600</v>
      </c>
      <c r="D627">
        <f t="shared" si="19"/>
        <v>65997955</v>
      </c>
      <c r="E627" s="6">
        <f t="shared" si="18"/>
        <v>0.99398311330007028</v>
      </c>
      <c r="F627">
        <v>230</v>
      </c>
      <c r="G627">
        <v>1923</v>
      </c>
      <c r="H627">
        <v>1</v>
      </c>
      <c r="J627" t="s">
        <v>52</v>
      </c>
      <c r="L627" t="s">
        <v>25</v>
      </c>
      <c r="S627" t="s">
        <v>3187</v>
      </c>
      <c r="T627" t="s">
        <v>177</v>
      </c>
      <c r="U627" t="s">
        <v>1677</v>
      </c>
      <c r="V627" t="s">
        <v>8</v>
      </c>
      <c r="W627" t="s">
        <v>3189</v>
      </c>
      <c r="X627" t="s">
        <v>3188</v>
      </c>
    </row>
    <row r="628" spans="1:24" x14ac:dyDescent="0.25">
      <c r="A628" t="s">
        <v>3957</v>
      </c>
      <c r="B628" t="s">
        <v>3229</v>
      </c>
      <c r="C628">
        <v>1600</v>
      </c>
      <c r="D628">
        <f t="shared" si="19"/>
        <v>65999555</v>
      </c>
      <c r="E628" s="6">
        <f t="shared" si="18"/>
        <v>0.99400721060704411</v>
      </c>
      <c r="F628">
        <v>234</v>
      </c>
      <c r="G628">
        <v>1943</v>
      </c>
      <c r="H628">
        <v>1</v>
      </c>
      <c r="K628" t="s">
        <v>42</v>
      </c>
      <c r="L628" t="s">
        <v>25</v>
      </c>
      <c r="M628">
        <v>1985</v>
      </c>
      <c r="N628">
        <v>6</v>
      </c>
      <c r="S628" t="s">
        <v>3958</v>
      </c>
      <c r="T628" t="s">
        <v>3959</v>
      </c>
      <c r="U628" t="s">
        <v>2295</v>
      </c>
      <c r="V628" t="s">
        <v>1464</v>
      </c>
      <c r="W628" t="s">
        <v>3961</v>
      </c>
      <c r="X628" t="s">
        <v>3960</v>
      </c>
    </row>
    <row r="629" spans="1:24" x14ac:dyDescent="0.25">
      <c r="A629" t="s">
        <v>4186</v>
      </c>
      <c r="B629" t="s">
        <v>4187</v>
      </c>
      <c r="C629">
        <v>1600</v>
      </c>
      <c r="D629">
        <f t="shared" si="19"/>
        <v>66001155</v>
      </c>
      <c r="E629" s="6">
        <f t="shared" si="18"/>
        <v>0.99403130791401795</v>
      </c>
      <c r="F629">
        <v>425</v>
      </c>
      <c r="G629">
        <v>1972</v>
      </c>
      <c r="H629">
        <v>1</v>
      </c>
      <c r="L629" t="s">
        <v>25</v>
      </c>
      <c r="S629" t="s">
        <v>375</v>
      </c>
      <c r="T629" t="s">
        <v>3757</v>
      </c>
      <c r="U629" t="s">
        <v>517</v>
      </c>
      <c r="V629" t="s">
        <v>371</v>
      </c>
      <c r="W629" t="s">
        <v>4189</v>
      </c>
      <c r="X629" t="s">
        <v>4188</v>
      </c>
    </row>
    <row r="630" spans="1:24" x14ac:dyDescent="0.25">
      <c r="A630" t="s">
        <v>4766</v>
      </c>
      <c r="B630" t="s">
        <v>1667</v>
      </c>
      <c r="C630">
        <v>1600</v>
      </c>
      <c r="D630">
        <f t="shared" si="19"/>
        <v>66002755</v>
      </c>
      <c r="E630" s="6">
        <f t="shared" si="18"/>
        <v>0.99405540522099178</v>
      </c>
      <c r="F630">
        <v>600</v>
      </c>
      <c r="G630">
        <v>1952</v>
      </c>
      <c r="H630">
        <v>1</v>
      </c>
      <c r="L630" t="s">
        <v>25</v>
      </c>
      <c r="N630">
        <v>23</v>
      </c>
      <c r="S630" t="s">
        <v>2727</v>
      </c>
      <c r="T630" t="s">
        <v>4766</v>
      </c>
      <c r="U630" t="s">
        <v>2728</v>
      </c>
      <c r="V630" t="s">
        <v>258</v>
      </c>
      <c r="W630" t="s">
        <v>4768</v>
      </c>
      <c r="X630" t="s">
        <v>4767</v>
      </c>
    </row>
    <row r="631" spans="1:24" x14ac:dyDescent="0.25">
      <c r="A631" t="s">
        <v>2541</v>
      </c>
      <c r="B631" t="s">
        <v>389</v>
      </c>
      <c r="C631">
        <v>1600</v>
      </c>
      <c r="D631">
        <f t="shared" si="19"/>
        <v>66004355</v>
      </c>
      <c r="E631" s="6">
        <f t="shared" si="18"/>
        <v>0.99407950252796562</v>
      </c>
      <c r="F631">
        <v>350</v>
      </c>
      <c r="G631">
        <v>1939</v>
      </c>
      <c r="H631">
        <v>1</v>
      </c>
      <c r="I631" t="s">
        <v>191</v>
      </c>
      <c r="J631" t="s">
        <v>390</v>
      </c>
      <c r="K631" t="s">
        <v>42</v>
      </c>
      <c r="L631" t="s">
        <v>25</v>
      </c>
      <c r="N631">
        <v>21</v>
      </c>
      <c r="O631">
        <v>2.12</v>
      </c>
      <c r="P631">
        <v>2.4</v>
      </c>
      <c r="Q631">
        <v>1.9</v>
      </c>
      <c r="R631">
        <v>2.9</v>
      </c>
      <c r="S631" t="s">
        <v>893</v>
      </c>
      <c r="T631" t="s">
        <v>392</v>
      </c>
      <c r="U631" t="s">
        <v>393</v>
      </c>
      <c r="V631" t="s">
        <v>29</v>
      </c>
      <c r="W631" t="s">
        <v>2543</v>
      </c>
      <c r="X631" t="s">
        <v>2542</v>
      </c>
    </row>
    <row r="632" spans="1:24" x14ac:dyDescent="0.25">
      <c r="A632" t="s">
        <v>5444</v>
      </c>
      <c r="B632" t="s">
        <v>2767</v>
      </c>
      <c r="C632">
        <v>1600</v>
      </c>
      <c r="D632">
        <f t="shared" si="19"/>
        <v>66005955</v>
      </c>
      <c r="E632" s="6">
        <f t="shared" si="18"/>
        <v>0.99410359983493946</v>
      </c>
      <c r="F632">
        <v>350</v>
      </c>
      <c r="G632">
        <v>1982</v>
      </c>
      <c r="H632">
        <v>1</v>
      </c>
      <c r="I632" t="s">
        <v>1841</v>
      </c>
      <c r="K632" t="s">
        <v>42</v>
      </c>
      <c r="L632" t="s">
        <v>25</v>
      </c>
      <c r="N632">
        <v>25</v>
      </c>
      <c r="S632" t="s">
        <v>5445</v>
      </c>
      <c r="T632" t="s">
        <v>2769</v>
      </c>
      <c r="U632" t="s">
        <v>1627</v>
      </c>
      <c r="V632" t="s">
        <v>97</v>
      </c>
      <c r="W632" t="s">
        <v>5447</v>
      </c>
      <c r="X632" t="s">
        <v>5446</v>
      </c>
    </row>
    <row r="633" spans="1:24" x14ac:dyDescent="0.25">
      <c r="A633" t="s">
        <v>5852</v>
      </c>
      <c r="B633" t="s">
        <v>50</v>
      </c>
      <c r="C633">
        <v>1600</v>
      </c>
      <c r="D633">
        <f t="shared" si="19"/>
        <v>66007555</v>
      </c>
      <c r="E633" s="6">
        <f t="shared" si="18"/>
        <v>0.99412769714191329</v>
      </c>
      <c r="F633">
        <v>290</v>
      </c>
      <c r="G633">
        <v>1940</v>
      </c>
      <c r="H633">
        <v>1</v>
      </c>
      <c r="I633" t="s">
        <v>5853</v>
      </c>
      <c r="J633" t="s">
        <v>52</v>
      </c>
      <c r="K633" t="s">
        <v>42</v>
      </c>
      <c r="L633" t="s">
        <v>25</v>
      </c>
      <c r="N633">
        <v>35</v>
      </c>
      <c r="S633" t="s">
        <v>5849</v>
      </c>
      <c r="T633" t="s">
        <v>1874</v>
      </c>
      <c r="U633" t="s">
        <v>1162</v>
      </c>
      <c r="V633" t="s">
        <v>29</v>
      </c>
      <c r="W633" t="s">
        <v>5855</v>
      </c>
      <c r="X633" t="s">
        <v>5854</v>
      </c>
    </row>
    <row r="634" spans="1:24" x14ac:dyDescent="0.25">
      <c r="A634" t="s">
        <v>6026</v>
      </c>
      <c r="B634" t="s">
        <v>22</v>
      </c>
      <c r="C634">
        <v>1600</v>
      </c>
      <c r="D634">
        <f t="shared" si="19"/>
        <v>66009155</v>
      </c>
      <c r="E634" s="6">
        <f t="shared" si="18"/>
        <v>0.99415179444888713</v>
      </c>
      <c r="F634">
        <v>440</v>
      </c>
      <c r="G634">
        <v>2007</v>
      </c>
      <c r="H634">
        <v>1</v>
      </c>
      <c r="K634" t="s">
        <v>13</v>
      </c>
      <c r="L634" t="s">
        <v>25</v>
      </c>
      <c r="N634">
        <v>6.5</v>
      </c>
      <c r="P634">
        <v>7.5</v>
      </c>
      <c r="Q634">
        <v>4.5999999999999996</v>
      </c>
      <c r="S634" t="s">
        <v>43</v>
      </c>
      <c r="T634" t="s">
        <v>6026</v>
      </c>
      <c r="U634" t="s">
        <v>45</v>
      </c>
      <c r="V634" t="s">
        <v>46</v>
      </c>
      <c r="W634" t="s">
        <v>6028</v>
      </c>
      <c r="X634" t="s">
        <v>6027</v>
      </c>
    </row>
    <row r="635" spans="1:24" x14ac:dyDescent="0.25">
      <c r="A635" t="s">
        <v>4796</v>
      </c>
      <c r="B635" t="s">
        <v>2850</v>
      </c>
      <c r="C635">
        <v>1595</v>
      </c>
      <c r="D635">
        <f t="shared" si="19"/>
        <v>66010750</v>
      </c>
      <c r="E635" s="6">
        <f t="shared" si="18"/>
        <v>0.99417581645177666</v>
      </c>
      <c r="F635">
        <v>400</v>
      </c>
      <c r="G635">
        <v>1962</v>
      </c>
      <c r="H635">
        <v>1</v>
      </c>
      <c r="L635" t="s">
        <v>25</v>
      </c>
      <c r="S635" t="s">
        <v>2983</v>
      </c>
      <c r="T635" t="s">
        <v>4797</v>
      </c>
      <c r="U635" t="s">
        <v>2852</v>
      </c>
      <c r="V635" t="s">
        <v>46</v>
      </c>
      <c r="W635" t="s">
        <v>4799</v>
      </c>
      <c r="X635" t="s">
        <v>4798</v>
      </c>
    </row>
    <row r="636" spans="1:24" x14ac:dyDescent="0.25">
      <c r="A636" t="s">
        <v>78</v>
      </c>
      <c r="B636" t="s">
        <v>79</v>
      </c>
      <c r="C636">
        <v>1578</v>
      </c>
      <c r="D636">
        <f t="shared" si="19"/>
        <v>66012328</v>
      </c>
      <c r="E636" s="6">
        <f t="shared" si="18"/>
        <v>0.99419958242077966</v>
      </c>
      <c r="F636">
        <v>330</v>
      </c>
      <c r="G636">
        <v>1945</v>
      </c>
      <c r="H636">
        <v>1</v>
      </c>
      <c r="K636" t="s">
        <v>13</v>
      </c>
      <c r="L636" t="s">
        <v>25</v>
      </c>
      <c r="N636">
        <v>8</v>
      </c>
      <c r="P636">
        <v>5.2</v>
      </c>
      <c r="S636" t="s">
        <v>80</v>
      </c>
      <c r="T636" t="s">
        <v>82</v>
      </c>
      <c r="U636" t="s">
        <v>83</v>
      </c>
      <c r="V636" t="s">
        <v>64</v>
      </c>
      <c r="W636" t="s">
        <v>85</v>
      </c>
      <c r="X636" t="s">
        <v>84</v>
      </c>
    </row>
    <row r="637" spans="1:24" x14ac:dyDescent="0.25">
      <c r="A637" t="s">
        <v>594</v>
      </c>
      <c r="B637" t="s">
        <v>595</v>
      </c>
      <c r="C637">
        <v>1500</v>
      </c>
      <c r="D637">
        <f t="shared" si="19"/>
        <v>66013828</v>
      </c>
      <c r="E637" s="6">
        <f t="shared" si="18"/>
        <v>0.99422217364606758</v>
      </c>
      <c r="F637">
        <v>355</v>
      </c>
      <c r="G637">
        <v>1950</v>
      </c>
      <c r="H637">
        <v>1</v>
      </c>
      <c r="K637" t="s">
        <v>596</v>
      </c>
      <c r="L637" t="s">
        <v>25</v>
      </c>
      <c r="N637">
        <v>2.1</v>
      </c>
      <c r="S637" t="s">
        <v>121</v>
      </c>
      <c r="T637" t="s">
        <v>597</v>
      </c>
      <c r="U637" t="s">
        <v>598</v>
      </c>
      <c r="V637" t="s">
        <v>300</v>
      </c>
      <c r="W637" t="s">
        <v>600</v>
      </c>
      <c r="X637" t="s">
        <v>599</v>
      </c>
    </row>
    <row r="638" spans="1:24" x14ac:dyDescent="0.25">
      <c r="A638" t="s">
        <v>176</v>
      </c>
      <c r="B638" t="s">
        <v>601</v>
      </c>
      <c r="C638">
        <v>1500</v>
      </c>
      <c r="D638">
        <f t="shared" si="19"/>
        <v>66015328</v>
      </c>
      <c r="E638" s="6">
        <f t="shared" si="18"/>
        <v>0.9942447648713556</v>
      </c>
      <c r="F638">
        <v>300</v>
      </c>
      <c r="G638">
        <v>1940</v>
      </c>
      <c r="H638">
        <v>1</v>
      </c>
      <c r="I638" t="s">
        <v>191</v>
      </c>
      <c r="K638" t="s">
        <v>13</v>
      </c>
      <c r="L638" t="s">
        <v>25</v>
      </c>
      <c r="N638">
        <v>6.5</v>
      </c>
      <c r="S638" t="s">
        <v>176</v>
      </c>
      <c r="T638" t="s">
        <v>602</v>
      </c>
      <c r="U638" t="s">
        <v>178</v>
      </c>
      <c r="V638" t="s">
        <v>97</v>
      </c>
      <c r="W638" t="s">
        <v>604</v>
      </c>
      <c r="X638" t="s">
        <v>603</v>
      </c>
    </row>
    <row r="639" spans="1:24" x14ac:dyDescent="0.25">
      <c r="A639" t="s">
        <v>657</v>
      </c>
      <c r="B639" t="s">
        <v>658</v>
      </c>
      <c r="C639">
        <v>1500</v>
      </c>
      <c r="D639">
        <f t="shared" si="19"/>
        <v>66016828</v>
      </c>
      <c r="E639" s="6">
        <f t="shared" si="18"/>
        <v>0.99426735609664352</v>
      </c>
      <c r="F639">
        <v>360</v>
      </c>
      <c r="G639">
        <v>1931</v>
      </c>
      <c r="H639">
        <v>1</v>
      </c>
      <c r="K639" t="s">
        <v>13</v>
      </c>
      <c r="L639" t="s">
        <v>25</v>
      </c>
      <c r="N639">
        <v>2.5</v>
      </c>
      <c r="S639" t="s">
        <v>612</v>
      </c>
      <c r="T639" t="s">
        <v>659</v>
      </c>
      <c r="U639" t="s">
        <v>660</v>
      </c>
      <c r="V639" t="s">
        <v>64</v>
      </c>
      <c r="W639" t="s">
        <v>662</v>
      </c>
      <c r="X639" t="s">
        <v>661</v>
      </c>
    </row>
    <row r="640" spans="1:24" x14ac:dyDescent="0.25">
      <c r="A640" t="s">
        <v>1137</v>
      </c>
      <c r="B640" t="s">
        <v>352</v>
      </c>
      <c r="C640">
        <v>1500</v>
      </c>
      <c r="D640">
        <f t="shared" si="19"/>
        <v>66018328</v>
      </c>
      <c r="E640" s="6">
        <f t="shared" si="18"/>
        <v>0.99428994732193143</v>
      </c>
      <c r="F640">
        <v>1480</v>
      </c>
      <c r="G640">
        <v>1893</v>
      </c>
      <c r="H640">
        <v>1</v>
      </c>
      <c r="L640" t="s">
        <v>25</v>
      </c>
      <c r="N640">
        <v>43</v>
      </c>
      <c r="S640" t="s">
        <v>590</v>
      </c>
      <c r="T640" t="s">
        <v>1137</v>
      </c>
      <c r="U640" t="s">
        <v>1138</v>
      </c>
      <c r="V640" t="s">
        <v>97</v>
      </c>
      <c r="W640" t="s">
        <v>1140</v>
      </c>
      <c r="X640" t="s">
        <v>1139</v>
      </c>
    </row>
    <row r="641" spans="1:24" x14ac:dyDescent="0.25">
      <c r="A641" t="s">
        <v>328</v>
      </c>
      <c r="B641" t="s">
        <v>262</v>
      </c>
      <c r="C641">
        <v>1500</v>
      </c>
      <c r="D641">
        <f t="shared" si="19"/>
        <v>66019828</v>
      </c>
      <c r="E641" s="6">
        <f t="shared" si="18"/>
        <v>0.99431253854721946</v>
      </c>
      <c r="F641">
        <v>380</v>
      </c>
      <c r="G641">
        <v>1993</v>
      </c>
      <c r="H641">
        <v>1</v>
      </c>
      <c r="I641" t="s">
        <v>451</v>
      </c>
      <c r="K641" t="s">
        <v>42</v>
      </c>
      <c r="L641" t="s">
        <v>25</v>
      </c>
      <c r="N641">
        <v>18</v>
      </c>
      <c r="P641">
        <v>2.5</v>
      </c>
      <c r="Q641">
        <v>1.5</v>
      </c>
      <c r="S641" t="s">
        <v>353</v>
      </c>
      <c r="T641" t="s">
        <v>328</v>
      </c>
      <c r="U641" t="s">
        <v>355</v>
      </c>
      <c r="V641" t="s">
        <v>107</v>
      </c>
      <c r="W641" t="s">
        <v>1331</v>
      </c>
      <c r="X641" t="s">
        <v>1330</v>
      </c>
    </row>
    <row r="642" spans="1:24" x14ac:dyDescent="0.25">
      <c r="A642" t="s">
        <v>1529</v>
      </c>
      <c r="B642" t="s">
        <v>249</v>
      </c>
      <c r="C642">
        <v>1500</v>
      </c>
      <c r="D642">
        <f t="shared" si="19"/>
        <v>66021328</v>
      </c>
      <c r="E642" s="6">
        <f t="shared" si="18"/>
        <v>0.99433512977250738</v>
      </c>
      <c r="F642">
        <v>340</v>
      </c>
      <c r="G642">
        <v>1912</v>
      </c>
      <c r="H642">
        <v>2</v>
      </c>
      <c r="K642" t="s">
        <v>1530</v>
      </c>
      <c r="L642" t="s">
        <v>25</v>
      </c>
      <c r="S642" t="s">
        <v>224</v>
      </c>
      <c r="T642" t="s">
        <v>1531</v>
      </c>
      <c r="U642" t="s">
        <v>1532</v>
      </c>
      <c r="V642" t="s">
        <v>29</v>
      </c>
      <c r="W642" t="s">
        <v>1534</v>
      </c>
      <c r="X642" t="s">
        <v>1533</v>
      </c>
    </row>
    <row r="643" spans="1:24" x14ac:dyDescent="0.25">
      <c r="A643" t="s">
        <v>2001</v>
      </c>
      <c r="B643" t="s">
        <v>1699</v>
      </c>
      <c r="C643">
        <v>1500</v>
      </c>
      <c r="D643">
        <f t="shared" si="19"/>
        <v>66022828</v>
      </c>
      <c r="E643" s="6">
        <f t="shared" ref="E643:E706" si="20">D643/SUM($C$2:$C$1500)</f>
        <v>0.9943577209977954</v>
      </c>
      <c r="F643">
        <v>310</v>
      </c>
      <c r="G643">
        <v>1991</v>
      </c>
      <c r="H643">
        <v>1</v>
      </c>
      <c r="I643" t="s">
        <v>2002</v>
      </c>
      <c r="J643" t="s">
        <v>41</v>
      </c>
      <c r="K643" t="s">
        <v>2003</v>
      </c>
      <c r="L643" t="s">
        <v>25</v>
      </c>
      <c r="N643">
        <v>6</v>
      </c>
      <c r="P643">
        <v>7</v>
      </c>
      <c r="S643" t="s">
        <v>538</v>
      </c>
      <c r="T643" t="s">
        <v>539</v>
      </c>
      <c r="U643" t="s">
        <v>178</v>
      </c>
      <c r="V643" t="s">
        <v>97</v>
      </c>
      <c r="W643" t="s">
        <v>2005</v>
      </c>
      <c r="X643" t="s">
        <v>2004</v>
      </c>
    </row>
    <row r="644" spans="1:24" x14ac:dyDescent="0.25">
      <c r="A644" t="s">
        <v>2152</v>
      </c>
      <c r="B644" t="s">
        <v>22</v>
      </c>
      <c r="C644">
        <v>1500</v>
      </c>
      <c r="D644">
        <f t="shared" ref="D644:D707" si="21">D643+C644</f>
        <v>66024328</v>
      </c>
      <c r="E644" s="6">
        <f t="shared" si="20"/>
        <v>0.99438031222308332</v>
      </c>
      <c r="F644">
        <v>440</v>
      </c>
      <c r="G644">
        <v>1917</v>
      </c>
      <c r="H644">
        <v>2</v>
      </c>
      <c r="K644" t="s">
        <v>42</v>
      </c>
      <c r="L644" t="s">
        <v>25</v>
      </c>
      <c r="N644">
        <v>44</v>
      </c>
      <c r="P644">
        <v>1</v>
      </c>
      <c r="S644" t="s">
        <v>224</v>
      </c>
      <c r="T644" t="s">
        <v>673</v>
      </c>
      <c r="U644" t="s">
        <v>277</v>
      </c>
      <c r="V644" t="s">
        <v>29</v>
      </c>
      <c r="W644" t="s">
        <v>2154</v>
      </c>
      <c r="X644" t="s">
        <v>2153</v>
      </c>
    </row>
    <row r="645" spans="1:24" x14ac:dyDescent="0.25">
      <c r="A645" t="s">
        <v>2232</v>
      </c>
      <c r="B645" t="s">
        <v>2233</v>
      </c>
      <c r="C645">
        <v>1500</v>
      </c>
      <c r="D645">
        <f t="shared" si="21"/>
        <v>66025828</v>
      </c>
      <c r="E645" s="6">
        <f t="shared" si="20"/>
        <v>0.99440290344837134</v>
      </c>
      <c r="F645">
        <v>270</v>
      </c>
      <c r="G645">
        <v>1935</v>
      </c>
      <c r="H645">
        <v>1</v>
      </c>
      <c r="K645" t="s">
        <v>42</v>
      </c>
      <c r="L645" t="s">
        <v>25</v>
      </c>
      <c r="M645">
        <v>2007</v>
      </c>
      <c r="N645">
        <v>4.5999999999999996</v>
      </c>
      <c r="S645" t="s">
        <v>2234</v>
      </c>
      <c r="T645" t="s">
        <v>2235</v>
      </c>
      <c r="U645" t="s">
        <v>113</v>
      </c>
      <c r="V645" t="s">
        <v>64</v>
      </c>
      <c r="W645" t="s">
        <v>2237</v>
      </c>
      <c r="X645" t="s">
        <v>2236</v>
      </c>
    </row>
    <row r="646" spans="1:24" x14ac:dyDescent="0.25">
      <c r="A646" t="s">
        <v>2584</v>
      </c>
      <c r="B646" t="s">
        <v>2585</v>
      </c>
      <c r="C646">
        <v>1500</v>
      </c>
      <c r="D646">
        <f t="shared" si="21"/>
        <v>66027328</v>
      </c>
      <c r="E646" s="6">
        <f t="shared" si="20"/>
        <v>0.99442549467365926</v>
      </c>
      <c r="F646">
        <v>300</v>
      </c>
      <c r="G646">
        <v>1920</v>
      </c>
      <c r="H646">
        <v>2</v>
      </c>
      <c r="I646" t="s">
        <v>2586</v>
      </c>
      <c r="K646" t="s">
        <v>269</v>
      </c>
      <c r="L646" t="s">
        <v>25</v>
      </c>
      <c r="M646">
        <v>2004</v>
      </c>
      <c r="N646">
        <v>4.8</v>
      </c>
      <c r="P646">
        <v>9</v>
      </c>
      <c r="Q646">
        <v>4</v>
      </c>
      <c r="S646" t="s">
        <v>61</v>
      </c>
      <c r="T646" t="s">
        <v>1417</v>
      </c>
      <c r="U646" t="s">
        <v>950</v>
      </c>
      <c r="V646" t="s">
        <v>471</v>
      </c>
      <c r="W646" t="s">
        <v>2588</v>
      </c>
      <c r="X646" t="s">
        <v>2587</v>
      </c>
    </row>
    <row r="647" spans="1:24" x14ac:dyDescent="0.25">
      <c r="A647" t="s">
        <v>2676</v>
      </c>
      <c r="B647" t="s">
        <v>2677</v>
      </c>
      <c r="C647">
        <v>1500</v>
      </c>
      <c r="D647">
        <f t="shared" si="21"/>
        <v>66028828</v>
      </c>
      <c r="E647" s="6">
        <f t="shared" si="20"/>
        <v>0.99444808589894729</v>
      </c>
      <c r="F647">
        <v>400</v>
      </c>
      <c r="G647">
        <v>1954</v>
      </c>
      <c r="H647">
        <v>1</v>
      </c>
      <c r="I647" t="s">
        <v>795</v>
      </c>
      <c r="K647" t="s">
        <v>796</v>
      </c>
      <c r="L647" t="s">
        <v>25</v>
      </c>
      <c r="N647">
        <v>55</v>
      </c>
      <c r="P647">
        <v>0.85</v>
      </c>
      <c r="S647" t="s">
        <v>2678</v>
      </c>
      <c r="T647" t="s">
        <v>2680</v>
      </c>
      <c r="U647" t="s">
        <v>2681</v>
      </c>
      <c r="V647" t="s">
        <v>46</v>
      </c>
      <c r="W647" t="s">
        <v>2683</v>
      </c>
      <c r="X647" t="s">
        <v>2682</v>
      </c>
    </row>
    <row r="648" spans="1:24" x14ac:dyDescent="0.25">
      <c r="A648" t="s">
        <v>2999</v>
      </c>
      <c r="B648" t="s">
        <v>3000</v>
      </c>
      <c r="C648">
        <v>1500</v>
      </c>
      <c r="D648">
        <f t="shared" si="21"/>
        <v>66030328</v>
      </c>
      <c r="E648" s="6">
        <f t="shared" si="20"/>
        <v>0.9944706771242352</v>
      </c>
      <c r="F648">
        <v>230</v>
      </c>
      <c r="G648">
        <v>1946</v>
      </c>
      <c r="H648">
        <v>1</v>
      </c>
      <c r="L648" t="s">
        <v>3</v>
      </c>
      <c r="S648" t="s">
        <v>2654</v>
      </c>
      <c r="T648" t="s">
        <v>2999</v>
      </c>
      <c r="U648" t="s">
        <v>199</v>
      </c>
      <c r="V648" t="s">
        <v>8</v>
      </c>
      <c r="W648" t="s">
        <v>3002</v>
      </c>
      <c r="X648" t="s">
        <v>3001</v>
      </c>
    </row>
    <row r="649" spans="1:24" x14ac:dyDescent="0.25">
      <c r="A649" t="s">
        <v>3147</v>
      </c>
      <c r="B649" t="s">
        <v>3148</v>
      </c>
      <c r="C649">
        <v>1500</v>
      </c>
      <c r="D649">
        <f t="shared" si="21"/>
        <v>66031828</v>
      </c>
      <c r="E649" s="6">
        <f t="shared" si="20"/>
        <v>0.99449326834952323</v>
      </c>
      <c r="F649">
        <v>330</v>
      </c>
      <c r="G649">
        <v>1987</v>
      </c>
      <c r="H649">
        <v>1</v>
      </c>
      <c r="K649" t="s">
        <v>13</v>
      </c>
      <c r="L649" t="s">
        <v>25</v>
      </c>
      <c r="S649" t="s">
        <v>852</v>
      </c>
      <c r="T649" t="s">
        <v>3149</v>
      </c>
      <c r="U649" t="s">
        <v>2863</v>
      </c>
      <c r="V649" t="s">
        <v>371</v>
      </c>
      <c r="W649" t="s">
        <v>3151</v>
      </c>
      <c r="X649" t="s">
        <v>3150</v>
      </c>
    </row>
    <row r="650" spans="1:24" x14ac:dyDescent="0.25">
      <c r="A650" t="s">
        <v>3152</v>
      </c>
      <c r="B650" t="s">
        <v>725</v>
      </c>
      <c r="C650">
        <v>1500</v>
      </c>
      <c r="D650">
        <f t="shared" si="21"/>
        <v>66033328</v>
      </c>
      <c r="E650" s="6">
        <f t="shared" si="20"/>
        <v>0.99451585957481115</v>
      </c>
      <c r="F650">
        <v>300</v>
      </c>
      <c r="G650">
        <v>1920</v>
      </c>
      <c r="H650">
        <v>2</v>
      </c>
      <c r="K650" t="s">
        <v>42</v>
      </c>
      <c r="L650" t="s">
        <v>25</v>
      </c>
      <c r="N650">
        <v>2.9</v>
      </c>
      <c r="P650">
        <v>15</v>
      </c>
      <c r="S650" t="s">
        <v>745</v>
      </c>
      <c r="T650" t="s">
        <v>3153</v>
      </c>
      <c r="U650" t="s">
        <v>2660</v>
      </c>
      <c r="V650" t="s">
        <v>471</v>
      </c>
      <c r="W650" t="s">
        <v>3155</v>
      </c>
      <c r="X650" t="s">
        <v>3154</v>
      </c>
    </row>
    <row r="651" spans="1:24" x14ac:dyDescent="0.25">
      <c r="A651" t="s">
        <v>3175</v>
      </c>
      <c r="B651" t="s">
        <v>1547</v>
      </c>
      <c r="C651">
        <v>1500</v>
      </c>
      <c r="D651">
        <f t="shared" si="21"/>
        <v>66034828</v>
      </c>
      <c r="E651" s="6">
        <f t="shared" si="20"/>
        <v>0.99453845080009917</v>
      </c>
      <c r="F651">
        <v>400</v>
      </c>
      <c r="G651">
        <v>1914</v>
      </c>
      <c r="H651">
        <v>2</v>
      </c>
      <c r="L651" t="s">
        <v>25</v>
      </c>
      <c r="P651">
        <v>7</v>
      </c>
      <c r="Q651">
        <v>1.1000000000000001</v>
      </c>
      <c r="R651">
        <v>49</v>
      </c>
      <c r="S651" t="s">
        <v>94</v>
      </c>
      <c r="T651" t="s">
        <v>1099</v>
      </c>
      <c r="U651" t="s">
        <v>582</v>
      </c>
      <c r="V651" t="s">
        <v>97</v>
      </c>
      <c r="W651" t="s">
        <v>3177</v>
      </c>
      <c r="X651" t="s">
        <v>3176</v>
      </c>
    </row>
    <row r="652" spans="1:24" x14ac:dyDescent="0.25">
      <c r="A652" t="s">
        <v>2334</v>
      </c>
      <c r="B652" t="s">
        <v>50</v>
      </c>
      <c r="C652">
        <v>1500</v>
      </c>
      <c r="D652">
        <f t="shared" si="21"/>
        <v>66036328</v>
      </c>
      <c r="E652" s="6">
        <f t="shared" si="20"/>
        <v>0.99456104202538709</v>
      </c>
      <c r="F652">
        <v>900</v>
      </c>
      <c r="G652">
        <v>1949</v>
      </c>
      <c r="H652">
        <v>1</v>
      </c>
      <c r="L652" t="s">
        <v>25</v>
      </c>
      <c r="N652">
        <v>20</v>
      </c>
      <c r="O652" t="s">
        <v>2335</v>
      </c>
      <c r="S652" t="s">
        <v>236</v>
      </c>
      <c r="T652" t="s">
        <v>347</v>
      </c>
      <c r="U652" t="s">
        <v>348</v>
      </c>
      <c r="V652" t="s">
        <v>29</v>
      </c>
      <c r="W652" t="s">
        <v>2337</v>
      </c>
      <c r="X652" t="s">
        <v>2336</v>
      </c>
    </row>
    <row r="653" spans="1:24" x14ac:dyDescent="0.25">
      <c r="A653" t="s">
        <v>3585</v>
      </c>
      <c r="B653" t="s">
        <v>3586</v>
      </c>
      <c r="C653">
        <v>1500</v>
      </c>
      <c r="D653">
        <f t="shared" si="21"/>
        <v>66037828</v>
      </c>
      <c r="E653" s="6">
        <f t="shared" si="20"/>
        <v>0.994583633250675</v>
      </c>
      <c r="F653">
        <v>1500</v>
      </c>
      <c r="G653">
        <v>1938</v>
      </c>
      <c r="H653">
        <v>1</v>
      </c>
      <c r="L653" t="s">
        <v>25</v>
      </c>
      <c r="M653">
        <v>1997</v>
      </c>
      <c r="S653" t="s">
        <v>3585</v>
      </c>
      <c r="T653" t="s">
        <v>1183</v>
      </c>
      <c r="U653" t="s">
        <v>1184</v>
      </c>
      <c r="V653" t="s">
        <v>8</v>
      </c>
      <c r="W653" t="s">
        <v>3588</v>
      </c>
      <c r="X653" t="s">
        <v>3587</v>
      </c>
    </row>
    <row r="654" spans="1:24" x14ac:dyDescent="0.25">
      <c r="A654" t="s">
        <v>3862</v>
      </c>
      <c r="B654" t="s">
        <v>3863</v>
      </c>
      <c r="C654">
        <v>1500</v>
      </c>
      <c r="D654">
        <f t="shared" si="21"/>
        <v>66039328</v>
      </c>
      <c r="E654" s="6">
        <f t="shared" si="20"/>
        <v>0.99460622447596303</v>
      </c>
      <c r="F654">
        <v>365</v>
      </c>
      <c r="G654">
        <v>1954</v>
      </c>
      <c r="H654">
        <v>1</v>
      </c>
      <c r="K654" t="s">
        <v>3864</v>
      </c>
      <c r="L654" t="s">
        <v>25</v>
      </c>
      <c r="S654" t="s">
        <v>120</v>
      </c>
      <c r="T654" t="s">
        <v>122</v>
      </c>
      <c r="U654" t="s">
        <v>123</v>
      </c>
      <c r="V654" t="s">
        <v>107</v>
      </c>
      <c r="W654" t="s">
        <v>3866</v>
      </c>
      <c r="X654" t="s">
        <v>3865</v>
      </c>
    </row>
    <row r="655" spans="1:24" x14ac:dyDescent="0.25">
      <c r="A655" t="s">
        <v>4046</v>
      </c>
      <c r="B655" t="s">
        <v>262</v>
      </c>
      <c r="C655">
        <v>1500</v>
      </c>
      <c r="D655">
        <f t="shared" si="21"/>
        <v>66040828</v>
      </c>
      <c r="E655" s="6">
        <f t="shared" si="20"/>
        <v>0.99462881570125095</v>
      </c>
      <c r="F655">
        <v>490</v>
      </c>
      <c r="G655">
        <v>1919</v>
      </c>
      <c r="H655">
        <v>2</v>
      </c>
      <c r="K655" t="s">
        <v>42</v>
      </c>
      <c r="L655" t="s">
        <v>25</v>
      </c>
      <c r="M655">
        <v>1983</v>
      </c>
      <c r="N655">
        <v>26</v>
      </c>
      <c r="P655">
        <v>2.4</v>
      </c>
      <c r="Q655">
        <v>1.2</v>
      </c>
      <c r="S655" t="s">
        <v>353</v>
      </c>
      <c r="T655" t="s">
        <v>1141</v>
      </c>
      <c r="U655" t="s">
        <v>355</v>
      </c>
      <c r="V655" t="s">
        <v>107</v>
      </c>
      <c r="W655" t="s">
        <v>4048</v>
      </c>
      <c r="X655" t="s">
        <v>4047</v>
      </c>
    </row>
    <row r="656" spans="1:24" x14ac:dyDescent="0.25">
      <c r="A656" t="s">
        <v>4735</v>
      </c>
      <c r="B656" t="s">
        <v>1667</v>
      </c>
      <c r="C656">
        <v>1500</v>
      </c>
      <c r="D656">
        <f t="shared" si="21"/>
        <v>66042328</v>
      </c>
      <c r="E656" s="6">
        <f t="shared" si="20"/>
        <v>0.99465140692653897</v>
      </c>
      <c r="F656">
        <v>320</v>
      </c>
      <c r="G656">
        <v>1942</v>
      </c>
      <c r="H656">
        <v>1</v>
      </c>
      <c r="I656" t="s">
        <v>304</v>
      </c>
      <c r="J656" t="s">
        <v>145</v>
      </c>
      <c r="K656" t="s">
        <v>4736</v>
      </c>
      <c r="L656" t="s">
        <v>25</v>
      </c>
      <c r="M656">
        <v>1997</v>
      </c>
      <c r="N656">
        <v>2.8</v>
      </c>
      <c r="P656">
        <v>16</v>
      </c>
      <c r="Q656">
        <v>14</v>
      </c>
      <c r="S656" t="s">
        <v>2898</v>
      </c>
      <c r="T656" t="s">
        <v>3744</v>
      </c>
      <c r="U656" t="s">
        <v>1671</v>
      </c>
      <c r="V656" t="s">
        <v>431</v>
      </c>
      <c r="W656" t="s">
        <v>4738</v>
      </c>
      <c r="X656" t="s">
        <v>4737</v>
      </c>
    </row>
    <row r="657" spans="1:24" x14ac:dyDescent="0.25">
      <c r="A657" t="s">
        <v>4769</v>
      </c>
      <c r="B657" t="s">
        <v>3191</v>
      </c>
      <c r="C657">
        <v>1500</v>
      </c>
      <c r="D657">
        <f t="shared" si="21"/>
        <v>66043828</v>
      </c>
      <c r="E657" s="6">
        <f t="shared" si="20"/>
        <v>0.99467399815182689</v>
      </c>
      <c r="F657">
        <v>540</v>
      </c>
      <c r="G657">
        <v>1934</v>
      </c>
      <c r="H657">
        <v>1</v>
      </c>
      <c r="L657" t="s">
        <v>25</v>
      </c>
      <c r="N657">
        <v>5</v>
      </c>
      <c r="S657" t="s">
        <v>1174</v>
      </c>
      <c r="T657" t="s">
        <v>1240</v>
      </c>
      <c r="U657" t="s">
        <v>1175</v>
      </c>
      <c r="V657" t="s">
        <v>471</v>
      </c>
      <c r="W657" t="s">
        <v>4771</v>
      </c>
      <c r="X657" t="s">
        <v>4770</v>
      </c>
    </row>
    <row r="658" spans="1:24" x14ac:dyDescent="0.25">
      <c r="A658" t="s">
        <v>5276</v>
      </c>
      <c r="B658" t="s">
        <v>2715</v>
      </c>
      <c r="C658">
        <v>1500</v>
      </c>
      <c r="D658">
        <f t="shared" si="21"/>
        <v>66045328</v>
      </c>
      <c r="E658" s="6">
        <f t="shared" si="20"/>
        <v>0.99469658937711491</v>
      </c>
      <c r="F658">
        <v>420</v>
      </c>
      <c r="G658">
        <v>1949</v>
      </c>
      <c r="H658">
        <v>1</v>
      </c>
      <c r="K658" t="s">
        <v>13</v>
      </c>
      <c r="L658" t="s">
        <v>25</v>
      </c>
      <c r="N658">
        <v>7</v>
      </c>
      <c r="S658" t="s">
        <v>2898</v>
      </c>
      <c r="T658" t="s">
        <v>5276</v>
      </c>
      <c r="U658" t="s">
        <v>5277</v>
      </c>
      <c r="V658" t="s">
        <v>258</v>
      </c>
      <c r="W658" t="s">
        <v>5279</v>
      </c>
      <c r="X658" t="s">
        <v>5278</v>
      </c>
    </row>
    <row r="659" spans="1:24" x14ac:dyDescent="0.25">
      <c r="A659" t="s">
        <v>5288</v>
      </c>
      <c r="B659" t="s">
        <v>2200</v>
      </c>
      <c r="C659">
        <v>1500</v>
      </c>
      <c r="D659">
        <f t="shared" si="21"/>
        <v>66046828</v>
      </c>
      <c r="E659" s="6">
        <f t="shared" si="20"/>
        <v>0.99471918060240283</v>
      </c>
      <c r="F659">
        <v>208</v>
      </c>
      <c r="G659">
        <v>1932</v>
      </c>
      <c r="H659">
        <v>1</v>
      </c>
      <c r="L659" t="s">
        <v>25</v>
      </c>
      <c r="S659" t="s">
        <v>43</v>
      </c>
      <c r="T659" t="s">
        <v>2202</v>
      </c>
      <c r="U659" t="s">
        <v>458</v>
      </c>
      <c r="V659" t="s">
        <v>46</v>
      </c>
      <c r="W659" t="s">
        <v>5290</v>
      </c>
      <c r="X659" t="s">
        <v>5289</v>
      </c>
    </row>
    <row r="660" spans="1:24" x14ac:dyDescent="0.25">
      <c r="A660" t="s">
        <v>5338</v>
      </c>
      <c r="B660" t="s">
        <v>2982</v>
      </c>
      <c r="C660">
        <v>1500</v>
      </c>
      <c r="D660">
        <f t="shared" si="21"/>
        <v>66048328</v>
      </c>
      <c r="E660" s="6">
        <f t="shared" si="20"/>
        <v>0.99474177182769086</v>
      </c>
      <c r="F660">
        <v>280</v>
      </c>
      <c r="G660">
        <v>1981</v>
      </c>
      <c r="H660">
        <v>1</v>
      </c>
      <c r="I660" t="s">
        <v>795</v>
      </c>
      <c r="K660" t="s">
        <v>796</v>
      </c>
      <c r="L660" t="s">
        <v>25</v>
      </c>
      <c r="N660">
        <v>5.6</v>
      </c>
      <c r="P660">
        <v>6.3</v>
      </c>
      <c r="S660" t="s">
        <v>2983</v>
      </c>
      <c r="T660" t="s">
        <v>2984</v>
      </c>
      <c r="U660" t="s">
        <v>2985</v>
      </c>
      <c r="V660" t="s">
        <v>46</v>
      </c>
      <c r="W660" t="s">
        <v>5342</v>
      </c>
      <c r="X660" t="s">
        <v>5341</v>
      </c>
    </row>
    <row r="661" spans="1:24" x14ac:dyDescent="0.25">
      <c r="A661" t="s">
        <v>5420</v>
      </c>
      <c r="B661" t="s">
        <v>3229</v>
      </c>
      <c r="C661">
        <v>1500</v>
      </c>
      <c r="D661">
        <f t="shared" si="21"/>
        <v>66049828</v>
      </c>
      <c r="E661" s="6">
        <f t="shared" si="20"/>
        <v>0.99476436305297877</v>
      </c>
      <c r="F661">
        <v>400</v>
      </c>
      <c r="G661">
        <v>1979</v>
      </c>
      <c r="H661">
        <v>1</v>
      </c>
      <c r="K661" t="s">
        <v>13</v>
      </c>
      <c r="L661" t="s">
        <v>25</v>
      </c>
      <c r="N661">
        <v>5</v>
      </c>
      <c r="P661">
        <v>10</v>
      </c>
      <c r="S661" t="s">
        <v>3230</v>
      </c>
      <c r="T661" t="s">
        <v>3779</v>
      </c>
      <c r="U661" t="s">
        <v>3232</v>
      </c>
      <c r="V661" t="s">
        <v>46</v>
      </c>
      <c r="W661" t="s">
        <v>5424</v>
      </c>
      <c r="X661" t="s">
        <v>5423</v>
      </c>
    </row>
    <row r="662" spans="1:24" x14ac:dyDescent="0.25">
      <c r="A662" t="s">
        <v>5451</v>
      </c>
      <c r="B662" t="s">
        <v>3292</v>
      </c>
      <c r="C662">
        <v>1500</v>
      </c>
      <c r="D662">
        <f t="shared" si="21"/>
        <v>66051328</v>
      </c>
      <c r="E662" s="6">
        <f t="shared" si="20"/>
        <v>0.9947869542782668</v>
      </c>
      <c r="F662">
        <v>420</v>
      </c>
      <c r="G662">
        <v>1942</v>
      </c>
      <c r="H662">
        <v>1</v>
      </c>
      <c r="L662" t="s">
        <v>25</v>
      </c>
      <c r="S662" t="s">
        <v>3293</v>
      </c>
      <c r="T662" t="s">
        <v>1841</v>
      </c>
      <c r="U662" t="s">
        <v>3294</v>
      </c>
      <c r="V662" t="s">
        <v>64</v>
      </c>
      <c r="W662" t="s">
        <v>5453</v>
      </c>
      <c r="X662" t="s">
        <v>5452</v>
      </c>
    </row>
    <row r="663" spans="1:24" x14ac:dyDescent="0.25">
      <c r="A663" t="s">
        <v>6222</v>
      </c>
      <c r="B663" t="s">
        <v>6223</v>
      </c>
      <c r="C663">
        <v>1500</v>
      </c>
      <c r="D663">
        <f t="shared" si="21"/>
        <v>66052828</v>
      </c>
      <c r="E663" s="6">
        <f t="shared" si="20"/>
        <v>0.99480954550355472</v>
      </c>
      <c r="F663">
        <v>750</v>
      </c>
      <c r="G663">
        <v>2009</v>
      </c>
      <c r="H663">
        <v>1</v>
      </c>
      <c r="L663" t="s">
        <v>25</v>
      </c>
      <c r="N663">
        <v>10</v>
      </c>
      <c r="S663" t="s">
        <v>6224</v>
      </c>
      <c r="T663" t="s">
        <v>6225</v>
      </c>
      <c r="U663" t="s">
        <v>5487</v>
      </c>
      <c r="V663" t="s">
        <v>18</v>
      </c>
      <c r="W663" t="s">
        <v>6227</v>
      </c>
      <c r="X663" t="s">
        <v>6226</v>
      </c>
    </row>
    <row r="664" spans="1:24" x14ac:dyDescent="0.25">
      <c r="A664" t="s">
        <v>2953</v>
      </c>
      <c r="B664" t="s">
        <v>2954</v>
      </c>
      <c r="C664">
        <v>1450</v>
      </c>
      <c r="D664">
        <f t="shared" si="21"/>
        <v>66054278</v>
      </c>
      <c r="E664" s="6">
        <f t="shared" si="20"/>
        <v>0.99483138368799973</v>
      </c>
      <c r="F664">
        <v>350</v>
      </c>
      <c r="G664">
        <v>1985</v>
      </c>
      <c r="H664">
        <v>1</v>
      </c>
      <c r="K664" t="s">
        <v>2955</v>
      </c>
      <c r="L664" t="s">
        <v>25</v>
      </c>
      <c r="N664">
        <v>7</v>
      </c>
      <c r="S664" t="s">
        <v>2953</v>
      </c>
      <c r="T664" t="s">
        <v>303</v>
      </c>
      <c r="U664" t="s">
        <v>306</v>
      </c>
      <c r="V664" t="s">
        <v>18</v>
      </c>
      <c r="W664" t="s">
        <v>2957</v>
      </c>
      <c r="X664" t="s">
        <v>2956</v>
      </c>
    </row>
    <row r="665" spans="1:24" x14ac:dyDescent="0.25">
      <c r="A665" t="s">
        <v>5948</v>
      </c>
      <c r="B665" t="s">
        <v>3236</v>
      </c>
      <c r="C665">
        <v>1450</v>
      </c>
      <c r="D665">
        <f t="shared" si="21"/>
        <v>66055728</v>
      </c>
      <c r="E665" s="6">
        <f t="shared" si="20"/>
        <v>0.99485322187244474</v>
      </c>
      <c r="F665">
        <v>300</v>
      </c>
      <c r="G665">
        <v>1920</v>
      </c>
      <c r="H665">
        <v>1</v>
      </c>
      <c r="K665" t="s">
        <v>13</v>
      </c>
      <c r="L665" t="s">
        <v>25</v>
      </c>
      <c r="P665">
        <v>11.3</v>
      </c>
      <c r="S665" t="s">
        <v>81</v>
      </c>
      <c r="T665" t="s">
        <v>5948</v>
      </c>
      <c r="U665" t="s">
        <v>5949</v>
      </c>
      <c r="V665" t="s">
        <v>133</v>
      </c>
      <c r="W665" t="s">
        <v>5951</v>
      </c>
      <c r="X665" t="s">
        <v>5950</v>
      </c>
    </row>
    <row r="666" spans="1:24" x14ac:dyDescent="0.25">
      <c r="A666" t="s">
        <v>526</v>
      </c>
      <c r="B666" t="s">
        <v>408</v>
      </c>
      <c r="C666">
        <v>1400</v>
      </c>
      <c r="D666">
        <f t="shared" si="21"/>
        <v>66057128</v>
      </c>
      <c r="E666" s="6">
        <f t="shared" si="20"/>
        <v>0.99487430701604684</v>
      </c>
      <c r="F666">
        <v>370</v>
      </c>
      <c r="G666">
        <v>1913</v>
      </c>
      <c r="H666">
        <v>1</v>
      </c>
      <c r="K666" t="s">
        <v>42</v>
      </c>
      <c r="L666" t="s">
        <v>25</v>
      </c>
      <c r="M666">
        <v>1987</v>
      </c>
      <c r="N666">
        <v>15</v>
      </c>
      <c r="P666">
        <v>3.4</v>
      </c>
      <c r="S666" t="s">
        <v>409</v>
      </c>
      <c r="T666" t="s">
        <v>410</v>
      </c>
      <c r="U666" t="s">
        <v>411</v>
      </c>
      <c r="V666" t="s">
        <v>97</v>
      </c>
      <c r="W666" t="s">
        <v>528</v>
      </c>
      <c r="X666" t="s">
        <v>527</v>
      </c>
    </row>
    <row r="667" spans="1:24" x14ac:dyDescent="0.25">
      <c r="A667" t="s">
        <v>3282</v>
      </c>
      <c r="B667" t="s">
        <v>3283</v>
      </c>
      <c r="C667">
        <v>1400</v>
      </c>
      <c r="D667">
        <f t="shared" si="21"/>
        <v>66058528</v>
      </c>
      <c r="E667" s="6">
        <f t="shared" si="20"/>
        <v>0.99489539215964895</v>
      </c>
      <c r="F667">
        <v>350</v>
      </c>
      <c r="G667">
        <v>2003</v>
      </c>
      <c r="H667">
        <v>1</v>
      </c>
      <c r="L667" t="s">
        <v>25</v>
      </c>
      <c r="S667" t="s">
        <v>3172</v>
      </c>
      <c r="T667" t="s">
        <v>3282</v>
      </c>
      <c r="U667" t="s">
        <v>2650</v>
      </c>
      <c r="V667" t="s">
        <v>29</v>
      </c>
      <c r="W667" t="s">
        <v>3285</v>
      </c>
      <c r="X667" t="s">
        <v>3284</v>
      </c>
    </row>
    <row r="668" spans="1:24" x14ac:dyDescent="0.25">
      <c r="A668" t="s">
        <v>3417</v>
      </c>
      <c r="B668" t="s">
        <v>1667</v>
      </c>
      <c r="C668">
        <v>1400</v>
      </c>
      <c r="D668">
        <f t="shared" si="21"/>
        <v>66059928</v>
      </c>
      <c r="E668" s="6">
        <f t="shared" si="20"/>
        <v>0.99491647730325106</v>
      </c>
      <c r="F668">
        <v>275</v>
      </c>
      <c r="G668">
        <v>1980</v>
      </c>
      <c r="H668">
        <v>1</v>
      </c>
      <c r="L668" t="s">
        <v>25</v>
      </c>
      <c r="N668">
        <v>5.5</v>
      </c>
      <c r="S668" t="s">
        <v>297</v>
      </c>
      <c r="T668" t="s">
        <v>298</v>
      </c>
      <c r="U668" t="s">
        <v>299</v>
      </c>
      <c r="V668" t="s">
        <v>300</v>
      </c>
      <c r="W668" t="s">
        <v>3419</v>
      </c>
      <c r="X668" t="s">
        <v>3418</v>
      </c>
    </row>
    <row r="669" spans="1:24" x14ac:dyDescent="0.25">
      <c r="A669" t="s">
        <v>3423</v>
      </c>
      <c r="B669" t="s">
        <v>1667</v>
      </c>
      <c r="C669">
        <v>1400</v>
      </c>
      <c r="D669">
        <f t="shared" si="21"/>
        <v>66061328</v>
      </c>
      <c r="E669" s="6">
        <f t="shared" si="20"/>
        <v>0.99493756244685316</v>
      </c>
      <c r="F669">
        <v>850</v>
      </c>
      <c r="G669">
        <v>1901</v>
      </c>
      <c r="H669">
        <v>1</v>
      </c>
      <c r="L669" t="s">
        <v>25</v>
      </c>
      <c r="N669">
        <v>20.399999999999999</v>
      </c>
      <c r="S669" t="s">
        <v>3298</v>
      </c>
      <c r="T669" t="s">
        <v>3424</v>
      </c>
      <c r="U669" t="s">
        <v>3425</v>
      </c>
      <c r="V669" t="s">
        <v>431</v>
      </c>
      <c r="W669" t="s">
        <v>3427</v>
      </c>
      <c r="X669" t="s">
        <v>3426</v>
      </c>
    </row>
    <row r="670" spans="1:24" x14ac:dyDescent="0.25">
      <c r="A670" t="s">
        <v>4190</v>
      </c>
      <c r="B670" t="s">
        <v>4191</v>
      </c>
      <c r="C670">
        <v>1400</v>
      </c>
      <c r="D670">
        <f t="shared" si="21"/>
        <v>66062728</v>
      </c>
      <c r="E670" s="6">
        <f t="shared" si="20"/>
        <v>0.99495864759045527</v>
      </c>
      <c r="F670">
        <v>300</v>
      </c>
      <c r="G670">
        <v>1999</v>
      </c>
      <c r="H670">
        <v>1</v>
      </c>
      <c r="I670" t="s">
        <v>678</v>
      </c>
      <c r="J670" t="s">
        <v>346</v>
      </c>
      <c r="K670" t="s">
        <v>269</v>
      </c>
      <c r="L670" t="s">
        <v>25</v>
      </c>
      <c r="M670">
        <v>2015</v>
      </c>
      <c r="N670">
        <v>6.8</v>
      </c>
      <c r="P670">
        <v>6.2</v>
      </c>
      <c r="S670" t="s">
        <v>906</v>
      </c>
      <c r="T670" t="s">
        <v>4192</v>
      </c>
      <c r="U670" t="s">
        <v>747</v>
      </c>
      <c r="V670" t="s">
        <v>133</v>
      </c>
      <c r="W670" t="s">
        <v>4194</v>
      </c>
      <c r="X670" t="s">
        <v>4193</v>
      </c>
    </row>
    <row r="671" spans="1:24" x14ac:dyDescent="0.25">
      <c r="A671" t="s">
        <v>4917</v>
      </c>
      <c r="B671" t="s">
        <v>4918</v>
      </c>
      <c r="C671">
        <v>1400</v>
      </c>
      <c r="D671">
        <f t="shared" si="21"/>
        <v>66064128</v>
      </c>
      <c r="E671" s="6">
        <f t="shared" si="20"/>
        <v>0.99497973273405738</v>
      </c>
      <c r="F671">
        <v>450</v>
      </c>
      <c r="G671">
        <v>1978</v>
      </c>
      <c r="H671">
        <v>1</v>
      </c>
      <c r="K671" t="s">
        <v>269</v>
      </c>
      <c r="L671" t="s">
        <v>25</v>
      </c>
      <c r="N671">
        <v>4</v>
      </c>
      <c r="P671">
        <v>13</v>
      </c>
      <c r="Q671">
        <v>9.8000000000000007</v>
      </c>
      <c r="S671" t="s">
        <v>4919</v>
      </c>
      <c r="T671" t="s">
        <v>4920</v>
      </c>
      <c r="U671" t="s">
        <v>285</v>
      </c>
      <c r="V671" t="s">
        <v>97</v>
      </c>
      <c r="W671" t="s">
        <v>4922</v>
      </c>
      <c r="X671" t="s">
        <v>4921</v>
      </c>
    </row>
    <row r="672" spans="1:24" x14ac:dyDescent="0.25">
      <c r="A672" t="s">
        <v>5045</v>
      </c>
      <c r="B672" t="s">
        <v>5046</v>
      </c>
      <c r="C672">
        <v>1400</v>
      </c>
      <c r="D672">
        <f t="shared" si="21"/>
        <v>66065528</v>
      </c>
      <c r="E672" s="6">
        <f t="shared" si="20"/>
        <v>0.99500081787765948</v>
      </c>
      <c r="F672">
        <v>400</v>
      </c>
      <c r="G672">
        <v>2008</v>
      </c>
      <c r="H672">
        <v>1</v>
      </c>
      <c r="I672" t="s">
        <v>3657</v>
      </c>
      <c r="J672" t="s">
        <v>5047</v>
      </c>
      <c r="K672" t="s">
        <v>683</v>
      </c>
      <c r="L672" t="s">
        <v>25</v>
      </c>
      <c r="N672">
        <v>3.7</v>
      </c>
      <c r="S672" t="s">
        <v>2727</v>
      </c>
      <c r="T672" t="s">
        <v>3071</v>
      </c>
      <c r="U672" t="s">
        <v>2728</v>
      </c>
      <c r="V672" t="s">
        <v>258</v>
      </c>
      <c r="W672" t="s">
        <v>5049</v>
      </c>
      <c r="X672" t="s">
        <v>5048</v>
      </c>
    </row>
    <row r="673" spans="1:24" x14ac:dyDescent="0.25">
      <c r="A673" t="s">
        <v>5193</v>
      </c>
      <c r="B673" t="s">
        <v>5194</v>
      </c>
      <c r="C673">
        <v>1400</v>
      </c>
      <c r="D673">
        <f t="shared" si="21"/>
        <v>66066928</v>
      </c>
      <c r="E673" s="6">
        <f t="shared" si="20"/>
        <v>0.99502190302126159</v>
      </c>
      <c r="F673">
        <v>500</v>
      </c>
      <c r="G673">
        <v>1987</v>
      </c>
      <c r="H673">
        <v>1</v>
      </c>
      <c r="L673" t="s">
        <v>25</v>
      </c>
      <c r="S673" t="s">
        <v>2815</v>
      </c>
      <c r="T673" t="s">
        <v>4363</v>
      </c>
      <c r="U673" t="s">
        <v>3031</v>
      </c>
      <c r="V673" t="s">
        <v>64</v>
      </c>
      <c r="W673" t="s">
        <v>5196</v>
      </c>
      <c r="X673" t="s">
        <v>5195</v>
      </c>
    </row>
    <row r="674" spans="1:24" x14ac:dyDescent="0.25">
      <c r="A674" t="s">
        <v>5448</v>
      </c>
      <c r="B674" t="s">
        <v>3292</v>
      </c>
      <c r="C674">
        <v>1400</v>
      </c>
      <c r="D674">
        <f t="shared" si="21"/>
        <v>66068328</v>
      </c>
      <c r="E674" s="6">
        <f t="shared" si="20"/>
        <v>0.9950429881648637</v>
      </c>
      <c r="F674">
        <v>380</v>
      </c>
      <c r="G674">
        <v>1942</v>
      </c>
      <c r="H674">
        <v>1</v>
      </c>
      <c r="L674" t="s">
        <v>25</v>
      </c>
      <c r="S674" t="s">
        <v>3293</v>
      </c>
      <c r="T674" t="s">
        <v>1841</v>
      </c>
      <c r="U674" t="s">
        <v>3294</v>
      </c>
      <c r="V674" t="s">
        <v>64</v>
      </c>
      <c r="W674" t="s">
        <v>5450</v>
      </c>
      <c r="X674" t="s">
        <v>5449</v>
      </c>
    </row>
    <row r="675" spans="1:24" x14ac:dyDescent="0.25">
      <c r="A675" t="s">
        <v>5454</v>
      </c>
      <c r="B675" t="s">
        <v>5455</v>
      </c>
      <c r="C675">
        <v>1400</v>
      </c>
      <c r="D675">
        <f t="shared" si="21"/>
        <v>66069728</v>
      </c>
      <c r="E675" s="6">
        <f t="shared" si="20"/>
        <v>0.9950640733084658</v>
      </c>
      <c r="F675">
        <v>253</v>
      </c>
      <c r="G675">
        <v>1994</v>
      </c>
      <c r="H675">
        <v>1</v>
      </c>
      <c r="L675" t="s">
        <v>25</v>
      </c>
      <c r="S675" t="s">
        <v>5456</v>
      </c>
      <c r="T675" t="s">
        <v>5454</v>
      </c>
      <c r="U675" t="s">
        <v>2213</v>
      </c>
      <c r="V675" t="s">
        <v>8</v>
      </c>
      <c r="W675" t="s">
        <v>5458</v>
      </c>
      <c r="X675" t="s">
        <v>5457</v>
      </c>
    </row>
    <row r="676" spans="1:24" x14ac:dyDescent="0.25">
      <c r="A676" t="s">
        <v>5535</v>
      </c>
      <c r="B676" t="s">
        <v>262</v>
      </c>
      <c r="C676">
        <v>1400</v>
      </c>
      <c r="D676">
        <f t="shared" si="21"/>
        <v>66071128</v>
      </c>
      <c r="E676" s="6">
        <f t="shared" si="20"/>
        <v>0.99508515845206791</v>
      </c>
      <c r="F676">
        <v>500</v>
      </c>
      <c r="G676">
        <v>2008</v>
      </c>
      <c r="H676">
        <v>1</v>
      </c>
      <c r="K676" t="s">
        <v>93</v>
      </c>
      <c r="L676" t="s">
        <v>25</v>
      </c>
      <c r="N676">
        <v>7</v>
      </c>
      <c r="P676">
        <v>9</v>
      </c>
      <c r="Q676">
        <v>5.0999999999999996</v>
      </c>
      <c r="S676" t="s">
        <v>263</v>
      </c>
      <c r="T676" t="s">
        <v>5535</v>
      </c>
      <c r="U676" t="s">
        <v>245</v>
      </c>
      <c r="V676" t="s">
        <v>29</v>
      </c>
      <c r="W676" t="s">
        <v>5537</v>
      </c>
      <c r="X676" t="s">
        <v>5536</v>
      </c>
    </row>
    <row r="677" spans="1:24" x14ac:dyDescent="0.25">
      <c r="A677" t="s">
        <v>6029</v>
      </c>
      <c r="B677" t="s">
        <v>1170</v>
      </c>
      <c r="C677">
        <v>1400</v>
      </c>
      <c r="D677">
        <f t="shared" si="21"/>
        <v>66072528</v>
      </c>
      <c r="E677" s="6">
        <f t="shared" si="20"/>
        <v>0.99510624359567001</v>
      </c>
      <c r="F677">
        <v>520</v>
      </c>
      <c r="G677">
        <v>1925</v>
      </c>
      <c r="H677">
        <v>2</v>
      </c>
      <c r="L677" t="s">
        <v>25</v>
      </c>
      <c r="S677" t="s">
        <v>2918</v>
      </c>
      <c r="T677" t="s">
        <v>6029</v>
      </c>
      <c r="U677" t="s">
        <v>3260</v>
      </c>
      <c r="V677" t="s">
        <v>64</v>
      </c>
      <c r="W677" t="s">
        <v>6031</v>
      </c>
      <c r="X677" t="s">
        <v>6030</v>
      </c>
    </row>
    <row r="678" spans="1:24" x14ac:dyDescent="0.25">
      <c r="A678" t="s">
        <v>4569</v>
      </c>
      <c r="B678" t="s">
        <v>3186</v>
      </c>
      <c r="C678">
        <v>1388</v>
      </c>
      <c r="D678">
        <f t="shared" si="21"/>
        <v>66073916</v>
      </c>
      <c r="E678" s="6">
        <f t="shared" si="20"/>
        <v>0.99512714800946978</v>
      </c>
      <c r="F678">
        <v>500</v>
      </c>
      <c r="G678">
        <v>1991</v>
      </c>
      <c r="H678">
        <v>1</v>
      </c>
      <c r="L678" t="s">
        <v>25</v>
      </c>
      <c r="S678" t="s">
        <v>4570</v>
      </c>
      <c r="T678" t="s">
        <v>177</v>
      </c>
      <c r="U678" t="s">
        <v>178</v>
      </c>
      <c r="V678" t="s">
        <v>97</v>
      </c>
      <c r="W678" t="s">
        <v>4572</v>
      </c>
      <c r="X678" t="s">
        <v>4571</v>
      </c>
    </row>
    <row r="679" spans="1:24" x14ac:dyDescent="0.25">
      <c r="A679" t="s">
        <v>3437</v>
      </c>
      <c r="B679" t="s">
        <v>3438</v>
      </c>
      <c r="C679">
        <v>1346</v>
      </c>
      <c r="D679">
        <f t="shared" si="21"/>
        <v>66075262</v>
      </c>
      <c r="E679" s="6">
        <f t="shared" si="20"/>
        <v>0.9951474198689616</v>
      </c>
      <c r="F679">
        <v>280</v>
      </c>
      <c r="G679">
        <v>1910</v>
      </c>
      <c r="H679">
        <v>1</v>
      </c>
      <c r="L679" t="s">
        <v>25</v>
      </c>
      <c r="N679">
        <v>3.6</v>
      </c>
      <c r="S679" t="s">
        <v>494</v>
      </c>
      <c r="T679" t="s">
        <v>3437</v>
      </c>
      <c r="U679" t="s">
        <v>2852</v>
      </c>
      <c r="V679" t="s">
        <v>46</v>
      </c>
      <c r="W679" t="s">
        <v>3440</v>
      </c>
      <c r="X679" t="s">
        <v>3439</v>
      </c>
    </row>
    <row r="680" spans="1:24" x14ac:dyDescent="0.25">
      <c r="A680" t="s">
        <v>2610</v>
      </c>
      <c r="B680" t="s">
        <v>2611</v>
      </c>
      <c r="C680">
        <v>1325</v>
      </c>
      <c r="D680">
        <f t="shared" si="21"/>
        <v>66076587</v>
      </c>
      <c r="E680" s="6">
        <f t="shared" si="20"/>
        <v>0.9951673754512993</v>
      </c>
      <c r="F680">
        <v>340</v>
      </c>
      <c r="G680">
        <v>1900</v>
      </c>
      <c r="H680">
        <v>1</v>
      </c>
      <c r="K680" t="s">
        <v>269</v>
      </c>
      <c r="L680" t="s">
        <v>25</v>
      </c>
      <c r="N680">
        <v>13.5</v>
      </c>
      <c r="S680" t="s">
        <v>176</v>
      </c>
      <c r="T680" t="s">
        <v>2610</v>
      </c>
      <c r="U680" t="s">
        <v>178</v>
      </c>
      <c r="V680" t="s">
        <v>97</v>
      </c>
      <c r="W680" t="s">
        <v>2613</v>
      </c>
      <c r="X680" t="s">
        <v>2612</v>
      </c>
    </row>
    <row r="681" spans="1:24" x14ac:dyDescent="0.25">
      <c r="A681" t="s">
        <v>60</v>
      </c>
      <c r="B681" t="s">
        <v>22</v>
      </c>
      <c r="C681">
        <v>1300</v>
      </c>
      <c r="D681">
        <f t="shared" si="21"/>
        <v>66077887</v>
      </c>
      <c r="E681" s="6">
        <f t="shared" si="20"/>
        <v>0.99518695451321548</v>
      </c>
      <c r="F681">
        <v>265</v>
      </c>
      <c r="G681">
        <v>1944</v>
      </c>
      <c r="H681">
        <v>2</v>
      </c>
      <c r="L681" t="s">
        <v>25</v>
      </c>
      <c r="M681">
        <v>2007</v>
      </c>
      <c r="N681">
        <v>4</v>
      </c>
      <c r="S681" t="s">
        <v>61</v>
      </c>
      <c r="T681" t="s">
        <v>62</v>
      </c>
      <c r="U681" t="s">
        <v>63</v>
      </c>
      <c r="V681" t="s">
        <v>64</v>
      </c>
      <c r="W681" t="s">
        <v>66</v>
      </c>
      <c r="X681" t="s">
        <v>65</v>
      </c>
    </row>
    <row r="682" spans="1:24" x14ac:dyDescent="0.25">
      <c r="A682" t="s">
        <v>1051</v>
      </c>
      <c r="B682" t="s">
        <v>1052</v>
      </c>
      <c r="C682">
        <v>1300</v>
      </c>
      <c r="D682">
        <f t="shared" si="21"/>
        <v>66079187</v>
      </c>
      <c r="E682" s="6">
        <f t="shared" si="20"/>
        <v>0.99520653357513178</v>
      </c>
      <c r="F682">
        <v>300</v>
      </c>
      <c r="G682">
        <v>1998</v>
      </c>
      <c r="H682">
        <v>1</v>
      </c>
      <c r="I682" t="s">
        <v>150</v>
      </c>
      <c r="K682" t="s">
        <v>13</v>
      </c>
      <c r="L682" t="s">
        <v>25</v>
      </c>
      <c r="M682">
        <v>1997</v>
      </c>
      <c r="N682">
        <v>4.4000000000000004</v>
      </c>
      <c r="P682">
        <v>8</v>
      </c>
      <c r="Q682">
        <v>5</v>
      </c>
      <c r="S682" t="s">
        <v>612</v>
      </c>
      <c r="T682" t="s">
        <v>613</v>
      </c>
      <c r="U682" t="s">
        <v>614</v>
      </c>
      <c r="V682" t="s">
        <v>64</v>
      </c>
      <c r="W682" t="s">
        <v>1054</v>
      </c>
      <c r="X682" t="s">
        <v>1053</v>
      </c>
    </row>
    <row r="683" spans="1:24" x14ac:dyDescent="0.25">
      <c r="A683" t="s">
        <v>1169</v>
      </c>
      <c r="B683" t="s">
        <v>1170</v>
      </c>
      <c r="C683">
        <v>1300</v>
      </c>
      <c r="D683">
        <f t="shared" si="21"/>
        <v>66080487</v>
      </c>
      <c r="E683" s="6">
        <f t="shared" si="20"/>
        <v>0.99522611263704797</v>
      </c>
      <c r="F683">
        <v>330</v>
      </c>
      <c r="G683">
        <v>1919</v>
      </c>
      <c r="H683">
        <v>3</v>
      </c>
      <c r="L683" t="s">
        <v>25</v>
      </c>
      <c r="M683">
        <v>1985</v>
      </c>
      <c r="N683">
        <v>3.5</v>
      </c>
      <c r="S683" t="s">
        <v>61</v>
      </c>
      <c r="T683" t="s">
        <v>384</v>
      </c>
      <c r="U683" t="s">
        <v>385</v>
      </c>
      <c r="V683" t="s">
        <v>64</v>
      </c>
      <c r="W683" t="s">
        <v>1172</v>
      </c>
      <c r="X683" t="s">
        <v>1171</v>
      </c>
    </row>
    <row r="684" spans="1:24" x14ac:dyDescent="0.25">
      <c r="A684" t="s">
        <v>1720</v>
      </c>
      <c r="B684" t="s">
        <v>389</v>
      </c>
      <c r="C684">
        <v>1300</v>
      </c>
      <c r="D684">
        <f t="shared" si="21"/>
        <v>66081787</v>
      </c>
      <c r="E684" s="6">
        <f t="shared" si="20"/>
        <v>0.99524569169896426</v>
      </c>
      <c r="F684">
        <v>380</v>
      </c>
      <c r="G684">
        <v>1954</v>
      </c>
      <c r="H684">
        <v>1</v>
      </c>
      <c r="I684" t="s">
        <v>191</v>
      </c>
      <c r="J684" t="s">
        <v>52</v>
      </c>
      <c r="K684" t="s">
        <v>42</v>
      </c>
      <c r="L684" t="s">
        <v>25</v>
      </c>
      <c r="N684">
        <v>23</v>
      </c>
      <c r="P684">
        <v>2</v>
      </c>
      <c r="R684">
        <v>0</v>
      </c>
      <c r="S684" t="s">
        <v>391</v>
      </c>
      <c r="T684" t="s">
        <v>392</v>
      </c>
      <c r="U684" t="s">
        <v>393</v>
      </c>
      <c r="V684" t="s">
        <v>29</v>
      </c>
      <c r="W684" t="s">
        <v>1722</v>
      </c>
      <c r="X684" t="s">
        <v>1721</v>
      </c>
    </row>
    <row r="685" spans="1:24" x14ac:dyDescent="0.25">
      <c r="A685" t="s">
        <v>3370</v>
      </c>
      <c r="B685" t="s">
        <v>3371</v>
      </c>
      <c r="C685">
        <v>1300</v>
      </c>
      <c r="D685">
        <f t="shared" si="21"/>
        <v>66083087</v>
      </c>
      <c r="E685" s="6">
        <f t="shared" si="20"/>
        <v>0.99526527076088045</v>
      </c>
      <c r="F685">
        <v>315</v>
      </c>
      <c r="G685">
        <v>1987</v>
      </c>
      <c r="H685">
        <v>1</v>
      </c>
      <c r="L685" t="s">
        <v>25</v>
      </c>
      <c r="S685" t="s">
        <v>104</v>
      </c>
      <c r="T685" t="s">
        <v>755</v>
      </c>
      <c r="U685" t="s">
        <v>483</v>
      </c>
      <c r="V685" t="s">
        <v>107</v>
      </c>
      <c r="W685" t="s">
        <v>3373</v>
      </c>
      <c r="X685" t="s">
        <v>3372</v>
      </c>
    </row>
    <row r="686" spans="1:24" x14ac:dyDescent="0.25">
      <c r="A686" t="s">
        <v>4242</v>
      </c>
      <c r="B686" t="s">
        <v>4243</v>
      </c>
      <c r="C686">
        <v>1300</v>
      </c>
      <c r="D686">
        <f t="shared" si="21"/>
        <v>66084387</v>
      </c>
      <c r="E686" s="6">
        <f t="shared" si="20"/>
        <v>0.99528484982279664</v>
      </c>
      <c r="F686">
        <v>350</v>
      </c>
      <c r="G686">
        <v>2000</v>
      </c>
      <c r="H686">
        <v>1</v>
      </c>
      <c r="L686" t="s">
        <v>25</v>
      </c>
      <c r="S686" t="s">
        <v>3541</v>
      </c>
      <c r="T686" t="s">
        <v>3542</v>
      </c>
      <c r="U686" t="s">
        <v>1687</v>
      </c>
      <c r="V686" t="s">
        <v>133</v>
      </c>
      <c r="W686" t="s">
        <v>4245</v>
      </c>
      <c r="X686" t="s">
        <v>4244</v>
      </c>
    </row>
    <row r="687" spans="1:24" x14ac:dyDescent="0.25">
      <c r="A687" t="s">
        <v>2199</v>
      </c>
      <c r="B687" t="s">
        <v>2200</v>
      </c>
      <c r="C687">
        <v>1300</v>
      </c>
      <c r="D687">
        <f t="shared" si="21"/>
        <v>66085687</v>
      </c>
      <c r="E687" s="6">
        <f t="shared" si="20"/>
        <v>0.99530442888471293</v>
      </c>
      <c r="F687">
        <v>620</v>
      </c>
      <c r="G687">
        <v>1994</v>
      </c>
      <c r="H687">
        <v>1</v>
      </c>
      <c r="L687" t="s">
        <v>25</v>
      </c>
      <c r="N687">
        <v>11.1</v>
      </c>
      <c r="O687" t="s">
        <v>2201</v>
      </c>
      <c r="P687">
        <v>6</v>
      </c>
      <c r="Q687">
        <v>1.7</v>
      </c>
      <c r="R687">
        <v>35</v>
      </c>
      <c r="S687" t="s">
        <v>43</v>
      </c>
      <c r="T687" t="s">
        <v>2202</v>
      </c>
      <c r="U687" t="s">
        <v>458</v>
      </c>
      <c r="V687" t="s">
        <v>46</v>
      </c>
      <c r="W687" t="s">
        <v>2204</v>
      </c>
      <c r="X687" t="s">
        <v>2203</v>
      </c>
    </row>
    <row r="688" spans="1:24" x14ac:dyDescent="0.25">
      <c r="A688" t="s">
        <v>4446</v>
      </c>
      <c r="B688" t="s">
        <v>4447</v>
      </c>
      <c r="C688">
        <v>1300</v>
      </c>
      <c r="D688">
        <f t="shared" si="21"/>
        <v>66086987</v>
      </c>
      <c r="E688" s="6">
        <f t="shared" si="20"/>
        <v>0.99532400794662912</v>
      </c>
      <c r="F688">
        <v>420</v>
      </c>
      <c r="G688">
        <v>1987</v>
      </c>
      <c r="H688">
        <v>1</v>
      </c>
      <c r="I688" t="s">
        <v>550</v>
      </c>
      <c r="J688" t="s">
        <v>550</v>
      </c>
      <c r="L688" t="s">
        <v>25</v>
      </c>
      <c r="S688" t="s">
        <v>4448</v>
      </c>
      <c r="T688" t="s">
        <v>4446</v>
      </c>
      <c r="U688" t="s">
        <v>2041</v>
      </c>
      <c r="V688" t="s">
        <v>18</v>
      </c>
      <c r="W688" t="s">
        <v>4450</v>
      </c>
      <c r="X688" t="s">
        <v>4449</v>
      </c>
    </row>
    <row r="689" spans="1:24" x14ac:dyDescent="0.25">
      <c r="A689" t="s">
        <v>4551</v>
      </c>
      <c r="B689" t="s">
        <v>1315</v>
      </c>
      <c r="C689">
        <v>1300</v>
      </c>
      <c r="D689">
        <f t="shared" si="21"/>
        <v>66088287</v>
      </c>
      <c r="E689" s="6">
        <f t="shared" si="20"/>
        <v>0.99534358700854542</v>
      </c>
      <c r="F689">
        <v>342</v>
      </c>
      <c r="G689">
        <v>1890</v>
      </c>
      <c r="H689">
        <v>1</v>
      </c>
      <c r="K689" t="s">
        <v>13</v>
      </c>
      <c r="L689" t="s">
        <v>25</v>
      </c>
      <c r="M689" t="s">
        <v>4552</v>
      </c>
      <c r="N689">
        <v>15</v>
      </c>
      <c r="P689">
        <v>3</v>
      </c>
      <c r="Q689">
        <v>2</v>
      </c>
      <c r="S689" t="s">
        <v>4553</v>
      </c>
      <c r="T689" t="s">
        <v>602</v>
      </c>
      <c r="U689" t="s">
        <v>178</v>
      </c>
      <c r="V689" t="s">
        <v>97</v>
      </c>
      <c r="W689" t="s">
        <v>4555</v>
      </c>
      <c r="X689" t="s">
        <v>4554</v>
      </c>
    </row>
    <row r="690" spans="1:24" x14ac:dyDescent="0.25">
      <c r="A690" t="s">
        <v>4649</v>
      </c>
      <c r="B690" t="s">
        <v>22</v>
      </c>
      <c r="C690">
        <v>1300</v>
      </c>
      <c r="D690">
        <f t="shared" si="21"/>
        <v>66089587</v>
      </c>
      <c r="E690" s="6">
        <f t="shared" si="20"/>
        <v>0.9953631660704616</v>
      </c>
      <c r="F690">
        <v>300</v>
      </c>
      <c r="G690">
        <v>1907</v>
      </c>
      <c r="H690">
        <v>2</v>
      </c>
      <c r="I690" t="s">
        <v>516</v>
      </c>
      <c r="J690" t="s">
        <v>4650</v>
      </c>
      <c r="K690" t="s">
        <v>4651</v>
      </c>
      <c r="L690" t="s">
        <v>25</v>
      </c>
      <c r="M690">
        <v>2002</v>
      </c>
      <c r="N690">
        <v>3</v>
      </c>
      <c r="S690" t="s">
        <v>112</v>
      </c>
      <c r="T690" t="s">
        <v>4652</v>
      </c>
      <c r="U690" t="s">
        <v>113</v>
      </c>
      <c r="V690" t="s">
        <v>64</v>
      </c>
      <c r="W690" t="s">
        <v>4654</v>
      </c>
      <c r="X690" t="s">
        <v>4653</v>
      </c>
    </row>
    <row r="691" spans="1:24" x14ac:dyDescent="0.25">
      <c r="A691" t="s">
        <v>5848</v>
      </c>
      <c r="B691" t="s">
        <v>50</v>
      </c>
      <c r="C691">
        <v>1300</v>
      </c>
      <c r="D691">
        <f t="shared" si="21"/>
        <v>66090887</v>
      </c>
      <c r="E691" s="6">
        <f t="shared" si="20"/>
        <v>0.9953827451323779</v>
      </c>
      <c r="F691">
        <v>270</v>
      </c>
      <c r="G691">
        <v>1920</v>
      </c>
      <c r="H691">
        <v>1</v>
      </c>
      <c r="L691" t="s">
        <v>25</v>
      </c>
      <c r="S691" t="s">
        <v>5849</v>
      </c>
      <c r="T691" t="s">
        <v>1874</v>
      </c>
      <c r="U691" t="s">
        <v>1162</v>
      </c>
      <c r="V691" t="s">
        <v>29</v>
      </c>
      <c r="W691" t="s">
        <v>5851</v>
      </c>
      <c r="X691" t="s">
        <v>5850</v>
      </c>
    </row>
    <row r="692" spans="1:24" x14ac:dyDescent="0.25">
      <c r="A692" t="s">
        <v>6001</v>
      </c>
      <c r="B692" t="s">
        <v>79</v>
      </c>
      <c r="C692">
        <v>1300</v>
      </c>
      <c r="D692">
        <f t="shared" si="21"/>
        <v>66092187</v>
      </c>
      <c r="E692" s="6">
        <f t="shared" si="20"/>
        <v>0.99540232419429409</v>
      </c>
      <c r="F692">
        <v>240</v>
      </c>
      <c r="G692">
        <v>1938</v>
      </c>
      <c r="H692">
        <v>2</v>
      </c>
      <c r="I692" t="s">
        <v>6002</v>
      </c>
      <c r="J692" t="s">
        <v>6003</v>
      </c>
      <c r="K692" t="s">
        <v>42</v>
      </c>
      <c r="L692" t="s">
        <v>25</v>
      </c>
      <c r="M692">
        <v>1963</v>
      </c>
      <c r="N692">
        <v>5</v>
      </c>
      <c r="P692">
        <v>8</v>
      </c>
      <c r="Q692">
        <v>9</v>
      </c>
      <c r="S692" t="s">
        <v>2234</v>
      </c>
      <c r="T692" t="s">
        <v>2232</v>
      </c>
      <c r="U692" t="s">
        <v>113</v>
      </c>
      <c r="V692" t="s">
        <v>64</v>
      </c>
      <c r="W692" t="s">
        <v>6005</v>
      </c>
      <c r="X692" t="s">
        <v>6004</v>
      </c>
    </row>
    <row r="693" spans="1:24" x14ac:dyDescent="0.25">
      <c r="A693" t="s">
        <v>6405</v>
      </c>
      <c r="B693" t="s">
        <v>6406</v>
      </c>
      <c r="C693">
        <v>1300</v>
      </c>
      <c r="D693">
        <f t="shared" si="21"/>
        <v>66093487</v>
      </c>
      <c r="E693" s="6">
        <f t="shared" si="20"/>
        <v>0.99542190325621038</v>
      </c>
      <c r="F693">
        <v>375</v>
      </c>
      <c r="G693">
        <v>1930</v>
      </c>
      <c r="H693">
        <v>1</v>
      </c>
      <c r="L693" t="s">
        <v>25</v>
      </c>
      <c r="S693" t="s">
        <v>6407</v>
      </c>
      <c r="T693" t="s">
        <v>429</v>
      </c>
      <c r="U693" t="s">
        <v>430</v>
      </c>
      <c r="V693" t="s">
        <v>431</v>
      </c>
      <c r="W693" t="s">
        <v>6409</v>
      </c>
      <c r="X693" t="s">
        <v>6408</v>
      </c>
    </row>
    <row r="694" spans="1:24" x14ac:dyDescent="0.25">
      <c r="A694" t="s">
        <v>3354</v>
      </c>
      <c r="B694" t="s">
        <v>2946</v>
      </c>
      <c r="C694">
        <v>1250</v>
      </c>
      <c r="D694">
        <f t="shared" si="21"/>
        <v>66094737</v>
      </c>
      <c r="E694" s="6">
        <f t="shared" si="20"/>
        <v>0.99544072927728366</v>
      </c>
      <c r="F694">
        <v>630</v>
      </c>
      <c r="G694">
        <v>1948</v>
      </c>
      <c r="H694">
        <v>1</v>
      </c>
      <c r="L694" t="s">
        <v>25</v>
      </c>
      <c r="S694" t="s">
        <v>2947</v>
      </c>
      <c r="T694" t="s">
        <v>3354</v>
      </c>
      <c r="U694" t="s">
        <v>2950</v>
      </c>
      <c r="V694" t="s">
        <v>64</v>
      </c>
      <c r="W694" t="s">
        <v>3356</v>
      </c>
      <c r="X694" t="s">
        <v>3355</v>
      </c>
    </row>
    <row r="695" spans="1:24" x14ac:dyDescent="0.25">
      <c r="A695" t="s">
        <v>3728</v>
      </c>
      <c r="B695" t="s">
        <v>3729</v>
      </c>
      <c r="C695">
        <v>1250</v>
      </c>
      <c r="D695">
        <f t="shared" si="21"/>
        <v>66095987</v>
      </c>
      <c r="E695" s="6">
        <f t="shared" si="20"/>
        <v>0.99545955529835695</v>
      </c>
      <c r="F695">
        <v>360</v>
      </c>
      <c r="G695">
        <v>1940</v>
      </c>
      <c r="H695">
        <v>1</v>
      </c>
      <c r="L695" t="s">
        <v>25</v>
      </c>
      <c r="S695" t="s">
        <v>3730</v>
      </c>
      <c r="T695" t="s">
        <v>2226</v>
      </c>
      <c r="U695" t="s">
        <v>940</v>
      </c>
      <c r="V695" t="s">
        <v>64</v>
      </c>
      <c r="W695" t="s">
        <v>3732</v>
      </c>
      <c r="X695" t="s">
        <v>3731</v>
      </c>
    </row>
    <row r="696" spans="1:24" x14ac:dyDescent="0.25">
      <c r="A696" t="s">
        <v>2184</v>
      </c>
      <c r="B696" t="s">
        <v>2185</v>
      </c>
      <c r="C696">
        <v>1250</v>
      </c>
      <c r="D696">
        <f t="shared" si="21"/>
        <v>66097237</v>
      </c>
      <c r="E696" s="6">
        <f t="shared" si="20"/>
        <v>0.99547838131943023</v>
      </c>
      <c r="F696">
        <v>300</v>
      </c>
      <c r="G696">
        <v>1938</v>
      </c>
      <c r="H696">
        <v>1</v>
      </c>
      <c r="J696" t="s">
        <v>2186</v>
      </c>
      <c r="L696" t="s">
        <v>25</v>
      </c>
      <c r="N696">
        <v>8</v>
      </c>
      <c r="O696" s="1">
        <v>42559</v>
      </c>
      <c r="S696" t="s">
        <v>427</v>
      </c>
      <c r="T696" t="s">
        <v>429</v>
      </c>
      <c r="U696" t="s">
        <v>430</v>
      </c>
      <c r="V696" t="s">
        <v>431</v>
      </c>
      <c r="W696" t="s">
        <v>2188</v>
      </c>
      <c r="X696" t="s">
        <v>2187</v>
      </c>
    </row>
    <row r="697" spans="1:24" x14ac:dyDescent="0.25">
      <c r="A697" t="s">
        <v>466</v>
      </c>
      <c r="B697" t="s">
        <v>467</v>
      </c>
      <c r="C697">
        <v>1240</v>
      </c>
      <c r="D697">
        <f t="shared" si="21"/>
        <v>66098477</v>
      </c>
      <c r="E697" s="6">
        <f t="shared" si="20"/>
        <v>0.99549705673233502</v>
      </c>
      <c r="F697">
        <v>250</v>
      </c>
      <c r="G697">
        <v>1936</v>
      </c>
      <c r="H697">
        <v>1</v>
      </c>
      <c r="I697" t="s">
        <v>138</v>
      </c>
      <c r="K697" t="s">
        <v>13</v>
      </c>
      <c r="L697" t="s">
        <v>25</v>
      </c>
      <c r="N697">
        <v>4.1500000000000004</v>
      </c>
      <c r="S697" t="s">
        <v>468</v>
      </c>
      <c r="T697" t="s">
        <v>469</v>
      </c>
      <c r="U697" t="s">
        <v>470</v>
      </c>
      <c r="V697" t="s">
        <v>471</v>
      </c>
      <c r="W697" t="s">
        <v>473</v>
      </c>
      <c r="X697" t="s">
        <v>472</v>
      </c>
    </row>
    <row r="698" spans="1:24" x14ac:dyDescent="0.25">
      <c r="A698" t="s">
        <v>103</v>
      </c>
      <c r="B698" t="s">
        <v>22</v>
      </c>
      <c r="C698">
        <v>1200</v>
      </c>
      <c r="D698">
        <f t="shared" si="21"/>
        <v>66099677</v>
      </c>
      <c r="E698" s="6">
        <f t="shared" si="20"/>
        <v>0.99551512971256539</v>
      </c>
      <c r="F698">
        <v>320</v>
      </c>
      <c r="G698">
        <v>1983</v>
      </c>
      <c r="H698">
        <v>1</v>
      </c>
      <c r="K698" t="s">
        <v>13</v>
      </c>
      <c r="L698" t="s">
        <v>25</v>
      </c>
      <c r="N698">
        <v>3.1</v>
      </c>
      <c r="S698" t="s">
        <v>104</v>
      </c>
      <c r="T698" t="s">
        <v>105</v>
      </c>
      <c r="U698" t="s">
        <v>106</v>
      </c>
      <c r="V698" t="s">
        <v>107</v>
      </c>
      <c r="W698" t="s">
        <v>109</v>
      </c>
      <c r="X698" t="s">
        <v>108</v>
      </c>
    </row>
    <row r="699" spans="1:24" x14ac:dyDescent="0.25">
      <c r="A699" t="s">
        <v>396</v>
      </c>
      <c r="B699" t="s">
        <v>389</v>
      </c>
      <c r="C699">
        <v>1200</v>
      </c>
      <c r="D699">
        <f t="shared" si="21"/>
        <v>66100877</v>
      </c>
      <c r="E699" s="6">
        <f t="shared" si="20"/>
        <v>0.99553320269279577</v>
      </c>
      <c r="F699">
        <v>560</v>
      </c>
      <c r="G699">
        <v>1958</v>
      </c>
      <c r="H699">
        <v>1</v>
      </c>
      <c r="I699" t="s">
        <v>397</v>
      </c>
      <c r="J699" t="s">
        <v>52</v>
      </c>
      <c r="K699" t="s">
        <v>42</v>
      </c>
      <c r="L699" t="s">
        <v>25</v>
      </c>
      <c r="N699">
        <v>11</v>
      </c>
      <c r="P699">
        <v>6</v>
      </c>
      <c r="Q699">
        <v>3.5</v>
      </c>
      <c r="R699">
        <v>11.2</v>
      </c>
      <c r="S699" t="s">
        <v>398</v>
      </c>
      <c r="T699" t="s">
        <v>396</v>
      </c>
      <c r="U699" t="s">
        <v>393</v>
      </c>
      <c r="V699" t="s">
        <v>29</v>
      </c>
      <c r="W699" t="s">
        <v>400</v>
      </c>
      <c r="X699" t="s">
        <v>399</v>
      </c>
    </row>
    <row r="700" spans="1:24" x14ac:dyDescent="0.25">
      <c r="A700" t="s">
        <v>780</v>
      </c>
      <c r="B700" t="s">
        <v>249</v>
      </c>
      <c r="C700">
        <v>1200</v>
      </c>
      <c r="D700">
        <f t="shared" si="21"/>
        <v>66102077</v>
      </c>
      <c r="E700" s="6">
        <f t="shared" si="20"/>
        <v>0.99555127567302615</v>
      </c>
      <c r="F700">
        <v>700</v>
      </c>
      <c r="G700">
        <v>1919</v>
      </c>
      <c r="H700">
        <v>1</v>
      </c>
      <c r="K700" t="s">
        <v>42</v>
      </c>
      <c r="L700" t="s">
        <v>25</v>
      </c>
      <c r="M700">
        <v>1946</v>
      </c>
      <c r="S700" t="s">
        <v>224</v>
      </c>
      <c r="T700" t="s">
        <v>780</v>
      </c>
      <c r="U700" t="s">
        <v>277</v>
      </c>
      <c r="V700" t="s">
        <v>29</v>
      </c>
      <c r="W700" t="s">
        <v>782</v>
      </c>
      <c r="X700" t="s">
        <v>781</v>
      </c>
    </row>
    <row r="701" spans="1:24" x14ac:dyDescent="0.25">
      <c r="A701" t="s">
        <v>860</v>
      </c>
      <c r="B701" t="s">
        <v>22</v>
      </c>
      <c r="C701">
        <v>1200</v>
      </c>
      <c r="D701">
        <f t="shared" si="21"/>
        <v>66103277</v>
      </c>
      <c r="E701" s="6">
        <f t="shared" si="20"/>
        <v>0.99556934865325653</v>
      </c>
      <c r="F701">
        <v>320</v>
      </c>
      <c r="G701">
        <v>1994</v>
      </c>
      <c r="H701">
        <v>1</v>
      </c>
      <c r="K701" t="s">
        <v>42</v>
      </c>
      <c r="L701" t="s">
        <v>25</v>
      </c>
      <c r="N701">
        <v>6.7</v>
      </c>
      <c r="S701" t="s">
        <v>612</v>
      </c>
      <c r="T701" t="s">
        <v>613</v>
      </c>
      <c r="U701" t="s">
        <v>614</v>
      </c>
      <c r="V701" t="s">
        <v>64</v>
      </c>
      <c r="W701" t="s">
        <v>862</v>
      </c>
      <c r="X701" t="s">
        <v>861</v>
      </c>
    </row>
    <row r="702" spans="1:24" x14ac:dyDescent="0.25">
      <c r="A702" t="s">
        <v>1234</v>
      </c>
      <c r="B702" t="s">
        <v>262</v>
      </c>
      <c r="C702">
        <v>1200</v>
      </c>
      <c r="D702">
        <f t="shared" si="21"/>
        <v>66104477</v>
      </c>
      <c r="E702" s="6">
        <f t="shared" si="20"/>
        <v>0.9955874216334869</v>
      </c>
      <c r="F702">
        <v>400</v>
      </c>
      <c r="G702">
        <v>1928</v>
      </c>
      <c r="H702">
        <v>1</v>
      </c>
      <c r="K702" t="s">
        <v>42</v>
      </c>
      <c r="L702" t="s">
        <v>25</v>
      </c>
      <c r="N702">
        <v>10</v>
      </c>
      <c r="P702">
        <v>5</v>
      </c>
      <c r="Q702">
        <v>2.2999999999999998</v>
      </c>
      <c r="S702" t="s">
        <v>151</v>
      </c>
      <c r="T702" t="s">
        <v>1234</v>
      </c>
      <c r="U702" t="s">
        <v>1114</v>
      </c>
      <c r="V702" t="s">
        <v>29</v>
      </c>
      <c r="W702" t="s">
        <v>1236</v>
      </c>
      <c r="X702" t="s">
        <v>1235</v>
      </c>
    </row>
    <row r="703" spans="1:24" x14ac:dyDescent="0.25">
      <c r="A703" t="s">
        <v>1517</v>
      </c>
      <c r="B703" t="s">
        <v>249</v>
      </c>
      <c r="C703">
        <v>1200</v>
      </c>
      <c r="D703">
        <f t="shared" si="21"/>
        <v>66105677</v>
      </c>
      <c r="E703" s="6">
        <f t="shared" si="20"/>
        <v>0.99560549461371728</v>
      </c>
      <c r="F703">
        <v>280</v>
      </c>
      <c r="G703">
        <v>1954</v>
      </c>
      <c r="H703">
        <v>1</v>
      </c>
      <c r="L703" t="s">
        <v>25</v>
      </c>
      <c r="S703" t="s">
        <v>250</v>
      </c>
      <c r="T703" t="s">
        <v>276</v>
      </c>
      <c r="U703" t="s">
        <v>277</v>
      </c>
      <c r="V703" t="s">
        <v>29</v>
      </c>
      <c r="W703" t="s">
        <v>1519</v>
      </c>
      <c r="X703" t="s">
        <v>1518</v>
      </c>
    </row>
    <row r="704" spans="1:24" x14ac:dyDescent="0.25">
      <c r="A704" t="s">
        <v>1907</v>
      </c>
      <c r="B704" t="s">
        <v>22</v>
      </c>
      <c r="C704">
        <v>1200</v>
      </c>
      <c r="D704">
        <f t="shared" si="21"/>
        <v>66106877</v>
      </c>
      <c r="E704" s="6">
        <f t="shared" si="20"/>
        <v>0.99562356759394766</v>
      </c>
      <c r="F704">
        <v>350</v>
      </c>
      <c r="G704">
        <v>1913</v>
      </c>
      <c r="H704">
        <v>1</v>
      </c>
      <c r="K704" t="s">
        <v>42</v>
      </c>
      <c r="L704" t="s">
        <v>25</v>
      </c>
      <c r="N704">
        <v>10.5</v>
      </c>
      <c r="S704" t="s">
        <v>364</v>
      </c>
      <c r="T704" t="s">
        <v>1908</v>
      </c>
      <c r="U704" t="s">
        <v>252</v>
      </c>
      <c r="V704" t="s">
        <v>107</v>
      </c>
      <c r="W704" t="s">
        <v>1910</v>
      </c>
      <c r="X704" t="s">
        <v>1909</v>
      </c>
    </row>
    <row r="705" spans="1:24" x14ac:dyDescent="0.25">
      <c r="A705" t="s">
        <v>2714</v>
      </c>
      <c r="B705" t="s">
        <v>2715</v>
      </c>
      <c r="C705">
        <v>1200</v>
      </c>
      <c r="D705">
        <f t="shared" si="21"/>
        <v>66108077</v>
      </c>
      <c r="E705" s="6">
        <f t="shared" si="20"/>
        <v>0.99564164057417803</v>
      </c>
      <c r="F705">
        <v>320</v>
      </c>
      <c r="G705">
        <v>1950</v>
      </c>
      <c r="H705">
        <v>1</v>
      </c>
      <c r="I705" t="s">
        <v>138</v>
      </c>
      <c r="L705" t="s">
        <v>25</v>
      </c>
      <c r="S705" t="s">
        <v>2716</v>
      </c>
      <c r="T705" t="s">
        <v>2714</v>
      </c>
      <c r="U705" t="s">
        <v>2717</v>
      </c>
      <c r="V705" t="s">
        <v>471</v>
      </c>
      <c r="W705" t="s">
        <v>2719</v>
      </c>
      <c r="X705" t="s">
        <v>2718</v>
      </c>
    </row>
    <row r="706" spans="1:24" x14ac:dyDescent="0.25">
      <c r="A706" t="s">
        <v>2939</v>
      </c>
      <c r="B706" t="s">
        <v>2940</v>
      </c>
      <c r="C706">
        <v>1200</v>
      </c>
      <c r="D706">
        <f t="shared" si="21"/>
        <v>66109277</v>
      </c>
      <c r="E706" s="6">
        <f t="shared" si="20"/>
        <v>0.9956597135544083</v>
      </c>
      <c r="F706">
        <v>260</v>
      </c>
      <c r="G706">
        <v>1962</v>
      </c>
      <c r="H706">
        <v>1</v>
      </c>
      <c r="I706" t="s">
        <v>2586</v>
      </c>
      <c r="J706" t="s">
        <v>2941</v>
      </c>
      <c r="K706" t="s">
        <v>269</v>
      </c>
      <c r="L706" t="s">
        <v>25</v>
      </c>
      <c r="M706" t="s">
        <v>2942</v>
      </c>
      <c r="N706">
        <v>4.3</v>
      </c>
      <c r="P706">
        <v>7</v>
      </c>
      <c r="Q706">
        <v>7</v>
      </c>
      <c r="S706" t="s">
        <v>2876</v>
      </c>
      <c r="T706" t="s">
        <v>1032</v>
      </c>
      <c r="U706" t="s">
        <v>463</v>
      </c>
      <c r="V706" t="s">
        <v>133</v>
      </c>
      <c r="W706" t="s">
        <v>2944</v>
      </c>
      <c r="X706" t="s">
        <v>2943</v>
      </c>
    </row>
    <row r="707" spans="1:24" x14ac:dyDescent="0.25">
      <c r="A707" t="s">
        <v>3455</v>
      </c>
      <c r="B707" t="s">
        <v>3456</v>
      </c>
      <c r="C707">
        <v>1200</v>
      </c>
      <c r="D707">
        <f t="shared" si="21"/>
        <v>66110477</v>
      </c>
      <c r="E707" s="6">
        <f t="shared" ref="E707:E770" si="22">D707/SUM($C$2:$C$1500)</f>
        <v>0.99567778653463868</v>
      </c>
      <c r="F707">
        <v>420</v>
      </c>
      <c r="G707">
        <v>1920</v>
      </c>
      <c r="H707">
        <v>1</v>
      </c>
      <c r="L707" t="s">
        <v>25</v>
      </c>
      <c r="S707" t="s">
        <v>3457</v>
      </c>
      <c r="T707" t="s">
        <v>3458</v>
      </c>
      <c r="U707" t="s">
        <v>3459</v>
      </c>
      <c r="V707" t="s">
        <v>431</v>
      </c>
      <c r="W707" t="s">
        <v>3461</v>
      </c>
      <c r="X707" t="s">
        <v>3460</v>
      </c>
    </row>
    <row r="708" spans="1:24" x14ac:dyDescent="0.25">
      <c r="A708" t="s">
        <v>3707</v>
      </c>
      <c r="B708" t="s">
        <v>22</v>
      </c>
      <c r="C708">
        <v>1200</v>
      </c>
      <c r="D708">
        <f t="shared" ref="D708:D771" si="23">D707+C708</f>
        <v>66111677</v>
      </c>
      <c r="E708" s="6">
        <f t="shared" si="22"/>
        <v>0.99569585951486905</v>
      </c>
      <c r="F708">
        <v>300</v>
      </c>
      <c r="G708">
        <v>1934</v>
      </c>
      <c r="H708">
        <v>1</v>
      </c>
      <c r="L708" t="s">
        <v>25</v>
      </c>
      <c r="S708" t="s">
        <v>3708</v>
      </c>
      <c r="T708" t="s">
        <v>3709</v>
      </c>
      <c r="U708" t="s">
        <v>113</v>
      </c>
      <c r="V708" t="s">
        <v>64</v>
      </c>
      <c r="W708" t="s">
        <v>3711</v>
      </c>
      <c r="X708" t="s">
        <v>3710</v>
      </c>
    </row>
    <row r="709" spans="1:24" x14ac:dyDescent="0.25">
      <c r="A709" t="s">
        <v>3786</v>
      </c>
      <c r="B709" t="s">
        <v>3516</v>
      </c>
      <c r="C709">
        <v>1200</v>
      </c>
      <c r="D709">
        <f t="shared" si="23"/>
        <v>66112877</v>
      </c>
      <c r="E709" s="6">
        <f t="shared" si="22"/>
        <v>0.99571393249509943</v>
      </c>
      <c r="F709">
        <v>1500</v>
      </c>
      <c r="G709">
        <v>1964</v>
      </c>
      <c r="H709">
        <v>1</v>
      </c>
      <c r="L709" t="s">
        <v>25</v>
      </c>
      <c r="S709" t="s">
        <v>3787</v>
      </c>
      <c r="T709" t="s">
        <v>3788</v>
      </c>
      <c r="U709" t="s">
        <v>2950</v>
      </c>
      <c r="V709" t="s">
        <v>64</v>
      </c>
      <c r="W709" t="s">
        <v>3790</v>
      </c>
      <c r="X709" t="s">
        <v>3789</v>
      </c>
    </row>
    <row r="710" spans="1:24" x14ac:dyDescent="0.25">
      <c r="A710" t="s">
        <v>3883</v>
      </c>
      <c r="B710" t="s">
        <v>2954</v>
      </c>
      <c r="C710">
        <v>1200</v>
      </c>
      <c r="D710">
        <f t="shared" si="23"/>
        <v>66114077</v>
      </c>
      <c r="E710" s="6">
        <f t="shared" si="22"/>
        <v>0.99573200547532981</v>
      </c>
      <c r="F710">
        <v>500</v>
      </c>
      <c r="G710">
        <v>1919</v>
      </c>
      <c r="H710">
        <v>1</v>
      </c>
      <c r="K710" t="s">
        <v>42</v>
      </c>
      <c r="L710" t="s">
        <v>25</v>
      </c>
      <c r="S710" t="s">
        <v>3442</v>
      </c>
      <c r="T710" t="s">
        <v>303</v>
      </c>
      <c r="U710" t="s">
        <v>306</v>
      </c>
      <c r="V710" t="s">
        <v>18</v>
      </c>
      <c r="W710" t="s">
        <v>3885</v>
      </c>
      <c r="X710" t="s">
        <v>3884</v>
      </c>
    </row>
    <row r="711" spans="1:24" x14ac:dyDescent="0.25">
      <c r="A711" t="s">
        <v>3944</v>
      </c>
      <c r="B711" t="s">
        <v>22</v>
      </c>
      <c r="C711">
        <v>1200</v>
      </c>
      <c r="D711">
        <f t="shared" si="23"/>
        <v>66115277</v>
      </c>
      <c r="E711" s="6">
        <f t="shared" si="22"/>
        <v>0.99575007845556018</v>
      </c>
      <c r="F711">
        <v>280</v>
      </c>
      <c r="G711">
        <v>1993</v>
      </c>
      <c r="H711">
        <v>1</v>
      </c>
      <c r="I711" t="s">
        <v>3945</v>
      </c>
      <c r="J711" t="s">
        <v>41</v>
      </c>
      <c r="K711" t="s">
        <v>3946</v>
      </c>
      <c r="L711" t="s">
        <v>25</v>
      </c>
      <c r="N711">
        <v>12</v>
      </c>
      <c r="P711">
        <v>3</v>
      </c>
      <c r="Q711">
        <v>1.5</v>
      </c>
      <c r="S711" t="s">
        <v>3947</v>
      </c>
      <c r="T711" t="s">
        <v>3944</v>
      </c>
      <c r="U711" t="s">
        <v>3948</v>
      </c>
      <c r="V711" t="s">
        <v>57</v>
      </c>
      <c r="W711" t="s">
        <v>3950</v>
      </c>
      <c r="X711" t="s">
        <v>3949</v>
      </c>
    </row>
    <row r="712" spans="1:24" x14ac:dyDescent="0.25">
      <c r="A712" t="s">
        <v>4235</v>
      </c>
      <c r="B712" t="s">
        <v>3516</v>
      </c>
      <c r="C712">
        <v>1200</v>
      </c>
      <c r="D712">
        <f t="shared" si="23"/>
        <v>66116477</v>
      </c>
      <c r="E712" s="6">
        <f t="shared" si="22"/>
        <v>0.99576815143579056</v>
      </c>
      <c r="F712">
        <v>530</v>
      </c>
      <c r="G712">
        <v>1930</v>
      </c>
      <c r="H712">
        <v>1</v>
      </c>
      <c r="L712" t="s">
        <v>25</v>
      </c>
      <c r="S712" t="s">
        <v>3787</v>
      </c>
      <c r="T712" t="s">
        <v>3788</v>
      </c>
      <c r="U712" t="s">
        <v>2950</v>
      </c>
      <c r="V712" t="s">
        <v>64</v>
      </c>
      <c r="W712" t="s">
        <v>4237</v>
      </c>
      <c r="X712" t="s">
        <v>4236</v>
      </c>
    </row>
    <row r="713" spans="1:24" x14ac:dyDescent="0.25">
      <c r="A713" t="s">
        <v>4442</v>
      </c>
      <c r="B713" t="s">
        <v>3148</v>
      </c>
      <c r="C713">
        <v>1200</v>
      </c>
      <c r="D713">
        <f t="shared" si="23"/>
        <v>66117677</v>
      </c>
      <c r="E713" s="6">
        <f t="shared" si="22"/>
        <v>0.99578622441602094</v>
      </c>
      <c r="F713">
        <v>260</v>
      </c>
      <c r="G713">
        <v>1951</v>
      </c>
      <c r="H713">
        <v>1</v>
      </c>
      <c r="J713" t="s">
        <v>145</v>
      </c>
      <c r="K713" t="s">
        <v>13</v>
      </c>
      <c r="L713" t="s">
        <v>25</v>
      </c>
      <c r="S713" t="s">
        <v>852</v>
      </c>
      <c r="T713" t="s">
        <v>4443</v>
      </c>
      <c r="U713" t="s">
        <v>2863</v>
      </c>
      <c r="V713" t="s">
        <v>371</v>
      </c>
      <c r="W713" t="s">
        <v>4445</v>
      </c>
      <c r="X713" t="s">
        <v>4444</v>
      </c>
    </row>
    <row r="714" spans="1:24" x14ac:dyDescent="0.25">
      <c r="A714" t="s">
        <v>4556</v>
      </c>
      <c r="B714" t="s">
        <v>4119</v>
      </c>
      <c r="C714">
        <v>1200</v>
      </c>
      <c r="D714">
        <f t="shared" si="23"/>
        <v>66118877</v>
      </c>
      <c r="E714" s="6">
        <f t="shared" si="22"/>
        <v>0.99580429739625131</v>
      </c>
      <c r="F714">
        <v>250</v>
      </c>
      <c r="G714">
        <v>1915</v>
      </c>
      <c r="H714">
        <v>1</v>
      </c>
      <c r="L714" t="s">
        <v>25</v>
      </c>
      <c r="S714" t="s">
        <v>3567</v>
      </c>
      <c r="T714" t="s">
        <v>759</v>
      </c>
      <c r="U714" t="s">
        <v>483</v>
      </c>
      <c r="V714" t="s">
        <v>107</v>
      </c>
      <c r="W714" t="s">
        <v>4558</v>
      </c>
      <c r="X714" t="s">
        <v>4557</v>
      </c>
    </row>
    <row r="715" spans="1:24" x14ac:dyDescent="0.25">
      <c r="A715" t="s">
        <v>4812</v>
      </c>
      <c r="B715" t="s">
        <v>3229</v>
      </c>
      <c r="C715">
        <v>1200</v>
      </c>
      <c r="D715">
        <f t="shared" si="23"/>
        <v>66120077</v>
      </c>
      <c r="E715" s="6">
        <f t="shared" si="22"/>
        <v>0.99582237037648169</v>
      </c>
      <c r="F715">
        <v>200</v>
      </c>
      <c r="G715">
        <v>1952</v>
      </c>
      <c r="H715">
        <v>1</v>
      </c>
      <c r="K715" t="s">
        <v>42</v>
      </c>
      <c r="L715" t="s">
        <v>25</v>
      </c>
      <c r="M715">
        <v>1995</v>
      </c>
      <c r="N715">
        <v>5</v>
      </c>
      <c r="S715" t="s">
        <v>3230</v>
      </c>
      <c r="T715" t="s">
        <v>4131</v>
      </c>
      <c r="U715" t="s">
        <v>2985</v>
      </c>
      <c r="V715" t="s">
        <v>46</v>
      </c>
      <c r="W715" t="s">
        <v>4814</v>
      </c>
      <c r="X715" t="s">
        <v>4813</v>
      </c>
    </row>
    <row r="716" spans="1:24" x14ac:dyDescent="0.25">
      <c r="A716" t="s">
        <v>3545</v>
      </c>
      <c r="B716" t="s">
        <v>79</v>
      </c>
      <c r="C716">
        <v>1200</v>
      </c>
      <c r="D716">
        <f t="shared" si="23"/>
        <v>66121277</v>
      </c>
      <c r="E716" s="6">
        <f t="shared" si="22"/>
        <v>0.99584044335671207</v>
      </c>
      <c r="F716">
        <v>415</v>
      </c>
      <c r="G716">
        <v>1912</v>
      </c>
      <c r="H716">
        <v>3</v>
      </c>
      <c r="I716" t="s">
        <v>3546</v>
      </c>
      <c r="J716" t="s">
        <v>52</v>
      </c>
      <c r="K716" t="s">
        <v>338</v>
      </c>
      <c r="L716" t="s">
        <v>25</v>
      </c>
      <c r="M716">
        <v>1933</v>
      </c>
      <c r="N716">
        <v>8.5</v>
      </c>
      <c r="O716">
        <v>0.7</v>
      </c>
      <c r="P716">
        <v>5</v>
      </c>
      <c r="Q716">
        <v>3.4</v>
      </c>
      <c r="S716" t="s">
        <v>131</v>
      </c>
      <c r="T716" t="s">
        <v>3547</v>
      </c>
      <c r="U716" t="s">
        <v>2926</v>
      </c>
      <c r="V716" t="s">
        <v>471</v>
      </c>
      <c r="W716" t="s">
        <v>3549</v>
      </c>
      <c r="X716" t="s">
        <v>3548</v>
      </c>
    </row>
    <row r="717" spans="1:24" x14ac:dyDescent="0.25">
      <c r="A717" t="s">
        <v>4975</v>
      </c>
      <c r="B717" t="s">
        <v>3125</v>
      </c>
      <c r="C717">
        <v>1200</v>
      </c>
      <c r="D717">
        <f t="shared" si="23"/>
        <v>66122477</v>
      </c>
      <c r="E717" s="6">
        <f t="shared" si="22"/>
        <v>0.99585851633694245</v>
      </c>
      <c r="F717">
        <v>360</v>
      </c>
      <c r="G717">
        <v>1993</v>
      </c>
      <c r="H717">
        <v>2</v>
      </c>
      <c r="I717" t="s">
        <v>4976</v>
      </c>
      <c r="J717" t="s">
        <v>4977</v>
      </c>
      <c r="K717" t="s">
        <v>4978</v>
      </c>
      <c r="L717" t="s">
        <v>25</v>
      </c>
      <c r="M717">
        <v>2015</v>
      </c>
      <c r="N717">
        <v>20</v>
      </c>
      <c r="O717" t="s">
        <v>4979</v>
      </c>
      <c r="P717">
        <v>2.2999999999999998</v>
      </c>
      <c r="Q717">
        <v>1.5</v>
      </c>
      <c r="S717" t="s">
        <v>4980</v>
      </c>
      <c r="T717" t="s">
        <v>3128</v>
      </c>
      <c r="U717" t="s">
        <v>4981</v>
      </c>
      <c r="V717" t="s">
        <v>75</v>
      </c>
      <c r="W717" t="s">
        <v>4983</v>
      </c>
      <c r="X717" t="s">
        <v>4982</v>
      </c>
    </row>
    <row r="718" spans="1:24" x14ac:dyDescent="0.25">
      <c r="A718" t="s">
        <v>5007</v>
      </c>
      <c r="B718" t="s">
        <v>2940</v>
      </c>
      <c r="C718">
        <v>1200</v>
      </c>
      <c r="D718">
        <f t="shared" si="23"/>
        <v>66123677</v>
      </c>
      <c r="E718" s="6">
        <f t="shared" si="22"/>
        <v>0.99587658931717282</v>
      </c>
      <c r="F718">
        <v>300</v>
      </c>
      <c r="G718">
        <v>1929</v>
      </c>
      <c r="H718">
        <v>1</v>
      </c>
      <c r="I718" t="s">
        <v>516</v>
      </c>
      <c r="J718" t="s">
        <v>310</v>
      </c>
      <c r="K718" t="s">
        <v>5008</v>
      </c>
      <c r="L718" t="s">
        <v>25</v>
      </c>
      <c r="M718">
        <v>1990</v>
      </c>
      <c r="N718">
        <v>10</v>
      </c>
      <c r="P718">
        <v>3.5</v>
      </c>
      <c r="Q718">
        <v>2.9</v>
      </c>
      <c r="S718" t="s">
        <v>2876</v>
      </c>
      <c r="T718" t="s">
        <v>5009</v>
      </c>
      <c r="U718" t="s">
        <v>463</v>
      </c>
      <c r="V718" t="s">
        <v>133</v>
      </c>
      <c r="W718" t="s">
        <v>5011</v>
      </c>
      <c r="X718" t="s">
        <v>5010</v>
      </c>
    </row>
    <row r="719" spans="1:24" x14ac:dyDescent="0.25">
      <c r="A719" t="s">
        <v>5291</v>
      </c>
      <c r="B719" t="s">
        <v>444</v>
      </c>
      <c r="C719">
        <v>1200</v>
      </c>
      <c r="D719">
        <f t="shared" si="23"/>
        <v>66124877</v>
      </c>
      <c r="E719" s="6">
        <f t="shared" si="22"/>
        <v>0.9958946622974032</v>
      </c>
      <c r="F719">
        <v>380</v>
      </c>
      <c r="G719">
        <v>1977</v>
      </c>
      <c r="H719">
        <v>1</v>
      </c>
      <c r="K719" t="s">
        <v>269</v>
      </c>
      <c r="L719" t="s">
        <v>25</v>
      </c>
      <c r="N719">
        <v>6.5</v>
      </c>
      <c r="P719">
        <v>8</v>
      </c>
      <c r="S719" t="s">
        <v>3343</v>
      </c>
      <c r="T719" t="s">
        <v>5292</v>
      </c>
      <c r="U719" t="s">
        <v>447</v>
      </c>
      <c r="V719" t="s">
        <v>8</v>
      </c>
      <c r="W719" t="s">
        <v>5294</v>
      </c>
      <c r="X719" t="s">
        <v>5293</v>
      </c>
    </row>
    <row r="720" spans="1:24" x14ac:dyDescent="0.25">
      <c r="A720" t="s">
        <v>5928</v>
      </c>
      <c r="B720" t="s">
        <v>22</v>
      </c>
      <c r="C720">
        <v>1200</v>
      </c>
      <c r="D720">
        <f t="shared" si="23"/>
        <v>66126077</v>
      </c>
      <c r="E720" s="6">
        <f t="shared" si="22"/>
        <v>0.99591273527763358</v>
      </c>
      <c r="F720">
        <v>220</v>
      </c>
      <c r="G720">
        <v>1980</v>
      </c>
      <c r="H720">
        <v>2</v>
      </c>
      <c r="I720" t="s">
        <v>5929</v>
      </c>
      <c r="J720" t="s">
        <v>5930</v>
      </c>
      <c r="K720" t="s">
        <v>3502</v>
      </c>
      <c r="L720" t="s">
        <v>25</v>
      </c>
      <c r="N720">
        <v>3.5</v>
      </c>
      <c r="O720">
        <v>0.3</v>
      </c>
      <c r="P720">
        <v>10</v>
      </c>
      <c r="Q720">
        <v>10</v>
      </c>
      <c r="S720" t="s">
        <v>297</v>
      </c>
      <c r="T720" t="s">
        <v>5931</v>
      </c>
      <c r="U720" t="s">
        <v>299</v>
      </c>
      <c r="V720" t="s">
        <v>300</v>
      </c>
      <c r="W720" t="s">
        <v>5933</v>
      </c>
      <c r="X720" t="s">
        <v>5932</v>
      </c>
    </row>
    <row r="721" spans="1:24" x14ac:dyDescent="0.25">
      <c r="A721" t="s">
        <v>5697</v>
      </c>
      <c r="B721" t="s">
        <v>5698</v>
      </c>
      <c r="C721">
        <v>1200</v>
      </c>
      <c r="D721">
        <f t="shared" si="23"/>
        <v>66127277</v>
      </c>
      <c r="E721" s="6">
        <f t="shared" si="22"/>
        <v>0.99593080825786395</v>
      </c>
      <c r="F721">
        <v>370</v>
      </c>
      <c r="G721">
        <v>1921</v>
      </c>
      <c r="H721">
        <v>2</v>
      </c>
      <c r="K721" t="s">
        <v>42</v>
      </c>
      <c r="L721" t="s">
        <v>25</v>
      </c>
      <c r="M721">
        <v>2010</v>
      </c>
      <c r="N721">
        <v>5.2</v>
      </c>
      <c r="S721" t="s">
        <v>1070</v>
      </c>
      <c r="T721" t="s">
        <v>2686</v>
      </c>
      <c r="U721" t="s">
        <v>2687</v>
      </c>
      <c r="V721" t="s">
        <v>258</v>
      </c>
      <c r="W721" t="s">
        <v>5700</v>
      </c>
      <c r="X721" t="s">
        <v>5699</v>
      </c>
    </row>
    <row r="722" spans="1:24" x14ac:dyDescent="0.25">
      <c r="A722" t="s">
        <v>5778</v>
      </c>
      <c r="B722" t="s">
        <v>5779</v>
      </c>
      <c r="C722">
        <v>1200</v>
      </c>
      <c r="D722">
        <f t="shared" si="23"/>
        <v>66128477</v>
      </c>
      <c r="E722" s="6">
        <f t="shared" si="22"/>
        <v>0.99594888123809433</v>
      </c>
      <c r="F722">
        <v>270</v>
      </c>
      <c r="G722">
        <v>1923</v>
      </c>
      <c r="H722">
        <v>3</v>
      </c>
      <c r="I722" t="s">
        <v>5780</v>
      </c>
      <c r="J722" t="s">
        <v>52</v>
      </c>
      <c r="K722" t="s">
        <v>42</v>
      </c>
      <c r="L722" t="s">
        <v>25</v>
      </c>
      <c r="M722">
        <v>1983</v>
      </c>
      <c r="N722">
        <v>20</v>
      </c>
      <c r="O722">
        <v>0</v>
      </c>
      <c r="P722">
        <v>1.7</v>
      </c>
      <c r="Q722">
        <v>1.5</v>
      </c>
      <c r="S722" t="s">
        <v>5781</v>
      </c>
      <c r="T722" t="s">
        <v>5782</v>
      </c>
      <c r="U722" t="s">
        <v>463</v>
      </c>
      <c r="V722" t="s">
        <v>133</v>
      </c>
      <c r="W722" t="s">
        <v>5784</v>
      </c>
      <c r="X722" t="s">
        <v>5783</v>
      </c>
    </row>
    <row r="723" spans="1:24" x14ac:dyDescent="0.25">
      <c r="A723" t="s">
        <v>5940</v>
      </c>
      <c r="B723" t="s">
        <v>5941</v>
      </c>
      <c r="C723">
        <v>1200</v>
      </c>
      <c r="D723">
        <f t="shared" si="23"/>
        <v>66129677</v>
      </c>
      <c r="E723" s="6">
        <f t="shared" si="22"/>
        <v>0.99596695421832471</v>
      </c>
      <c r="F723">
        <v>450</v>
      </c>
      <c r="G723" t="s">
        <v>5942</v>
      </c>
      <c r="H723">
        <v>1</v>
      </c>
      <c r="I723" t="s">
        <v>5943</v>
      </c>
      <c r="J723" t="s">
        <v>5944</v>
      </c>
      <c r="K723" t="s">
        <v>42</v>
      </c>
      <c r="L723" t="s">
        <v>25</v>
      </c>
      <c r="M723">
        <v>1952</v>
      </c>
      <c r="N723">
        <v>27</v>
      </c>
      <c r="S723" t="s">
        <v>3059</v>
      </c>
      <c r="T723" t="s">
        <v>5945</v>
      </c>
      <c r="U723" t="s">
        <v>680</v>
      </c>
      <c r="V723" t="s">
        <v>300</v>
      </c>
      <c r="W723" t="s">
        <v>5947</v>
      </c>
      <c r="X723" t="s">
        <v>5946</v>
      </c>
    </row>
    <row r="724" spans="1:24" x14ac:dyDescent="0.25">
      <c r="A724" t="s">
        <v>4739</v>
      </c>
      <c r="B724" t="s">
        <v>3043</v>
      </c>
      <c r="C724">
        <v>1150</v>
      </c>
      <c r="D724">
        <f t="shared" si="23"/>
        <v>66130827</v>
      </c>
      <c r="E724" s="6">
        <f t="shared" si="22"/>
        <v>0.99598427415771218</v>
      </c>
      <c r="F724">
        <v>515</v>
      </c>
      <c r="G724">
        <v>1981</v>
      </c>
      <c r="H724">
        <v>1</v>
      </c>
      <c r="L724" t="s">
        <v>25</v>
      </c>
      <c r="S724" t="s">
        <v>3044</v>
      </c>
      <c r="T724" t="s">
        <v>4739</v>
      </c>
      <c r="U724" t="s">
        <v>507</v>
      </c>
      <c r="V724" t="s">
        <v>75</v>
      </c>
      <c r="W724" t="s">
        <v>4741</v>
      </c>
      <c r="X724" t="s">
        <v>4740</v>
      </c>
    </row>
    <row r="725" spans="1:24" x14ac:dyDescent="0.25">
      <c r="A725" t="s">
        <v>5634</v>
      </c>
      <c r="B725" t="s">
        <v>5635</v>
      </c>
      <c r="C725">
        <v>1130</v>
      </c>
      <c r="D725">
        <f t="shared" si="23"/>
        <v>66131957</v>
      </c>
      <c r="E725" s="6">
        <f t="shared" si="22"/>
        <v>0.99600129288076245</v>
      </c>
      <c r="F725">
        <v>380</v>
      </c>
      <c r="G725">
        <v>1898</v>
      </c>
      <c r="H725">
        <v>1</v>
      </c>
      <c r="I725" t="s">
        <v>191</v>
      </c>
      <c r="J725" t="s">
        <v>52</v>
      </c>
      <c r="K725" t="s">
        <v>846</v>
      </c>
      <c r="L725" t="s">
        <v>25</v>
      </c>
      <c r="M725" t="s">
        <v>5636</v>
      </c>
      <c r="N725">
        <v>14</v>
      </c>
      <c r="O725">
        <v>0.33</v>
      </c>
      <c r="P725">
        <v>3.5</v>
      </c>
      <c r="Q725">
        <v>1.4</v>
      </c>
      <c r="R725">
        <v>0.2</v>
      </c>
      <c r="S725" t="s">
        <v>5637</v>
      </c>
      <c r="T725" t="s">
        <v>5638</v>
      </c>
      <c r="U725" t="s">
        <v>5639</v>
      </c>
      <c r="V725" t="s">
        <v>2252</v>
      </c>
      <c r="W725" t="s">
        <v>5641</v>
      </c>
      <c r="X725" t="s">
        <v>5640</v>
      </c>
    </row>
    <row r="726" spans="1:24" x14ac:dyDescent="0.25">
      <c r="A726" t="s">
        <v>3441</v>
      </c>
      <c r="B726" t="s">
        <v>2954</v>
      </c>
      <c r="C726">
        <v>1120</v>
      </c>
      <c r="D726">
        <f t="shared" si="23"/>
        <v>66133077</v>
      </c>
      <c r="E726" s="6">
        <f t="shared" si="22"/>
        <v>0.99601816099564411</v>
      </c>
      <c r="F726">
        <v>350</v>
      </c>
      <c r="G726">
        <v>1918</v>
      </c>
      <c r="H726">
        <v>1</v>
      </c>
      <c r="K726" t="s">
        <v>269</v>
      </c>
      <c r="L726" t="s">
        <v>25</v>
      </c>
      <c r="S726" t="s">
        <v>3442</v>
      </c>
      <c r="T726" t="s">
        <v>303</v>
      </c>
      <c r="U726" t="s">
        <v>306</v>
      </c>
      <c r="V726" t="s">
        <v>18</v>
      </c>
      <c r="W726" t="s">
        <v>3444</v>
      </c>
      <c r="X726" t="s">
        <v>3443</v>
      </c>
    </row>
    <row r="727" spans="1:24" x14ac:dyDescent="0.25">
      <c r="A727" t="s">
        <v>21</v>
      </c>
      <c r="B727" t="s">
        <v>22</v>
      </c>
      <c r="C727">
        <v>1100</v>
      </c>
      <c r="D727">
        <f t="shared" si="23"/>
        <v>66134177</v>
      </c>
      <c r="E727" s="6">
        <f t="shared" si="22"/>
        <v>0.99603472789418857</v>
      </c>
      <c r="F727">
        <v>248</v>
      </c>
      <c r="G727" t="s">
        <v>23</v>
      </c>
      <c r="H727">
        <v>1</v>
      </c>
      <c r="K727" t="s">
        <v>24</v>
      </c>
      <c r="L727" t="s">
        <v>25</v>
      </c>
      <c r="N727">
        <v>6.8</v>
      </c>
      <c r="P727">
        <v>7.5</v>
      </c>
      <c r="Q727">
        <v>4.7</v>
      </c>
      <c r="S727" t="s">
        <v>26</v>
      </c>
      <c r="T727" t="s">
        <v>21</v>
      </c>
      <c r="U727" t="s">
        <v>28</v>
      </c>
      <c r="V727" t="s">
        <v>29</v>
      </c>
      <c r="W727" t="s">
        <v>31</v>
      </c>
      <c r="X727" t="s">
        <v>30</v>
      </c>
    </row>
    <row r="728" spans="1:24" x14ac:dyDescent="0.25">
      <c r="A728" t="s">
        <v>1035</v>
      </c>
      <c r="B728" t="s">
        <v>658</v>
      </c>
      <c r="C728">
        <v>1100</v>
      </c>
      <c r="D728">
        <f t="shared" si="23"/>
        <v>66135277</v>
      </c>
      <c r="E728" s="6">
        <f t="shared" si="22"/>
        <v>0.99605129479273313</v>
      </c>
      <c r="F728">
        <v>135</v>
      </c>
      <c r="G728">
        <v>1947</v>
      </c>
      <c r="H728">
        <v>1</v>
      </c>
      <c r="K728" t="s">
        <v>42</v>
      </c>
      <c r="L728" t="s">
        <v>25</v>
      </c>
      <c r="M728">
        <v>1988</v>
      </c>
      <c r="N728">
        <v>2.6</v>
      </c>
      <c r="S728" t="s">
        <v>612</v>
      </c>
      <c r="T728" t="s">
        <v>659</v>
      </c>
      <c r="U728" t="s">
        <v>660</v>
      </c>
      <c r="V728" t="s">
        <v>64</v>
      </c>
      <c r="W728" t="s">
        <v>1037</v>
      </c>
      <c r="X728" t="s">
        <v>1036</v>
      </c>
    </row>
    <row r="729" spans="1:24" x14ac:dyDescent="0.25">
      <c r="A729" t="s">
        <v>2578</v>
      </c>
      <c r="B729" t="s">
        <v>235</v>
      </c>
      <c r="C729">
        <v>1100</v>
      </c>
      <c r="D729">
        <f t="shared" si="23"/>
        <v>66136377</v>
      </c>
      <c r="E729" s="6">
        <f t="shared" si="22"/>
        <v>0.99606786169127759</v>
      </c>
      <c r="F729">
        <v>210</v>
      </c>
      <c r="G729">
        <v>1918</v>
      </c>
      <c r="H729">
        <v>1</v>
      </c>
      <c r="K729" t="s">
        <v>42</v>
      </c>
      <c r="L729" t="s">
        <v>25</v>
      </c>
      <c r="M729">
        <v>2000</v>
      </c>
      <c r="N729">
        <v>11</v>
      </c>
      <c r="P729">
        <v>3.3</v>
      </c>
      <c r="S729" t="s">
        <v>94</v>
      </c>
      <c r="T729" t="s">
        <v>1538</v>
      </c>
      <c r="U729" t="s">
        <v>239</v>
      </c>
      <c r="V729" t="s">
        <v>97</v>
      </c>
      <c r="W729" t="s">
        <v>2580</v>
      </c>
      <c r="X729" t="s">
        <v>2579</v>
      </c>
    </row>
    <row r="730" spans="1:24" x14ac:dyDescent="0.25">
      <c r="A730" t="s">
        <v>3999</v>
      </c>
      <c r="B730" t="s">
        <v>1667</v>
      </c>
      <c r="C730">
        <v>1100</v>
      </c>
      <c r="D730">
        <f t="shared" si="23"/>
        <v>66137477</v>
      </c>
      <c r="E730" s="6">
        <f t="shared" si="22"/>
        <v>0.99608442858982216</v>
      </c>
      <c r="F730">
        <v>250</v>
      </c>
      <c r="G730">
        <v>1997</v>
      </c>
      <c r="H730">
        <v>1</v>
      </c>
      <c r="I730" t="s">
        <v>451</v>
      </c>
      <c r="L730" t="s">
        <v>25</v>
      </c>
      <c r="N730">
        <v>6.5</v>
      </c>
      <c r="S730" t="s">
        <v>4000</v>
      </c>
      <c r="T730" t="s">
        <v>4002</v>
      </c>
      <c r="U730" t="s">
        <v>4003</v>
      </c>
      <c r="V730" t="s">
        <v>431</v>
      </c>
      <c r="W730" t="s">
        <v>4005</v>
      </c>
      <c r="X730" t="s">
        <v>4004</v>
      </c>
    </row>
    <row r="731" spans="1:24" x14ac:dyDescent="0.25">
      <c r="A731" t="s">
        <v>4072</v>
      </c>
      <c r="B731" t="s">
        <v>4073</v>
      </c>
      <c r="C731">
        <v>1100</v>
      </c>
      <c r="D731">
        <f t="shared" si="23"/>
        <v>66138577</v>
      </c>
      <c r="E731" s="6">
        <f t="shared" si="22"/>
        <v>0.99610099548836661</v>
      </c>
      <c r="F731">
        <v>360</v>
      </c>
      <c r="G731">
        <v>1909</v>
      </c>
      <c r="H731">
        <v>2</v>
      </c>
      <c r="I731" t="s">
        <v>4074</v>
      </c>
      <c r="K731" t="s">
        <v>42</v>
      </c>
      <c r="L731" t="s">
        <v>25</v>
      </c>
      <c r="N731">
        <v>8</v>
      </c>
      <c r="S731" t="s">
        <v>297</v>
      </c>
      <c r="T731" t="s">
        <v>4072</v>
      </c>
      <c r="U731" t="s">
        <v>2883</v>
      </c>
      <c r="V731" t="s">
        <v>300</v>
      </c>
      <c r="W731" t="s">
        <v>4076</v>
      </c>
      <c r="X731" t="s">
        <v>4075</v>
      </c>
    </row>
    <row r="732" spans="1:24" x14ac:dyDescent="0.25">
      <c r="A732" t="s">
        <v>4713</v>
      </c>
      <c r="B732" t="s">
        <v>1667</v>
      </c>
      <c r="C732">
        <v>1100</v>
      </c>
      <c r="D732">
        <f t="shared" si="23"/>
        <v>66139677</v>
      </c>
      <c r="E732" s="6">
        <f t="shared" si="22"/>
        <v>0.99611756238691118</v>
      </c>
      <c r="F732">
        <v>405</v>
      </c>
      <c r="G732">
        <v>1930</v>
      </c>
      <c r="H732">
        <v>1</v>
      </c>
      <c r="K732" t="s">
        <v>42</v>
      </c>
      <c r="L732" t="s">
        <v>25</v>
      </c>
      <c r="N732">
        <v>21.5</v>
      </c>
      <c r="P732">
        <v>2.6</v>
      </c>
      <c r="Q732">
        <v>1.1000000000000001</v>
      </c>
      <c r="S732" t="s">
        <v>4714</v>
      </c>
      <c r="T732" t="s">
        <v>4002</v>
      </c>
      <c r="U732" t="s">
        <v>4003</v>
      </c>
      <c r="V732" t="s">
        <v>431</v>
      </c>
      <c r="W732" t="s">
        <v>4716</v>
      </c>
      <c r="X732" t="s">
        <v>4715</v>
      </c>
    </row>
    <row r="733" spans="1:24" x14ac:dyDescent="0.25">
      <c r="A733" t="s">
        <v>3558</v>
      </c>
      <c r="B733" t="s">
        <v>3559</v>
      </c>
      <c r="C733">
        <v>1100</v>
      </c>
      <c r="D733">
        <f t="shared" si="23"/>
        <v>66140777</v>
      </c>
      <c r="E733" s="6">
        <f t="shared" si="22"/>
        <v>0.99613412928545564</v>
      </c>
      <c r="F733">
        <v>325</v>
      </c>
      <c r="G733">
        <v>1940</v>
      </c>
      <c r="H733">
        <v>1</v>
      </c>
      <c r="I733" t="s">
        <v>138</v>
      </c>
      <c r="J733" t="s">
        <v>390</v>
      </c>
      <c r="K733" t="s">
        <v>42</v>
      </c>
      <c r="L733" t="s">
        <v>25</v>
      </c>
      <c r="N733">
        <v>10</v>
      </c>
      <c r="O733">
        <v>0.55000000000000004</v>
      </c>
      <c r="P733">
        <v>3.8</v>
      </c>
      <c r="Q733">
        <v>2.1</v>
      </c>
      <c r="R733">
        <v>0.2</v>
      </c>
      <c r="S733" t="s">
        <v>827</v>
      </c>
      <c r="T733" t="s">
        <v>105</v>
      </c>
      <c r="U733" t="s">
        <v>1062</v>
      </c>
      <c r="V733" t="s">
        <v>577</v>
      </c>
      <c r="W733" t="s">
        <v>3561</v>
      </c>
      <c r="X733" t="s">
        <v>3560</v>
      </c>
    </row>
    <row r="734" spans="1:24" x14ac:dyDescent="0.25">
      <c r="A734" t="s">
        <v>4009</v>
      </c>
      <c r="B734" t="s">
        <v>22</v>
      </c>
      <c r="C734">
        <v>1080</v>
      </c>
      <c r="D734">
        <f t="shared" si="23"/>
        <v>66141857</v>
      </c>
      <c r="E734" s="6">
        <f t="shared" si="22"/>
        <v>0.996150394967663</v>
      </c>
      <c r="F734">
        <v>265</v>
      </c>
      <c r="G734">
        <v>1932</v>
      </c>
      <c r="H734">
        <v>1</v>
      </c>
      <c r="L734" t="s">
        <v>25</v>
      </c>
      <c r="S734" t="s">
        <v>4010</v>
      </c>
      <c r="T734" t="s">
        <v>3830</v>
      </c>
      <c r="U734" t="s">
        <v>470</v>
      </c>
      <c r="V734" t="s">
        <v>471</v>
      </c>
      <c r="W734" t="s">
        <v>4012</v>
      </c>
      <c r="X734" t="s">
        <v>4011</v>
      </c>
    </row>
    <row r="735" spans="1:24" x14ac:dyDescent="0.25">
      <c r="A735" t="s">
        <v>2331</v>
      </c>
      <c r="B735" t="s">
        <v>79</v>
      </c>
      <c r="C735">
        <v>1020</v>
      </c>
      <c r="D735">
        <f t="shared" si="23"/>
        <v>66142877</v>
      </c>
      <c r="E735" s="6">
        <f t="shared" si="22"/>
        <v>0.99616575700085885</v>
      </c>
      <c r="F735">
        <v>540</v>
      </c>
      <c r="G735">
        <v>1954</v>
      </c>
      <c r="H735">
        <v>1</v>
      </c>
      <c r="I735" t="s">
        <v>138</v>
      </c>
      <c r="K735" t="s">
        <v>13</v>
      </c>
      <c r="L735" t="s">
        <v>3</v>
      </c>
      <c r="N735">
        <v>10.199999999999999</v>
      </c>
      <c r="S735" t="s">
        <v>612</v>
      </c>
      <c r="T735" t="s">
        <v>2314</v>
      </c>
      <c r="U735" t="s">
        <v>1424</v>
      </c>
      <c r="V735" t="s">
        <v>64</v>
      </c>
      <c r="W735" t="s">
        <v>2333</v>
      </c>
      <c r="X735" t="s">
        <v>2332</v>
      </c>
    </row>
    <row r="736" spans="1:24" x14ac:dyDescent="0.25">
      <c r="A736" t="s">
        <v>242</v>
      </c>
      <c r="B736" t="s">
        <v>22</v>
      </c>
      <c r="C736">
        <v>1000</v>
      </c>
      <c r="D736">
        <f t="shared" si="23"/>
        <v>66143877</v>
      </c>
      <c r="E736" s="6">
        <f t="shared" si="22"/>
        <v>0.9961808178177175</v>
      </c>
      <c r="F736">
        <v>522</v>
      </c>
      <c r="G736">
        <v>2005</v>
      </c>
      <c r="H736">
        <v>1</v>
      </c>
      <c r="L736" t="s">
        <v>25</v>
      </c>
      <c r="M736">
        <v>2005</v>
      </c>
      <c r="S736" t="s">
        <v>243</v>
      </c>
      <c r="T736" t="s">
        <v>244</v>
      </c>
      <c r="U736" t="s">
        <v>245</v>
      </c>
      <c r="V736" t="s">
        <v>29</v>
      </c>
      <c r="W736" t="s">
        <v>247</v>
      </c>
      <c r="X736" t="s">
        <v>246</v>
      </c>
    </row>
    <row r="737" spans="1:24" x14ac:dyDescent="0.25">
      <c r="A737" t="s">
        <v>1360</v>
      </c>
      <c r="B737" t="s">
        <v>352</v>
      </c>
      <c r="C737">
        <v>1000</v>
      </c>
      <c r="D737">
        <f t="shared" si="23"/>
        <v>66144877</v>
      </c>
      <c r="E737" s="6">
        <f t="shared" si="22"/>
        <v>0.99619587863457615</v>
      </c>
      <c r="F737">
        <v>200</v>
      </c>
      <c r="G737">
        <v>1926</v>
      </c>
      <c r="H737">
        <v>1</v>
      </c>
      <c r="L737" t="s">
        <v>25</v>
      </c>
      <c r="N737">
        <v>14.8</v>
      </c>
      <c r="S737" t="s">
        <v>353</v>
      </c>
      <c r="T737" t="s">
        <v>354</v>
      </c>
      <c r="U737" t="s">
        <v>355</v>
      </c>
      <c r="V737" t="s">
        <v>107</v>
      </c>
      <c r="W737" t="s">
        <v>1362</v>
      </c>
      <c r="X737" t="s">
        <v>1361</v>
      </c>
    </row>
    <row r="738" spans="1:24" x14ac:dyDescent="0.25">
      <c r="A738" t="s">
        <v>1368</v>
      </c>
      <c r="B738" t="s">
        <v>1369</v>
      </c>
      <c r="C738">
        <v>1000</v>
      </c>
      <c r="D738">
        <f t="shared" si="23"/>
        <v>66145877</v>
      </c>
      <c r="E738" s="6">
        <f t="shared" si="22"/>
        <v>0.9962109394514348</v>
      </c>
      <c r="F738">
        <v>175</v>
      </c>
      <c r="G738">
        <v>2005</v>
      </c>
      <c r="H738">
        <v>1</v>
      </c>
      <c r="K738" t="s">
        <v>13</v>
      </c>
      <c r="L738" t="s">
        <v>25</v>
      </c>
      <c r="N738">
        <v>7</v>
      </c>
      <c r="S738" t="s">
        <v>104</v>
      </c>
      <c r="T738" t="s">
        <v>917</v>
      </c>
      <c r="U738" t="s">
        <v>252</v>
      </c>
      <c r="V738" t="s">
        <v>107</v>
      </c>
      <c r="W738" t="s">
        <v>1371</v>
      </c>
      <c r="X738" t="s">
        <v>1370</v>
      </c>
    </row>
    <row r="739" spans="1:24" x14ac:dyDescent="0.25">
      <c r="A739" t="s">
        <v>1357</v>
      </c>
      <c r="B739" t="s">
        <v>2240</v>
      </c>
      <c r="C739">
        <v>1000</v>
      </c>
      <c r="D739">
        <f t="shared" si="23"/>
        <v>66146877</v>
      </c>
      <c r="E739" s="6">
        <f t="shared" si="22"/>
        <v>0.99622600026829344</v>
      </c>
      <c r="F739">
        <v>220</v>
      </c>
      <c r="G739">
        <v>1929</v>
      </c>
      <c r="H739">
        <v>2</v>
      </c>
      <c r="L739" t="s">
        <v>25</v>
      </c>
      <c r="M739">
        <v>2007</v>
      </c>
      <c r="S739" t="s">
        <v>353</v>
      </c>
      <c r="T739" t="s">
        <v>1357</v>
      </c>
      <c r="U739" t="s">
        <v>355</v>
      </c>
      <c r="V739" t="s">
        <v>107</v>
      </c>
      <c r="W739" t="s">
        <v>2242</v>
      </c>
      <c r="X739" t="s">
        <v>2241</v>
      </c>
    </row>
    <row r="740" spans="1:24" x14ac:dyDescent="0.25">
      <c r="A740" t="s">
        <v>2266</v>
      </c>
      <c r="B740" t="s">
        <v>2267</v>
      </c>
      <c r="C740">
        <v>1000</v>
      </c>
      <c r="D740">
        <f t="shared" si="23"/>
        <v>66147877</v>
      </c>
      <c r="E740" s="6">
        <f t="shared" si="22"/>
        <v>0.99624106108515209</v>
      </c>
      <c r="F740">
        <v>250</v>
      </c>
      <c r="G740">
        <v>1946</v>
      </c>
      <c r="H740">
        <v>1</v>
      </c>
      <c r="I740" t="s">
        <v>516</v>
      </c>
      <c r="J740" t="s">
        <v>52</v>
      </c>
      <c r="K740" t="s">
        <v>42</v>
      </c>
      <c r="L740" t="s">
        <v>25</v>
      </c>
      <c r="M740" t="s">
        <v>2268</v>
      </c>
      <c r="N740">
        <v>12.5</v>
      </c>
      <c r="S740" t="s">
        <v>120</v>
      </c>
      <c r="T740" t="s">
        <v>2266</v>
      </c>
      <c r="U740" t="s">
        <v>501</v>
      </c>
      <c r="V740" t="s">
        <v>107</v>
      </c>
      <c r="W740" t="s">
        <v>2270</v>
      </c>
      <c r="X740" t="s">
        <v>2269</v>
      </c>
    </row>
    <row r="741" spans="1:24" x14ac:dyDescent="0.25">
      <c r="A741" t="s">
        <v>2720</v>
      </c>
      <c r="B741" t="s">
        <v>2721</v>
      </c>
      <c r="C741">
        <v>1000</v>
      </c>
      <c r="D741">
        <f t="shared" si="23"/>
        <v>66148877</v>
      </c>
      <c r="E741" s="6">
        <f t="shared" si="22"/>
        <v>0.99625612190201063</v>
      </c>
      <c r="F741">
        <v>250</v>
      </c>
      <c r="G741">
        <v>1942</v>
      </c>
      <c r="H741">
        <v>1</v>
      </c>
      <c r="L741" t="s">
        <v>25</v>
      </c>
      <c r="S741" t="s">
        <v>2722</v>
      </c>
      <c r="T741" t="s">
        <v>2723</v>
      </c>
      <c r="U741" t="s">
        <v>2673</v>
      </c>
      <c r="V741" t="s">
        <v>342</v>
      </c>
      <c r="W741" t="s">
        <v>2725</v>
      </c>
      <c r="X741" t="s">
        <v>2724</v>
      </c>
    </row>
    <row r="742" spans="1:24" x14ac:dyDescent="0.25">
      <c r="A742" t="s">
        <v>3068</v>
      </c>
      <c r="B742" t="s">
        <v>1667</v>
      </c>
      <c r="C742">
        <v>1000</v>
      </c>
      <c r="D742">
        <f t="shared" si="23"/>
        <v>66149877</v>
      </c>
      <c r="E742" s="6">
        <f t="shared" si="22"/>
        <v>0.99627118271886927</v>
      </c>
      <c r="F742">
        <v>490</v>
      </c>
      <c r="G742">
        <v>1917</v>
      </c>
      <c r="H742">
        <v>2</v>
      </c>
      <c r="I742" t="s">
        <v>3069</v>
      </c>
      <c r="J742" t="s">
        <v>52</v>
      </c>
      <c r="K742" t="s">
        <v>3070</v>
      </c>
      <c r="L742" t="s">
        <v>25</v>
      </c>
      <c r="M742">
        <v>1940</v>
      </c>
      <c r="N742">
        <v>3.6</v>
      </c>
      <c r="S742" t="s">
        <v>2727</v>
      </c>
      <c r="T742" t="s">
        <v>3071</v>
      </c>
      <c r="U742" t="s">
        <v>2728</v>
      </c>
      <c r="V742" t="s">
        <v>258</v>
      </c>
      <c r="W742" t="s">
        <v>3073</v>
      </c>
      <c r="X742" t="s">
        <v>3072</v>
      </c>
    </row>
    <row r="743" spans="1:24" x14ac:dyDescent="0.25">
      <c r="A743" t="s">
        <v>3113</v>
      </c>
      <c r="B743" t="s">
        <v>3114</v>
      </c>
      <c r="C743">
        <v>1000</v>
      </c>
      <c r="D743">
        <f t="shared" si="23"/>
        <v>66150877</v>
      </c>
      <c r="E743" s="6">
        <f t="shared" si="22"/>
        <v>0.99628624353572792</v>
      </c>
      <c r="F743">
        <v>350</v>
      </c>
      <c r="G743">
        <v>1918</v>
      </c>
      <c r="H743">
        <v>1</v>
      </c>
      <c r="I743" t="s">
        <v>516</v>
      </c>
      <c r="J743" t="s">
        <v>310</v>
      </c>
      <c r="K743" t="s">
        <v>2490</v>
      </c>
      <c r="L743" t="s">
        <v>25</v>
      </c>
      <c r="M743">
        <v>1991</v>
      </c>
      <c r="N743">
        <v>38.5</v>
      </c>
      <c r="P743">
        <v>1.2</v>
      </c>
      <c r="R743">
        <v>11</v>
      </c>
      <c r="S743" t="s">
        <v>2893</v>
      </c>
      <c r="T743" t="s">
        <v>3115</v>
      </c>
      <c r="U743" t="s">
        <v>1412</v>
      </c>
      <c r="V743" t="s">
        <v>29</v>
      </c>
      <c r="W743" t="s">
        <v>3117</v>
      </c>
      <c r="X743" t="s">
        <v>3116</v>
      </c>
    </row>
    <row r="744" spans="1:24" x14ac:dyDescent="0.25">
      <c r="A744" t="s">
        <v>3286</v>
      </c>
      <c r="B744" t="s">
        <v>3287</v>
      </c>
      <c r="C744">
        <v>1000</v>
      </c>
      <c r="D744">
        <f t="shared" si="23"/>
        <v>66151877</v>
      </c>
      <c r="E744" s="6">
        <f t="shared" si="22"/>
        <v>0.99630130435258657</v>
      </c>
      <c r="F744">
        <v>510</v>
      </c>
      <c r="G744">
        <v>1918</v>
      </c>
      <c r="H744">
        <v>1</v>
      </c>
      <c r="L744" t="s">
        <v>25</v>
      </c>
      <c r="N744">
        <v>57</v>
      </c>
      <c r="S744" t="s">
        <v>3288</v>
      </c>
      <c r="T744" t="s">
        <v>3286</v>
      </c>
      <c r="U744" t="s">
        <v>470</v>
      </c>
      <c r="V744" t="s">
        <v>471</v>
      </c>
      <c r="W744" t="s">
        <v>3290</v>
      </c>
      <c r="X744" t="s">
        <v>3289</v>
      </c>
    </row>
    <row r="745" spans="1:24" x14ac:dyDescent="0.25">
      <c r="A745" t="s">
        <v>3313</v>
      </c>
      <c r="B745" t="s">
        <v>22</v>
      </c>
      <c r="C745">
        <v>1000</v>
      </c>
      <c r="D745">
        <f t="shared" si="23"/>
        <v>66152877</v>
      </c>
      <c r="E745" s="6">
        <f t="shared" si="22"/>
        <v>0.99631636516944522</v>
      </c>
      <c r="F745">
        <v>330</v>
      </c>
      <c r="G745">
        <v>1987</v>
      </c>
      <c r="H745">
        <v>1</v>
      </c>
      <c r="L745" t="s">
        <v>25</v>
      </c>
      <c r="S745" t="s">
        <v>2918</v>
      </c>
      <c r="T745" t="s">
        <v>3259</v>
      </c>
      <c r="U745" t="s">
        <v>3260</v>
      </c>
      <c r="V745" t="s">
        <v>64</v>
      </c>
      <c r="W745" t="s">
        <v>3315</v>
      </c>
      <c r="X745" t="s">
        <v>3314</v>
      </c>
    </row>
    <row r="746" spans="1:24" x14ac:dyDescent="0.25">
      <c r="A746" t="s">
        <v>3495</v>
      </c>
      <c r="B746" t="s">
        <v>3496</v>
      </c>
      <c r="C746">
        <v>1000</v>
      </c>
      <c r="D746">
        <f t="shared" si="23"/>
        <v>66153877</v>
      </c>
      <c r="E746" s="6">
        <f t="shared" si="22"/>
        <v>0.99633142598630386</v>
      </c>
      <c r="F746">
        <v>180</v>
      </c>
      <c r="G746">
        <v>2000</v>
      </c>
      <c r="H746">
        <v>1</v>
      </c>
      <c r="L746" t="s">
        <v>25</v>
      </c>
      <c r="S746" t="s">
        <v>2234</v>
      </c>
      <c r="T746" t="s">
        <v>1240</v>
      </c>
      <c r="U746" t="s">
        <v>113</v>
      </c>
      <c r="V746" t="s">
        <v>64</v>
      </c>
      <c r="W746" t="s">
        <v>3498</v>
      </c>
      <c r="X746" t="s">
        <v>3497</v>
      </c>
    </row>
    <row r="747" spans="1:24" x14ac:dyDescent="0.25">
      <c r="A747" t="s">
        <v>3521</v>
      </c>
      <c r="B747" t="s">
        <v>3522</v>
      </c>
      <c r="C747">
        <v>1000</v>
      </c>
      <c r="D747">
        <f t="shared" si="23"/>
        <v>66154877</v>
      </c>
      <c r="E747" s="6">
        <f t="shared" si="22"/>
        <v>0.99634648680316251</v>
      </c>
      <c r="F747">
        <v>320</v>
      </c>
      <c r="G747">
        <v>1955</v>
      </c>
      <c r="H747">
        <v>2</v>
      </c>
      <c r="L747" t="s">
        <v>25</v>
      </c>
      <c r="S747" t="s">
        <v>61</v>
      </c>
      <c r="T747" t="s">
        <v>62</v>
      </c>
      <c r="U747" t="s">
        <v>63</v>
      </c>
      <c r="V747" t="s">
        <v>64</v>
      </c>
      <c r="W747" t="s">
        <v>3524</v>
      </c>
      <c r="X747" t="s">
        <v>3523</v>
      </c>
    </row>
    <row r="748" spans="1:24" x14ac:dyDescent="0.25">
      <c r="A748" t="s">
        <v>3529</v>
      </c>
      <c r="B748" t="s">
        <v>3191</v>
      </c>
      <c r="C748">
        <v>1000</v>
      </c>
      <c r="D748">
        <f t="shared" si="23"/>
        <v>66155877</v>
      </c>
      <c r="E748" s="6">
        <f t="shared" si="22"/>
        <v>0.99636154762002116</v>
      </c>
      <c r="F748">
        <v>210</v>
      </c>
      <c r="G748">
        <v>1936</v>
      </c>
      <c r="H748">
        <v>1</v>
      </c>
      <c r="K748" t="s">
        <v>42</v>
      </c>
      <c r="L748" t="s">
        <v>25</v>
      </c>
      <c r="S748" t="s">
        <v>1070</v>
      </c>
      <c r="T748" t="s">
        <v>3526</v>
      </c>
      <c r="U748" t="s">
        <v>2696</v>
      </c>
      <c r="V748" t="s">
        <v>371</v>
      </c>
      <c r="W748" t="s">
        <v>3531</v>
      </c>
      <c r="X748" t="s">
        <v>3530</v>
      </c>
    </row>
    <row r="749" spans="1:24" x14ac:dyDescent="0.25">
      <c r="A749" t="s">
        <v>3624</v>
      </c>
      <c r="B749" t="s">
        <v>3625</v>
      </c>
      <c r="C749">
        <v>1000</v>
      </c>
      <c r="D749">
        <f t="shared" si="23"/>
        <v>66156877</v>
      </c>
      <c r="E749" s="6">
        <f t="shared" si="22"/>
        <v>0.99637660843687981</v>
      </c>
      <c r="F749">
        <v>220</v>
      </c>
      <c r="G749">
        <v>1928</v>
      </c>
      <c r="H749">
        <v>1</v>
      </c>
      <c r="L749" t="s">
        <v>25</v>
      </c>
      <c r="N749">
        <v>5</v>
      </c>
      <c r="S749" t="s">
        <v>3005</v>
      </c>
      <c r="T749" t="s">
        <v>3624</v>
      </c>
      <c r="U749" t="s">
        <v>3626</v>
      </c>
      <c r="V749" t="s">
        <v>377</v>
      </c>
      <c r="W749" t="s">
        <v>3628</v>
      </c>
      <c r="X749" t="s">
        <v>3627</v>
      </c>
    </row>
    <row r="750" spans="1:24" x14ac:dyDescent="0.25">
      <c r="A750" t="s">
        <v>3639</v>
      </c>
      <c r="B750" t="s">
        <v>3191</v>
      </c>
      <c r="C750">
        <v>1000</v>
      </c>
      <c r="D750">
        <f t="shared" si="23"/>
        <v>66157877</v>
      </c>
      <c r="E750" s="6">
        <f t="shared" si="22"/>
        <v>0.99639166925373845</v>
      </c>
      <c r="F750">
        <v>400</v>
      </c>
      <c r="G750">
        <v>1955</v>
      </c>
      <c r="H750">
        <v>2</v>
      </c>
      <c r="L750" t="s">
        <v>25</v>
      </c>
      <c r="S750" t="s">
        <v>3192</v>
      </c>
      <c r="T750" t="s">
        <v>3640</v>
      </c>
      <c r="U750" t="s">
        <v>1020</v>
      </c>
      <c r="V750" t="s">
        <v>342</v>
      </c>
      <c r="W750" t="s">
        <v>3642</v>
      </c>
      <c r="X750" t="s">
        <v>3641</v>
      </c>
    </row>
    <row r="751" spans="1:24" x14ac:dyDescent="0.25">
      <c r="A751" t="s">
        <v>969</v>
      </c>
      <c r="B751" t="s">
        <v>3229</v>
      </c>
      <c r="C751">
        <v>1000</v>
      </c>
      <c r="D751">
        <f t="shared" si="23"/>
        <v>66158877</v>
      </c>
      <c r="E751" s="6">
        <f t="shared" si="22"/>
        <v>0.9964067300705971</v>
      </c>
      <c r="F751">
        <v>170</v>
      </c>
      <c r="G751">
        <v>1940</v>
      </c>
      <c r="H751">
        <v>1</v>
      </c>
      <c r="K751" t="s">
        <v>42</v>
      </c>
      <c r="L751" t="s">
        <v>25</v>
      </c>
      <c r="M751">
        <v>1995</v>
      </c>
      <c r="N751">
        <v>3.6</v>
      </c>
      <c r="S751" t="s">
        <v>493</v>
      </c>
      <c r="T751" t="s">
        <v>3775</v>
      </c>
      <c r="U751" t="s">
        <v>3232</v>
      </c>
      <c r="V751" t="s">
        <v>46</v>
      </c>
      <c r="W751" t="s">
        <v>3777</v>
      </c>
      <c r="X751" t="s">
        <v>3776</v>
      </c>
    </row>
    <row r="752" spans="1:24" x14ac:dyDescent="0.25">
      <c r="A752" t="s">
        <v>4590</v>
      </c>
      <c r="B752" t="s">
        <v>22</v>
      </c>
      <c r="C752">
        <v>1000</v>
      </c>
      <c r="D752">
        <f t="shared" si="23"/>
        <v>66159877</v>
      </c>
      <c r="E752" s="6">
        <f t="shared" si="22"/>
        <v>0.99642179088745575</v>
      </c>
      <c r="F752">
        <v>355</v>
      </c>
      <c r="G752">
        <v>1966</v>
      </c>
      <c r="H752">
        <v>1</v>
      </c>
      <c r="L752" t="s">
        <v>25</v>
      </c>
      <c r="S752" t="s">
        <v>2814</v>
      </c>
      <c r="T752" t="s">
        <v>2816</v>
      </c>
      <c r="U752" t="s">
        <v>2817</v>
      </c>
      <c r="V752" t="s">
        <v>64</v>
      </c>
      <c r="W752" t="s">
        <v>4592</v>
      </c>
      <c r="X752" t="s">
        <v>4591</v>
      </c>
    </row>
    <row r="753" spans="1:24" x14ac:dyDescent="0.25">
      <c r="A753" t="s">
        <v>4783</v>
      </c>
      <c r="B753" t="s">
        <v>3456</v>
      </c>
      <c r="C753">
        <v>1000</v>
      </c>
      <c r="D753">
        <f t="shared" si="23"/>
        <v>66160877</v>
      </c>
      <c r="E753" s="6">
        <f t="shared" si="22"/>
        <v>0.9964368517043144</v>
      </c>
      <c r="F753">
        <v>320</v>
      </c>
      <c r="G753">
        <v>1988</v>
      </c>
      <c r="H753">
        <v>1</v>
      </c>
      <c r="L753" t="s">
        <v>25</v>
      </c>
      <c r="S753" t="s">
        <v>3457</v>
      </c>
      <c r="T753" t="s">
        <v>3458</v>
      </c>
      <c r="U753" t="s">
        <v>3459</v>
      </c>
      <c r="V753" t="s">
        <v>431</v>
      </c>
      <c r="W753" t="s">
        <v>4785</v>
      </c>
      <c r="X753" t="s">
        <v>4784</v>
      </c>
    </row>
    <row r="754" spans="1:24" x14ac:dyDescent="0.25">
      <c r="A754" t="s">
        <v>4860</v>
      </c>
      <c r="B754" t="s">
        <v>4861</v>
      </c>
      <c r="C754">
        <v>1000</v>
      </c>
      <c r="D754">
        <f t="shared" si="23"/>
        <v>66161877</v>
      </c>
      <c r="E754" s="6">
        <f t="shared" si="22"/>
        <v>0.99645191252117304</v>
      </c>
      <c r="F754">
        <v>262</v>
      </c>
      <c r="G754">
        <v>1918</v>
      </c>
      <c r="H754">
        <v>1</v>
      </c>
      <c r="I754" t="s">
        <v>795</v>
      </c>
      <c r="K754" t="s">
        <v>796</v>
      </c>
      <c r="L754" t="s">
        <v>25</v>
      </c>
      <c r="M754">
        <v>2000</v>
      </c>
      <c r="N754">
        <v>7.4</v>
      </c>
      <c r="P754">
        <v>5</v>
      </c>
      <c r="S754" t="s">
        <v>2815</v>
      </c>
      <c r="T754" t="s">
        <v>4862</v>
      </c>
      <c r="U754" t="s">
        <v>4698</v>
      </c>
      <c r="V754" t="s">
        <v>64</v>
      </c>
      <c r="W754" t="s">
        <v>4864</v>
      </c>
      <c r="X754" t="s">
        <v>4863</v>
      </c>
    </row>
    <row r="755" spans="1:24" x14ac:dyDescent="0.25">
      <c r="A755" t="s">
        <v>5020</v>
      </c>
      <c r="B755" t="s">
        <v>5021</v>
      </c>
      <c r="C755">
        <v>1000</v>
      </c>
      <c r="D755">
        <f t="shared" si="23"/>
        <v>66162877</v>
      </c>
      <c r="E755" s="6">
        <f t="shared" si="22"/>
        <v>0.99646697333803169</v>
      </c>
      <c r="F755">
        <v>160</v>
      </c>
      <c r="G755">
        <v>2002</v>
      </c>
      <c r="H755">
        <v>1</v>
      </c>
      <c r="L755" t="s">
        <v>25</v>
      </c>
      <c r="S755" t="s">
        <v>2739</v>
      </c>
      <c r="T755" t="s">
        <v>5022</v>
      </c>
      <c r="U755" t="s">
        <v>1412</v>
      </c>
      <c r="V755" t="s">
        <v>29</v>
      </c>
      <c r="W755" t="s">
        <v>5024</v>
      </c>
      <c r="X755" t="s">
        <v>5023</v>
      </c>
    </row>
    <row r="756" spans="1:24" x14ac:dyDescent="0.25">
      <c r="A756" t="s">
        <v>5174</v>
      </c>
      <c r="B756" t="s">
        <v>5175</v>
      </c>
      <c r="C756">
        <v>1000</v>
      </c>
      <c r="D756">
        <f t="shared" si="23"/>
        <v>66163877</v>
      </c>
      <c r="E756" s="6">
        <f t="shared" si="22"/>
        <v>0.99648203415489034</v>
      </c>
      <c r="F756">
        <v>240</v>
      </c>
      <c r="G756">
        <v>1987</v>
      </c>
      <c r="H756">
        <v>1</v>
      </c>
      <c r="L756" t="s">
        <v>25</v>
      </c>
      <c r="S756" t="s">
        <v>852</v>
      </c>
      <c r="T756" t="s">
        <v>3149</v>
      </c>
      <c r="U756" t="s">
        <v>2863</v>
      </c>
      <c r="V756" t="s">
        <v>371</v>
      </c>
      <c r="W756" t="s">
        <v>5177</v>
      </c>
      <c r="X756" t="s">
        <v>5176</v>
      </c>
    </row>
    <row r="757" spans="1:24" x14ac:dyDescent="0.25">
      <c r="A757" t="s">
        <v>5210</v>
      </c>
      <c r="B757" t="s">
        <v>22</v>
      </c>
      <c r="C757">
        <v>1000</v>
      </c>
      <c r="D757">
        <f t="shared" si="23"/>
        <v>66164877</v>
      </c>
      <c r="E757" s="6">
        <f t="shared" si="22"/>
        <v>0.99649709497174899</v>
      </c>
      <c r="F757">
        <v>200</v>
      </c>
      <c r="G757">
        <v>1934</v>
      </c>
      <c r="H757">
        <v>1</v>
      </c>
      <c r="L757" t="s">
        <v>25</v>
      </c>
      <c r="S757" t="s">
        <v>2814</v>
      </c>
      <c r="T757" t="s">
        <v>2816</v>
      </c>
      <c r="U757" t="s">
        <v>2817</v>
      </c>
      <c r="V757" t="s">
        <v>64</v>
      </c>
      <c r="W757" t="s">
        <v>5212</v>
      </c>
      <c r="X757" t="s">
        <v>5211</v>
      </c>
    </row>
    <row r="758" spans="1:24" x14ac:dyDescent="0.25">
      <c r="A758" t="s">
        <v>1314</v>
      </c>
      <c r="B758" t="s">
        <v>1315</v>
      </c>
      <c r="C758">
        <v>1000</v>
      </c>
      <c r="D758">
        <f t="shared" si="23"/>
        <v>66165877</v>
      </c>
      <c r="E758" s="6">
        <f t="shared" si="22"/>
        <v>0.99651215578860763</v>
      </c>
      <c r="F758">
        <v>309</v>
      </c>
      <c r="G758">
        <v>1909</v>
      </c>
      <c r="H758">
        <v>1</v>
      </c>
      <c r="K758" t="s">
        <v>42</v>
      </c>
      <c r="L758" t="s">
        <v>25</v>
      </c>
      <c r="N758">
        <v>3</v>
      </c>
      <c r="O758" t="s">
        <v>1316</v>
      </c>
      <c r="P758">
        <v>28</v>
      </c>
      <c r="Q758">
        <v>22</v>
      </c>
      <c r="S758" t="s">
        <v>538</v>
      </c>
      <c r="T758" t="s">
        <v>602</v>
      </c>
      <c r="U758" t="s">
        <v>178</v>
      </c>
      <c r="V758" t="s">
        <v>97</v>
      </c>
      <c r="W758" t="s">
        <v>1318</v>
      </c>
      <c r="X758" t="s">
        <v>1317</v>
      </c>
    </row>
    <row r="759" spans="1:24" x14ac:dyDescent="0.25">
      <c r="A759" t="s">
        <v>5374</v>
      </c>
      <c r="B759" t="s">
        <v>1369</v>
      </c>
      <c r="C759">
        <v>1000</v>
      </c>
      <c r="D759">
        <f t="shared" si="23"/>
        <v>66166877</v>
      </c>
      <c r="E759" s="6">
        <f t="shared" si="22"/>
        <v>0.99652721660546628</v>
      </c>
      <c r="F759">
        <v>167</v>
      </c>
      <c r="G759">
        <v>1983</v>
      </c>
      <c r="H759">
        <v>1</v>
      </c>
      <c r="K759" t="s">
        <v>42</v>
      </c>
      <c r="L759" t="s">
        <v>25</v>
      </c>
      <c r="N759">
        <v>11</v>
      </c>
      <c r="S759" t="s">
        <v>120</v>
      </c>
      <c r="T759" t="s">
        <v>4414</v>
      </c>
      <c r="U759" t="s">
        <v>1011</v>
      </c>
      <c r="V759" t="s">
        <v>107</v>
      </c>
      <c r="W759" t="s">
        <v>5376</v>
      </c>
      <c r="X759" t="s">
        <v>5375</v>
      </c>
    </row>
    <row r="760" spans="1:24" x14ac:dyDescent="0.25">
      <c r="A760" t="s">
        <v>5381</v>
      </c>
      <c r="B760" t="s">
        <v>5382</v>
      </c>
      <c r="C760">
        <v>1000</v>
      </c>
      <c r="D760">
        <f t="shared" si="23"/>
        <v>66167877</v>
      </c>
      <c r="E760" s="6">
        <f t="shared" si="22"/>
        <v>0.99654227742232493</v>
      </c>
      <c r="F760">
        <v>300</v>
      </c>
      <c r="G760">
        <v>2000</v>
      </c>
      <c r="H760">
        <v>1</v>
      </c>
      <c r="L760" t="s">
        <v>25</v>
      </c>
      <c r="S760" t="s">
        <v>263</v>
      </c>
      <c r="T760" t="s">
        <v>3908</v>
      </c>
      <c r="U760" t="s">
        <v>245</v>
      </c>
      <c r="V760" t="s">
        <v>29</v>
      </c>
      <c r="W760" t="s">
        <v>5384</v>
      </c>
      <c r="X760" t="s">
        <v>5383</v>
      </c>
    </row>
    <row r="761" spans="1:24" x14ac:dyDescent="0.25">
      <c r="A761" t="s">
        <v>5483</v>
      </c>
      <c r="B761" t="s">
        <v>5484</v>
      </c>
      <c r="C761">
        <v>1000</v>
      </c>
      <c r="D761">
        <f t="shared" si="23"/>
        <v>66168877</v>
      </c>
      <c r="E761" s="6">
        <f t="shared" si="22"/>
        <v>0.99655733823918358</v>
      </c>
      <c r="F761">
        <v>300</v>
      </c>
      <c r="G761">
        <v>1992</v>
      </c>
      <c r="H761">
        <v>1</v>
      </c>
      <c r="L761" t="s">
        <v>25</v>
      </c>
      <c r="S761" t="s">
        <v>5485</v>
      </c>
      <c r="T761" t="s">
        <v>5486</v>
      </c>
      <c r="U761" t="s">
        <v>5487</v>
      </c>
      <c r="V761" t="s">
        <v>18</v>
      </c>
      <c r="W761" t="s">
        <v>5489</v>
      </c>
      <c r="X761" t="s">
        <v>5488</v>
      </c>
    </row>
    <row r="762" spans="1:24" x14ac:dyDescent="0.25">
      <c r="A762" t="s">
        <v>5502</v>
      </c>
      <c r="B762" t="s">
        <v>5503</v>
      </c>
      <c r="C762">
        <v>1000</v>
      </c>
      <c r="D762">
        <f t="shared" si="23"/>
        <v>66169877</v>
      </c>
      <c r="E762" s="6">
        <f t="shared" si="22"/>
        <v>0.99657239905604222</v>
      </c>
      <c r="F762">
        <v>190</v>
      </c>
      <c r="G762">
        <v>1946</v>
      </c>
      <c r="H762">
        <v>1</v>
      </c>
      <c r="K762" t="s">
        <v>42</v>
      </c>
      <c r="L762" t="s">
        <v>25</v>
      </c>
      <c r="N762">
        <v>5.2</v>
      </c>
      <c r="Q762">
        <v>10.8</v>
      </c>
      <c r="S762" t="s">
        <v>1070</v>
      </c>
      <c r="T762" t="s">
        <v>2936</v>
      </c>
      <c r="U762" t="s">
        <v>628</v>
      </c>
      <c r="V762" t="s">
        <v>258</v>
      </c>
      <c r="W762" t="s">
        <v>5505</v>
      </c>
      <c r="X762" t="s">
        <v>5504</v>
      </c>
    </row>
    <row r="763" spans="1:24" x14ac:dyDescent="0.25">
      <c r="A763" t="s">
        <v>5962</v>
      </c>
      <c r="B763" t="s">
        <v>444</v>
      </c>
      <c r="C763">
        <v>1000</v>
      </c>
      <c r="D763">
        <f t="shared" si="23"/>
        <v>66170877</v>
      </c>
      <c r="E763" s="6">
        <f t="shared" si="22"/>
        <v>0.99658745987290087</v>
      </c>
      <c r="F763">
        <v>150</v>
      </c>
      <c r="G763">
        <v>1943</v>
      </c>
      <c r="H763">
        <v>1</v>
      </c>
      <c r="L763" t="s">
        <v>25</v>
      </c>
      <c r="S763" t="s">
        <v>5963</v>
      </c>
      <c r="T763" t="s">
        <v>5964</v>
      </c>
      <c r="U763" t="s">
        <v>217</v>
      </c>
      <c r="V763" t="s">
        <v>8</v>
      </c>
      <c r="W763" t="s">
        <v>5966</v>
      </c>
      <c r="X763" t="s">
        <v>5965</v>
      </c>
    </row>
    <row r="764" spans="1:24" x14ac:dyDescent="0.25">
      <c r="A764" t="s">
        <v>6389</v>
      </c>
      <c r="B764" t="s">
        <v>4819</v>
      </c>
      <c r="C764">
        <v>1000</v>
      </c>
      <c r="D764">
        <f t="shared" si="23"/>
        <v>66171877</v>
      </c>
      <c r="E764" s="6">
        <f t="shared" si="22"/>
        <v>0.99660252068975952</v>
      </c>
      <c r="F764">
        <v>120</v>
      </c>
      <c r="G764">
        <v>2010</v>
      </c>
      <c r="H764">
        <v>1</v>
      </c>
      <c r="L764" t="s">
        <v>25</v>
      </c>
      <c r="S764" t="s">
        <v>4820</v>
      </c>
      <c r="T764" t="s">
        <v>4821</v>
      </c>
      <c r="U764" t="s">
        <v>2790</v>
      </c>
      <c r="V764" t="s">
        <v>471</v>
      </c>
      <c r="W764" t="s">
        <v>6391</v>
      </c>
      <c r="X764" t="s">
        <v>6390</v>
      </c>
    </row>
    <row r="765" spans="1:24" x14ac:dyDescent="0.25">
      <c r="A765" t="s">
        <v>3833</v>
      </c>
      <c r="B765" t="s">
        <v>3834</v>
      </c>
      <c r="C765">
        <v>980</v>
      </c>
      <c r="D765">
        <f t="shared" si="23"/>
        <v>66172857</v>
      </c>
      <c r="E765" s="6">
        <f t="shared" si="22"/>
        <v>0.99661728029028096</v>
      </c>
      <c r="F765">
        <v>250</v>
      </c>
      <c r="G765">
        <v>1982</v>
      </c>
      <c r="H765">
        <v>1</v>
      </c>
      <c r="L765" t="s">
        <v>25</v>
      </c>
      <c r="N765">
        <v>9.1999999999999993</v>
      </c>
      <c r="S765" t="s">
        <v>231</v>
      </c>
      <c r="T765" t="s">
        <v>777</v>
      </c>
      <c r="U765" t="s">
        <v>74</v>
      </c>
      <c r="V765" t="s">
        <v>75</v>
      </c>
      <c r="W765" t="s">
        <v>3836</v>
      </c>
      <c r="X765" t="s">
        <v>3835</v>
      </c>
    </row>
    <row r="766" spans="1:24" x14ac:dyDescent="0.25">
      <c r="A766" t="s">
        <v>5394</v>
      </c>
      <c r="B766" t="s">
        <v>1356</v>
      </c>
      <c r="C766">
        <v>980</v>
      </c>
      <c r="D766">
        <f t="shared" si="23"/>
        <v>66173837</v>
      </c>
      <c r="E766" s="6">
        <f t="shared" si="22"/>
        <v>0.9966320398908024</v>
      </c>
      <c r="F766">
        <v>170</v>
      </c>
      <c r="G766">
        <v>1913</v>
      </c>
      <c r="H766">
        <v>1</v>
      </c>
      <c r="L766" t="s">
        <v>25</v>
      </c>
      <c r="S766" t="s">
        <v>104</v>
      </c>
      <c r="T766" t="s">
        <v>1357</v>
      </c>
      <c r="U766" t="s">
        <v>355</v>
      </c>
      <c r="V766" t="s">
        <v>107</v>
      </c>
      <c r="W766" t="s">
        <v>5396</v>
      </c>
      <c r="X766" t="s">
        <v>5395</v>
      </c>
    </row>
    <row r="767" spans="1:24" x14ac:dyDescent="0.25">
      <c r="A767" t="s">
        <v>407</v>
      </c>
      <c r="B767" t="s">
        <v>408</v>
      </c>
      <c r="C767">
        <v>950</v>
      </c>
      <c r="D767">
        <f t="shared" si="23"/>
        <v>66174787</v>
      </c>
      <c r="E767" s="6">
        <f t="shared" si="22"/>
        <v>0.99664634766681814</v>
      </c>
      <c r="F767">
        <v>205</v>
      </c>
      <c r="G767">
        <v>1926</v>
      </c>
      <c r="H767">
        <v>1</v>
      </c>
      <c r="K767" t="s">
        <v>13</v>
      </c>
      <c r="L767" t="s">
        <v>25</v>
      </c>
      <c r="N767">
        <v>8.5</v>
      </c>
      <c r="P767">
        <v>2.5</v>
      </c>
      <c r="S767" t="s">
        <v>409</v>
      </c>
      <c r="T767" t="s">
        <v>410</v>
      </c>
      <c r="U767" t="s">
        <v>411</v>
      </c>
      <c r="V767" t="s">
        <v>97</v>
      </c>
      <c r="W767" t="s">
        <v>413</v>
      </c>
      <c r="X767" t="s">
        <v>412</v>
      </c>
    </row>
    <row r="768" spans="1:24" x14ac:dyDescent="0.25">
      <c r="A768" t="s">
        <v>486</v>
      </c>
      <c r="B768" t="s">
        <v>22</v>
      </c>
      <c r="C768">
        <v>950</v>
      </c>
      <c r="D768">
        <f t="shared" si="23"/>
        <v>66175737</v>
      </c>
      <c r="E768" s="6">
        <f t="shared" si="22"/>
        <v>0.99666065544283389</v>
      </c>
      <c r="F768">
        <v>200</v>
      </c>
      <c r="G768">
        <v>1917</v>
      </c>
      <c r="H768">
        <v>1</v>
      </c>
      <c r="L768" t="s">
        <v>25</v>
      </c>
      <c r="N768">
        <v>5</v>
      </c>
      <c r="S768" t="s">
        <v>353</v>
      </c>
      <c r="T768" t="s">
        <v>487</v>
      </c>
      <c r="U768" t="s">
        <v>355</v>
      </c>
      <c r="V768" t="s">
        <v>107</v>
      </c>
      <c r="W768" t="s">
        <v>489</v>
      </c>
      <c r="X768" t="s">
        <v>488</v>
      </c>
    </row>
    <row r="769" spans="1:24" x14ac:dyDescent="0.25">
      <c r="A769" t="s">
        <v>4307</v>
      </c>
      <c r="B769" t="s">
        <v>4308</v>
      </c>
      <c r="C769">
        <v>950</v>
      </c>
      <c r="D769">
        <f t="shared" si="23"/>
        <v>66176687</v>
      </c>
      <c r="E769" s="6">
        <f t="shared" si="22"/>
        <v>0.99667496321884963</v>
      </c>
      <c r="F769">
        <v>250</v>
      </c>
      <c r="G769">
        <v>2000</v>
      </c>
      <c r="H769">
        <v>2</v>
      </c>
      <c r="L769" t="s">
        <v>25</v>
      </c>
      <c r="S769" t="s">
        <v>2845</v>
      </c>
      <c r="T769" t="s">
        <v>4309</v>
      </c>
      <c r="U769" t="s">
        <v>1175</v>
      </c>
      <c r="V769" t="s">
        <v>471</v>
      </c>
      <c r="W769" t="s">
        <v>4311</v>
      </c>
      <c r="X769" t="s">
        <v>4310</v>
      </c>
    </row>
    <row r="770" spans="1:24" x14ac:dyDescent="0.25">
      <c r="A770" t="s">
        <v>4490</v>
      </c>
      <c r="B770" t="s">
        <v>4491</v>
      </c>
      <c r="C770">
        <v>950</v>
      </c>
      <c r="D770">
        <f t="shared" si="23"/>
        <v>66177637</v>
      </c>
      <c r="E770" s="6">
        <f t="shared" si="22"/>
        <v>0.99668927099486526</v>
      </c>
      <c r="F770">
        <v>400</v>
      </c>
      <c r="G770">
        <v>1997</v>
      </c>
      <c r="H770">
        <v>1</v>
      </c>
      <c r="L770" t="s">
        <v>25</v>
      </c>
      <c r="S770" t="s">
        <v>3541</v>
      </c>
      <c r="T770" t="s">
        <v>4242</v>
      </c>
      <c r="U770" t="s">
        <v>1687</v>
      </c>
      <c r="V770" t="s">
        <v>133</v>
      </c>
      <c r="W770" t="s">
        <v>4493</v>
      </c>
      <c r="X770" t="s">
        <v>4492</v>
      </c>
    </row>
    <row r="771" spans="1:24" x14ac:dyDescent="0.25">
      <c r="A771" t="s">
        <v>4013</v>
      </c>
      <c r="B771" t="s">
        <v>22</v>
      </c>
      <c r="C771">
        <v>940</v>
      </c>
      <c r="D771">
        <f t="shared" si="23"/>
        <v>66178577</v>
      </c>
      <c r="E771" s="6">
        <f t="shared" ref="E771:E834" si="24">D771/SUM($C$2:$C$1500)</f>
        <v>0.9967034281627124</v>
      </c>
      <c r="F771">
        <v>220</v>
      </c>
      <c r="G771">
        <v>1915</v>
      </c>
      <c r="H771">
        <v>1</v>
      </c>
      <c r="L771" t="s">
        <v>25</v>
      </c>
      <c r="S771" t="s">
        <v>4010</v>
      </c>
      <c r="T771" t="s">
        <v>3830</v>
      </c>
      <c r="U771" t="s">
        <v>470</v>
      </c>
      <c r="V771" t="s">
        <v>471</v>
      </c>
      <c r="W771" t="s">
        <v>4015</v>
      </c>
      <c r="X771" t="s">
        <v>4014</v>
      </c>
    </row>
    <row r="772" spans="1:24" x14ac:dyDescent="0.25">
      <c r="A772" t="s">
        <v>295</v>
      </c>
      <c r="B772" t="s">
        <v>296</v>
      </c>
      <c r="C772">
        <v>900</v>
      </c>
      <c r="D772">
        <f t="shared" ref="D772:D835" si="25">D771+C772</f>
        <v>66179477</v>
      </c>
      <c r="E772" s="6">
        <f t="shared" si="24"/>
        <v>0.99671698289788524</v>
      </c>
      <c r="F772">
        <v>220</v>
      </c>
      <c r="G772">
        <v>2007</v>
      </c>
      <c r="H772">
        <v>1</v>
      </c>
      <c r="L772" t="s">
        <v>25</v>
      </c>
      <c r="S772" t="s">
        <v>297</v>
      </c>
      <c r="T772" t="s">
        <v>298</v>
      </c>
      <c r="U772" t="s">
        <v>299</v>
      </c>
      <c r="V772" t="s">
        <v>300</v>
      </c>
      <c r="W772" t="s">
        <v>302</v>
      </c>
      <c r="X772" t="s">
        <v>301</v>
      </c>
    </row>
    <row r="773" spans="1:24" x14ac:dyDescent="0.25">
      <c r="A773" t="s">
        <v>654</v>
      </c>
      <c r="B773" t="s">
        <v>652</v>
      </c>
      <c r="C773">
        <v>900</v>
      </c>
      <c r="D773">
        <f t="shared" si="25"/>
        <v>66180377</v>
      </c>
      <c r="E773" s="6">
        <f t="shared" si="24"/>
        <v>0.99673053763305797</v>
      </c>
      <c r="F773">
        <v>230</v>
      </c>
      <c r="G773">
        <v>1906</v>
      </c>
      <c r="H773">
        <v>1</v>
      </c>
      <c r="K773" t="s">
        <v>42</v>
      </c>
      <c r="L773" t="s">
        <v>25</v>
      </c>
      <c r="N773">
        <v>62</v>
      </c>
      <c r="P773">
        <v>0.7</v>
      </c>
      <c r="S773" t="s">
        <v>653</v>
      </c>
      <c r="T773" t="s">
        <v>654</v>
      </c>
      <c r="U773" t="s">
        <v>106</v>
      </c>
      <c r="V773" t="s">
        <v>107</v>
      </c>
      <c r="W773" t="s">
        <v>793</v>
      </c>
      <c r="X773" t="s">
        <v>792</v>
      </c>
    </row>
    <row r="774" spans="1:24" x14ac:dyDescent="0.25">
      <c r="A774" t="s">
        <v>1427</v>
      </c>
      <c r="B774" t="s">
        <v>275</v>
      </c>
      <c r="C774">
        <v>900</v>
      </c>
      <c r="D774">
        <f t="shared" si="25"/>
        <v>66181277</v>
      </c>
      <c r="E774" s="6">
        <f t="shared" si="24"/>
        <v>0.99674409236823081</v>
      </c>
      <c r="F774">
        <v>300</v>
      </c>
      <c r="G774">
        <v>2001</v>
      </c>
      <c r="H774">
        <v>1</v>
      </c>
      <c r="L774" t="s">
        <v>25</v>
      </c>
      <c r="S774" t="s">
        <v>250</v>
      </c>
      <c r="T774" t="s">
        <v>962</v>
      </c>
      <c r="U774" t="s">
        <v>366</v>
      </c>
      <c r="V774" t="s">
        <v>107</v>
      </c>
      <c r="W774" t="s">
        <v>1429</v>
      </c>
      <c r="X774" t="s">
        <v>1428</v>
      </c>
    </row>
    <row r="775" spans="1:24" x14ac:dyDescent="0.25">
      <c r="A775" t="s">
        <v>2427</v>
      </c>
      <c r="B775" t="s">
        <v>2428</v>
      </c>
      <c r="C775">
        <v>900</v>
      </c>
      <c r="D775">
        <f t="shared" si="25"/>
        <v>66182177</v>
      </c>
      <c r="E775" s="6">
        <f t="shared" si="24"/>
        <v>0.99675764710340353</v>
      </c>
      <c r="F775">
        <v>185</v>
      </c>
      <c r="G775">
        <v>1972</v>
      </c>
      <c r="H775">
        <v>3</v>
      </c>
      <c r="L775" t="s">
        <v>25</v>
      </c>
      <c r="M775">
        <v>1992</v>
      </c>
      <c r="N775">
        <v>2.2000000000000002</v>
      </c>
      <c r="S775" t="s">
        <v>61</v>
      </c>
      <c r="T775" t="s">
        <v>61</v>
      </c>
      <c r="U775" t="s">
        <v>1396</v>
      </c>
      <c r="V775" t="s">
        <v>64</v>
      </c>
      <c r="W775" t="s">
        <v>2430</v>
      </c>
      <c r="X775" t="s">
        <v>2429</v>
      </c>
    </row>
    <row r="776" spans="1:24" x14ac:dyDescent="0.25">
      <c r="A776" t="s">
        <v>2670</v>
      </c>
      <c r="B776" t="s">
        <v>2671</v>
      </c>
      <c r="C776">
        <v>900</v>
      </c>
      <c r="D776">
        <f t="shared" si="25"/>
        <v>66183077</v>
      </c>
      <c r="E776" s="6">
        <f t="shared" si="24"/>
        <v>0.99677120183857637</v>
      </c>
      <c r="F776">
        <v>200</v>
      </c>
      <c r="G776">
        <v>2003</v>
      </c>
      <c r="H776">
        <v>1</v>
      </c>
      <c r="I776" t="s">
        <v>304</v>
      </c>
      <c r="J776" t="s">
        <v>41</v>
      </c>
      <c r="K776" t="s">
        <v>42</v>
      </c>
      <c r="L776" t="s">
        <v>25</v>
      </c>
      <c r="N776">
        <v>7</v>
      </c>
      <c r="P776">
        <v>3.2</v>
      </c>
      <c r="S776" t="s">
        <v>2672</v>
      </c>
      <c r="T776" t="s">
        <v>2670</v>
      </c>
      <c r="U776" t="s">
        <v>2673</v>
      </c>
      <c r="V776" t="s">
        <v>342</v>
      </c>
      <c r="W776" t="s">
        <v>2675</v>
      </c>
      <c r="X776" t="s">
        <v>2674</v>
      </c>
    </row>
    <row r="777" spans="1:24" x14ac:dyDescent="0.25">
      <c r="A777" t="s">
        <v>2874</v>
      </c>
      <c r="B777" t="s">
        <v>2875</v>
      </c>
      <c r="C777">
        <v>900</v>
      </c>
      <c r="D777">
        <f t="shared" si="25"/>
        <v>66183977</v>
      </c>
      <c r="E777" s="6">
        <f t="shared" si="24"/>
        <v>0.9967847565737491</v>
      </c>
      <c r="F777">
        <v>150</v>
      </c>
      <c r="G777">
        <v>2003</v>
      </c>
      <c r="H777">
        <v>1</v>
      </c>
      <c r="L777" t="s">
        <v>25</v>
      </c>
      <c r="S777" t="s">
        <v>2876</v>
      </c>
      <c r="T777" t="s">
        <v>2877</v>
      </c>
      <c r="U777" t="s">
        <v>463</v>
      </c>
      <c r="V777" t="s">
        <v>133</v>
      </c>
      <c r="W777" t="s">
        <v>2879</v>
      </c>
      <c r="X777" t="s">
        <v>2878</v>
      </c>
    </row>
    <row r="778" spans="1:24" x14ac:dyDescent="0.25">
      <c r="A778" t="s">
        <v>3486</v>
      </c>
      <c r="B778" t="s">
        <v>249</v>
      </c>
      <c r="C778">
        <v>900</v>
      </c>
      <c r="D778">
        <f t="shared" si="25"/>
        <v>66184877</v>
      </c>
      <c r="E778" s="6">
        <f t="shared" si="24"/>
        <v>0.99679831130892194</v>
      </c>
      <c r="F778">
        <v>180</v>
      </c>
      <c r="G778">
        <v>1923</v>
      </c>
      <c r="H778">
        <v>1</v>
      </c>
      <c r="L778" t="s">
        <v>25</v>
      </c>
      <c r="S778" t="s">
        <v>3487</v>
      </c>
      <c r="T778" t="s">
        <v>3486</v>
      </c>
      <c r="U778" t="s">
        <v>3294</v>
      </c>
      <c r="V778" t="s">
        <v>64</v>
      </c>
      <c r="W778" t="s">
        <v>3489</v>
      </c>
      <c r="X778" t="s">
        <v>3488</v>
      </c>
    </row>
    <row r="779" spans="1:24" x14ac:dyDescent="0.25">
      <c r="A779" t="s">
        <v>3515</v>
      </c>
      <c r="B779" t="s">
        <v>3516</v>
      </c>
      <c r="C779">
        <v>900</v>
      </c>
      <c r="D779">
        <f t="shared" si="25"/>
        <v>66185777</v>
      </c>
      <c r="E779" s="6">
        <f t="shared" si="24"/>
        <v>0.99681186604409466</v>
      </c>
      <c r="F779">
        <v>150</v>
      </c>
      <c r="G779">
        <v>1938</v>
      </c>
      <c r="H779">
        <v>1</v>
      </c>
      <c r="L779" t="s">
        <v>25</v>
      </c>
      <c r="S779" t="s">
        <v>3450</v>
      </c>
      <c r="T779" t="s">
        <v>3517</v>
      </c>
      <c r="U779" t="s">
        <v>3518</v>
      </c>
      <c r="V779" t="s">
        <v>64</v>
      </c>
      <c r="W779" t="s">
        <v>3520</v>
      </c>
      <c r="X779" t="s">
        <v>3519</v>
      </c>
    </row>
    <row r="780" spans="1:24" x14ac:dyDescent="0.25">
      <c r="A780" t="s">
        <v>3603</v>
      </c>
      <c r="B780" t="s">
        <v>3604</v>
      </c>
      <c r="C780">
        <v>900</v>
      </c>
      <c r="D780">
        <f t="shared" si="25"/>
        <v>66186677</v>
      </c>
      <c r="E780" s="6">
        <f t="shared" si="24"/>
        <v>0.9968254207792675</v>
      </c>
      <c r="F780">
        <v>400</v>
      </c>
      <c r="G780">
        <v>1919</v>
      </c>
      <c r="H780">
        <v>1</v>
      </c>
      <c r="I780" t="s">
        <v>795</v>
      </c>
      <c r="K780" t="s">
        <v>796</v>
      </c>
      <c r="L780" t="s">
        <v>25</v>
      </c>
      <c r="N780">
        <v>56.3</v>
      </c>
      <c r="P780">
        <v>1</v>
      </c>
      <c r="S780" t="s">
        <v>3603</v>
      </c>
      <c r="T780" t="s">
        <v>3605</v>
      </c>
      <c r="U780" t="s">
        <v>1543</v>
      </c>
      <c r="V780" t="s">
        <v>97</v>
      </c>
      <c r="W780" t="s">
        <v>3607</v>
      </c>
      <c r="X780" t="s">
        <v>3606</v>
      </c>
    </row>
    <row r="781" spans="1:24" x14ac:dyDescent="0.25">
      <c r="A781" t="s">
        <v>2680</v>
      </c>
      <c r="B781" t="s">
        <v>2677</v>
      </c>
      <c r="C781">
        <v>900</v>
      </c>
      <c r="D781">
        <f t="shared" si="25"/>
        <v>66187577</v>
      </c>
      <c r="E781" s="6">
        <f t="shared" si="24"/>
        <v>0.99683897551444023</v>
      </c>
      <c r="F781">
        <v>200</v>
      </c>
      <c r="G781">
        <v>1953</v>
      </c>
      <c r="H781">
        <v>1</v>
      </c>
      <c r="L781" t="s">
        <v>25</v>
      </c>
      <c r="S781" t="s">
        <v>2678</v>
      </c>
      <c r="T781" t="s">
        <v>3824</v>
      </c>
      <c r="U781" t="s">
        <v>2681</v>
      </c>
      <c r="V781" t="s">
        <v>46</v>
      </c>
      <c r="W781" t="s">
        <v>3826</v>
      </c>
      <c r="X781" t="s">
        <v>3825</v>
      </c>
    </row>
    <row r="782" spans="1:24" x14ac:dyDescent="0.25">
      <c r="A782" t="s">
        <v>3890</v>
      </c>
      <c r="B782" t="s">
        <v>3276</v>
      </c>
      <c r="C782">
        <v>900</v>
      </c>
      <c r="D782">
        <f t="shared" si="25"/>
        <v>66188477</v>
      </c>
      <c r="E782" s="6">
        <f t="shared" si="24"/>
        <v>0.99685253024961296</v>
      </c>
      <c r="F782">
        <v>375</v>
      </c>
      <c r="G782">
        <v>1988</v>
      </c>
      <c r="H782">
        <v>1</v>
      </c>
      <c r="L782" t="s">
        <v>25</v>
      </c>
      <c r="S782" t="s">
        <v>3891</v>
      </c>
      <c r="T782" t="s">
        <v>3021</v>
      </c>
      <c r="U782" t="s">
        <v>1597</v>
      </c>
      <c r="V782" t="s">
        <v>377</v>
      </c>
      <c r="W782" t="s">
        <v>3893</v>
      </c>
      <c r="X782" t="s">
        <v>3892</v>
      </c>
    </row>
    <row r="783" spans="1:24" x14ac:dyDescent="0.25">
      <c r="A783" t="s">
        <v>3920</v>
      </c>
      <c r="B783" t="s">
        <v>3236</v>
      </c>
      <c r="C783">
        <v>900</v>
      </c>
      <c r="D783">
        <f t="shared" si="25"/>
        <v>66189377</v>
      </c>
      <c r="E783" s="6">
        <f t="shared" si="24"/>
        <v>0.99686608498478579</v>
      </c>
      <c r="F783">
        <v>170</v>
      </c>
      <c r="G783">
        <v>1920</v>
      </c>
      <c r="H783">
        <v>1</v>
      </c>
      <c r="L783" t="s">
        <v>25</v>
      </c>
      <c r="M783">
        <v>2015</v>
      </c>
      <c r="N783">
        <v>20</v>
      </c>
      <c r="S783" t="s">
        <v>3921</v>
      </c>
      <c r="T783" t="s">
        <v>3922</v>
      </c>
      <c r="U783" t="s">
        <v>2966</v>
      </c>
      <c r="V783" t="s">
        <v>64</v>
      </c>
      <c r="W783" t="s">
        <v>3924</v>
      </c>
      <c r="X783" t="s">
        <v>3923</v>
      </c>
    </row>
    <row r="784" spans="1:24" x14ac:dyDescent="0.25">
      <c r="A784" t="s">
        <v>3994</v>
      </c>
      <c r="B784" t="s">
        <v>22</v>
      </c>
      <c r="C784">
        <v>900</v>
      </c>
      <c r="D784">
        <f t="shared" si="25"/>
        <v>66190277</v>
      </c>
      <c r="E784" s="6">
        <f t="shared" si="24"/>
        <v>0.99687963971995852</v>
      </c>
      <c r="F784">
        <v>240</v>
      </c>
      <c r="G784">
        <v>1906</v>
      </c>
      <c r="H784">
        <v>1</v>
      </c>
      <c r="I784" t="s">
        <v>397</v>
      </c>
      <c r="K784" t="s">
        <v>1093</v>
      </c>
      <c r="L784" t="s">
        <v>25</v>
      </c>
      <c r="M784">
        <v>1946</v>
      </c>
      <c r="N784">
        <v>67</v>
      </c>
      <c r="S784" t="s">
        <v>3995</v>
      </c>
      <c r="T784" t="s">
        <v>3996</v>
      </c>
      <c r="U784" t="s">
        <v>2667</v>
      </c>
      <c r="V784" t="s">
        <v>471</v>
      </c>
      <c r="W784" t="s">
        <v>3998</v>
      </c>
      <c r="X784" t="s">
        <v>3997</v>
      </c>
    </row>
    <row r="785" spans="1:24" x14ac:dyDescent="0.25">
      <c r="A785" t="s">
        <v>4207</v>
      </c>
      <c r="B785" t="s">
        <v>4058</v>
      </c>
      <c r="C785">
        <v>900</v>
      </c>
      <c r="D785">
        <f t="shared" si="25"/>
        <v>66191177</v>
      </c>
      <c r="E785" s="6">
        <f t="shared" si="24"/>
        <v>0.99689319445513136</v>
      </c>
      <c r="F785">
        <v>200</v>
      </c>
      <c r="G785">
        <v>1919</v>
      </c>
      <c r="H785">
        <v>1</v>
      </c>
      <c r="K785" t="s">
        <v>42</v>
      </c>
      <c r="L785" t="s">
        <v>25</v>
      </c>
      <c r="M785">
        <v>2003</v>
      </c>
      <c r="N785">
        <v>5</v>
      </c>
      <c r="Q785">
        <v>4.8</v>
      </c>
      <c r="S785" t="s">
        <v>1070</v>
      </c>
      <c r="T785" t="s">
        <v>2686</v>
      </c>
      <c r="U785" t="s">
        <v>2687</v>
      </c>
      <c r="V785" t="s">
        <v>258</v>
      </c>
      <c r="W785" t="s">
        <v>4209</v>
      </c>
      <c r="X785" t="s">
        <v>4208</v>
      </c>
    </row>
    <row r="786" spans="1:24" x14ac:dyDescent="0.25">
      <c r="A786" t="s">
        <v>4599</v>
      </c>
      <c r="B786" t="s">
        <v>1667</v>
      </c>
      <c r="C786">
        <v>900</v>
      </c>
      <c r="D786">
        <f t="shared" si="25"/>
        <v>66192077</v>
      </c>
      <c r="E786" s="6">
        <f t="shared" si="24"/>
        <v>0.99690674919030409</v>
      </c>
      <c r="F786">
        <v>450</v>
      </c>
      <c r="G786">
        <v>1922</v>
      </c>
      <c r="H786">
        <v>1</v>
      </c>
      <c r="I786" t="s">
        <v>191</v>
      </c>
      <c r="K786" t="s">
        <v>42</v>
      </c>
      <c r="L786" t="s">
        <v>25</v>
      </c>
      <c r="N786">
        <v>38</v>
      </c>
      <c r="P786">
        <v>1.21</v>
      </c>
      <c r="Q786">
        <v>0.34</v>
      </c>
      <c r="S786" t="s">
        <v>3298</v>
      </c>
      <c r="T786" t="s">
        <v>4600</v>
      </c>
      <c r="U786" t="s">
        <v>2728</v>
      </c>
      <c r="V786" t="s">
        <v>258</v>
      </c>
      <c r="W786" t="s">
        <v>4602</v>
      </c>
      <c r="X786" t="s">
        <v>4601</v>
      </c>
    </row>
    <row r="787" spans="1:24" x14ac:dyDescent="0.25">
      <c r="A787" t="s">
        <v>5216</v>
      </c>
      <c r="B787" t="s">
        <v>79</v>
      </c>
      <c r="C787">
        <v>900</v>
      </c>
      <c r="D787">
        <f t="shared" si="25"/>
        <v>66192977</v>
      </c>
      <c r="E787" s="6">
        <f t="shared" si="24"/>
        <v>0.99692030392547692</v>
      </c>
      <c r="F787">
        <v>160</v>
      </c>
      <c r="G787">
        <v>1908</v>
      </c>
      <c r="H787">
        <v>1</v>
      </c>
      <c r="L787" t="s">
        <v>25</v>
      </c>
      <c r="S787" t="s">
        <v>3120</v>
      </c>
      <c r="T787" t="s">
        <v>5217</v>
      </c>
      <c r="U787" t="s">
        <v>1118</v>
      </c>
      <c r="V787" t="s">
        <v>64</v>
      </c>
      <c r="W787" t="s">
        <v>5219</v>
      </c>
      <c r="X787" t="s">
        <v>5218</v>
      </c>
    </row>
    <row r="788" spans="1:24" x14ac:dyDescent="0.25">
      <c r="A788" t="s">
        <v>5346</v>
      </c>
      <c r="B788" t="s">
        <v>5347</v>
      </c>
      <c r="C788">
        <v>900</v>
      </c>
      <c r="D788">
        <f t="shared" si="25"/>
        <v>66193877</v>
      </c>
      <c r="E788" s="6">
        <f t="shared" si="24"/>
        <v>0.99693385866064965</v>
      </c>
      <c r="F788">
        <v>210</v>
      </c>
      <c r="G788">
        <v>1994</v>
      </c>
      <c r="H788">
        <v>1</v>
      </c>
      <c r="K788" t="s">
        <v>269</v>
      </c>
      <c r="L788" t="s">
        <v>25</v>
      </c>
      <c r="N788">
        <v>4.4000000000000004</v>
      </c>
      <c r="P788">
        <v>6</v>
      </c>
      <c r="Q788">
        <v>4.7</v>
      </c>
      <c r="S788" t="s">
        <v>5327</v>
      </c>
      <c r="T788" t="s">
        <v>5348</v>
      </c>
      <c r="U788" t="s">
        <v>5328</v>
      </c>
      <c r="V788" t="s">
        <v>1464</v>
      </c>
      <c r="W788" t="s">
        <v>5350</v>
      </c>
      <c r="X788" t="s">
        <v>5349</v>
      </c>
    </row>
    <row r="789" spans="1:24" x14ac:dyDescent="0.25">
      <c r="A789" t="s">
        <v>5462</v>
      </c>
      <c r="B789" t="s">
        <v>22</v>
      </c>
      <c r="C789">
        <v>900</v>
      </c>
      <c r="D789">
        <f t="shared" si="25"/>
        <v>66194777</v>
      </c>
      <c r="E789" s="6">
        <f t="shared" si="24"/>
        <v>0.99694741339582249</v>
      </c>
      <c r="F789">
        <v>180</v>
      </c>
      <c r="G789">
        <v>2003</v>
      </c>
      <c r="H789">
        <v>1</v>
      </c>
      <c r="I789" t="s">
        <v>5463</v>
      </c>
      <c r="K789" t="s">
        <v>42</v>
      </c>
      <c r="L789" t="s">
        <v>25</v>
      </c>
      <c r="N789">
        <v>16.5</v>
      </c>
      <c r="S789" t="s">
        <v>5464</v>
      </c>
      <c r="T789" t="s">
        <v>5465</v>
      </c>
      <c r="U789" t="s">
        <v>2906</v>
      </c>
      <c r="V789" t="s">
        <v>64</v>
      </c>
      <c r="W789" t="s">
        <v>5467</v>
      </c>
      <c r="X789" t="s">
        <v>5466</v>
      </c>
    </row>
    <row r="790" spans="1:24" x14ac:dyDescent="0.25">
      <c r="A790" t="s">
        <v>1916</v>
      </c>
      <c r="B790" t="s">
        <v>389</v>
      </c>
      <c r="C790">
        <v>900</v>
      </c>
      <c r="D790">
        <f t="shared" si="25"/>
        <v>66195677</v>
      </c>
      <c r="E790" s="6">
        <f t="shared" si="24"/>
        <v>0.99696096813099522</v>
      </c>
      <c r="F790">
        <v>240</v>
      </c>
      <c r="G790">
        <v>1922</v>
      </c>
      <c r="H790">
        <v>1</v>
      </c>
      <c r="J790" t="s">
        <v>1917</v>
      </c>
      <c r="K790" t="s">
        <v>42</v>
      </c>
      <c r="L790" t="s">
        <v>25</v>
      </c>
      <c r="N790">
        <v>12</v>
      </c>
      <c r="O790">
        <v>1.97</v>
      </c>
      <c r="P790">
        <v>2.6</v>
      </c>
      <c r="Q790">
        <v>0.2</v>
      </c>
      <c r="R790">
        <v>12</v>
      </c>
      <c r="S790" t="s">
        <v>893</v>
      </c>
      <c r="T790" t="s">
        <v>1916</v>
      </c>
      <c r="U790" t="s">
        <v>393</v>
      </c>
      <c r="V790" t="s">
        <v>29</v>
      </c>
      <c r="W790" t="s">
        <v>1919</v>
      </c>
      <c r="X790" t="s">
        <v>1918</v>
      </c>
    </row>
    <row r="791" spans="1:24" x14ac:dyDescent="0.25">
      <c r="A791" t="s">
        <v>5642</v>
      </c>
      <c r="B791" t="s">
        <v>22</v>
      </c>
      <c r="C791">
        <v>900</v>
      </c>
      <c r="D791">
        <f t="shared" si="25"/>
        <v>66196577</v>
      </c>
      <c r="E791" s="6">
        <f t="shared" si="24"/>
        <v>0.99697452286616806</v>
      </c>
      <c r="F791">
        <v>220</v>
      </c>
      <c r="G791">
        <v>1986</v>
      </c>
      <c r="H791">
        <v>1</v>
      </c>
      <c r="L791" t="s">
        <v>25</v>
      </c>
      <c r="S791" t="s">
        <v>2727</v>
      </c>
      <c r="T791" t="s">
        <v>3744</v>
      </c>
      <c r="U791" t="s">
        <v>2728</v>
      </c>
      <c r="V791" t="s">
        <v>258</v>
      </c>
      <c r="W791" t="s">
        <v>5644</v>
      </c>
      <c r="X791" t="s">
        <v>5643</v>
      </c>
    </row>
    <row r="792" spans="1:24" x14ac:dyDescent="0.25">
      <c r="A792" t="s">
        <v>5678</v>
      </c>
      <c r="B792" t="s">
        <v>3186</v>
      </c>
      <c r="C792">
        <v>900</v>
      </c>
      <c r="D792">
        <f t="shared" si="25"/>
        <v>66197477</v>
      </c>
      <c r="E792" s="6">
        <f t="shared" si="24"/>
        <v>0.99698807760134078</v>
      </c>
      <c r="F792">
        <v>320</v>
      </c>
      <c r="G792">
        <v>2004</v>
      </c>
      <c r="H792">
        <v>1</v>
      </c>
      <c r="L792" t="s">
        <v>25</v>
      </c>
      <c r="S792" t="s">
        <v>538</v>
      </c>
      <c r="T792" t="s">
        <v>177</v>
      </c>
      <c r="U792" t="s">
        <v>178</v>
      </c>
      <c r="V792" t="s">
        <v>97</v>
      </c>
      <c r="W792" t="s">
        <v>5680</v>
      </c>
      <c r="X792" t="s">
        <v>5679</v>
      </c>
    </row>
    <row r="793" spans="1:24" x14ac:dyDescent="0.25">
      <c r="A793" t="s">
        <v>5788</v>
      </c>
      <c r="B793" t="s">
        <v>5789</v>
      </c>
      <c r="C793">
        <v>900</v>
      </c>
      <c r="D793">
        <f t="shared" si="25"/>
        <v>66198377</v>
      </c>
      <c r="E793" s="6">
        <f t="shared" si="24"/>
        <v>0.99700163233651362</v>
      </c>
      <c r="F793">
        <v>300</v>
      </c>
      <c r="G793">
        <v>1914</v>
      </c>
      <c r="H793">
        <v>1</v>
      </c>
      <c r="L793" t="s">
        <v>25</v>
      </c>
      <c r="S793" t="s">
        <v>906</v>
      </c>
      <c r="T793" t="s">
        <v>3690</v>
      </c>
      <c r="U793" t="s">
        <v>2660</v>
      </c>
      <c r="V793" t="s">
        <v>471</v>
      </c>
      <c r="W793" t="s">
        <v>5791</v>
      </c>
      <c r="X793" t="s">
        <v>5790</v>
      </c>
    </row>
    <row r="794" spans="1:24" x14ac:dyDescent="0.25">
      <c r="A794" t="s">
        <v>1294</v>
      </c>
      <c r="B794" t="s">
        <v>3191</v>
      </c>
      <c r="C794">
        <v>900</v>
      </c>
      <c r="D794">
        <f t="shared" si="25"/>
        <v>66199277</v>
      </c>
      <c r="E794" s="6">
        <f t="shared" si="24"/>
        <v>0.99701518707168635</v>
      </c>
      <c r="F794">
        <v>150</v>
      </c>
      <c r="G794">
        <v>1996</v>
      </c>
      <c r="H794">
        <v>1</v>
      </c>
      <c r="L794" t="s">
        <v>25</v>
      </c>
      <c r="S794" t="s">
        <v>375</v>
      </c>
      <c r="T794" t="s">
        <v>3347</v>
      </c>
      <c r="U794" t="s">
        <v>517</v>
      </c>
      <c r="V794" t="s">
        <v>371</v>
      </c>
      <c r="W794" t="s">
        <v>6025</v>
      </c>
      <c r="X794" t="s">
        <v>6024</v>
      </c>
    </row>
    <row r="795" spans="1:24" x14ac:dyDescent="0.25">
      <c r="A795" t="s">
        <v>2902</v>
      </c>
      <c r="B795" t="s">
        <v>79</v>
      </c>
      <c r="C795">
        <v>880</v>
      </c>
      <c r="D795">
        <f t="shared" si="25"/>
        <v>66200157</v>
      </c>
      <c r="E795" s="6">
        <f t="shared" si="24"/>
        <v>0.99702844059052198</v>
      </c>
      <c r="F795">
        <v>180</v>
      </c>
      <c r="G795">
        <v>1918</v>
      </c>
      <c r="H795">
        <v>2</v>
      </c>
      <c r="I795" t="s">
        <v>2903</v>
      </c>
      <c r="J795" t="s">
        <v>52</v>
      </c>
      <c r="K795" t="s">
        <v>42</v>
      </c>
      <c r="L795" t="s">
        <v>25</v>
      </c>
      <c r="M795">
        <v>1959</v>
      </c>
      <c r="N795">
        <v>5</v>
      </c>
      <c r="P795">
        <v>5.3</v>
      </c>
      <c r="Q795">
        <v>3.7</v>
      </c>
      <c r="S795" t="s">
        <v>2904</v>
      </c>
      <c r="T795" t="s">
        <v>2905</v>
      </c>
      <c r="U795" t="s">
        <v>2906</v>
      </c>
      <c r="V795" t="s">
        <v>64</v>
      </c>
      <c r="W795" t="s">
        <v>2908</v>
      </c>
      <c r="X795" t="s">
        <v>2907</v>
      </c>
    </row>
    <row r="796" spans="1:24" x14ac:dyDescent="0.25">
      <c r="A796" t="s">
        <v>4487</v>
      </c>
      <c r="B796" t="s">
        <v>4483</v>
      </c>
      <c r="C796">
        <v>875</v>
      </c>
      <c r="D796">
        <f t="shared" si="25"/>
        <v>66201032</v>
      </c>
      <c r="E796" s="6">
        <f t="shared" si="24"/>
        <v>0.99704161880527331</v>
      </c>
      <c r="F796">
        <v>120</v>
      </c>
      <c r="G796">
        <v>1900</v>
      </c>
      <c r="H796">
        <v>1</v>
      </c>
      <c r="L796" t="s">
        <v>25</v>
      </c>
      <c r="S796" t="s">
        <v>538</v>
      </c>
      <c r="T796" t="s">
        <v>4484</v>
      </c>
      <c r="U796" t="s">
        <v>178</v>
      </c>
      <c r="V796" t="s">
        <v>97</v>
      </c>
      <c r="W796" t="s">
        <v>4489</v>
      </c>
      <c r="X796" t="s">
        <v>4488</v>
      </c>
    </row>
    <row r="797" spans="1:24" x14ac:dyDescent="0.25">
      <c r="A797" t="s">
        <v>1109</v>
      </c>
      <c r="B797" t="s">
        <v>408</v>
      </c>
      <c r="C797">
        <v>870</v>
      </c>
      <c r="D797">
        <f t="shared" si="25"/>
        <v>66201902</v>
      </c>
      <c r="E797" s="6">
        <f t="shared" si="24"/>
        <v>0.99705472171594034</v>
      </c>
      <c r="F797">
        <v>270</v>
      </c>
      <c r="G797">
        <v>1906</v>
      </c>
      <c r="H797">
        <v>1</v>
      </c>
      <c r="K797" t="s">
        <v>42</v>
      </c>
      <c r="L797" t="s">
        <v>25</v>
      </c>
      <c r="M797">
        <v>1992</v>
      </c>
      <c r="N797">
        <v>8.3000000000000007</v>
      </c>
      <c r="P797">
        <v>3.8</v>
      </c>
      <c r="S797" t="s">
        <v>409</v>
      </c>
      <c r="T797" t="s">
        <v>410</v>
      </c>
      <c r="U797" t="s">
        <v>411</v>
      </c>
      <c r="V797" t="s">
        <v>97</v>
      </c>
      <c r="W797" t="s">
        <v>1111</v>
      </c>
      <c r="X797" t="s">
        <v>1110</v>
      </c>
    </row>
    <row r="798" spans="1:24" x14ac:dyDescent="0.25">
      <c r="A798" t="s">
        <v>1355</v>
      </c>
      <c r="B798" t="s">
        <v>1356</v>
      </c>
      <c r="C798">
        <v>850</v>
      </c>
      <c r="D798">
        <f t="shared" si="25"/>
        <v>66202752</v>
      </c>
      <c r="E798" s="6">
        <f t="shared" si="24"/>
        <v>0.99706752341027016</v>
      </c>
      <c r="F798">
        <v>160</v>
      </c>
      <c r="G798">
        <v>1906</v>
      </c>
      <c r="H798">
        <v>1</v>
      </c>
      <c r="L798" t="s">
        <v>25</v>
      </c>
      <c r="N798">
        <v>16</v>
      </c>
      <c r="S798" t="s">
        <v>353</v>
      </c>
      <c r="T798" t="s">
        <v>1357</v>
      </c>
      <c r="U798" t="s">
        <v>355</v>
      </c>
      <c r="V798" t="s">
        <v>107</v>
      </c>
      <c r="W798" t="s">
        <v>1359</v>
      </c>
      <c r="X798" t="s">
        <v>1358</v>
      </c>
    </row>
    <row r="799" spans="1:24" x14ac:dyDescent="0.25">
      <c r="A799" t="s">
        <v>3263</v>
      </c>
      <c r="B799" t="s">
        <v>3264</v>
      </c>
      <c r="C799">
        <v>850</v>
      </c>
      <c r="D799">
        <f t="shared" si="25"/>
        <v>66203602</v>
      </c>
      <c r="E799" s="6">
        <f t="shared" si="24"/>
        <v>0.99708032510459998</v>
      </c>
      <c r="F799">
        <v>170</v>
      </c>
      <c r="G799">
        <v>1996</v>
      </c>
      <c r="H799">
        <v>2</v>
      </c>
      <c r="L799" t="s">
        <v>25</v>
      </c>
      <c r="M799">
        <v>1999</v>
      </c>
      <c r="S799" t="s">
        <v>339</v>
      </c>
      <c r="T799" t="s">
        <v>3265</v>
      </c>
      <c r="U799" t="s">
        <v>854</v>
      </c>
      <c r="V799" t="s">
        <v>371</v>
      </c>
      <c r="W799" t="s">
        <v>3267</v>
      </c>
      <c r="X799" t="s">
        <v>3266</v>
      </c>
    </row>
    <row r="800" spans="1:24" x14ac:dyDescent="0.25">
      <c r="A800" t="s">
        <v>3291</v>
      </c>
      <c r="B800" t="s">
        <v>3292</v>
      </c>
      <c r="C800">
        <v>850</v>
      </c>
      <c r="D800">
        <f t="shared" si="25"/>
        <v>66204452</v>
      </c>
      <c r="E800" s="6">
        <f t="shared" si="24"/>
        <v>0.99709312679892981</v>
      </c>
      <c r="F800">
        <v>250</v>
      </c>
      <c r="G800">
        <v>1994</v>
      </c>
      <c r="H800">
        <v>1</v>
      </c>
      <c r="L800" t="s">
        <v>25</v>
      </c>
      <c r="S800" t="s">
        <v>3293</v>
      </c>
      <c r="T800" t="s">
        <v>1841</v>
      </c>
      <c r="U800" t="s">
        <v>3294</v>
      </c>
      <c r="V800" t="s">
        <v>64</v>
      </c>
      <c r="W800" t="s">
        <v>3296</v>
      </c>
      <c r="X800" t="s">
        <v>3295</v>
      </c>
    </row>
    <row r="801" spans="1:24" x14ac:dyDescent="0.25">
      <c r="A801" t="s">
        <v>1128</v>
      </c>
      <c r="B801" t="s">
        <v>3362</v>
      </c>
      <c r="C801">
        <v>850</v>
      </c>
      <c r="D801">
        <f t="shared" si="25"/>
        <v>66205302</v>
      </c>
      <c r="E801" s="6">
        <f t="shared" si="24"/>
        <v>0.99710592849325974</v>
      </c>
      <c r="F801">
        <v>150</v>
      </c>
      <c r="G801">
        <v>1924</v>
      </c>
      <c r="H801">
        <v>1</v>
      </c>
      <c r="K801" t="s">
        <v>42</v>
      </c>
      <c r="L801" t="s">
        <v>25</v>
      </c>
      <c r="N801">
        <v>8.5</v>
      </c>
      <c r="S801" t="s">
        <v>3363</v>
      </c>
      <c r="T801" t="s">
        <v>864</v>
      </c>
      <c r="U801" t="s">
        <v>865</v>
      </c>
      <c r="V801" t="s">
        <v>577</v>
      </c>
      <c r="W801" t="s">
        <v>3365</v>
      </c>
      <c r="X801" t="s">
        <v>3364</v>
      </c>
    </row>
    <row r="802" spans="1:24" x14ac:dyDescent="0.25">
      <c r="A802" t="s">
        <v>676</v>
      </c>
      <c r="B802" t="s">
        <v>22</v>
      </c>
      <c r="C802">
        <v>850</v>
      </c>
      <c r="D802">
        <f t="shared" si="25"/>
        <v>66206152</v>
      </c>
      <c r="E802" s="6">
        <f t="shared" si="24"/>
        <v>0.99711873018758956</v>
      </c>
      <c r="F802">
        <v>160</v>
      </c>
      <c r="G802">
        <v>1920</v>
      </c>
      <c r="H802">
        <v>1</v>
      </c>
      <c r="L802" t="s">
        <v>25</v>
      </c>
      <c r="S802" t="s">
        <v>3409</v>
      </c>
      <c r="T802" t="s">
        <v>3410</v>
      </c>
      <c r="U802" t="s">
        <v>3411</v>
      </c>
      <c r="V802" t="s">
        <v>64</v>
      </c>
      <c r="W802" t="s">
        <v>3413</v>
      </c>
      <c r="X802" t="s">
        <v>3412</v>
      </c>
    </row>
    <row r="803" spans="1:24" x14ac:dyDescent="0.25">
      <c r="A803" t="s">
        <v>4818</v>
      </c>
      <c r="B803" t="s">
        <v>4819</v>
      </c>
      <c r="C803">
        <v>850</v>
      </c>
      <c r="D803">
        <f t="shared" si="25"/>
        <v>66207002</v>
      </c>
      <c r="E803" s="6">
        <f t="shared" si="24"/>
        <v>0.99713153188191939</v>
      </c>
      <c r="F803">
        <v>150</v>
      </c>
      <c r="G803">
        <v>1930</v>
      </c>
      <c r="H803">
        <v>1</v>
      </c>
      <c r="I803" t="s">
        <v>826</v>
      </c>
      <c r="K803" t="s">
        <v>42</v>
      </c>
      <c r="L803" t="s">
        <v>25</v>
      </c>
      <c r="M803">
        <v>1950</v>
      </c>
      <c r="N803">
        <v>21</v>
      </c>
      <c r="P803">
        <v>3</v>
      </c>
      <c r="S803" t="s">
        <v>4820</v>
      </c>
      <c r="T803" t="s">
        <v>4821</v>
      </c>
      <c r="U803" t="s">
        <v>2790</v>
      </c>
      <c r="V803" t="s">
        <v>471</v>
      </c>
      <c r="W803" t="s">
        <v>4823</v>
      </c>
      <c r="X803" t="s">
        <v>4822</v>
      </c>
    </row>
    <row r="804" spans="1:24" x14ac:dyDescent="0.25">
      <c r="A804" t="s">
        <v>4270</v>
      </c>
      <c r="B804" t="s">
        <v>4271</v>
      </c>
      <c r="C804">
        <v>850</v>
      </c>
      <c r="D804">
        <f t="shared" si="25"/>
        <v>66207852</v>
      </c>
      <c r="E804" s="6">
        <f t="shared" si="24"/>
        <v>0.99714433357624921</v>
      </c>
      <c r="F804">
        <v>200</v>
      </c>
      <c r="G804">
        <v>2000</v>
      </c>
      <c r="H804">
        <v>2</v>
      </c>
      <c r="J804" t="s">
        <v>52</v>
      </c>
      <c r="K804" t="s">
        <v>42</v>
      </c>
      <c r="L804" t="s">
        <v>25</v>
      </c>
      <c r="N804">
        <v>3</v>
      </c>
      <c r="O804" t="s">
        <v>4272</v>
      </c>
      <c r="S804" t="s">
        <v>938</v>
      </c>
      <c r="T804" t="s">
        <v>4273</v>
      </c>
      <c r="U804" t="s">
        <v>1125</v>
      </c>
      <c r="V804" t="s">
        <v>64</v>
      </c>
      <c r="W804" t="s">
        <v>4275</v>
      </c>
      <c r="X804" t="s">
        <v>4274</v>
      </c>
    </row>
    <row r="805" spans="1:24" x14ac:dyDescent="0.25">
      <c r="A805" t="s">
        <v>5323</v>
      </c>
      <c r="B805" t="s">
        <v>5324</v>
      </c>
      <c r="C805">
        <v>840</v>
      </c>
      <c r="D805">
        <f t="shared" si="25"/>
        <v>66208692</v>
      </c>
      <c r="E805" s="6">
        <f t="shared" si="24"/>
        <v>0.99715698466241054</v>
      </c>
      <c r="F805">
        <v>215</v>
      </c>
      <c r="G805">
        <v>1920</v>
      </c>
      <c r="H805">
        <v>1</v>
      </c>
      <c r="I805" t="s">
        <v>5325</v>
      </c>
      <c r="L805" t="s">
        <v>25</v>
      </c>
      <c r="N805">
        <v>7</v>
      </c>
      <c r="S805" t="s">
        <v>5326</v>
      </c>
      <c r="T805" t="s">
        <v>5327</v>
      </c>
      <c r="U805" t="s">
        <v>5328</v>
      </c>
      <c r="V805" t="s">
        <v>1464</v>
      </c>
      <c r="W805" t="s">
        <v>5330</v>
      </c>
      <c r="X805" t="s">
        <v>5329</v>
      </c>
    </row>
    <row r="806" spans="1:24" x14ac:dyDescent="0.25">
      <c r="A806" t="s">
        <v>1372</v>
      </c>
      <c r="B806" t="s">
        <v>3362</v>
      </c>
      <c r="C806">
        <v>820</v>
      </c>
      <c r="D806">
        <f t="shared" si="25"/>
        <v>66209512</v>
      </c>
      <c r="E806" s="6">
        <f t="shared" si="24"/>
        <v>0.99716933453223455</v>
      </c>
      <c r="F806">
        <v>100</v>
      </c>
      <c r="G806">
        <v>1924</v>
      </c>
      <c r="H806">
        <v>1</v>
      </c>
      <c r="K806" t="s">
        <v>42</v>
      </c>
      <c r="L806" t="s">
        <v>25</v>
      </c>
      <c r="N806">
        <v>5.3</v>
      </c>
      <c r="S806" t="s">
        <v>3363</v>
      </c>
      <c r="T806" t="s">
        <v>864</v>
      </c>
      <c r="U806" t="s">
        <v>865</v>
      </c>
      <c r="V806" t="s">
        <v>577</v>
      </c>
      <c r="W806" t="s">
        <v>4321</v>
      </c>
      <c r="X806" t="s">
        <v>4320</v>
      </c>
    </row>
    <row r="807" spans="1:24" x14ac:dyDescent="0.25">
      <c r="A807" t="s">
        <v>1014</v>
      </c>
      <c r="B807" t="s">
        <v>658</v>
      </c>
      <c r="C807">
        <v>800</v>
      </c>
      <c r="D807">
        <f t="shared" si="25"/>
        <v>66210312</v>
      </c>
      <c r="E807" s="6">
        <f t="shared" si="24"/>
        <v>0.99718138318572147</v>
      </c>
      <c r="F807">
        <v>315</v>
      </c>
      <c r="G807">
        <v>1952</v>
      </c>
      <c r="H807">
        <v>1</v>
      </c>
      <c r="K807" t="s">
        <v>898</v>
      </c>
      <c r="L807" t="s">
        <v>25</v>
      </c>
      <c r="N807">
        <v>10.5</v>
      </c>
      <c r="P807">
        <v>37</v>
      </c>
      <c r="S807" t="s">
        <v>612</v>
      </c>
      <c r="T807" t="s">
        <v>659</v>
      </c>
      <c r="U807" t="s">
        <v>660</v>
      </c>
      <c r="V807" t="s">
        <v>64</v>
      </c>
      <c r="W807" t="s">
        <v>1016</v>
      </c>
      <c r="X807" t="s">
        <v>1015</v>
      </c>
    </row>
    <row r="808" spans="1:24" x14ac:dyDescent="0.25">
      <c r="A808" t="s">
        <v>1090</v>
      </c>
      <c r="B808" t="s">
        <v>1091</v>
      </c>
      <c r="C808">
        <v>800</v>
      </c>
      <c r="D808">
        <f t="shared" si="25"/>
        <v>66211112</v>
      </c>
      <c r="E808" s="6">
        <f t="shared" si="24"/>
        <v>0.99719343183920839</v>
      </c>
      <c r="F808">
        <v>200</v>
      </c>
      <c r="G808">
        <v>1930</v>
      </c>
      <c r="H808">
        <v>1</v>
      </c>
      <c r="I808" t="s">
        <v>1092</v>
      </c>
      <c r="K808" t="s">
        <v>1093</v>
      </c>
      <c r="L808" t="s">
        <v>25</v>
      </c>
      <c r="M808">
        <v>2012</v>
      </c>
      <c r="N808">
        <v>52</v>
      </c>
      <c r="S808" t="s">
        <v>1094</v>
      </c>
      <c r="T808" t="s">
        <v>1095</v>
      </c>
      <c r="U808" t="s">
        <v>643</v>
      </c>
      <c r="V808" t="s">
        <v>431</v>
      </c>
      <c r="W808" t="s">
        <v>1097</v>
      </c>
      <c r="X808" t="s">
        <v>1096</v>
      </c>
    </row>
    <row r="809" spans="1:24" x14ac:dyDescent="0.25">
      <c r="A809" t="s">
        <v>1326</v>
      </c>
      <c r="B809" t="s">
        <v>50</v>
      </c>
      <c r="C809">
        <v>800</v>
      </c>
      <c r="D809">
        <f t="shared" si="25"/>
        <v>66211912</v>
      </c>
      <c r="E809" s="6">
        <f t="shared" si="24"/>
        <v>0.99720548049269531</v>
      </c>
      <c r="F809">
        <v>130</v>
      </c>
      <c r="G809">
        <v>1941</v>
      </c>
      <c r="H809">
        <v>1</v>
      </c>
      <c r="L809" t="s">
        <v>25</v>
      </c>
      <c r="S809" t="s">
        <v>1327</v>
      </c>
      <c r="T809" t="s">
        <v>1326</v>
      </c>
      <c r="U809" t="s">
        <v>1162</v>
      </c>
      <c r="V809" t="s">
        <v>29</v>
      </c>
      <c r="W809" t="s">
        <v>1329</v>
      </c>
      <c r="X809" t="s">
        <v>1328</v>
      </c>
    </row>
    <row r="810" spans="1:24" x14ac:dyDescent="0.25">
      <c r="A810" t="s">
        <v>1395</v>
      </c>
      <c r="B810" t="s">
        <v>249</v>
      </c>
      <c r="C810">
        <v>800</v>
      </c>
      <c r="D810">
        <f t="shared" si="25"/>
        <v>66212712</v>
      </c>
      <c r="E810" s="6">
        <f t="shared" si="24"/>
        <v>0.99721752914618222</v>
      </c>
      <c r="F810">
        <v>136</v>
      </c>
      <c r="G810">
        <v>1923</v>
      </c>
      <c r="H810">
        <v>1</v>
      </c>
      <c r="L810" t="s">
        <v>25</v>
      </c>
      <c r="N810">
        <v>2.7</v>
      </c>
      <c r="S810" t="s">
        <v>61</v>
      </c>
      <c r="T810" t="s">
        <v>1395</v>
      </c>
      <c r="U810" t="s">
        <v>1396</v>
      </c>
      <c r="V810" t="s">
        <v>64</v>
      </c>
      <c r="W810" t="s">
        <v>1398</v>
      </c>
      <c r="X810" t="s">
        <v>1397</v>
      </c>
    </row>
    <row r="811" spans="1:24" x14ac:dyDescent="0.25">
      <c r="A811" t="s">
        <v>2217</v>
      </c>
      <c r="B811" t="s">
        <v>22</v>
      </c>
      <c r="C811">
        <v>800</v>
      </c>
      <c r="D811">
        <f t="shared" si="25"/>
        <v>66213512</v>
      </c>
      <c r="E811" s="6">
        <f t="shared" si="24"/>
        <v>0.99722957779966914</v>
      </c>
      <c r="F811">
        <v>400</v>
      </c>
      <c r="G811">
        <v>2005</v>
      </c>
      <c r="H811">
        <v>1</v>
      </c>
      <c r="K811" t="s">
        <v>13</v>
      </c>
      <c r="L811" t="s">
        <v>25</v>
      </c>
      <c r="N811">
        <v>4</v>
      </c>
      <c r="S811" t="s">
        <v>353</v>
      </c>
      <c r="T811" t="s">
        <v>2216</v>
      </c>
      <c r="U811" t="s">
        <v>483</v>
      </c>
      <c r="V811" t="s">
        <v>107</v>
      </c>
      <c r="W811" t="s">
        <v>2221</v>
      </c>
      <c r="X811" t="s">
        <v>2220</v>
      </c>
    </row>
    <row r="812" spans="1:24" x14ac:dyDescent="0.25">
      <c r="A812" t="s">
        <v>2528</v>
      </c>
      <c r="B812" t="s">
        <v>1699</v>
      </c>
      <c r="C812">
        <v>800</v>
      </c>
      <c r="D812">
        <f t="shared" si="25"/>
        <v>66214312</v>
      </c>
      <c r="E812" s="6">
        <f t="shared" si="24"/>
        <v>0.99724162645315606</v>
      </c>
      <c r="F812">
        <v>112</v>
      </c>
      <c r="G812">
        <v>1914</v>
      </c>
      <c r="H812">
        <v>3</v>
      </c>
      <c r="K812" t="s">
        <v>42</v>
      </c>
      <c r="L812" t="s">
        <v>25</v>
      </c>
      <c r="M812">
        <v>1986</v>
      </c>
      <c r="N812">
        <v>2.5</v>
      </c>
      <c r="P812">
        <v>8</v>
      </c>
      <c r="S812" t="s">
        <v>538</v>
      </c>
      <c r="T812" t="s">
        <v>539</v>
      </c>
      <c r="U812" t="s">
        <v>178</v>
      </c>
      <c r="V812" t="s">
        <v>97</v>
      </c>
      <c r="W812" t="s">
        <v>2530</v>
      </c>
      <c r="X812" t="s">
        <v>2529</v>
      </c>
    </row>
    <row r="813" spans="1:24" x14ac:dyDescent="0.25">
      <c r="A813" t="s">
        <v>3219</v>
      </c>
      <c r="B813" t="s">
        <v>3191</v>
      </c>
      <c r="C813">
        <v>800</v>
      </c>
      <c r="D813">
        <f t="shared" si="25"/>
        <v>66215112</v>
      </c>
      <c r="E813" s="6">
        <f t="shared" si="24"/>
        <v>0.99725367510664298</v>
      </c>
      <c r="F813">
        <v>250</v>
      </c>
      <c r="G813">
        <v>1932</v>
      </c>
      <c r="H813">
        <v>1</v>
      </c>
      <c r="L813" t="s">
        <v>25</v>
      </c>
      <c r="S813" t="s">
        <v>375</v>
      </c>
      <c r="T813" t="s">
        <v>3219</v>
      </c>
      <c r="U813" t="s">
        <v>517</v>
      </c>
      <c r="V813" t="s">
        <v>371</v>
      </c>
      <c r="W813" t="s">
        <v>3221</v>
      </c>
      <c r="X813" t="s">
        <v>3220</v>
      </c>
    </row>
    <row r="814" spans="1:24" x14ac:dyDescent="0.25">
      <c r="A814" t="s">
        <v>3401</v>
      </c>
      <c r="B814" t="s">
        <v>3402</v>
      </c>
      <c r="C814">
        <v>800</v>
      </c>
      <c r="D814">
        <f t="shared" si="25"/>
        <v>66215912</v>
      </c>
      <c r="E814" s="6">
        <f t="shared" si="24"/>
        <v>0.9972657237601299</v>
      </c>
      <c r="F814">
        <v>180</v>
      </c>
      <c r="G814">
        <v>1982</v>
      </c>
      <c r="H814">
        <v>1</v>
      </c>
      <c r="K814" t="s">
        <v>13</v>
      </c>
      <c r="L814" t="s">
        <v>25</v>
      </c>
      <c r="N814">
        <v>2.9</v>
      </c>
      <c r="P814">
        <v>4.8</v>
      </c>
      <c r="Q814">
        <v>6.1</v>
      </c>
      <c r="S814" t="s">
        <v>256</v>
      </c>
      <c r="T814" t="s">
        <v>2789</v>
      </c>
      <c r="U814" t="s">
        <v>2790</v>
      </c>
      <c r="V814" t="s">
        <v>471</v>
      </c>
      <c r="W814" t="s">
        <v>3404</v>
      </c>
      <c r="X814" t="s">
        <v>3403</v>
      </c>
    </row>
    <row r="815" spans="1:24" x14ac:dyDescent="0.25">
      <c r="A815" t="s">
        <v>3445</v>
      </c>
      <c r="B815" t="s">
        <v>79</v>
      </c>
      <c r="C815">
        <v>800</v>
      </c>
      <c r="D815">
        <f t="shared" si="25"/>
        <v>66216712</v>
      </c>
      <c r="E815" s="6">
        <f t="shared" si="24"/>
        <v>0.99727777241361681</v>
      </c>
      <c r="F815">
        <v>140</v>
      </c>
      <c r="G815">
        <v>1990</v>
      </c>
      <c r="H815">
        <v>1</v>
      </c>
      <c r="L815" t="s">
        <v>25</v>
      </c>
      <c r="S815" t="s">
        <v>3120</v>
      </c>
      <c r="T815" t="s">
        <v>2797</v>
      </c>
      <c r="U815" t="s">
        <v>1118</v>
      </c>
      <c r="V815" t="s">
        <v>64</v>
      </c>
      <c r="W815" t="s">
        <v>3447</v>
      </c>
      <c r="X815" t="s">
        <v>3446</v>
      </c>
    </row>
    <row r="816" spans="1:24" x14ac:dyDescent="0.25">
      <c r="A816" t="s">
        <v>3968</v>
      </c>
      <c r="B816" t="s">
        <v>22</v>
      </c>
      <c r="C816">
        <v>800</v>
      </c>
      <c r="D816">
        <f t="shared" si="25"/>
        <v>66217512</v>
      </c>
      <c r="E816" s="6">
        <f t="shared" si="24"/>
        <v>0.99728982106710373</v>
      </c>
      <c r="F816">
        <v>140</v>
      </c>
      <c r="G816">
        <v>1998</v>
      </c>
      <c r="H816">
        <v>2</v>
      </c>
      <c r="L816" t="s">
        <v>25</v>
      </c>
      <c r="S816" t="s">
        <v>3433</v>
      </c>
      <c r="T816" t="s">
        <v>3969</v>
      </c>
      <c r="U816" t="s">
        <v>1118</v>
      </c>
      <c r="V816" t="s">
        <v>64</v>
      </c>
      <c r="W816" t="s">
        <v>3971</v>
      </c>
      <c r="X816" t="s">
        <v>3970</v>
      </c>
    </row>
    <row r="817" spans="1:24" x14ac:dyDescent="0.25">
      <c r="A817" t="s">
        <v>4049</v>
      </c>
      <c r="B817" t="s">
        <v>4050</v>
      </c>
      <c r="C817">
        <v>800</v>
      </c>
      <c r="D817">
        <f t="shared" si="25"/>
        <v>66218312</v>
      </c>
      <c r="E817" s="6">
        <f t="shared" si="24"/>
        <v>0.99730186972059065</v>
      </c>
      <c r="F817">
        <v>172</v>
      </c>
      <c r="G817">
        <v>1926</v>
      </c>
      <c r="H817">
        <v>1</v>
      </c>
      <c r="I817" t="s">
        <v>796</v>
      </c>
      <c r="J817" t="s">
        <v>4051</v>
      </c>
      <c r="K817" t="s">
        <v>796</v>
      </c>
      <c r="L817" t="s">
        <v>25</v>
      </c>
      <c r="M817" t="s">
        <v>4052</v>
      </c>
      <c r="N817">
        <v>8</v>
      </c>
      <c r="P817">
        <v>2.9</v>
      </c>
      <c r="Q817">
        <v>1.7</v>
      </c>
      <c r="S817" t="s">
        <v>256</v>
      </c>
      <c r="T817" t="s">
        <v>4053</v>
      </c>
      <c r="U817" t="s">
        <v>4054</v>
      </c>
      <c r="V817" t="s">
        <v>471</v>
      </c>
      <c r="W817" t="s">
        <v>4056</v>
      </c>
      <c r="X817" t="s">
        <v>4055</v>
      </c>
    </row>
    <row r="818" spans="1:24" x14ac:dyDescent="0.25">
      <c r="A818" t="s">
        <v>4114</v>
      </c>
      <c r="B818" t="s">
        <v>2934</v>
      </c>
      <c r="C818">
        <v>800</v>
      </c>
      <c r="D818">
        <f t="shared" si="25"/>
        <v>66219112</v>
      </c>
      <c r="E818" s="6">
        <f t="shared" si="24"/>
        <v>0.99731391837407757</v>
      </c>
      <c r="F818">
        <v>95</v>
      </c>
      <c r="G818">
        <v>1892</v>
      </c>
      <c r="H818">
        <v>1</v>
      </c>
      <c r="J818" t="s">
        <v>2861</v>
      </c>
      <c r="K818" t="s">
        <v>42</v>
      </c>
      <c r="L818" t="s">
        <v>25</v>
      </c>
      <c r="N818">
        <v>2</v>
      </c>
      <c r="P818">
        <v>6</v>
      </c>
      <c r="S818" t="s">
        <v>256</v>
      </c>
      <c r="T818" t="s">
        <v>4115</v>
      </c>
      <c r="U818" t="s">
        <v>628</v>
      </c>
      <c r="V818" t="s">
        <v>258</v>
      </c>
      <c r="W818" t="s">
        <v>4117</v>
      </c>
      <c r="X818" t="s">
        <v>4116</v>
      </c>
    </row>
    <row r="819" spans="1:24" x14ac:dyDescent="0.25">
      <c r="A819" t="s">
        <v>4144</v>
      </c>
      <c r="B819" t="s">
        <v>3516</v>
      </c>
      <c r="C819">
        <v>800</v>
      </c>
      <c r="D819">
        <f t="shared" si="25"/>
        <v>66219912</v>
      </c>
      <c r="E819" s="6">
        <f t="shared" si="24"/>
        <v>0.99732596702756449</v>
      </c>
      <c r="F819">
        <v>385</v>
      </c>
      <c r="G819">
        <v>1964</v>
      </c>
      <c r="H819">
        <v>1</v>
      </c>
      <c r="L819" t="s">
        <v>25</v>
      </c>
      <c r="S819" t="s">
        <v>3787</v>
      </c>
      <c r="T819" t="s">
        <v>3788</v>
      </c>
      <c r="U819" t="s">
        <v>2950</v>
      </c>
      <c r="V819" t="s">
        <v>64</v>
      </c>
      <c r="W819" t="s">
        <v>4146</v>
      </c>
      <c r="X819" t="s">
        <v>4145</v>
      </c>
    </row>
    <row r="820" spans="1:24" x14ac:dyDescent="0.25">
      <c r="A820" t="s">
        <v>4435</v>
      </c>
      <c r="B820" t="s">
        <v>4436</v>
      </c>
      <c r="C820">
        <v>800</v>
      </c>
      <c r="D820">
        <f t="shared" si="25"/>
        <v>66220712</v>
      </c>
      <c r="E820" s="6">
        <f t="shared" si="24"/>
        <v>0.9973380156810514</v>
      </c>
      <c r="F820">
        <v>200</v>
      </c>
      <c r="G820">
        <v>1896</v>
      </c>
      <c r="H820">
        <v>1</v>
      </c>
      <c r="K820" t="s">
        <v>42</v>
      </c>
      <c r="L820" t="s">
        <v>25</v>
      </c>
      <c r="S820" t="s">
        <v>2815</v>
      </c>
      <c r="T820" t="s">
        <v>4363</v>
      </c>
      <c r="U820" t="s">
        <v>3031</v>
      </c>
      <c r="V820" t="s">
        <v>64</v>
      </c>
      <c r="W820" t="s">
        <v>4438</v>
      </c>
      <c r="X820" t="s">
        <v>4437</v>
      </c>
    </row>
    <row r="821" spans="1:24" x14ac:dyDescent="0.25">
      <c r="A821" t="s">
        <v>4690</v>
      </c>
      <c r="B821" t="s">
        <v>22</v>
      </c>
      <c r="C821">
        <v>800</v>
      </c>
      <c r="D821">
        <f t="shared" si="25"/>
        <v>66221512</v>
      </c>
      <c r="E821" s="6">
        <f t="shared" si="24"/>
        <v>0.99735006433453832</v>
      </c>
      <c r="F821">
        <v>160</v>
      </c>
      <c r="G821">
        <v>1909</v>
      </c>
      <c r="H821">
        <v>1</v>
      </c>
      <c r="L821" t="s">
        <v>25</v>
      </c>
      <c r="S821" t="s">
        <v>4691</v>
      </c>
      <c r="T821" t="s">
        <v>4692</v>
      </c>
      <c r="U821" t="s">
        <v>4693</v>
      </c>
      <c r="V821" t="s">
        <v>577</v>
      </c>
      <c r="W821" t="s">
        <v>4695</v>
      </c>
      <c r="X821" t="s">
        <v>4694</v>
      </c>
    </row>
    <row r="822" spans="1:24" x14ac:dyDescent="0.25">
      <c r="A822" t="s">
        <v>4720</v>
      </c>
      <c r="B822" t="s">
        <v>3516</v>
      </c>
      <c r="C822">
        <v>800</v>
      </c>
      <c r="D822">
        <f t="shared" si="25"/>
        <v>66222312</v>
      </c>
      <c r="E822" s="6">
        <f t="shared" si="24"/>
        <v>0.99736211298802524</v>
      </c>
      <c r="F822">
        <v>320</v>
      </c>
      <c r="G822">
        <v>1953</v>
      </c>
      <c r="H822">
        <v>1</v>
      </c>
      <c r="L822" t="s">
        <v>25</v>
      </c>
      <c r="S822" t="s">
        <v>3787</v>
      </c>
      <c r="T822" t="s">
        <v>3788</v>
      </c>
      <c r="U822" t="s">
        <v>2950</v>
      </c>
      <c r="V822" t="s">
        <v>64</v>
      </c>
      <c r="W822" t="s">
        <v>4722</v>
      </c>
      <c r="X822" t="s">
        <v>4721</v>
      </c>
    </row>
    <row r="823" spans="1:24" x14ac:dyDescent="0.25">
      <c r="A823" t="s">
        <v>4805</v>
      </c>
      <c r="B823" t="s">
        <v>1369</v>
      </c>
      <c r="C823">
        <v>800</v>
      </c>
      <c r="D823">
        <f t="shared" si="25"/>
        <v>66223112</v>
      </c>
      <c r="E823" s="6">
        <f t="shared" si="24"/>
        <v>0.99737416164151216</v>
      </c>
      <c r="F823">
        <v>160</v>
      </c>
      <c r="G823">
        <v>1918</v>
      </c>
      <c r="H823">
        <v>1</v>
      </c>
      <c r="K823" t="s">
        <v>42</v>
      </c>
      <c r="L823" t="s">
        <v>25</v>
      </c>
      <c r="N823">
        <v>8</v>
      </c>
      <c r="S823" t="s">
        <v>120</v>
      </c>
      <c r="T823" t="s">
        <v>4414</v>
      </c>
      <c r="U823" t="s">
        <v>1011</v>
      </c>
      <c r="V823" t="s">
        <v>107</v>
      </c>
      <c r="W823" t="s">
        <v>4807</v>
      </c>
      <c r="X823" t="s">
        <v>4806</v>
      </c>
    </row>
    <row r="824" spans="1:24" x14ac:dyDescent="0.25">
      <c r="A824" t="s">
        <v>5000</v>
      </c>
      <c r="B824" t="s">
        <v>262</v>
      </c>
      <c r="C824">
        <v>800</v>
      </c>
      <c r="D824">
        <f t="shared" si="25"/>
        <v>66223912</v>
      </c>
      <c r="E824" s="6">
        <f t="shared" si="24"/>
        <v>0.99738621029499908</v>
      </c>
      <c r="F824">
        <v>180</v>
      </c>
      <c r="G824">
        <v>1905</v>
      </c>
      <c r="H824">
        <v>1</v>
      </c>
      <c r="K824" t="s">
        <v>42</v>
      </c>
      <c r="L824" t="s">
        <v>25</v>
      </c>
      <c r="M824">
        <v>1984</v>
      </c>
      <c r="N824">
        <v>17</v>
      </c>
      <c r="P824">
        <v>1.8</v>
      </c>
      <c r="Q824">
        <v>0.9</v>
      </c>
      <c r="S824" t="s">
        <v>353</v>
      </c>
      <c r="T824" t="s">
        <v>1141</v>
      </c>
      <c r="U824" t="s">
        <v>355</v>
      </c>
      <c r="V824" t="s">
        <v>107</v>
      </c>
      <c r="W824" t="s">
        <v>5002</v>
      </c>
      <c r="X824" t="s">
        <v>5001</v>
      </c>
    </row>
    <row r="825" spans="1:24" x14ac:dyDescent="0.25">
      <c r="A825" t="s">
        <v>5041</v>
      </c>
      <c r="B825" t="s">
        <v>1667</v>
      </c>
      <c r="C825">
        <v>800</v>
      </c>
      <c r="D825">
        <f t="shared" si="25"/>
        <v>66224712</v>
      </c>
      <c r="E825" s="6">
        <f t="shared" si="24"/>
        <v>0.99739825894848599</v>
      </c>
      <c r="F825">
        <v>450</v>
      </c>
      <c r="G825">
        <v>1918</v>
      </c>
      <c r="H825">
        <v>1</v>
      </c>
      <c r="L825" t="s">
        <v>25</v>
      </c>
      <c r="N825">
        <v>34</v>
      </c>
      <c r="S825" t="s">
        <v>2898</v>
      </c>
      <c r="T825" t="s">
        <v>5042</v>
      </c>
      <c r="U825" t="s">
        <v>2899</v>
      </c>
      <c r="V825" t="s">
        <v>431</v>
      </c>
      <c r="W825" t="s">
        <v>5044</v>
      </c>
      <c r="X825" t="s">
        <v>5043</v>
      </c>
    </row>
    <row r="826" spans="1:24" x14ac:dyDescent="0.25">
      <c r="A826" t="s">
        <v>5081</v>
      </c>
      <c r="B826" t="s">
        <v>22</v>
      </c>
      <c r="C826">
        <v>800</v>
      </c>
      <c r="D826">
        <f t="shared" si="25"/>
        <v>66225512</v>
      </c>
      <c r="E826" s="6">
        <f t="shared" si="24"/>
        <v>0.99741030760197291</v>
      </c>
      <c r="F826">
        <v>160</v>
      </c>
      <c r="G826">
        <v>1990</v>
      </c>
      <c r="H826">
        <v>1</v>
      </c>
      <c r="L826" t="s">
        <v>25</v>
      </c>
      <c r="S826" t="s">
        <v>256</v>
      </c>
      <c r="T826" t="s">
        <v>4115</v>
      </c>
      <c r="U826" t="s">
        <v>628</v>
      </c>
      <c r="V826" t="s">
        <v>258</v>
      </c>
      <c r="W826" t="s">
        <v>5083</v>
      </c>
      <c r="X826" t="s">
        <v>5082</v>
      </c>
    </row>
    <row r="827" spans="1:24" x14ac:dyDescent="0.25">
      <c r="A827" t="s">
        <v>5111</v>
      </c>
      <c r="B827" t="s">
        <v>4064</v>
      </c>
      <c r="C827">
        <v>800</v>
      </c>
      <c r="D827">
        <f t="shared" si="25"/>
        <v>66226312</v>
      </c>
      <c r="E827" s="6">
        <f t="shared" si="24"/>
        <v>0.99742235625545983</v>
      </c>
      <c r="F827">
        <v>200</v>
      </c>
      <c r="G827">
        <v>2001</v>
      </c>
      <c r="H827">
        <v>1</v>
      </c>
      <c r="L827" t="s">
        <v>25</v>
      </c>
      <c r="S827" t="s">
        <v>4801</v>
      </c>
      <c r="T827" t="s">
        <v>4802</v>
      </c>
      <c r="U827" t="s">
        <v>1206</v>
      </c>
      <c r="V827" t="s">
        <v>75</v>
      </c>
      <c r="W827" t="s">
        <v>5113</v>
      </c>
      <c r="X827" t="s">
        <v>5112</v>
      </c>
    </row>
    <row r="828" spans="1:24" x14ac:dyDescent="0.25">
      <c r="A828" t="s">
        <v>5189</v>
      </c>
      <c r="B828" t="s">
        <v>2881</v>
      </c>
      <c r="C828">
        <v>800</v>
      </c>
      <c r="D828">
        <f t="shared" si="25"/>
        <v>66227112</v>
      </c>
      <c r="E828" s="6">
        <f t="shared" si="24"/>
        <v>0.99743440490894675</v>
      </c>
      <c r="F828">
        <v>135</v>
      </c>
      <c r="G828">
        <v>1912</v>
      </c>
      <c r="H828">
        <v>1</v>
      </c>
      <c r="L828" t="s">
        <v>25</v>
      </c>
      <c r="S828" t="s">
        <v>297</v>
      </c>
      <c r="T828" t="s">
        <v>5190</v>
      </c>
      <c r="U828" t="s">
        <v>2883</v>
      </c>
      <c r="V828" t="s">
        <v>300</v>
      </c>
      <c r="W828" t="s">
        <v>5192</v>
      </c>
      <c r="X828" t="s">
        <v>5191</v>
      </c>
    </row>
    <row r="829" spans="1:24" x14ac:dyDescent="0.25">
      <c r="A829" t="s">
        <v>5238</v>
      </c>
      <c r="B829" t="s">
        <v>751</v>
      </c>
      <c r="C829">
        <v>800</v>
      </c>
      <c r="D829">
        <f t="shared" si="25"/>
        <v>66227912</v>
      </c>
      <c r="E829" s="6">
        <f t="shared" si="24"/>
        <v>0.99744645356243367</v>
      </c>
      <c r="F829">
        <v>210</v>
      </c>
      <c r="G829">
        <v>1923</v>
      </c>
      <c r="H829">
        <v>1</v>
      </c>
      <c r="I829" t="s">
        <v>826</v>
      </c>
      <c r="J829" t="s">
        <v>145</v>
      </c>
      <c r="K829" t="s">
        <v>42</v>
      </c>
      <c r="L829" t="s">
        <v>25</v>
      </c>
      <c r="N829">
        <v>5.0999999999999996</v>
      </c>
      <c r="P829">
        <v>7</v>
      </c>
      <c r="Q829">
        <v>5.5</v>
      </c>
      <c r="S829" t="s">
        <v>3567</v>
      </c>
      <c r="T829" t="s">
        <v>755</v>
      </c>
      <c r="U829" t="s">
        <v>483</v>
      </c>
      <c r="V829" t="s">
        <v>107</v>
      </c>
      <c r="W829" t="s">
        <v>5240</v>
      </c>
      <c r="X829" t="s">
        <v>5239</v>
      </c>
    </row>
    <row r="830" spans="1:24" x14ac:dyDescent="0.25">
      <c r="A830" t="s">
        <v>5388</v>
      </c>
      <c r="B830" t="s">
        <v>3229</v>
      </c>
      <c r="C830">
        <v>800</v>
      </c>
      <c r="D830">
        <f t="shared" si="25"/>
        <v>66228712</v>
      </c>
      <c r="E830" s="6">
        <f t="shared" si="24"/>
        <v>0.99745850221592058</v>
      </c>
      <c r="F830">
        <v>160</v>
      </c>
      <c r="G830">
        <v>1920</v>
      </c>
      <c r="H830">
        <v>1</v>
      </c>
      <c r="K830" t="s">
        <v>42</v>
      </c>
      <c r="L830" t="s">
        <v>25</v>
      </c>
      <c r="N830">
        <v>7</v>
      </c>
      <c r="S830" t="s">
        <v>3230</v>
      </c>
      <c r="T830" t="s">
        <v>4091</v>
      </c>
      <c r="U830" t="s">
        <v>178</v>
      </c>
      <c r="V830" t="s">
        <v>97</v>
      </c>
      <c r="W830" t="s">
        <v>5390</v>
      </c>
      <c r="X830" t="s">
        <v>5389</v>
      </c>
    </row>
    <row r="831" spans="1:24" x14ac:dyDescent="0.25">
      <c r="A831" t="s">
        <v>5391</v>
      </c>
      <c r="B831" t="s">
        <v>3229</v>
      </c>
      <c r="C831">
        <v>800</v>
      </c>
      <c r="D831">
        <f t="shared" si="25"/>
        <v>66229512</v>
      </c>
      <c r="E831" s="6">
        <f t="shared" si="24"/>
        <v>0.9974705508694075</v>
      </c>
      <c r="F831">
        <v>160</v>
      </c>
      <c r="G831">
        <v>1906</v>
      </c>
      <c r="H831">
        <v>1</v>
      </c>
      <c r="K831" t="s">
        <v>42</v>
      </c>
      <c r="L831" t="s">
        <v>25</v>
      </c>
      <c r="M831">
        <v>1920</v>
      </c>
      <c r="N831">
        <v>7</v>
      </c>
      <c r="S831" t="s">
        <v>3230</v>
      </c>
      <c r="T831" t="s">
        <v>4091</v>
      </c>
      <c r="U831" t="s">
        <v>178</v>
      </c>
      <c r="V831" t="s">
        <v>97</v>
      </c>
      <c r="W831" t="s">
        <v>5393</v>
      </c>
      <c r="X831" t="s">
        <v>5392</v>
      </c>
    </row>
    <row r="832" spans="1:24" x14ac:dyDescent="0.25">
      <c r="A832" t="s">
        <v>1877</v>
      </c>
      <c r="B832" t="s">
        <v>389</v>
      </c>
      <c r="C832">
        <v>800</v>
      </c>
      <c r="D832">
        <f t="shared" si="25"/>
        <v>66230312</v>
      </c>
      <c r="E832" s="6">
        <f t="shared" si="24"/>
        <v>0.99748259952289442</v>
      </c>
      <c r="F832">
        <v>300</v>
      </c>
      <c r="G832">
        <v>1902</v>
      </c>
      <c r="H832">
        <v>1</v>
      </c>
      <c r="K832" t="s">
        <v>1093</v>
      </c>
      <c r="L832" t="s">
        <v>25</v>
      </c>
      <c r="M832">
        <v>1931</v>
      </c>
      <c r="N832">
        <v>125</v>
      </c>
      <c r="O832" t="s">
        <v>1878</v>
      </c>
      <c r="S832" t="s">
        <v>797</v>
      </c>
      <c r="T832" t="s">
        <v>392</v>
      </c>
      <c r="U832" t="s">
        <v>393</v>
      </c>
      <c r="V832" t="s">
        <v>29</v>
      </c>
      <c r="W832" t="s">
        <v>1880</v>
      </c>
      <c r="X832" t="s">
        <v>1879</v>
      </c>
    </row>
    <row r="833" spans="1:24" x14ac:dyDescent="0.25">
      <c r="A833" t="s">
        <v>5669</v>
      </c>
      <c r="B833" t="s">
        <v>5670</v>
      </c>
      <c r="C833">
        <v>800</v>
      </c>
      <c r="D833">
        <f t="shared" si="25"/>
        <v>66231112</v>
      </c>
      <c r="E833" s="6">
        <f t="shared" si="24"/>
        <v>0.99749464817638134</v>
      </c>
      <c r="F833">
        <v>200</v>
      </c>
      <c r="G833">
        <v>1988</v>
      </c>
      <c r="H833">
        <v>1</v>
      </c>
      <c r="K833" t="s">
        <v>42</v>
      </c>
      <c r="L833" t="s">
        <v>25</v>
      </c>
      <c r="S833" t="s">
        <v>5671</v>
      </c>
      <c r="T833" t="s">
        <v>5672</v>
      </c>
      <c r="U833" t="s">
        <v>4760</v>
      </c>
      <c r="V833" t="s">
        <v>1464</v>
      </c>
      <c r="W833" t="s">
        <v>5674</v>
      </c>
      <c r="X833" t="s">
        <v>5673</v>
      </c>
    </row>
    <row r="834" spans="1:24" x14ac:dyDescent="0.25">
      <c r="A834" t="s">
        <v>5718</v>
      </c>
      <c r="B834" t="s">
        <v>1369</v>
      </c>
      <c r="C834">
        <v>800</v>
      </c>
      <c r="D834">
        <f t="shared" si="25"/>
        <v>66231912</v>
      </c>
      <c r="E834" s="6">
        <f t="shared" si="24"/>
        <v>0.99750669682986826</v>
      </c>
      <c r="F834">
        <v>135</v>
      </c>
      <c r="G834">
        <v>1983</v>
      </c>
      <c r="H834">
        <v>1</v>
      </c>
      <c r="K834" t="s">
        <v>42</v>
      </c>
      <c r="L834" t="s">
        <v>25</v>
      </c>
      <c r="N834">
        <v>6</v>
      </c>
      <c r="S834" t="s">
        <v>120</v>
      </c>
      <c r="T834" t="s">
        <v>4414</v>
      </c>
      <c r="U834" t="s">
        <v>1011</v>
      </c>
      <c r="V834" t="s">
        <v>107</v>
      </c>
      <c r="W834" t="s">
        <v>5720</v>
      </c>
      <c r="X834" t="s">
        <v>5719</v>
      </c>
    </row>
    <row r="835" spans="1:24" x14ac:dyDescent="0.25">
      <c r="A835" t="s">
        <v>5763</v>
      </c>
      <c r="B835" t="s">
        <v>5760</v>
      </c>
      <c r="C835">
        <v>800</v>
      </c>
      <c r="D835">
        <f t="shared" si="25"/>
        <v>66232712</v>
      </c>
      <c r="E835" s="6">
        <f t="shared" ref="E835:E898" si="26">D835/SUM($C$2:$C$1500)</f>
        <v>0.99751874548335517</v>
      </c>
      <c r="F835">
        <v>150</v>
      </c>
      <c r="G835">
        <v>1905</v>
      </c>
      <c r="H835">
        <v>1</v>
      </c>
      <c r="K835" t="s">
        <v>42</v>
      </c>
      <c r="L835" t="s">
        <v>25</v>
      </c>
      <c r="S835" t="s">
        <v>409</v>
      </c>
      <c r="T835" t="s">
        <v>410</v>
      </c>
      <c r="U835" t="s">
        <v>411</v>
      </c>
      <c r="V835" t="s">
        <v>97</v>
      </c>
      <c r="W835" t="s">
        <v>5765</v>
      </c>
      <c r="X835" t="s">
        <v>5764</v>
      </c>
    </row>
    <row r="836" spans="1:24" x14ac:dyDescent="0.25">
      <c r="A836" t="s">
        <v>5766</v>
      </c>
      <c r="B836" t="s">
        <v>3191</v>
      </c>
      <c r="C836">
        <v>800</v>
      </c>
      <c r="D836">
        <f t="shared" ref="D836:D899" si="27">D835+C836</f>
        <v>66233512</v>
      </c>
      <c r="E836" s="6">
        <f t="shared" si="26"/>
        <v>0.99753079413684209</v>
      </c>
      <c r="F836">
        <v>145</v>
      </c>
      <c r="G836">
        <v>1986</v>
      </c>
      <c r="H836">
        <v>1</v>
      </c>
      <c r="L836" t="s">
        <v>25</v>
      </c>
      <c r="S836" t="s">
        <v>4451</v>
      </c>
      <c r="T836" t="s">
        <v>3347</v>
      </c>
      <c r="U836" t="s">
        <v>517</v>
      </c>
      <c r="V836" t="s">
        <v>371</v>
      </c>
      <c r="W836" t="s">
        <v>5768</v>
      </c>
      <c r="X836" t="s">
        <v>5767</v>
      </c>
    </row>
    <row r="837" spans="1:24" x14ac:dyDescent="0.25">
      <c r="A837" t="s">
        <v>5895</v>
      </c>
      <c r="B837" t="s">
        <v>2677</v>
      </c>
      <c r="C837">
        <v>800</v>
      </c>
      <c r="D837">
        <f t="shared" si="27"/>
        <v>66234312</v>
      </c>
      <c r="E837" s="6">
        <f t="shared" si="26"/>
        <v>0.99754284279032901</v>
      </c>
      <c r="F837">
        <v>200</v>
      </c>
      <c r="G837">
        <v>1920</v>
      </c>
      <c r="H837">
        <v>2</v>
      </c>
      <c r="L837" t="s">
        <v>25</v>
      </c>
      <c r="S837" t="s">
        <v>5896</v>
      </c>
      <c r="T837" t="s">
        <v>3843</v>
      </c>
      <c r="U837" t="s">
        <v>458</v>
      </c>
      <c r="V837" t="s">
        <v>46</v>
      </c>
      <c r="W837" t="s">
        <v>5898</v>
      </c>
      <c r="X837" t="s">
        <v>5897</v>
      </c>
    </row>
    <row r="838" spans="1:24" x14ac:dyDescent="0.25">
      <c r="A838" t="s">
        <v>4356</v>
      </c>
      <c r="B838" t="s">
        <v>1667</v>
      </c>
      <c r="C838">
        <v>800</v>
      </c>
      <c r="D838">
        <f t="shared" si="27"/>
        <v>66235112</v>
      </c>
      <c r="E838" s="6">
        <f t="shared" si="26"/>
        <v>0.99755489144381593</v>
      </c>
      <c r="F838">
        <v>600</v>
      </c>
      <c r="G838">
        <v>1906</v>
      </c>
      <c r="H838">
        <v>1</v>
      </c>
      <c r="L838" t="s">
        <v>25</v>
      </c>
      <c r="N838">
        <v>20</v>
      </c>
      <c r="S838" t="s">
        <v>3298</v>
      </c>
      <c r="T838" t="s">
        <v>4356</v>
      </c>
      <c r="U838" t="s">
        <v>3425</v>
      </c>
      <c r="V838" t="s">
        <v>431</v>
      </c>
      <c r="W838" t="s">
        <v>6010</v>
      </c>
      <c r="X838" t="s">
        <v>6009</v>
      </c>
    </row>
    <row r="839" spans="1:24" x14ac:dyDescent="0.25">
      <c r="A839" t="s">
        <v>4996</v>
      </c>
      <c r="B839" t="s">
        <v>1268</v>
      </c>
      <c r="C839">
        <v>765</v>
      </c>
      <c r="D839">
        <f t="shared" si="27"/>
        <v>66235877</v>
      </c>
      <c r="E839" s="6">
        <f t="shared" si="26"/>
        <v>0.99756641296871273</v>
      </c>
      <c r="F839">
        <v>130</v>
      </c>
      <c r="G839">
        <v>1937</v>
      </c>
      <c r="H839">
        <v>1</v>
      </c>
      <c r="I839" t="s">
        <v>505</v>
      </c>
      <c r="J839" t="s">
        <v>52</v>
      </c>
      <c r="K839" t="s">
        <v>42</v>
      </c>
      <c r="L839" t="s">
        <v>25</v>
      </c>
      <c r="M839">
        <v>1964</v>
      </c>
      <c r="N839">
        <v>27</v>
      </c>
      <c r="O839">
        <v>0</v>
      </c>
      <c r="P839">
        <v>0.74</v>
      </c>
      <c r="Q839">
        <v>3.4</v>
      </c>
      <c r="S839" t="s">
        <v>4997</v>
      </c>
      <c r="T839" t="s">
        <v>4996</v>
      </c>
      <c r="U839" t="s">
        <v>1677</v>
      </c>
      <c r="V839" t="s">
        <v>8</v>
      </c>
      <c r="W839" t="s">
        <v>4999</v>
      </c>
      <c r="X839" t="s">
        <v>4998</v>
      </c>
    </row>
    <row r="840" spans="1:24" x14ac:dyDescent="0.25">
      <c r="A840" t="s">
        <v>380</v>
      </c>
      <c r="B840" t="s">
        <v>383</v>
      </c>
      <c r="C840">
        <v>750</v>
      </c>
      <c r="D840">
        <f t="shared" si="27"/>
        <v>66236627</v>
      </c>
      <c r="E840" s="6">
        <f t="shared" si="26"/>
        <v>0.99757770858135675</v>
      </c>
      <c r="F840">
        <v>117</v>
      </c>
      <c r="G840">
        <v>2009</v>
      </c>
      <c r="H840">
        <v>2</v>
      </c>
      <c r="K840" t="s">
        <v>269</v>
      </c>
      <c r="L840" t="s">
        <v>25</v>
      </c>
      <c r="M840">
        <v>2010</v>
      </c>
      <c r="N840">
        <v>2.1</v>
      </c>
      <c r="S840" t="s">
        <v>61</v>
      </c>
      <c r="T840" t="s">
        <v>384</v>
      </c>
      <c r="U840" t="s">
        <v>385</v>
      </c>
      <c r="V840" t="s">
        <v>64</v>
      </c>
      <c r="W840" t="s">
        <v>387</v>
      </c>
      <c r="X840" t="s">
        <v>386</v>
      </c>
    </row>
    <row r="841" spans="1:24" x14ac:dyDescent="0.25">
      <c r="A841" t="s">
        <v>605</v>
      </c>
      <c r="B841" t="s">
        <v>606</v>
      </c>
      <c r="C841">
        <v>750</v>
      </c>
      <c r="D841">
        <f t="shared" si="27"/>
        <v>66237377</v>
      </c>
      <c r="E841" s="6">
        <f t="shared" si="26"/>
        <v>0.99758900419400076</v>
      </c>
      <c r="F841">
        <v>260</v>
      </c>
      <c r="G841">
        <v>1913</v>
      </c>
      <c r="H841">
        <v>2</v>
      </c>
      <c r="K841" t="s">
        <v>42</v>
      </c>
      <c r="L841" t="s">
        <v>25</v>
      </c>
      <c r="N841">
        <v>6.2</v>
      </c>
      <c r="P841">
        <v>6</v>
      </c>
      <c r="S841" t="s">
        <v>224</v>
      </c>
      <c r="T841" t="s">
        <v>607</v>
      </c>
      <c r="U841" t="s">
        <v>277</v>
      </c>
      <c r="V841" t="s">
        <v>29</v>
      </c>
      <c r="W841" t="s">
        <v>609</v>
      </c>
      <c r="X841" t="s">
        <v>608</v>
      </c>
    </row>
    <row r="842" spans="1:24" x14ac:dyDescent="0.25">
      <c r="A842" t="s">
        <v>1659</v>
      </c>
      <c r="B842" t="s">
        <v>22</v>
      </c>
      <c r="C842">
        <v>750</v>
      </c>
      <c r="D842">
        <f t="shared" si="27"/>
        <v>66238127</v>
      </c>
      <c r="E842" s="6">
        <f t="shared" si="26"/>
        <v>0.99760029980664466</v>
      </c>
      <c r="F842">
        <v>210</v>
      </c>
      <c r="G842">
        <v>1906</v>
      </c>
      <c r="H842">
        <v>1</v>
      </c>
      <c r="L842" t="s">
        <v>25</v>
      </c>
      <c r="N842">
        <v>1.8</v>
      </c>
      <c r="S842" t="s">
        <v>61</v>
      </c>
      <c r="T842" t="s">
        <v>62</v>
      </c>
      <c r="U842" t="s">
        <v>63</v>
      </c>
      <c r="V842" t="s">
        <v>64</v>
      </c>
      <c r="W842" t="s">
        <v>1661</v>
      </c>
      <c r="X842" t="s">
        <v>1660</v>
      </c>
    </row>
    <row r="843" spans="1:24" x14ac:dyDescent="0.25">
      <c r="A843" t="s">
        <v>3962</v>
      </c>
      <c r="B843" t="s">
        <v>3963</v>
      </c>
      <c r="C843">
        <v>750</v>
      </c>
      <c r="D843">
        <f t="shared" si="27"/>
        <v>66238877</v>
      </c>
      <c r="E843" s="6">
        <f t="shared" si="26"/>
        <v>0.99761159541928868</v>
      </c>
      <c r="F843">
        <v>130</v>
      </c>
      <c r="G843">
        <v>1905</v>
      </c>
      <c r="H843">
        <v>1</v>
      </c>
      <c r="I843" t="s">
        <v>678</v>
      </c>
      <c r="J843" t="s">
        <v>3964</v>
      </c>
      <c r="K843" t="s">
        <v>42</v>
      </c>
      <c r="L843" t="s">
        <v>25</v>
      </c>
      <c r="M843">
        <v>1993</v>
      </c>
      <c r="N843">
        <v>3</v>
      </c>
      <c r="Q843">
        <v>6</v>
      </c>
      <c r="S843" t="s">
        <v>852</v>
      </c>
      <c r="T843" t="s">
        <v>3965</v>
      </c>
      <c r="U843" t="s">
        <v>3644</v>
      </c>
      <c r="V843" t="s">
        <v>371</v>
      </c>
      <c r="W843" t="s">
        <v>3967</v>
      </c>
      <c r="X843" t="s">
        <v>3966</v>
      </c>
    </row>
    <row r="844" spans="1:24" x14ac:dyDescent="0.25">
      <c r="A844" t="s">
        <v>4250</v>
      </c>
      <c r="B844" t="s">
        <v>4251</v>
      </c>
      <c r="C844">
        <v>750</v>
      </c>
      <c r="D844">
        <f t="shared" si="27"/>
        <v>66239627</v>
      </c>
      <c r="E844" s="6">
        <f t="shared" si="26"/>
        <v>0.99762289103193269</v>
      </c>
      <c r="F844">
        <v>130</v>
      </c>
      <c r="G844">
        <v>1981</v>
      </c>
      <c r="H844">
        <v>1</v>
      </c>
      <c r="L844" t="s">
        <v>25</v>
      </c>
      <c r="S844" t="s">
        <v>3161</v>
      </c>
      <c r="T844" t="s">
        <v>4252</v>
      </c>
      <c r="U844" t="s">
        <v>4253</v>
      </c>
      <c r="V844" t="s">
        <v>377</v>
      </c>
      <c r="W844" t="s">
        <v>4255</v>
      </c>
      <c r="X844" t="s">
        <v>4254</v>
      </c>
    </row>
    <row r="845" spans="1:24" x14ac:dyDescent="0.25">
      <c r="A845" t="s">
        <v>4949</v>
      </c>
      <c r="B845" t="s">
        <v>22</v>
      </c>
      <c r="C845">
        <v>750</v>
      </c>
      <c r="D845">
        <f t="shared" si="27"/>
        <v>66240377</v>
      </c>
      <c r="E845" s="6">
        <f t="shared" si="26"/>
        <v>0.9976341866445767</v>
      </c>
      <c r="F845">
        <v>400</v>
      </c>
      <c r="G845">
        <v>1984</v>
      </c>
      <c r="H845">
        <v>1</v>
      </c>
      <c r="L845" t="s">
        <v>25</v>
      </c>
      <c r="S845" t="s">
        <v>151</v>
      </c>
      <c r="T845" t="s">
        <v>4540</v>
      </c>
      <c r="U845" t="s">
        <v>3665</v>
      </c>
      <c r="V845" t="s">
        <v>64</v>
      </c>
      <c r="W845" t="s">
        <v>4951</v>
      </c>
      <c r="X845" t="s">
        <v>4950</v>
      </c>
    </row>
    <row r="846" spans="1:24" x14ac:dyDescent="0.25">
      <c r="A846" t="s">
        <v>5689</v>
      </c>
      <c r="B846" t="s">
        <v>1667</v>
      </c>
      <c r="C846">
        <v>750</v>
      </c>
      <c r="D846">
        <f t="shared" si="27"/>
        <v>66241127</v>
      </c>
      <c r="E846" s="6">
        <f t="shared" si="26"/>
        <v>0.99764548225722061</v>
      </c>
      <c r="F846">
        <v>160</v>
      </c>
      <c r="G846">
        <v>1997</v>
      </c>
      <c r="H846">
        <v>1</v>
      </c>
      <c r="I846" t="s">
        <v>451</v>
      </c>
      <c r="L846" t="s">
        <v>25</v>
      </c>
      <c r="N846">
        <v>4.3</v>
      </c>
      <c r="S846" t="s">
        <v>4000</v>
      </c>
      <c r="T846" t="s">
        <v>5690</v>
      </c>
      <c r="U846" t="s">
        <v>3339</v>
      </c>
      <c r="V846" t="s">
        <v>431</v>
      </c>
      <c r="W846" t="s">
        <v>5692</v>
      </c>
      <c r="X846" t="s">
        <v>5691</v>
      </c>
    </row>
    <row r="847" spans="1:24" x14ac:dyDescent="0.25">
      <c r="A847" t="s">
        <v>5701</v>
      </c>
      <c r="B847" t="s">
        <v>22</v>
      </c>
      <c r="C847">
        <v>750</v>
      </c>
      <c r="D847">
        <f t="shared" si="27"/>
        <v>66241877</v>
      </c>
      <c r="E847" s="6">
        <f t="shared" si="26"/>
        <v>0.99765677786986462</v>
      </c>
      <c r="F847">
        <v>110</v>
      </c>
      <c r="G847">
        <v>1923</v>
      </c>
      <c r="H847">
        <v>1</v>
      </c>
      <c r="J847" t="s">
        <v>52</v>
      </c>
      <c r="K847" t="s">
        <v>42</v>
      </c>
      <c r="L847" t="s">
        <v>25</v>
      </c>
      <c r="N847">
        <v>4</v>
      </c>
      <c r="P847">
        <v>3.5</v>
      </c>
      <c r="Q847">
        <v>9</v>
      </c>
      <c r="S847" t="s">
        <v>3466</v>
      </c>
      <c r="T847" t="s">
        <v>5702</v>
      </c>
      <c r="U847" t="s">
        <v>3468</v>
      </c>
      <c r="V847" t="s">
        <v>46</v>
      </c>
      <c r="W847" t="s">
        <v>5704</v>
      </c>
      <c r="X847" t="s">
        <v>5703</v>
      </c>
    </row>
    <row r="848" spans="1:24" x14ac:dyDescent="0.25">
      <c r="A848" t="s">
        <v>1694</v>
      </c>
      <c r="B848" t="s">
        <v>1695</v>
      </c>
      <c r="C848">
        <v>735</v>
      </c>
      <c r="D848">
        <f t="shared" si="27"/>
        <v>66242612</v>
      </c>
      <c r="E848" s="6">
        <f t="shared" si="26"/>
        <v>0.99766784757025573</v>
      </c>
      <c r="F848">
        <v>120</v>
      </c>
      <c r="G848">
        <v>1892</v>
      </c>
      <c r="H848">
        <v>1</v>
      </c>
      <c r="L848" t="s">
        <v>25</v>
      </c>
      <c r="M848">
        <v>1948</v>
      </c>
      <c r="N848">
        <v>2.8</v>
      </c>
      <c r="S848" t="s">
        <v>61</v>
      </c>
      <c r="T848" t="s">
        <v>1255</v>
      </c>
      <c r="U848" t="s">
        <v>1256</v>
      </c>
      <c r="V848" t="s">
        <v>64</v>
      </c>
      <c r="W848" t="s">
        <v>1697</v>
      </c>
      <c r="X848" t="s">
        <v>1696</v>
      </c>
    </row>
    <row r="849" spans="1:24" x14ac:dyDescent="0.25">
      <c r="A849" t="s">
        <v>4210</v>
      </c>
      <c r="B849" t="s">
        <v>1315</v>
      </c>
      <c r="C849">
        <v>730</v>
      </c>
      <c r="D849">
        <f t="shared" si="27"/>
        <v>66243342</v>
      </c>
      <c r="E849" s="6">
        <f t="shared" si="26"/>
        <v>0.99767884196656254</v>
      </c>
      <c r="F849">
        <v>750</v>
      </c>
      <c r="G849">
        <v>1936</v>
      </c>
      <c r="H849">
        <v>1</v>
      </c>
      <c r="K849" t="s">
        <v>42</v>
      </c>
      <c r="L849" t="s">
        <v>25</v>
      </c>
      <c r="M849">
        <v>1993</v>
      </c>
      <c r="N849">
        <v>49</v>
      </c>
      <c r="P849">
        <v>2</v>
      </c>
      <c r="Q849">
        <v>1.7</v>
      </c>
      <c r="S849" t="s">
        <v>4211</v>
      </c>
      <c r="T849" t="s">
        <v>4212</v>
      </c>
      <c r="U849" t="s">
        <v>178</v>
      </c>
      <c r="V849" t="s">
        <v>97</v>
      </c>
      <c r="W849" t="s">
        <v>4214</v>
      </c>
      <c r="X849" t="s">
        <v>4213</v>
      </c>
    </row>
    <row r="850" spans="1:24" x14ac:dyDescent="0.25">
      <c r="A850" t="s">
        <v>5057</v>
      </c>
      <c r="B850" t="s">
        <v>3604</v>
      </c>
      <c r="C850">
        <v>720</v>
      </c>
      <c r="D850">
        <f t="shared" si="27"/>
        <v>66244062</v>
      </c>
      <c r="E850" s="6">
        <f t="shared" si="26"/>
        <v>0.99768968575470074</v>
      </c>
      <c r="F850">
        <v>650</v>
      </c>
      <c r="G850">
        <v>1921</v>
      </c>
      <c r="H850">
        <v>1</v>
      </c>
      <c r="K850" t="s">
        <v>42</v>
      </c>
      <c r="L850" t="s">
        <v>25</v>
      </c>
      <c r="N850">
        <v>32</v>
      </c>
      <c r="S850" t="s">
        <v>5058</v>
      </c>
      <c r="T850" t="s">
        <v>5057</v>
      </c>
      <c r="U850" t="s">
        <v>885</v>
      </c>
      <c r="V850" t="s">
        <v>97</v>
      </c>
      <c r="W850" t="s">
        <v>5060</v>
      </c>
      <c r="X850" t="s">
        <v>5059</v>
      </c>
    </row>
    <row r="851" spans="1:24" x14ac:dyDescent="0.25">
      <c r="A851" t="s">
        <v>4672</v>
      </c>
      <c r="B851" t="s">
        <v>4673</v>
      </c>
      <c r="C851">
        <v>710</v>
      </c>
      <c r="D851">
        <f t="shared" si="27"/>
        <v>66244772</v>
      </c>
      <c r="E851" s="6">
        <f t="shared" si="26"/>
        <v>0.99770037893467045</v>
      </c>
      <c r="F851">
        <v>165</v>
      </c>
      <c r="G851">
        <v>1958</v>
      </c>
      <c r="H851">
        <v>1</v>
      </c>
      <c r="K851" t="s">
        <v>42</v>
      </c>
      <c r="L851" t="s">
        <v>25</v>
      </c>
      <c r="S851" t="s">
        <v>3699</v>
      </c>
      <c r="T851" t="s">
        <v>4674</v>
      </c>
      <c r="U851" t="s">
        <v>3701</v>
      </c>
      <c r="V851" t="s">
        <v>258</v>
      </c>
      <c r="W851" t="s">
        <v>4676</v>
      </c>
      <c r="X851" t="s">
        <v>4675</v>
      </c>
    </row>
    <row r="852" spans="1:24" x14ac:dyDescent="0.25">
      <c r="A852" t="s">
        <v>32</v>
      </c>
      <c r="B852" t="s">
        <v>22</v>
      </c>
      <c r="C852">
        <v>700</v>
      </c>
      <c r="D852">
        <f t="shared" si="27"/>
        <v>66245472</v>
      </c>
      <c r="E852" s="6">
        <f t="shared" si="26"/>
        <v>0.99771092150647145</v>
      </c>
      <c r="F852">
        <v>147</v>
      </c>
      <c r="G852">
        <v>1921</v>
      </c>
      <c r="H852">
        <v>1</v>
      </c>
      <c r="I852" t="s">
        <v>33</v>
      </c>
      <c r="J852" t="s">
        <v>33</v>
      </c>
      <c r="K852" t="s">
        <v>34</v>
      </c>
      <c r="L852" t="s">
        <v>25</v>
      </c>
      <c r="M852">
        <v>2012</v>
      </c>
      <c r="N852">
        <v>4</v>
      </c>
      <c r="O852">
        <v>0</v>
      </c>
      <c r="P852">
        <v>4.5</v>
      </c>
      <c r="Q852">
        <v>4</v>
      </c>
      <c r="S852" t="s">
        <v>26</v>
      </c>
      <c r="T852" t="s">
        <v>35</v>
      </c>
      <c r="U852" t="s">
        <v>28</v>
      </c>
      <c r="V852" t="s">
        <v>29</v>
      </c>
      <c r="W852" t="s">
        <v>37</v>
      </c>
      <c r="X852" t="s">
        <v>36</v>
      </c>
    </row>
    <row r="853" spans="1:24" x14ac:dyDescent="0.25">
      <c r="A853" t="s">
        <v>144</v>
      </c>
      <c r="B853" t="s">
        <v>22</v>
      </c>
      <c r="C853">
        <v>700</v>
      </c>
      <c r="D853">
        <f t="shared" si="27"/>
        <v>66246172</v>
      </c>
      <c r="E853" s="6">
        <f t="shared" si="26"/>
        <v>0.99772146407827256</v>
      </c>
      <c r="F853">
        <v>140</v>
      </c>
      <c r="G853">
        <v>1940</v>
      </c>
      <c r="H853">
        <v>1</v>
      </c>
      <c r="J853" t="s">
        <v>145</v>
      </c>
      <c r="K853" t="s">
        <v>42</v>
      </c>
      <c r="L853" t="s">
        <v>25</v>
      </c>
      <c r="M853">
        <v>1940</v>
      </c>
      <c r="N853">
        <v>2.6</v>
      </c>
      <c r="Q853">
        <v>8</v>
      </c>
      <c r="S853" t="s">
        <v>61</v>
      </c>
      <c r="T853" t="s">
        <v>87</v>
      </c>
      <c r="U853" t="s">
        <v>88</v>
      </c>
      <c r="V853" t="s">
        <v>64</v>
      </c>
      <c r="W853" t="s">
        <v>147</v>
      </c>
      <c r="X853" t="s">
        <v>146</v>
      </c>
    </row>
    <row r="854" spans="1:24" x14ac:dyDescent="0.25">
      <c r="A854" t="s">
        <v>425</v>
      </c>
      <c r="B854" t="s">
        <v>426</v>
      </c>
      <c r="C854">
        <v>700</v>
      </c>
      <c r="D854">
        <f t="shared" si="27"/>
        <v>66246872</v>
      </c>
      <c r="E854" s="6">
        <f t="shared" si="26"/>
        <v>0.99773200665007356</v>
      </c>
      <c r="F854">
        <v>210</v>
      </c>
      <c r="G854">
        <v>1986</v>
      </c>
      <c r="H854">
        <v>1</v>
      </c>
      <c r="L854" t="s">
        <v>25</v>
      </c>
      <c r="N854">
        <v>6</v>
      </c>
      <c r="S854" t="s">
        <v>427</v>
      </c>
      <c r="T854" t="s">
        <v>429</v>
      </c>
      <c r="U854" t="s">
        <v>430</v>
      </c>
      <c r="V854" t="s">
        <v>431</v>
      </c>
      <c r="W854" t="s">
        <v>433</v>
      </c>
      <c r="X854" t="s">
        <v>432</v>
      </c>
    </row>
    <row r="855" spans="1:24" x14ac:dyDescent="0.25">
      <c r="A855" t="s">
        <v>988</v>
      </c>
      <c r="B855" t="s">
        <v>408</v>
      </c>
      <c r="C855">
        <v>700</v>
      </c>
      <c r="D855">
        <f t="shared" si="27"/>
        <v>66247572</v>
      </c>
      <c r="E855" s="6">
        <f t="shared" si="26"/>
        <v>0.99774254922187466</v>
      </c>
      <c r="F855">
        <v>200</v>
      </c>
      <c r="G855">
        <v>1930</v>
      </c>
      <c r="H855">
        <v>1</v>
      </c>
      <c r="I855" t="s">
        <v>795</v>
      </c>
      <c r="K855" t="s">
        <v>796</v>
      </c>
      <c r="L855" t="s">
        <v>25</v>
      </c>
      <c r="M855">
        <v>1981</v>
      </c>
      <c r="N855">
        <v>5.5</v>
      </c>
      <c r="P855">
        <v>4.4000000000000004</v>
      </c>
      <c r="S855" t="s">
        <v>409</v>
      </c>
      <c r="T855" t="s">
        <v>410</v>
      </c>
      <c r="U855" t="s">
        <v>411</v>
      </c>
      <c r="V855" t="s">
        <v>97</v>
      </c>
      <c r="W855" t="s">
        <v>990</v>
      </c>
      <c r="X855" t="s">
        <v>989</v>
      </c>
    </row>
    <row r="856" spans="1:24" x14ac:dyDescent="0.25">
      <c r="A856" t="s">
        <v>1630</v>
      </c>
      <c r="B856" t="s">
        <v>408</v>
      </c>
      <c r="C856">
        <v>700</v>
      </c>
      <c r="D856">
        <f t="shared" si="27"/>
        <v>66248272</v>
      </c>
      <c r="E856" s="6">
        <f t="shared" si="26"/>
        <v>0.99775309179367566</v>
      </c>
      <c r="F856">
        <v>160</v>
      </c>
      <c r="G856">
        <v>1901</v>
      </c>
      <c r="H856">
        <v>1</v>
      </c>
      <c r="K856" t="s">
        <v>42</v>
      </c>
      <c r="L856" t="s">
        <v>25</v>
      </c>
      <c r="M856">
        <v>1993</v>
      </c>
      <c r="N856">
        <v>7.5</v>
      </c>
      <c r="P856">
        <v>2.5</v>
      </c>
      <c r="S856" t="s">
        <v>409</v>
      </c>
      <c r="T856" t="s">
        <v>410</v>
      </c>
      <c r="U856" t="s">
        <v>411</v>
      </c>
      <c r="V856" t="s">
        <v>97</v>
      </c>
      <c r="W856" t="s">
        <v>1632</v>
      </c>
      <c r="X856" t="s">
        <v>1631</v>
      </c>
    </row>
    <row r="857" spans="1:24" x14ac:dyDescent="0.25">
      <c r="A857" t="s">
        <v>1985</v>
      </c>
      <c r="B857" t="s">
        <v>408</v>
      </c>
      <c r="C857">
        <v>700</v>
      </c>
      <c r="D857">
        <f t="shared" si="27"/>
        <v>66248972</v>
      </c>
      <c r="E857" s="6">
        <f t="shared" si="26"/>
        <v>0.99776363436547677</v>
      </c>
      <c r="F857">
        <v>160</v>
      </c>
      <c r="G857">
        <v>1905</v>
      </c>
      <c r="H857">
        <v>1</v>
      </c>
      <c r="K857" t="s">
        <v>42</v>
      </c>
      <c r="L857" t="s">
        <v>25</v>
      </c>
      <c r="M857">
        <v>1985</v>
      </c>
      <c r="N857">
        <v>7.5</v>
      </c>
      <c r="P857">
        <v>2.5</v>
      </c>
      <c r="S857" t="s">
        <v>409</v>
      </c>
      <c r="T857" t="s">
        <v>410</v>
      </c>
      <c r="U857" t="s">
        <v>411</v>
      </c>
      <c r="V857" t="s">
        <v>97</v>
      </c>
      <c r="W857" t="s">
        <v>1987</v>
      </c>
      <c r="X857" t="s">
        <v>1986</v>
      </c>
    </row>
    <row r="858" spans="1:24" x14ac:dyDescent="0.25">
      <c r="A858" t="s">
        <v>2401</v>
      </c>
      <c r="B858" t="s">
        <v>22</v>
      </c>
      <c r="C858">
        <v>700</v>
      </c>
      <c r="D858">
        <f t="shared" si="27"/>
        <v>66249672</v>
      </c>
      <c r="E858" s="6">
        <f t="shared" si="26"/>
        <v>0.99777417693727777</v>
      </c>
      <c r="F858">
        <v>160</v>
      </c>
      <c r="G858">
        <v>1927</v>
      </c>
      <c r="H858">
        <v>1</v>
      </c>
      <c r="K858" t="s">
        <v>42</v>
      </c>
      <c r="L858" t="s">
        <v>25</v>
      </c>
      <c r="N858">
        <v>3.5</v>
      </c>
      <c r="S858" t="s">
        <v>151</v>
      </c>
      <c r="T858" t="s">
        <v>2401</v>
      </c>
      <c r="U858" t="s">
        <v>1114</v>
      </c>
      <c r="V858" t="s">
        <v>29</v>
      </c>
      <c r="W858" t="s">
        <v>2403</v>
      </c>
      <c r="X858" t="s">
        <v>2402</v>
      </c>
    </row>
    <row r="859" spans="1:24" x14ac:dyDescent="0.25">
      <c r="A859" t="s">
        <v>2849</v>
      </c>
      <c r="B859" t="s">
        <v>2850</v>
      </c>
      <c r="C859">
        <v>700</v>
      </c>
      <c r="D859">
        <f t="shared" si="27"/>
        <v>66250372</v>
      </c>
      <c r="E859" s="6">
        <f t="shared" si="26"/>
        <v>0.99778471950907877</v>
      </c>
      <c r="F859">
        <v>141</v>
      </c>
      <c r="G859">
        <v>1993</v>
      </c>
      <c r="H859">
        <v>1</v>
      </c>
      <c r="L859" t="s">
        <v>25</v>
      </c>
      <c r="S859" t="s">
        <v>2851</v>
      </c>
      <c r="T859" t="s">
        <v>2849</v>
      </c>
      <c r="U859" t="s">
        <v>2852</v>
      </c>
      <c r="V859" t="s">
        <v>46</v>
      </c>
      <c r="W859" t="s">
        <v>2854</v>
      </c>
      <c r="X859" t="s">
        <v>2853</v>
      </c>
    </row>
    <row r="860" spans="1:24" x14ac:dyDescent="0.25">
      <c r="A860" t="s">
        <v>2919</v>
      </c>
      <c r="B860" t="s">
        <v>3118</v>
      </c>
      <c r="C860">
        <v>700</v>
      </c>
      <c r="D860">
        <f t="shared" si="27"/>
        <v>66251072</v>
      </c>
      <c r="E860" s="6">
        <f t="shared" si="26"/>
        <v>0.99779526208087987</v>
      </c>
      <c r="F860">
        <v>160</v>
      </c>
      <c r="G860">
        <v>1950</v>
      </c>
      <c r="H860">
        <v>1</v>
      </c>
      <c r="L860" t="s">
        <v>25</v>
      </c>
      <c r="N860">
        <v>22</v>
      </c>
      <c r="S860" t="s">
        <v>3119</v>
      </c>
      <c r="T860" t="s">
        <v>3121</v>
      </c>
      <c r="U860" t="s">
        <v>152</v>
      </c>
      <c r="V860" t="s">
        <v>64</v>
      </c>
      <c r="W860" t="s">
        <v>3123</v>
      </c>
      <c r="X860" t="s">
        <v>3122</v>
      </c>
    </row>
    <row r="861" spans="1:24" x14ac:dyDescent="0.25">
      <c r="A861" t="s">
        <v>3195</v>
      </c>
      <c r="B861" t="s">
        <v>3197</v>
      </c>
      <c r="C861">
        <v>700</v>
      </c>
      <c r="D861">
        <f t="shared" si="27"/>
        <v>66251772</v>
      </c>
      <c r="E861" s="6">
        <f t="shared" si="26"/>
        <v>0.99780580465268087</v>
      </c>
      <c r="F861">
        <v>168</v>
      </c>
      <c r="G861">
        <v>1983</v>
      </c>
      <c r="H861">
        <v>1</v>
      </c>
      <c r="K861" t="s">
        <v>3198</v>
      </c>
      <c r="L861" t="s">
        <v>25</v>
      </c>
      <c r="N861">
        <v>53</v>
      </c>
      <c r="S861" t="s">
        <v>104</v>
      </c>
      <c r="T861" t="s">
        <v>917</v>
      </c>
      <c r="U861" t="s">
        <v>252</v>
      </c>
      <c r="V861" t="s">
        <v>107</v>
      </c>
      <c r="W861" t="s">
        <v>3200</v>
      </c>
      <c r="X861" t="s">
        <v>3199</v>
      </c>
    </row>
    <row r="862" spans="1:24" x14ac:dyDescent="0.25">
      <c r="A862" t="s">
        <v>3257</v>
      </c>
      <c r="B862" t="s">
        <v>3258</v>
      </c>
      <c r="C862">
        <v>700</v>
      </c>
      <c r="D862">
        <f t="shared" si="27"/>
        <v>66252472</v>
      </c>
      <c r="E862" s="6">
        <f t="shared" si="26"/>
        <v>0.99781634722448198</v>
      </c>
      <c r="F862">
        <v>250</v>
      </c>
      <c r="G862">
        <v>1920</v>
      </c>
      <c r="H862">
        <v>1</v>
      </c>
      <c r="L862" t="s">
        <v>25</v>
      </c>
      <c r="S862" t="s">
        <v>2918</v>
      </c>
      <c r="T862" t="s">
        <v>3259</v>
      </c>
      <c r="U862" t="s">
        <v>3260</v>
      </c>
      <c r="V862" t="s">
        <v>64</v>
      </c>
      <c r="W862" t="s">
        <v>3262</v>
      </c>
      <c r="X862" t="s">
        <v>3261</v>
      </c>
    </row>
    <row r="863" spans="1:24" x14ac:dyDescent="0.25">
      <c r="A863" t="s">
        <v>3301</v>
      </c>
      <c r="B863" t="s">
        <v>3258</v>
      </c>
      <c r="C863">
        <v>700</v>
      </c>
      <c r="D863">
        <f t="shared" si="27"/>
        <v>66253172</v>
      </c>
      <c r="E863" s="6">
        <f t="shared" si="26"/>
        <v>0.99782688979628298</v>
      </c>
      <c r="F863">
        <v>250</v>
      </c>
      <c r="G863">
        <v>1914</v>
      </c>
      <c r="H863">
        <v>1</v>
      </c>
      <c r="L863" t="s">
        <v>25</v>
      </c>
      <c r="S863" t="s">
        <v>2918</v>
      </c>
      <c r="T863" t="s">
        <v>3259</v>
      </c>
      <c r="U863" t="s">
        <v>3260</v>
      </c>
      <c r="V863" t="s">
        <v>64</v>
      </c>
      <c r="W863" t="s">
        <v>3303</v>
      </c>
      <c r="X863" t="s">
        <v>3302</v>
      </c>
    </row>
    <row r="864" spans="1:24" x14ac:dyDescent="0.25">
      <c r="A864" t="s">
        <v>3984</v>
      </c>
      <c r="B864" t="s">
        <v>3985</v>
      </c>
      <c r="C864">
        <v>700</v>
      </c>
      <c r="D864">
        <f t="shared" si="27"/>
        <v>66253872</v>
      </c>
      <c r="E864" s="6">
        <f t="shared" si="26"/>
        <v>0.99783743236808409</v>
      </c>
      <c r="F864">
        <v>175</v>
      </c>
      <c r="G864">
        <v>2006</v>
      </c>
      <c r="H864">
        <v>1</v>
      </c>
      <c r="L864" t="s">
        <v>25</v>
      </c>
      <c r="S864" t="s">
        <v>3986</v>
      </c>
      <c r="T864" t="s">
        <v>3987</v>
      </c>
      <c r="U864" t="s">
        <v>2753</v>
      </c>
      <c r="V864" t="s">
        <v>258</v>
      </c>
      <c r="W864" t="s">
        <v>3989</v>
      </c>
      <c r="X864" t="s">
        <v>3988</v>
      </c>
    </row>
    <row r="865" spans="1:24" x14ac:dyDescent="0.25">
      <c r="A865" t="s">
        <v>4458</v>
      </c>
      <c r="B865" t="s">
        <v>22</v>
      </c>
      <c r="C865">
        <v>700</v>
      </c>
      <c r="D865">
        <f t="shared" si="27"/>
        <v>66254572</v>
      </c>
      <c r="E865" s="6">
        <f t="shared" si="26"/>
        <v>0.99784797493988509</v>
      </c>
      <c r="F865">
        <v>160</v>
      </c>
      <c r="G865">
        <v>1988</v>
      </c>
      <c r="H865">
        <v>1</v>
      </c>
      <c r="K865" t="s">
        <v>13</v>
      </c>
      <c r="L865" t="s">
        <v>25</v>
      </c>
      <c r="S865" t="s">
        <v>4459</v>
      </c>
      <c r="T865" t="s">
        <v>3734</v>
      </c>
      <c r="U865" t="s">
        <v>2926</v>
      </c>
      <c r="V865" t="s">
        <v>471</v>
      </c>
      <c r="W865" t="s">
        <v>4461</v>
      </c>
      <c r="X865" t="s">
        <v>4460</v>
      </c>
    </row>
    <row r="866" spans="1:24" x14ac:dyDescent="0.25">
      <c r="A866" t="s">
        <v>4530</v>
      </c>
      <c r="B866" t="s">
        <v>22</v>
      </c>
      <c r="C866">
        <v>700</v>
      </c>
      <c r="D866">
        <f t="shared" si="27"/>
        <v>66255272</v>
      </c>
      <c r="E866" s="6">
        <f t="shared" si="26"/>
        <v>0.99785851751168619</v>
      </c>
      <c r="F866">
        <v>150</v>
      </c>
      <c r="G866">
        <v>1982</v>
      </c>
      <c r="H866">
        <v>1</v>
      </c>
      <c r="K866" t="s">
        <v>796</v>
      </c>
      <c r="L866" t="s">
        <v>25</v>
      </c>
      <c r="M866">
        <v>2008</v>
      </c>
      <c r="N866">
        <v>13.5</v>
      </c>
      <c r="S866" t="s">
        <v>4531</v>
      </c>
      <c r="T866" t="s">
        <v>2036</v>
      </c>
      <c r="U866" t="s">
        <v>199</v>
      </c>
      <c r="V866" t="s">
        <v>8</v>
      </c>
      <c r="W866" t="s">
        <v>4533</v>
      </c>
      <c r="X866" t="s">
        <v>4532</v>
      </c>
    </row>
    <row r="867" spans="1:24" x14ac:dyDescent="0.25">
      <c r="A867" t="s">
        <v>4603</v>
      </c>
      <c r="B867" t="s">
        <v>22</v>
      </c>
      <c r="C867">
        <v>700</v>
      </c>
      <c r="D867">
        <f t="shared" si="27"/>
        <v>66255972</v>
      </c>
      <c r="E867" s="6">
        <f t="shared" si="26"/>
        <v>0.99786906008348719</v>
      </c>
      <c r="F867">
        <v>120</v>
      </c>
      <c r="G867">
        <v>2001</v>
      </c>
      <c r="H867">
        <v>1</v>
      </c>
      <c r="K867" t="s">
        <v>42</v>
      </c>
      <c r="L867" t="s">
        <v>25</v>
      </c>
      <c r="S867" t="s">
        <v>3720</v>
      </c>
      <c r="T867" t="s">
        <v>3721</v>
      </c>
      <c r="U867" t="s">
        <v>3468</v>
      </c>
      <c r="V867" t="s">
        <v>46</v>
      </c>
      <c r="W867" t="s">
        <v>4605</v>
      </c>
      <c r="X867" t="s">
        <v>4604</v>
      </c>
    </row>
    <row r="868" spans="1:24" x14ac:dyDescent="0.25">
      <c r="A868" t="s">
        <v>3775</v>
      </c>
      <c r="B868" t="s">
        <v>4800</v>
      </c>
      <c r="C868">
        <v>700</v>
      </c>
      <c r="D868">
        <f t="shared" si="27"/>
        <v>66256672</v>
      </c>
      <c r="E868" s="6">
        <f t="shared" si="26"/>
        <v>0.9978796026552883</v>
      </c>
      <c r="F868">
        <v>130</v>
      </c>
      <c r="G868">
        <v>1982</v>
      </c>
      <c r="H868">
        <v>1</v>
      </c>
      <c r="I868" t="s">
        <v>795</v>
      </c>
      <c r="K868" t="s">
        <v>796</v>
      </c>
      <c r="L868" t="s">
        <v>25</v>
      </c>
      <c r="N868">
        <v>6.9</v>
      </c>
      <c r="P868">
        <v>7</v>
      </c>
      <c r="S868" t="s">
        <v>4801</v>
      </c>
      <c r="T868" t="s">
        <v>4802</v>
      </c>
      <c r="U868" t="s">
        <v>1206</v>
      </c>
      <c r="V868" t="s">
        <v>75</v>
      </c>
      <c r="W868" t="s">
        <v>4804</v>
      </c>
      <c r="X868" t="s">
        <v>4803</v>
      </c>
    </row>
    <row r="869" spans="1:24" x14ac:dyDescent="0.25">
      <c r="A869" t="s">
        <v>4984</v>
      </c>
      <c r="B869" t="s">
        <v>2685</v>
      </c>
      <c r="C869">
        <v>700</v>
      </c>
      <c r="D869">
        <f t="shared" si="27"/>
        <v>66257372</v>
      </c>
      <c r="E869" s="6">
        <f t="shared" si="26"/>
        <v>0.9978901452270893</v>
      </c>
      <c r="F869">
        <v>150</v>
      </c>
      <c r="G869">
        <v>1945</v>
      </c>
      <c r="H869">
        <v>1</v>
      </c>
      <c r="J869" t="s">
        <v>52</v>
      </c>
      <c r="K869" t="s">
        <v>13</v>
      </c>
      <c r="L869" t="s">
        <v>25</v>
      </c>
      <c r="S869" t="s">
        <v>1070</v>
      </c>
      <c r="T869" t="s">
        <v>2686</v>
      </c>
      <c r="U869" t="s">
        <v>2687</v>
      </c>
      <c r="V869" t="s">
        <v>258</v>
      </c>
      <c r="W869" t="s">
        <v>4986</v>
      </c>
      <c r="X869" t="s">
        <v>4985</v>
      </c>
    </row>
    <row r="870" spans="1:24" x14ac:dyDescent="0.25">
      <c r="A870" t="s">
        <v>5178</v>
      </c>
      <c r="B870" t="s">
        <v>22</v>
      </c>
      <c r="C870">
        <v>700</v>
      </c>
      <c r="D870">
        <f t="shared" si="27"/>
        <v>66258072</v>
      </c>
      <c r="E870" s="6">
        <f t="shared" si="26"/>
        <v>0.99790068779889041</v>
      </c>
      <c r="F870">
        <v>80</v>
      </c>
      <c r="G870">
        <v>1920</v>
      </c>
      <c r="H870">
        <v>1</v>
      </c>
      <c r="L870" t="s">
        <v>25</v>
      </c>
      <c r="S870" t="s">
        <v>3670</v>
      </c>
      <c r="T870" t="s">
        <v>429</v>
      </c>
      <c r="U870" t="s">
        <v>430</v>
      </c>
      <c r="V870" t="s">
        <v>431</v>
      </c>
      <c r="W870" t="s">
        <v>5180</v>
      </c>
      <c r="X870" t="s">
        <v>5179</v>
      </c>
    </row>
    <row r="871" spans="1:24" x14ac:dyDescent="0.25">
      <c r="A871" t="s">
        <v>5181</v>
      </c>
      <c r="B871" t="s">
        <v>22</v>
      </c>
      <c r="C871">
        <v>700</v>
      </c>
      <c r="D871">
        <f t="shared" si="27"/>
        <v>66258772</v>
      </c>
      <c r="E871" s="6">
        <f t="shared" si="26"/>
        <v>0.9979112303706914</v>
      </c>
      <c r="F871">
        <v>92</v>
      </c>
      <c r="G871">
        <v>1913</v>
      </c>
      <c r="H871">
        <v>1</v>
      </c>
      <c r="L871" t="s">
        <v>25</v>
      </c>
      <c r="S871" t="s">
        <v>3670</v>
      </c>
      <c r="T871" t="s">
        <v>429</v>
      </c>
      <c r="U871" t="s">
        <v>430</v>
      </c>
      <c r="V871" t="s">
        <v>431</v>
      </c>
      <c r="W871" t="s">
        <v>5183</v>
      </c>
      <c r="X871" t="s">
        <v>5182</v>
      </c>
    </row>
    <row r="872" spans="1:24" x14ac:dyDescent="0.25">
      <c r="A872" t="s">
        <v>2229</v>
      </c>
      <c r="B872" t="s">
        <v>2677</v>
      </c>
      <c r="C872">
        <v>700</v>
      </c>
      <c r="D872">
        <f t="shared" si="27"/>
        <v>66259472</v>
      </c>
      <c r="E872" s="6">
        <f t="shared" si="26"/>
        <v>0.99792177294249251</v>
      </c>
      <c r="F872">
        <v>200</v>
      </c>
      <c r="G872">
        <v>1912</v>
      </c>
      <c r="H872">
        <v>1</v>
      </c>
      <c r="L872" t="s">
        <v>25</v>
      </c>
      <c r="S872" t="s">
        <v>2679</v>
      </c>
      <c r="T872" t="s">
        <v>2229</v>
      </c>
      <c r="U872" t="s">
        <v>2681</v>
      </c>
      <c r="V872" t="s">
        <v>46</v>
      </c>
      <c r="W872" t="s">
        <v>5296</v>
      </c>
      <c r="X872" t="s">
        <v>5295</v>
      </c>
    </row>
    <row r="873" spans="1:24" x14ac:dyDescent="0.25">
      <c r="A873" t="s">
        <v>5323</v>
      </c>
      <c r="B873" t="s">
        <v>5334</v>
      </c>
      <c r="C873">
        <v>700</v>
      </c>
      <c r="D873">
        <f t="shared" si="27"/>
        <v>66260172</v>
      </c>
      <c r="E873" s="6">
        <f t="shared" si="26"/>
        <v>0.99793231551429351</v>
      </c>
      <c r="F873">
        <v>340</v>
      </c>
      <c r="G873">
        <v>1954</v>
      </c>
      <c r="H873">
        <v>1</v>
      </c>
      <c r="L873" t="s">
        <v>25</v>
      </c>
      <c r="S873" t="s">
        <v>3958</v>
      </c>
      <c r="T873" t="s">
        <v>5335</v>
      </c>
      <c r="U873" t="s">
        <v>2295</v>
      </c>
      <c r="V873" t="s">
        <v>1464</v>
      </c>
      <c r="W873" t="s">
        <v>5337</v>
      </c>
      <c r="X873" t="s">
        <v>5336</v>
      </c>
    </row>
    <row r="874" spans="1:24" x14ac:dyDescent="0.25">
      <c r="A874" t="s">
        <v>5361</v>
      </c>
      <c r="B874" t="s">
        <v>22</v>
      </c>
      <c r="C874">
        <v>700</v>
      </c>
      <c r="D874">
        <f t="shared" si="27"/>
        <v>66260872</v>
      </c>
      <c r="E874" s="6">
        <f t="shared" si="26"/>
        <v>0.99794285808609462</v>
      </c>
      <c r="F874">
        <v>110</v>
      </c>
      <c r="G874">
        <v>1998</v>
      </c>
      <c r="H874">
        <v>1</v>
      </c>
      <c r="I874" t="s">
        <v>5362</v>
      </c>
      <c r="K874" t="s">
        <v>1093</v>
      </c>
      <c r="L874" t="s">
        <v>25</v>
      </c>
      <c r="S874" t="s">
        <v>5363</v>
      </c>
      <c r="T874" t="s">
        <v>5361</v>
      </c>
      <c r="U874" t="s">
        <v>393</v>
      </c>
      <c r="V874" t="s">
        <v>29</v>
      </c>
      <c r="W874" t="s">
        <v>5365</v>
      </c>
      <c r="X874" t="s">
        <v>5364</v>
      </c>
    </row>
    <row r="875" spans="1:24" x14ac:dyDescent="0.25">
      <c r="A875" t="s">
        <v>5598</v>
      </c>
      <c r="B875" t="s">
        <v>5599</v>
      </c>
      <c r="C875">
        <v>700</v>
      </c>
      <c r="D875">
        <f t="shared" si="27"/>
        <v>66261572</v>
      </c>
      <c r="E875" s="6">
        <f t="shared" si="26"/>
        <v>0.99795340065789562</v>
      </c>
      <c r="F875">
        <v>250</v>
      </c>
      <c r="G875">
        <v>1928</v>
      </c>
      <c r="H875">
        <v>1</v>
      </c>
      <c r="I875" t="s">
        <v>5600</v>
      </c>
      <c r="J875" t="s">
        <v>192</v>
      </c>
      <c r="K875" t="s">
        <v>13</v>
      </c>
      <c r="L875" t="s">
        <v>25</v>
      </c>
      <c r="M875">
        <v>2010</v>
      </c>
      <c r="N875">
        <v>21.3</v>
      </c>
      <c r="P875">
        <v>1.5</v>
      </c>
      <c r="Q875">
        <v>0.5</v>
      </c>
      <c r="S875" t="s">
        <v>5601</v>
      </c>
      <c r="T875" t="s">
        <v>410</v>
      </c>
      <c r="U875" t="s">
        <v>411</v>
      </c>
      <c r="V875" t="s">
        <v>97</v>
      </c>
      <c r="W875" t="s">
        <v>5603</v>
      </c>
      <c r="X875" t="s">
        <v>5602</v>
      </c>
    </row>
    <row r="876" spans="1:24" x14ac:dyDescent="0.25">
      <c r="A876" t="s">
        <v>5645</v>
      </c>
      <c r="B876" t="s">
        <v>5646</v>
      </c>
      <c r="C876">
        <v>700</v>
      </c>
      <c r="D876">
        <f t="shared" si="27"/>
        <v>66262272</v>
      </c>
      <c r="E876" s="6">
        <f t="shared" si="26"/>
        <v>0.99796394322969673</v>
      </c>
      <c r="F876">
        <v>260</v>
      </c>
      <c r="G876">
        <v>1920</v>
      </c>
      <c r="H876">
        <v>1</v>
      </c>
      <c r="K876" t="s">
        <v>42</v>
      </c>
      <c r="L876" t="s">
        <v>25</v>
      </c>
      <c r="N876">
        <v>6</v>
      </c>
      <c r="P876">
        <v>5</v>
      </c>
      <c r="S876" t="s">
        <v>4127</v>
      </c>
      <c r="T876" t="s">
        <v>5647</v>
      </c>
      <c r="U876" t="s">
        <v>5648</v>
      </c>
      <c r="V876" t="s">
        <v>64</v>
      </c>
      <c r="W876" t="s">
        <v>5650</v>
      </c>
      <c r="X876" t="s">
        <v>5649</v>
      </c>
    </row>
    <row r="877" spans="1:24" x14ac:dyDescent="0.25">
      <c r="A877" t="s">
        <v>5738</v>
      </c>
      <c r="B877" t="s">
        <v>5739</v>
      </c>
      <c r="C877">
        <v>700</v>
      </c>
      <c r="D877">
        <f t="shared" si="27"/>
        <v>66262972</v>
      </c>
      <c r="E877" s="6">
        <f t="shared" si="26"/>
        <v>0.99797448580149772</v>
      </c>
      <c r="F877">
        <v>240</v>
      </c>
      <c r="G877">
        <v>1985</v>
      </c>
      <c r="H877">
        <v>2</v>
      </c>
      <c r="K877" t="s">
        <v>42</v>
      </c>
      <c r="L877" t="s">
        <v>25</v>
      </c>
      <c r="S877" t="s">
        <v>938</v>
      </c>
      <c r="T877" t="s">
        <v>5740</v>
      </c>
      <c r="U877" t="s">
        <v>940</v>
      </c>
      <c r="V877" t="s">
        <v>64</v>
      </c>
      <c r="W877" t="s">
        <v>5742</v>
      </c>
      <c r="X877" t="s">
        <v>5741</v>
      </c>
    </row>
    <row r="878" spans="1:24" x14ac:dyDescent="0.25">
      <c r="A878" t="s">
        <v>6437</v>
      </c>
      <c r="B878" t="s">
        <v>22</v>
      </c>
      <c r="C878">
        <v>700</v>
      </c>
      <c r="D878">
        <f t="shared" si="27"/>
        <v>66263672</v>
      </c>
      <c r="E878" s="6">
        <f t="shared" si="26"/>
        <v>0.99798502837329883</v>
      </c>
      <c r="F878">
        <v>180</v>
      </c>
      <c r="G878">
        <v>2011</v>
      </c>
      <c r="H878">
        <v>1</v>
      </c>
      <c r="L878" t="s">
        <v>25</v>
      </c>
      <c r="S878" t="s">
        <v>6438</v>
      </c>
      <c r="T878" t="s">
        <v>6439</v>
      </c>
      <c r="U878" t="s">
        <v>598</v>
      </c>
      <c r="V878" t="s">
        <v>300</v>
      </c>
      <c r="W878" t="s">
        <v>6441</v>
      </c>
      <c r="X878" t="s">
        <v>6440</v>
      </c>
    </row>
    <row r="879" spans="1:24" x14ac:dyDescent="0.25">
      <c r="A879" t="s">
        <v>3010</v>
      </c>
      <c r="B879" t="s">
        <v>3011</v>
      </c>
      <c r="C879">
        <v>680</v>
      </c>
      <c r="D879">
        <f t="shared" si="27"/>
        <v>66264352</v>
      </c>
      <c r="E879" s="6">
        <f t="shared" si="26"/>
        <v>0.99799526972876262</v>
      </c>
      <c r="F879">
        <v>100</v>
      </c>
      <c r="G879">
        <v>1926</v>
      </c>
      <c r="H879">
        <v>1</v>
      </c>
      <c r="K879" t="s">
        <v>42</v>
      </c>
      <c r="L879" t="s">
        <v>25</v>
      </c>
      <c r="S879" t="s">
        <v>363</v>
      </c>
      <c r="T879" t="s">
        <v>365</v>
      </c>
      <c r="U879" t="s">
        <v>366</v>
      </c>
      <c r="V879" t="s">
        <v>107</v>
      </c>
      <c r="W879" t="s">
        <v>3013</v>
      </c>
      <c r="X879" t="s">
        <v>3012</v>
      </c>
    </row>
    <row r="880" spans="1:24" x14ac:dyDescent="0.25">
      <c r="A880" t="s">
        <v>5205</v>
      </c>
      <c r="B880" t="s">
        <v>5206</v>
      </c>
      <c r="C880">
        <v>680</v>
      </c>
      <c r="D880">
        <f t="shared" si="27"/>
        <v>66265032</v>
      </c>
      <c r="E880" s="6">
        <f t="shared" si="26"/>
        <v>0.99800551108422653</v>
      </c>
      <c r="F880">
        <v>100</v>
      </c>
      <c r="G880">
        <v>1917</v>
      </c>
      <c r="H880">
        <v>1</v>
      </c>
      <c r="L880" t="s">
        <v>25</v>
      </c>
      <c r="S880" t="s">
        <v>538</v>
      </c>
      <c r="T880" t="s">
        <v>5207</v>
      </c>
      <c r="U880" t="s">
        <v>178</v>
      </c>
      <c r="V880" t="s">
        <v>97</v>
      </c>
      <c r="W880" t="s">
        <v>5209</v>
      </c>
      <c r="X880" t="s">
        <v>5208</v>
      </c>
    </row>
    <row r="881" spans="1:24" x14ac:dyDescent="0.25">
      <c r="A881" t="s">
        <v>6048</v>
      </c>
      <c r="B881" t="s">
        <v>6049</v>
      </c>
      <c r="C881">
        <v>677</v>
      </c>
      <c r="D881">
        <f t="shared" si="27"/>
        <v>66265709</v>
      </c>
      <c r="E881" s="6">
        <f t="shared" si="26"/>
        <v>0.99801570725723987</v>
      </c>
      <c r="F881">
        <v>290</v>
      </c>
      <c r="G881">
        <v>1982</v>
      </c>
      <c r="H881">
        <v>1</v>
      </c>
      <c r="L881" t="s">
        <v>25</v>
      </c>
      <c r="S881" t="s">
        <v>6050</v>
      </c>
      <c r="T881" t="s">
        <v>2752</v>
      </c>
      <c r="U881" t="s">
        <v>2753</v>
      </c>
      <c r="V881" t="s">
        <v>258</v>
      </c>
      <c r="W881" t="s">
        <v>6052</v>
      </c>
      <c r="X881" t="s">
        <v>6051</v>
      </c>
    </row>
    <row r="882" spans="1:24" x14ac:dyDescent="0.25">
      <c r="A882" t="s">
        <v>3357</v>
      </c>
      <c r="B882" t="s">
        <v>3358</v>
      </c>
      <c r="C882">
        <v>675</v>
      </c>
      <c r="D882">
        <f t="shared" si="27"/>
        <v>66266384</v>
      </c>
      <c r="E882" s="6">
        <f t="shared" si="26"/>
        <v>0.99802587330861947</v>
      </c>
      <c r="F882">
        <v>160</v>
      </c>
      <c r="G882">
        <v>2009</v>
      </c>
      <c r="H882">
        <v>1</v>
      </c>
      <c r="L882" t="s">
        <v>25</v>
      </c>
      <c r="S882" t="s">
        <v>3359</v>
      </c>
      <c r="T882" t="s">
        <v>3357</v>
      </c>
      <c r="U882" t="s">
        <v>934</v>
      </c>
      <c r="V882" t="s">
        <v>97</v>
      </c>
      <c r="W882" t="s">
        <v>3361</v>
      </c>
      <c r="X882" t="s">
        <v>3360</v>
      </c>
    </row>
    <row r="883" spans="1:24" x14ac:dyDescent="0.25">
      <c r="A883" t="s">
        <v>3796</v>
      </c>
      <c r="B883" t="s">
        <v>3797</v>
      </c>
      <c r="C883">
        <v>675</v>
      </c>
      <c r="D883">
        <f t="shared" si="27"/>
        <v>66267059</v>
      </c>
      <c r="E883" s="6">
        <f t="shared" si="26"/>
        <v>0.99803603935999907</v>
      </c>
      <c r="F883">
        <v>160</v>
      </c>
      <c r="G883">
        <v>1990</v>
      </c>
      <c r="H883">
        <v>1</v>
      </c>
      <c r="I883" t="s">
        <v>3798</v>
      </c>
      <c r="J883" t="s">
        <v>41</v>
      </c>
      <c r="K883" t="s">
        <v>13</v>
      </c>
      <c r="L883" t="s">
        <v>25</v>
      </c>
      <c r="Q883">
        <v>4.9000000000000004</v>
      </c>
      <c r="S883" t="s">
        <v>3799</v>
      </c>
      <c r="T883" t="s">
        <v>3800</v>
      </c>
      <c r="U883" t="s">
        <v>576</v>
      </c>
      <c r="V883" t="s">
        <v>577</v>
      </c>
      <c r="W883" t="s">
        <v>3802</v>
      </c>
      <c r="X883" t="s">
        <v>3801</v>
      </c>
    </row>
    <row r="884" spans="1:24" x14ac:dyDescent="0.25">
      <c r="A884" t="s">
        <v>5654</v>
      </c>
      <c r="B884" t="s">
        <v>5646</v>
      </c>
      <c r="C884">
        <v>660</v>
      </c>
      <c r="D884">
        <f t="shared" si="27"/>
        <v>66267719</v>
      </c>
      <c r="E884" s="6">
        <f t="shared" si="26"/>
        <v>0.99804597949912577</v>
      </c>
      <c r="F884">
        <v>455</v>
      </c>
      <c r="G884">
        <v>1937</v>
      </c>
      <c r="H884">
        <v>1</v>
      </c>
      <c r="I884" t="s">
        <v>138</v>
      </c>
      <c r="K884" t="s">
        <v>13</v>
      </c>
      <c r="L884" t="s">
        <v>25</v>
      </c>
      <c r="N884">
        <v>11</v>
      </c>
      <c r="P884">
        <v>4</v>
      </c>
      <c r="S884" t="s">
        <v>4126</v>
      </c>
      <c r="T884" t="s">
        <v>5647</v>
      </c>
      <c r="U884" t="s">
        <v>5648</v>
      </c>
      <c r="V884" t="s">
        <v>64</v>
      </c>
      <c r="W884" t="s">
        <v>5656</v>
      </c>
      <c r="X884" t="s">
        <v>5655</v>
      </c>
    </row>
    <row r="885" spans="1:24" x14ac:dyDescent="0.25">
      <c r="A885" t="s">
        <v>6087</v>
      </c>
      <c r="B885" t="s">
        <v>6088</v>
      </c>
      <c r="C885">
        <v>656</v>
      </c>
      <c r="D885">
        <f t="shared" si="27"/>
        <v>66268375</v>
      </c>
      <c r="E885" s="6">
        <f t="shared" si="26"/>
        <v>0.99805585939498498</v>
      </c>
      <c r="F885">
        <v>130</v>
      </c>
      <c r="G885" t="s">
        <v>6089</v>
      </c>
      <c r="H885">
        <v>2</v>
      </c>
      <c r="I885" t="s">
        <v>6090</v>
      </c>
      <c r="J885" t="s">
        <v>6091</v>
      </c>
      <c r="K885" t="s">
        <v>6092</v>
      </c>
      <c r="L885" t="s">
        <v>25</v>
      </c>
      <c r="N885">
        <v>3.1</v>
      </c>
      <c r="O885">
        <v>0.1</v>
      </c>
      <c r="P885">
        <v>5.0999999999999996</v>
      </c>
      <c r="Q885">
        <v>4.9000000000000004</v>
      </c>
      <c r="S885" t="s">
        <v>852</v>
      </c>
      <c r="T885" t="s">
        <v>6013</v>
      </c>
      <c r="U885" t="s">
        <v>2863</v>
      </c>
      <c r="V885" t="s">
        <v>371</v>
      </c>
      <c r="W885" t="s">
        <v>6094</v>
      </c>
      <c r="X885" t="s">
        <v>6093</v>
      </c>
    </row>
    <row r="886" spans="1:24" x14ac:dyDescent="0.25">
      <c r="A886" t="s">
        <v>3770</v>
      </c>
      <c r="B886" t="s">
        <v>22</v>
      </c>
      <c r="C886">
        <v>650</v>
      </c>
      <c r="D886">
        <f t="shared" si="27"/>
        <v>66269025</v>
      </c>
      <c r="E886" s="6">
        <f t="shared" si="26"/>
        <v>0.99806564892594307</v>
      </c>
      <c r="F886">
        <v>227</v>
      </c>
      <c r="G886">
        <v>2003</v>
      </c>
      <c r="H886">
        <v>1</v>
      </c>
      <c r="L886" t="s">
        <v>25</v>
      </c>
      <c r="S886" t="s">
        <v>3771</v>
      </c>
      <c r="T886" t="s">
        <v>3772</v>
      </c>
      <c r="U886" t="s">
        <v>940</v>
      </c>
      <c r="V886" t="s">
        <v>64</v>
      </c>
      <c r="W886" t="s">
        <v>3774</v>
      </c>
      <c r="X886" t="s">
        <v>3773</v>
      </c>
    </row>
    <row r="887" spans="1:24" x14ac:dyDescent="0.25">
      <c r="A887" t="s">
        <v>4401</v>
      </c>
      <c r="B887" t="s">
        <v>4401</v>
      </c>
      <c r="C887">
        <v>650</v>
      </c>
      <c r="D887">
        <f t="shared" si="27"/>
        <v>66269675</v>
      </c>
      <c r="E887" s="6">
        <f t="shared" si="26"/>
        <v>0.99807543845690128</v>
      </c>
      <c r="F887">
        <v>250</v>
      </c>
      <c r="G887">
        <v>1992</v>
      </c>
      <c r="H887">
        <v>1</v>
      </c>
      <c r="I887" t="s">
        <v>4402</v>
      </c>
      <c r="K887" t="s">
        <v>4403</v>
      </c>
      <c r="L887" t="s">
        <v>25</v>
      </c>
      <c r="M887">
        <v>2011</v>
      </c>
      <c r="N887">
        <v>6</v>
      </c>
      <c r="P887">
        <v>5</v>
      </c>
      <c r="Q887">
        <v>3</v>
      </c>
      <c r="S887" t="s">
        <v>3343</v>
      </c>
      <c r="T887" t="s">
        <v>4404</v>
      </c>
      <c r="U887" t="s">
        <v>447</v>
      </c>
      <c r="V887" t="s">
        <v>8</v>
      </c>
      <c r="W887" t="s">
        <v>4406</v>
      </c>
      <c r="X887" t="s">
        <v>4405</v>
      </c>
    </row>
    <row r="888" spans="1:24" x14ac:dyDescent="0.25">
      <c r="A888" t="s">
        <v>3248</v>
      </c>
      <c r="B888" t="s">
        <v>3084</v>
      </c>
      <c r="C888">
        <v>620</v>
      </c>
      <c r="D888">
        <f t="shared" si="27"/>
        <v>66270295</v>
      </c>
      <c r="E888" s="6">
        <f t="shared" si="26"/>
        <v>0.99808477616335356</v>
      </c>
      <c r="F888">
        <v>225</v>
      </c>
      <c r="G888">
        <v>1955</v>
      </c>
      <c r="H888">
        <v>1</v>
      </c>
      <c r="I888" t="s">
        <v>826</v>
      </c>
      <c r="J888" t="s">
        <v>192</v>
      </c>
      <c r="K888" t="s">
        <v>42</v>
      </c>
      <c r="L888" t="s">
        <v>25</v>
      </c>
      <c r="N888">
        <v>21.4</v>
      </c>
      <c r="Q888">
        <v>1.1000000000000001</v>
      </c>
      <c r="S888" t="s">
        <v>3249</v>
      </c>
      <c r="T888" t="s">
        <v>117</v>
      </c>
      <c r="U888" t="s">
        <v>540</v>
      </c>
      <c r="V888" t="s">
        <v>97</v>
      </c>
      <c r="W888" t="s">
        <v>3251</v>
      </c>
      <c r="X888" t="s">
        <v>3250</v>
      </c>
    </row>
    <row r="889" spans="1:24" x14ac:dyDescent="0.25">
      <c r="A889" t="s">
        <v>267</v>
      </c>
      <c r="B889" t="s">
        <v>268</v>
      </c>
      <c r="C889">
        <v>600</v>
      </c>
      <c r="D889">
        <f t="shared" si="27"/>
        <v>66270895</v>
      </c>
      <c r="E889" s="6">
        <f t="shared" si="26"/>
        <v>0.99809381265346875</v>
      </c>
      <c r="F889">
        <v>220</v>
      </c>
      <c r="G889">
        <v>2007</v>
      </c>
      <c r="H889">
        <v>1</v>
      </c>
      <c r="K889" t="s">
        <v>269</v>
      </c>
      <c r="L889" t="s">
        <v>25</v>
      </c>
      <c r="M889">
        <v>2007</v>
      </c>
      <c r="N889">
        <v>3</v>
      </c>
      <c r="Q889">
        <v>6.5</v>
      </c>
      <c r="S889" t="s">
        <v>61</v>
      </c>
      <c r="T889" t="s">
        <v>270</v>
      </c>
      <c r="U889" t="s">
        <v>271</v>
      </c>
      <c r="V889" t="s">
        <v>64</v>
      </c>
      <c r="W889" t="s">
        <v>273</v>
      </c>
      <c r="X889" t="s">
        <v>272</v>
      </c>
    </row>
    <row r="890" spans="1:24" x14ac:dyDescent="0.25">
      <c r="A890" t="s">
        <v>651</v>
      </c>
      <c r="B890" t="s">
        <v>652</v>
      </c>
      <c r="C890">
        <v>600</v>
      </c>
      <c r="D890">
        <f t="shared" si="27"/>
        <v>66271495</v>
      </c>
      <c r="E890" s="6">
        <f t="shared" si="26"/>
        <v>0.99810284914358394</v>
      </c>
      <c r="F890">
        <v>200</v>
      </c>
      <c r="G890">
        <v>1942</v>
      </c>
      <c r="H890">
        <v>1</v>
      </c>
      <c r="K890" t="s">
        <v>42</v>
      </c>
      <c r="L890" t="s">
        <v>25</v>
      </c>
      <c r="N890">
        <v>28.9</v>
      </c>
      <c r="S890" t="s">
        <v>653</v>
      </c>
      <c r="T890" t="s">
        <v>654</v>
      </c>
      <c r="U890" t="s">
        <v>106</v>
      </c>
      <c r="V890" t="s">
        <v>107</v>
      </c>
      <c r="W890" t="s">
        <v>656</v>
      </c>
      <c r="X890" t="s">
        <v>655</v>
      </c>
    </row>
    <row r="891" spans="1:24" x14ac:dyDescent="0.25">
      <c r="A891" t="s">
        <v>735</v>
      </c>
      <c r="B891" t="s">
        <v>249</v>
      </c>
      <c r="C891">
        <v>600</v>
      </c>
      <c r="D891">
        <f t="shared" si="27"/>
        <v>66272095</v>
      </c>
      <c r="E891" s="6">
        <f t="shared" si="26"/>
        <v>0.99811188563369913</v>
      </c>
      <c r="F891">
        <v>230</v>
      </c>
      <c r="G891">
        <v>1897</v>
      </c>
      <c r="H891">
        <v>1</v>
      </c>
      <c r="L891" t="s">
        <v>25</v>
      </c>
      <c r="S891" t="s">
        <v>250</v>
      </c>
      <c r="T891" t="s">
        <v>735</v>
      </c>
      <c r="U891" t="s">
        <v>736</v>
      </c>
      <c r="V891" t="s">
        <v>97</v>
      </c>
      <c r="W891" t="s">
        <v>738</v>
      </c>
      <c r="X891" t="s">
        <v>737</v>
      </c>
    </row>
    <row r="892" spans="1:24" x14ac:dyDescent="0.25">
      <c r="A892" t="s">
        <v>1112</v>
      </c>
      <c r="B892" t="s">
        <v>22</v>
      </c>
      <c r="C892">
        <v>600</v>
      </c>
      <c r="D892">
        <f t="shared" si="27"/>
        <v>66272695</v>
      </c>
      <c r="E892" s="6">
        <f t="shared" si="26"/>
        <v>0.99812092212381431</v>
      </c>
      <c r="F892">
        <v>200</v>
      </c>
      <c r="G892">
        <v>1932</v>
      </c>
      <c r="H892">
        <v>1</v>
      </c>
      <c r="I892" t="s">
        <v>1113</v>
      </c>
      <c r="J892" t="s">
        <v>52</v>
      </c>
      <c r="K892" t="s">
        <v>13</v>
      </c>
      <c r="L892" t="s">
        <v>25</v>
      </c>
      <c r="N892">
        <v>22</v>
      </c>
      <c r="P892">
        <v>1.3</v>
      </c>
      <c r="Q892">
        <v>0.8</v>
      </c>
      <c r="R892">
        <v>2.4</v>
      </c>
      <c r="S892" t="s">
        <v>151</v>
      </c>
      <c r="T892" t="s">
        <v>1112</v>
      </c>
      <c r="U892" t="s">
        <v>1114</v>
      </c>
      <c r="V892" t="s">
        <v>29</v>
      </c>
      <c r="W892" t="s">
        <v>1116</v>
      </c>
      <c r="X892" t="s">
        <v>1115</v>
      </c>
    </row>
    <row r="893" spans="1:24" x14ac:dyDescent="0.25">
      <c r="A893" t="s">
        <v>1573</v>
      </c>
      <c r="B893" t="s">
        <v>352</v>
      </c>
      <c r="C893">
        <v>600</v>
      </c>
      <c r="D893">
        <f t="shared" si="27"/>
        <v>66273295</v>
      </c>
      <c r="E893" s="6">
        <f t="shared" si="26"/>
        <v>0.9981299586139295</v>
      </c>
      <c r="F893">
        <v>150</v>
      </c>
      <c r="G893">
        <v>1917</v>
      </c>
      <c r="H893">
        <v>1</v>
      </c>
      <c r="L893" t="s">
        <v>25</v>
      </c>
      <c r="N893">
        <v>4</v>
      </c>
      <c r="S893" t="s">
        <v>590</v>
      </c>
      <c r="T893" t="s">
        <v>927</v>
      </c>
      <c r="U893" t="s">
        <v>736</v>
      </c>
      <c r="V893" t="s">
        <v>97</v>
      </c>
      <c r="W893" t="s">
        <v>2256</v>
      </c>
      <c r="X893" t="s">
        <v>2255</v>
      </c>
    </row>
    <row r="894" spans="1:24" x14ac:dyDescent="0.25">
      <c r="A894" t="s">
        <v>2880</v>
      </c>
      <c r="B894" t="s">
        <v>2881</v>
      </c>
      <c r="C894">
        <v>600</v>
      </c>
      <c r="D894">
        <f t="shared" si="27"/>
        <v>66273895</v>
      </c>
      <c r="E894" s="6">
        <f t="shared" si="26"/>
        <v>0.99813899510404469</v>
      </c>
      <c r="F894">
        <v>115</v>
      </c>
      <c r="G894">
        <v>1922</v>
      </c>
      <c r="H894">
        <v>1</v>
      </c>
      <c r="L894" t="s">
        <v>25</v>
      </c>
      <c r="S894" t="s">
        <v>297</v>
      </c>
      <c r="T894" t="s">
        <v>2882</v>
      </c>
      <c r="U894" t="s">
        <v>2883</v>
      </c>
      <c r="V894" t="s">
        <v>300</v>
      </c>
      <c r="W894" t="s">
        <v>2885</v>
      </c>
      <c r="X894" t="s">
        <v>2884</v>
      </c>
    </row>
    <row r="895" spans="1:24" x14ac:dyDescent="0.25">
      <c r="A895" t="s">
        <v>2890</v>
      </c>
      <c r="B895" t="s">
        <v>2891</v>
      </c>
      <c r="C895">
        <v>600</v>
      </c>
      <c r="D895">
        <f t="shared" si="27"/>
        <v>66274495</v>
      </c>
      <c r="E895" s="6">
        <f t="shared" si="26"/>
        <v>0.99814803159415988</v>
      </c>
      <c r="F895">
        <v>132</v>
      </c>
      <c r="G895">
        <v>1931</v>
      </c>
      <c r="H895">
        <v>1</v>
      </c>
      <c r="I895" t="s">
        <v>2892</v>
      </c>
      <c r="K895" t="s">
        <v>13</v>
      </c>
      <c r="L895" t="s">
        <v>25</v>
      </c>
      <c r="M895">
        <v>2002</v>
      </c>
      <c r="N895">
        <v>9</v>
      </c>
      <c r="S895" t="s">
        <v>2893</v>
      </c>
      <c r="T895" t="s">
        <v>2894</v>
      </c>
      <c r="U895" t="s">
        <v>1412</v>
      </c>
      <c r="V895" t="s">
        <v>29</v>
      </c>
      <c r="W895" t="s">
        <v>2896</v>
      </c>
      <c r="X895" t="s">
        <v>2895</v>
      </c>
    </row>
    <row r="896" spans="1:24" x14ac:dyDescent="0.25">
      <c r="A896" t="s">
        <v>3275</v>
      </c>
      <c r="B896" t="s">
        <v>3276</v>
      </c>
      <c r="C896">
        <v>600</v>
      </c>
      <c r="D896">
        <f t="shared" si="27"/>
        <v>66275095</v>
      </c>
      <c r="E896" s="6">
        <f t="shared" si="26"/>
        <v>0.99815706808427507</v>
      </c>
      <c r="F896">
        <v>225</v>
      </c>
      <c r="G896">
        <v>1986</v>
      </c>
      <c r="H896">
        <v>1</v>
      </c>
      <c r="L896" t="s">
        <v>25</v>
      </c>
      <c r="S896" t="s">
        <v>3277</v>
      </c>
      <c r="T896" t="s">
        <v>3278</v>
      </c>
      <c r="U896" t="s">
        <v>3279</v>
      </c>
      <c r="V896" t="s">
        <v>377</v>
      </c>
      <c r="W896" t="s">
        <v>3281</v>
      </c>
      <c r="X896" t="s">
        <v>3280</v>
      </c>
    </row>
    <row r="897" spans="1:24" x14ac:dyDescent="0.25">
      <c r="A897" t="s">
        <v>3320</v>
      </c>
      <c r="B897" t="s">
        <v>22</v>
      </c>
      <c r="C897">
        <v>600</v>
      </c>
      <c r="D897">
        <f t="shared" si="27"/>
        <v>66275695</v>
      </c>
      <c r="E897" s="6">
        <f t="shared" si="26"/>
        <v>0.99816610457439026</v>
      </c>
      <c r="F897">
        <v>132</v>
      </c>
      <c r="G897">
        <v>2003</v>
      </c>
      <c r="H897">
        <v>1</v>
      </c>
      <c r="L897" t="s">
        <v>25</v>
      </c>
      <c r="S897" t="s">
        <v>94</v>
      </c>
      <c r="T897" t="s">
        <v>1099</v>
      </c>
      <c r="U897" t="s">
        <v>582</v>
      </c>
      <c r="V897" t="s">
        <v>97</v>
      </c>
      <c r="W897" t="s">
        <v>3322</v>
      </c>
      <c r="X897" t="s">
        <v>3321</v>
      </c>
    </row>
    <row r="898" spans="1:24" x14ac:dyDescent="0.25">
      <c r="A898" t="s">
        <v>3428</v>
      </c>
      <c r="B898" t="s">
        <v>1667</v>
      </c>
      <c r="C898">
        <v>600</v>
      </c>
      <c r="D898">
        <f t="shared" si="27"/>
        <v>66276295</v>
      </c>
      <c r="E898" s="6">
        <f t="shared" si="26"/>
        <v>0.99817514106450544</v>
      </c>
      <c r="F898">
        <v>360</v>
      </c>
      <c r="G898">
        <v>1917</v>
      </c>
      <c r="H898">
        <v>1</v>
      </c>
      <c r="L898" t="s">
        <v>25</v>
      </c>
      <c r="N898">
        <v>8.6</v>
      </c>
      <c r="S898" t="s">
        <v>3298</v>
      </c>
      <c r="T898" t="s">
        <v>3429</v>
      </c>
      <c r="U898" t="s">
        <v>3425</v>
      </c>
      <c r="V898" t="s">
        <v>431</v>
      </c>
      <c r="W898" t="s">
        <v>3431</v>
      </c>
      <c r="X898" t="s">
        <v>3430</v>
      </c>
    </row>
    <row r="899" spans="1:24" x14ac:dyDescent="0.25">
      <c r="A899" t="s">
        <v>3462</v>
      </c>
      <c r="B899" t="s">
        <v>3456</v>
      </c>
      <c r="C899">
        <v>600</v>
      </c>
      <c r="D899">
        <f t="shared" si="27"/>
        <v>66276895</v>
      </c>
      <c r="E899" s="6">
        <f t="shared" ref="E899:E962" si="28">D899/SUM($C$2:$C$1500)</f>
        <v>0.99818417755462063</v>
      </c>
      <c r="F899">
        <v>240</v>
      </c>
      <c r="G899">
        <v>1939</v>
      </c>
      <c r="H899">
        <v>1</v>
      </c>
      <c r="K899" t="s">
        <v>42</v>
      </c>
      <c r="L899" t="s">
        <v>25</v>
      </c>
      <c r="N899">
        <v>12</v>
      </c>
      <c r="S899" t="s">
        <v>3457</v>
      </c>
      <c r="T899" t="s">
        <v>3458</v>
      </c>
      <c r="U899" t="s">
        <v>3459</v>
      </c>
      <c r="V899" t="s">
        <v>431</v>
      </c>
      <c r="W899" t="s">
        <v>3464</v>
      </c>
      <c r="X899" t="s">
        <v>3463</v>
      </c>
    </row>
    <row r="900" spans="1:24" x14ac:dyDescent="0.25">
      <c r="A900" t="s">
        <v>3668</v>
      </c>
      <c r="B900" t="s">
        <v>3669</v>
      </c>
      <c r="C900">
        <v>600</v>
      </c>
      <c r="D900">
        <f t="shared" ref="D900:D963" si="29">D899+C900</f>
        <v>66277495</v>
      </c>
      <c r="E900" s="6">
        <f t="shared" si="28"/>
        <v>0.99819321404473582</v>
      </c>
      <c r="F900">
        <v>120</v>
      </c>
      <c r="G900">
        <v>1920</v>
      </c>
      <c r="H900">
        <v>1</v>
      </c>
      <c r="L900" t="s">
        <v>25</v>
      </c>
      <c r="S900" t="s">
        <v>3670</v>
      </c>
      <c r="T900" t="s">
        <v>3668</v>
      </c>
      <c r="U900" t="s">
        <v>430</v>
      </c>
      <c r="V900" t="s">
        <v>431</v>
      </c>
      <c r="W900" t="s">
        <v>3672</v>
      </c>
      <c r="X900" t="s">
        <v>3671</v>
      </c>
    </row>
    <row r="901" spans="1:24" x14ac:dyDescent="0.25">
      <c r="A901" t="s">
        <v>3719</v>
      </c>
      <c r="B901" t="s">
        <v>22</v>
      </c>
      <c r="C901">
        <v>600</v>
      </c>
      <c r="D901">
        <f t="shared" si="29"/>
        <v>66278095</v>
      </c>
      <c r="E901" s="6">
        <f t="shared" si="28"/>
        <v>0.99820225053485101</v>
      </c>
      <c r="F901">
        <v>105</v>
      </c>
      <c r="G901">
        <v>2001</v>
      </c>
      <c r="H901">
        <v>1</v>
      </c>
      <c r="L901" t="s">
        <v>25</v>
      </c>
      <c r="S901" t="s">
        <v>3720</v>
      </c>
      <c r="T901" t="s">
        <v>3721</v>
      </c>
      <c r="U901" t="s">
        <v>3468</v>
      </c>
      <c r="V901" t="s">
        <v>46</v>
      </c>
      <c r="W901" t="s">
        <v>3723</v>
      </c>
      <c r="X901" t="s">
        <v>3722</v>
      </c>
    </row>
    <row r="902" spans="1:24" x14ac:dyDescent="0.25">
      <c r="A902" t="s">
        <v>3846</v>
      </c>
      <c r="B902" t="s">
        <v>22</v>
      </c>
      <c r="C902">
        <v>600</v>
      </c>
      <c r="D902">
        <f t="shared" si="29"/>
        <v>66278695</v>
      </c>
      <c r="E902" s="6">
        <f t="shared" si="28"/>
        <v>0.9982112870249662</v>
      </c>
      <c r="F902">
        <v>240</v>
      </c>
      <c r="G902">
        <v>1990</v>
      </c>
      <c r="H902">
        <v>1</v>
      </c>
      <c r="L902" t="s">
        <v>25</v>
      </c>
      <c r="S902" t="s">
        <v>3847</v>
      </c>
      <c r="T902" t="s">
        <v>1616</v>
      </c>
      <c r="U902" t="s">
        <v>152</v>
      </c>
      <c r="V902" t="s">
        <v>64</v>
      </c>
      <c r="W902" t="s">
        <v>3849</v>
      </c>
      <c r="X902" t="s">
        <v>3848</v>
      </c>
    </row>
    <row r="903" spans="1:24" x14ac:dyDescent="0.25">
      <c r="A903" t="s">
        <v>3877</v>
      </c>
      <c r="B903" t="s">
        <v>3878</v>
      </c>
      <c r="C903">
        <v>600</v>
      </c>
      <c r="D903">
        <f t="shared" si="29"/>
        <v>66279295</v>
      </c>
      <c r="E903" s="6">
        <f t="shared" si="28"/>
        <v>0.99822032351508139</v>
      </c>
      <c r="F903">
        <v>120</v>
      </c>
      <c r="G903">
        <v>1920</v>
      </c>
      <c r="H903">
        <v>1</v>
      </c>
      <c r="J903" t="s">
        <v>3879</v>
      </c>
      <c r="K903" t="s">
        <v>42</v>
      </c>
      <c r="L903" t="s">
        <v>25</v>
      </c>
      <c r="N903">
        <v>2.6</v>
      </c>
      <c r="P903">
        <v>6</v>
      </c>
      <c r="S903" t="s">
        <v>256</v>
      </c>
      <c r="T903" t="s">
        <v>3880</v>
      </c>
      <c r="U903" t="s">
        <v>2790</v>
      </c>
      <c r="V903" t="s">
        <v>471</v>
      </c>
      <c r="W903" t="s">
        <v>3882</v>
      </c>
      <c r="X903" t="s">
        <v>3881</v>
      </c>
    </row>
    <row r="904" spans="1:24" x14ac:dyDescent="0.25">
      <c r="A904" t="s">
        <v>3930</v>
      </c>
      <c r="B904" t="s">
        <v>22</v>
      </c>
      <c r="C904">
        <v>600</v>
      </c>
      <c r="D904">
        <f t="shared" si="29"/>
        <v>66279895</v>
      </c>
      <c r="E904" s="6">
        <f t="shared" si="28"/>
        <v>0.99822936000519658</v>
      </c>
      <c r="F904">
        <v>132</v>
      </c>
      <c r="G904">
        <v>2009</v>
      </c>
      <c r="H904">
        <v>1</v>
      </c>
      <c r="L904" t="s">
        <v>25</v>
      </c>
      <c r="S904" t="s">
        <v>3931</v>
      </c>
      <c r="T904" t="s">
        <v>3932</v>
      </c>
      <c r="U904" t="s">
        <v>74</v>
      </c>
      <c r="V904" t="s">
        <v>75</v>
      </c>
      <c r="W904" t="s">
        <v>3934</v>
      </c>
      <c r="X904" t="s">
        <v>3933</v>
      </c>
    </row>
    <row r="905" spans="1:24" x14ac:dyDescent="0.25">
      <c r="A905" t="s">
        <v>4195</v>
      </c>
      <c r="B905" t="s">
        <v>4191</v>
      </c>
      <c r="C905">
        <v>600</v>
      </c>
      <c r="D905">
        <f t="shared" si="29"/>
        <v>66280495</v>
      </c>
      <c r="E905" s="6">
        <f t="shared" si="28"/>
        <v>0.99823839649531176</v>
      </c>
      <c r="F905">
        <v>120</v>
      </c>
      <c r="G905">
        <v>1993</v>
      </c>
      <c r="H905">
        <v>1</v>
      </c>
      <c r="I905" t="s">
        <v>826</v>
      </c>
      <c r="J905" t="s">
        <v>4196</v>
      </c>
      <c r="K905" t="s">
        <v>4197</v>
      </c>
      <c r="L905" t="s">
        <v>25</v>
      </c>
      <c r="N905">
        <v>4.2</v>
      </c>
      <c r="P905">
        <v>4</v>
      </c>
      <c r="Q905">
        <v>5</v>
      </c>
      <c r="S905" t="s">
        <v>906</v>
      </c>
      <c r="T905" t="s">
        <v>4192</v>
      </c>
      <c r="U905" t="s">
        <v>747</v>
      </c>
      <c r="V905" t="s">
        <v>133</v>
      </c>
      <c r="W905" t="s">
        <v>4199</v>
      </c>
      <c r="X905" t="s">
        <v>4198</v>
      </c>
    </row>
    <row r="906" spans="1:24" x14ac:dyDescent="0.25">
      <c r="A906" t="s">
        <v>4362</v>
      </c>
      <c r="B906" t="s">
        <v>22</v>
      </c>
      <c r="C906">
        <v>600</v>
      </c>
      <c r="D906">
        <f t="shared" si="29"/>
        <v>66281095</v>
      </c>
      <c r="E906" s="6">
        <f t="shared" si="28"/>
        <v>0.99824743298542695</v>
      </c>
      <c r="F906">
        <v>175</v>
      </c>
      <c r="G906">
        <v>1982</v>
      </c>
      <c r="H906">
        <v>1</v>
      </c>
      <c r="K906" t="s">
        <v>42</v>
      </c>
      <c r="L906" t="s">
        <v>25</v>
      </c>
      <c r="S906" t="s">
        <v>2815</v>
      </c>
      <c r="T906" t="s">
        <v>4363</v>
      </c>
      <c r="U906" t="s">
        <v>3031</v>
      </c>
      <c r="V906" t="s">
        <v>64</v>
      </c>
      <c r="W906" t="s">
        <v>4365</v>
      </c>
      <c r="X906" t="s">
        <v>4364</v>
      </c>
    </row>
    <row r="907" spans="1:24" x14ac:dyDescent="0.25">
      <c r="A907" t="s">
        <v>4596</v>
      </c>
      <c r="B907" t="s">
        <v>2850</v>
      </c>
      <c r="C907">
        <v>600</v>
      </c>
      <c r="D907">
        <f t="shared" si="29"/>
        <v>66281695</v>
      </c>
      <c r="E907" s="6">
        <f t="shared" si="28"/>
        <v>0.99825646947554214</v>
      </c>
      <c r="F907">
        <v>100</v>
      </c>
      <c r="G907">
        <v>1998</v>
      </c>
      <c r="H907">
        <v>1</v>
      </c>
      <c r="L907" t="s">
        <v>25</v>
      </c>
      <c r="S907" t="s">
        <v>2983</v>
      </c>
      <c r="T907" t="s">
        <v>2984</v>
      </c>
      <c r="U907" t="s">
        <v>2985</v>
      </c>
      <c r="V907" t="s">
        <v>46</v>
      </c>
      <c r="W907" t="s">
        <v>4598</v>
      </c>
      <c r="X907" t="s">
        <v>4597</v>
      </c>
    </row>
    <row r="908" spans="1:24" x14ac:dyDescent="0.25">
      <c r="A908" t="s">
        <v>4742</v>
      </c>
      <c r="B908" t="s">
        <v>3258</v>
      </c>
      <c r="C908">
        <v>600</v>
      </c>
      <c r="D908">
        <f t="shared" si="29"/>
        <v>66282295</v>
      </c>
      <c r="E908" s="6">
        <f t="shared" si="28"/>
        <v>0.99826550596565733</v>
      </c>
      <c r="F908">
        <v>120</v>
      </c>
      <c r="G908">
        <v>1920</v>
      </c>
      <c r="H908">
        <v>1</v>
      </c>
      <c r="L908" t="s">
        <v>25</v>
      </c>
      <c r="S908" t="s">
        <v>2918</v>
      </c>
      <c r="T908" t="s">
        <v>3259</v>
      </c>
      <c r="U908" t="s">
        <v>3260</v>
      </c>
      <c r="V908" t="s">
        <v>64</v>
      </c>
      <c r="W908" t="s">
        <v>4744</v>
      </c>
      <c r="X908" t="s">
        <v>4743</v>
      </c>
    </row>
    <row r="909" spans="1:24" x14ac:dyDescent="0.25">
      <c r="A909" t="s">
        <v>5498</v>
      </c>
      <c r="B909" t="s">
        <v>22</v>
      </c>
      <c r="C909">
        <v>600</v>
      </c>
      <c r="D909">
        <f t="shared" si="29"/>
        <v>66282895</v>
      </c>
      <c r="E909" s="6">
        <f t="shared" si="28"/>
        <v>0.99827454245577252</v>
      </c>
      <c r="F909">
        <v>115</v>
      </c>
      <c r="G909">
        <v>1947</v>
      </c>
      <c r="H909">
        <v>1</v>
      </c>
      <c r="I909" t="s">
        <v>1588</v>
      </c>
      <c r="J909" t="s">
        <v>145</v>
      </c>
      <c r="K909" t="s">
        <v>846</v>
      </c>
      <c r="L909" t="s">
        <v>25</v>
      </c>
      <c r="N909">
        <v>6.5</v>
      </c>
      <c r="S909" t="s">
        <v>4526</v>
      </c>
      <c r="T909" t="s">
        <v>5499</v>
      </c>
      <c r="U909" t="s">
        <v>458</v>
      </c>
      <c r="V909" t="s">
        <v>46</v>
      </c>
      <c r="W909" t="s">
        <v>5501</v>
      </c>
      <c r="X909" t="s">
        <v>5500</v>
      </c>
    </row>
    <row r="910" spans="1:24" x14ac:dyDescent="0.25">
      <c r="A910" t="s">
        <v>5584</v>
      </c>
      <c r="B910" t="s">
        <v>262</v>
      </c>
      <c r="C910">
        <v>600</v>
      </c>
      <c r="D910">
        <f t="shared" si="29"/>
        <v>66283495</v>
      </c>
      <c r="E910" s="6">
        <f t="shared" si="28"/>
        <v>0.99828357894588771</v>
      </c>
      <c r="F910">
        <v>150</v>
      </c>
      <c r="G910">
        <v>1996</v>
      </c>
      <c r="H910">
        <v>2</v>
      </c>
      <c r="K910" t="s">
        <v>13</v>
      </c>
      <c r="L910" t="s">
        <v>25</v>
      </c>
      <c r="N910">
        <v>3.6</v>
      </c>
      <c r="P910">
        <v>5.2</v>
      </c>
      <c r="Q910">
        <v>6</v>
      </c>
      <c r="S910" t="s">
        <v>3799</v>
      </c>
      <c r="T910" t="s">
        <v>5585</v>
      </c>
      <c r="U910" t="s">
        <v>576</v>
      </c>
      <c r="V910" t="s">
        <v>577</v>
      </c>
      <c r="W910" t="s">
        <v>5587</v>
      </c>
      <c r="X910" t="s">
        <v>5586</v>
      </c>
    </row>
    <row r="911" spans="1:24" x14ac:dyDescent="0.25">
      <c r="A911" t="s">
        <v>5819</v>
      </c>
      <c r="B911" t="s">
        <v>5820</v>
      </c>
      <c r="C911">
        <v>600</v>
      </c>
      <c r="D911">
        <f t="shared" si="29"/>
        <v>66284095</v>
      </c>
      <c r="E911" s="6">
        <f t="shared" si="28"/>
        <v>0.99829261543600289</v>
      </c>
      <c r="F911">
        <v>105</v>
      </c>
      <c r="G911">
        <v>2007</v>
      </c>
      <c r="H911">
        <v>1</v>
      </c>
      <c r="L911" t="s">
        <v>25</v>
      </c>
      <c r="S911" t="s">
        <v>5821</v>
      </c>
      <c r="T911" t="s">
        <v>5822</v>
      </c>
      <c r="U911" t="s">
        <v>370</v>
      </c>
      <c r="V911" t="s">
        <v>371</v>
      </c>
      <c r="W911" t="s">
        <v>5824</v>
      </c>
      <c r="X911" t="s">
        <v>5823</v>
      </c>
    </row>
    <row r="912" spans="1:24" x14ac:dyDescent="0.25">
      <c r="A912" t="s">
        <v>5959</v>
      </c>
      <c r="B912" t="s">
        <v>2850</v>
      </c>
      <c r="C912">
        <v>600</v>
      </c>
      <c r="D912">
        <f t="shared" si="29"/>
        <v>66284695</v>
      </c>
      <c r="E912" s="6">
        <f t="shared" si="28"/>
        <v>0.99830165192611808</v>
      </c>
      <c r="F912">
        <v>170</v>
      </c>
      <c r="G912">
        <v>1998</v>
      </c>
      <c r="H912">
        <v>1</v>
      </c>
      <c r="L912" t="s">
        <v>25</v>
      </c>
      <c r="S912" t="s">
        <v>2983</v>
      </c>
      <c r="T912" t="s">
        <v>2984</v>
      </c>
      <c r="U912" t="s">
        <v>2985</v>
      </c>
      <c r="V912" t="s">
        <v>46</v>
      </c>
      <c r="W912" t="s">
        <v>5961</v>
      </c>
      <c r="X912" t="s">
        <v>5960</v>
      </c>
    </row>
    <row r="913" spans="1:24" x14ac:dyDescent="0.25">
      <c r="A913" t="s">
        <v>6206</v>
      </c>
      <c r="B913" t="s">
        <v>2850</v>
      </c>
      <c r="C913">
        <v>600</v>
      </c>
      <c r="D913">
        <f t="shared" si="29"/>
        <v>66285295</v>
      </c>
      <c r="E913" s="6">
        <f t="shared" si="28"/>
        <v>0.99831068841623327</v>
      </c>
      <c r="F913">
        <v>90</v>
      </c>
      <c r="G913">
        <v>2010</v>
      </c>
      <c r="H913">
        <v>2</v>
      </c>
      <c r="L913" t="s">
        <v>25</v>
      </c>
      <c r="S913" t="s">
        <v>2851</v>
      </c>
      <c r="T913" t="s">
        <v>6207</v>
      </c>
      <c r="U913" t="s">
        <v>2852</v>
      </c>
      <c r="V913" t="s">
        <v>46</v>
      </c>
      <c r="W913" t="s">
        <v>6209</v>
      </c>
      <c r="X913" t="s">
        <v>6208</v>
      </c>
    </row>
    <row r="914" spans="1:24" x14ac:dyDescent="0.25">
      <c r="A914" t="s">
        <v>6285</v>
      </c>
      <c r="B914" t="s">
        <v>6286</v>
      </c>
      <c r="C914">
        <v>600</v>
      </c>
      <c r="D914">
        <f t="shared" si="29"/>
        <v>66285895</v>
      </c>
      <c r="E914" s="6">
        <f t="shared" si="28"/>
        <v>0.99831972490634846</v>
      </c>
      <c r="F914">
        <v>100</v>
      </c>
      <c r="G914">
        <v>1937</v>
      </c>
      <c r="H914">
        <v>1</v>
      </c>
      <c r="K914" t="s">
        <v>269</v>
      </c>
      <c r="L914" t="s">
        <v>25</v>
      </c>
      <c r="M914">
        <v>2010</v>
      </c>
      <c r="N914">
        <v>21</v>
      </c>
      <c r="S914" t="s">
        <v>6287</v>
      </c>
      <c r="T914" t="s">
        <v>6288</v>
      </c>
      <c r="U914" t="s">
        <v>458</v>
      </c>
      <c r="V914" t="s">
        <v>46</v>
      </c>
      <c r="W914" t="s">
        <v>6290</v>
      </c>
      <c r="X914" t="s">
        <v>6289</v>
      </c>
    </row>
    <row r="915" spans="1:24" x14ac:dyDescent="0.25">
      <c r="A915" t="s">
        <v>3215</v>
      </c>
      <c r="B915" t="s">
        <v>22</v>
      </c>
      <c r="C915">
        <v>570</v>
      </c>
      <c r="D915">
        <f t="shared" si="29"/>
        <v>66286465</v>
      </c>
      <c r="E915" s="6">
        <f t="shared" si="28"/>
        <v>0.99832830957195784</v>
      </c>
      <c r="F915">
        <v>100</v>
      </c>
      <c r="G915">
        <v>1933</v>
      </c>
      <c r="H915">
        <v>1</v>
      </c>
      <c r="L915" t="s">
        <v>25</v>
      </c>
      <c r="S915" t="s">
        <v>3216</v>
      </c>
      <c r="T915" t="s">
        <v>3215</v>
      </c>
      <c r="U915" t="s">
        <v>1677</v>
      </c>
      <c r="V915" t="s">
        <v>8</v>
      </c>
      <c r="W915" t="s">
        <v>3218</v>
      </c>
      <c r="X915" t="s">
        <v>3217</v>
      </c>
    </row>
    <row r="916" spans="1:24" x14ac:dyDescent="0.25">
      <c r="A916" t="s">
        <v>3378</v>
      </c>
      <c r="B916" t="s">
        <v>3186</v>
      </c>
      <c r="C916">
        <v>570</v>
      </c>
      <c r="D916">
        <f t="shared" si="29"/>
        <v>66287035</v>
      </c>
      <c r="E916" s="6">
        <f t="shared" si="28"/>
        <v>0.99833689423756733</v>
      </c>
      <c r="F916">
        <v>325</v>
      </c>
      <c r="G916">
        <v>1950</v>
      </c>
      <c r="H916">
        <v>1</v>
      </c>
      <c r="L916" t="s">
        <v>25</v>
      </c>
      <c r="N916">
        <v>24</v>
      </c>
      <c r="S916" t="s">
        <v>176</v>
      </c>
      <c r="T916" t="s">
        <v>177</v>
      </c>
      <c r="U916" t="s">
        <v>178</v>
      </c>
      <c r="V916" t="s">
        <v>97</v>
      </c>
      <c r="W916" t="s">
        <v>3380</v>
      </c>
      <c r="X916" t="s">
        <v>3379</v>
      </c>
    </row>
    <row r="917" spans="1:24" x14ac:dyDescent="0.25">
      <c r="A917" t="s">
        <v>3437</v>
      </c>
      <c r="B917" t="s">
        <v>22</v>
      </c>
      <c r="C917">
        <v>567</v>
      </c>
      <c r="D917">
        <f t="shared" si="29"/>
        <v>66287602</v>
      </c>
      <c r="E917" s="6">
        <f t="shared" si="28"/>
        <v>0.99834543372072615</v>
      </c>
      <c r="F917">
        <v>110</v>
      </c>
      <c r="G917">
        <v>1920</v>
      </c>
      <c r="H917">
        <v>1</v>
      </c>
      <c r="L917" t="s">
        <v>25</v>
      </c>
      <c r="S917" t="s">
        <v>409</v>
      </c>
      <c r="T917" t="s">
        <v>410</v>
      </c>
      <c r="U917" t="s">
        <v>411</v>
      </c>
      <c r="V917" t="s">
        <v>97</v>
      </c>
      <c r="W917" t="s">
        <v>6159</v>
      </c>
      <c r="X917" t="s">
        <v>6158</v>
      </c>
    </row>
    <row r="918" spans="1:24" x14ac:dyDescent="0.25">
      <c r="A918" t="s">
        <v>5431</v>
      </c>
      <c r="B918" t="s">
        <v>3604</v>
      </c>
      <c r="C918">
        <v>564</v>
      </c>
      <c r="D918">
        <f t="shared" si="29"/>
        <v>66288166</v>
      </c>
      <c r="E918" s="6">
        <f t="shared" si="28"/>
        <v>0.99835392802143441</v>
      </c>
      <c r="F918">
        <v>200</v>
      </c>
      <c r="G918">
        <v>1991</v>
      </c>
      <c r="H918">
        <v>1</v>
      </c>
      <c r="L918" t="s">
        <v>25</v>
      </c>
      <c r="S918" t="s">
        <v>4454</v>
      </c>
      <c r="T918" t="s">
        <v>4455</v>
      </c>
      <c r="U918" t="s">
        <v>885</v>
      </c>
      <c r="V918" t="s">
        <v>97</v>
      </c>
      <c r="W918" t="s">
        <v>5433</v>
      </c>
      <c r="X918" t="s">
        <v>5432</v>
      </c>
    </row>
    <row r="919" spans="1:24" x14ac:dyDescent="0.25">
      <c r="A919" t="s">
        <v>3432</v>
      </c>
      <c r="B919" t="s">
        <v>22</v>
      </c>
      <c r="C919">
        <v>550</v>
      </c>
      <c r="D919">
        <f t="shared" si="29"/>
        <v>66288716</v>
      </c>
      <c r="E919" s="6">
        <f t="shared" si="28"/>
        <v>0.9983622114707067</v>
      </c>
      <c r="F919">
        <v>99</v>
      </c>
      <c r="G919">
        <v>1978</v>
      </c>
      <c r="H919">
        <v>1</v>
      </c>
      <c r="L919" t="s">
        <v>25</v>
      </c>
      <c r="S919" t="s">
        <v>3433</v>
      </c>
      <c r="T919" t="s">
        <v>3434</v>
      </c>
      <c r="U919" t="s">
        <v>2443</v>
      </c>
      <c r="V919" t="s">
        <v>64</v>
      </c>
      <c r="W919" t="s">
        <v>3436</v>
      </c>
      <c r="X919" t="s">
        <v>3435</v>
      </c>
    </row>
    <row r="920" spans="1:24" x14ac:dyDescent="0.25">
      <c r="A920" t="s">
        <v>3733</v>
      </c>
      <c r="B920" t="s">
        <v>2926</v>
      </c>
      <c r="C920">
        <v>550</v>
      </c>
      <c r="D920">
        <f t="shared" si="29"/>
        <v>66289266</v>
      </c>
      <c r="E920" s="6">
        <f t="shared" si="28"/>
        <v>0.99837049491997898</v>
      </c>
      <c r="F920">
        <v>130</v>
      </c>
      <c r="G920">
        <v>1980</v>
      </c>
      <c r="H920">
        <v>1</v>
      </c>
      <c r="L920" t="s">
        <v>25</v>
      </c>
      <c r="S920" t="s">
        <v>131</v>
      </c>
      <c r="T920" t="s">
        <v>3734</v>
      </c>
      <c r="U920" t="s">
        <v>2926</v>
      </c>
      <c r="V920" t="s">
        <v>471</v>
      </c>
      <c r="W920" t="s">
        <v>3736</v>
      </c>
      <c r="X920" t="s">
        <v>3735</v>
      </c>
    </row>
    <row r="921" spans="1:24" x14ac:dyDescent="0.25">
      <c r="A921" t="s">
        <v>4380</v>
      </c>
      <c r="B921" t="s">
        <v>4381</v>
      </c>
      <c r="C921">
        <v>550</v>
      </c>
      <c r="D921">
        <f t="shared" si="29"/>
        <v>66289816</v>
      </c>
      <c r="E921" s="6">
        <f t="shared" si="28"/>
        <v>0.99837877836925115</v>
      </c>
      <c r="F921">
        <v>175</v>
      </c>
      <c r="G921">
        <v>1978</v>
      </c>
      <c r="H921">
        <v>1</v>
      </c>
      <c r="I921" t="s">
        <v>795</v>
      </c>
      <c r="K921" t="s">
        <v>796</v>
      </c>
      <c r="L921" t="s">
        <v>25</v>
      </c>
      <c r="N921">
        <v>10.4</v>
      </c>
      <c r="P921">
        <v>2.8</v>
      </c>
      <c r="S921" t="s">
        <v>3044</v>
      </c>
      <c r="T921" t="s">
        <v>4380</v>
      </c>
      <c r="U921" t="s">
        <v>507</v>
      </c>
      <c r="V921" t="s">
        <v>75</v>
      </c>
      <c r="W921" t="s">
        <v>4383</v>
      </c>
      <c r="X921" t="s">
        <v>4382</v>
      </c>
    </row>
    <row r="922" spans="1:24" x14ac:dyDescent="0.25">
      <c r="A922" t="s">
        <v>5169</v>
      </c>
      <c r="B922" t="s">
        <v>22</v>
      </c>
      <c r="C922">
        <v>550</v>
      </c>
      <c r="D922">
        <f t="shared" si="29"/>
        <v>66290366</v>
      </c>
      <c r="E922" s="6">
        <f t="shared" si="28"/>
        <v>0.99838706181852344</v>
      </c>
      <c r="F922">
        <v>240</v>
      </c>
      <c r="G922">
        <v>1983</v>
      </c>
      <c r="H922">
        <v>1</v>
      </c>
      <c r="L922" t="s">
        <v>25</v>
      </c>
      <c r="S922" t="s">
        <v>5170</v>
      </c>
      <c r="T922" t="s">
        <v>5171</v>
      </c>
      <c r="U922" t="s">
        <v>1526</v>
      </c>
      <c r="V922" t="s">
        <v>64</v>
      </c>
      <c r="W922" t="s">
        <v>5173</v>
      </c>
      <c r="X922" t="s">
        <v>5172</v>
      </c>
    </row>
    <row r="923" spans="1:24" x14ac:dyDescent="0.25">
      <c r="A923" t="s">
        <v>3643</v>
      </c>
      <c r="B923" t="s">
        <v>22</v>
      </c>
      <c r="C923">
        <v>550</v>
      </c>
      <c r="D923">
        <f t="shared" si="29"/>
        <v>66290916</v>
      </c>
      <c r="E923" s="6">
        <f t="shared" si="28"/>
        <v>0.99839534526779572</v>
      </c>
      <c r="F923">
        <v>90</v>
      </c>
      <c r="G923">
        <v>1934</v>
      </c>
      <c r="H923">
        <v>1</v>
      </c>
      <c r="K923" t="s">
        <v>13</v>
      </c>
      <c r="L923" t="s">
        <v>25</v>
      </c>
      <c r="N923">
        <v>9</v>
      </c>
      <c r="S923" t="s">
        <v>852</v>
      </c>
      <c r="T923" t="s">
        <v>3643</v>
      </c>
      <c r="U923" t="s">
        <v>3644</v>
      </c>
      <c r="V923" t="s">
        <v>371</v>
      </c>
      <c r="W923" t="s">
        <v>5542</v>
      </c>
      <c r="X923" t="s">
        <v>5541</v>
      </c>
    </row>
    <row r="924" spans="1:24" x14ac:dyDescent="0.25">
      <c r="A924" t="s">
        <v>5660</v>
      </c>
      <c r="B924" t="s">
        <v>5646</v>
      </c>
      <c r="C924">
        <v>550</v>
      </c>
      <c r="D924">
        <f t="shared" si="29"/>
        <v>66291466</v>
      </c>
      <c r="E924" s="6">
        <f t="shared" si="28"/>
        <v>0.998403628717068</v>
      </c>
      <c r="F924">
        <v>300</v>
      </c>
      <c r="G924">
        <v>1964</v>
      </c>
      <c r="H924">
        <v>1</v>
      </c>
      <c r="K924" t="s">
        <v>13</v>
      </c>
      <c r="L924" t="s">
        <v>25</v>
      </c>
      <c r="N924">
        <v>6</v>
      </c>
      <c r="P924">
        <v>5</v>
      </c>
      <c r="S924" t="s">
        <v>4127</v>
      </c>
      <c r="T924" t="s">
        <v>5647</v>
      </c>
      <c r="U924" t="s">
        <v>5648</v>
      </c>
      <c r="V924" t="s">
        <v>64</v>
      </c>
      <c r="W924" t="s">
        <v>5662</v>
      </c>
      <c r="X924" t="s">
        <v>5661</v>
      </c>
    </row>
    <row r="925" spans="1:24" x14ac:dyDescent="0.25">
      <c r="A925" t="s">
        <v>5920</v>
      </c>
      <c r="B925" t="s">
        <v>22</v>
      </c>
      <c r="C925">
        <v>550</v>
      </c>
      <c r="D925">
        <f t="shared" si="29"/>
        <v>66292016</v>
      </c>
      <c r="E925" s="6">
        <f t="shared" si="28"/>
        <v>0.99841191216634018</v>
      </c>
      <c r="F925">
        <v>100</v>
      </c>
      <c r="G925">
        <v>2005</v>
      </c>
      <c r="H925">
        <v>1</v>
      </c>
      <c r="L925" t="s">
        <v>25</v>
      </c>
      <c r="S925" t="s">
        <v>938</v>
      </c>
      <c r="T925" t="s">
        <v>5921</v>
      </c>
      <c r="U925" t="s">
        <v>2829</v>
      </c>
      <c r="V925" t="s">
        <v>64</v>
      </c>
      <c r="W925" t="s">
        <v>5923</v>
      </c>
      <c r="X925" t="s">
        <v>5922</v>
      </c>
    </row>
    <row r="926" spans="1:24" x14ac:dyDescent="0.25">
      <c r="A926" t="s">
        <v>6045</v>
      </c>
      <c r="B926" t="s">
        <v>4870</v>
      </c>
      <c r="C926">
        <v>550</v>
      </c>
      <c r="D926">
        <f t="shared" si="29"/>
        <v>66292566</v>
      </c>
      <c r="E926" s="6">
        <f t="shared" si="28"/>
        <v>0.99842019561561246</v>
      </c>
      <c r="F926">
        <v>155</v>
      </c>
      <c r="G926">
        <v>1935</v>
      </c>
      <c r="H926">
        <v>1</v>
      </c>
      <c r="L926" t="s">
        <v>25</v>
      </c>
      <c r="S926" t="s">
        <v>242</v>
      </c>
      <c r="T926" t="s">
        <v>3568</v>
      </c>
      <c r="U926" t="s">
        <v>483</v>
      </c>
      <c r="V926" t="s">
        <v>107</v>
      </c>
      <c r="W926" t="s">
        <v>6047</v>
      </c>
      <c r="X926" t="s">
        <v>6046</v>
      </c>
    </row>
    <row r="927" spans="1:24" x14ac:dyDescent="0.25">
      <c r="A927" t="s">
        <v>3786</v>
      </c>
      <c r="B927" t="s">
        <v>3148</v>
      </c>
      <c r="C927">
        <v>550</v>
      </c>
      <c r="D927">
        <f t="shared" si="29"/>
        <v>66293116</v>
      </c>
      <c r="E927" s="6">
        <f t="shared" si="28"/>
        <v>0.99842847906488474</v>
      </c>
      <c r="F927">
        <v>200</v>
      </c>
      <c r="G927">
        <v>1919</v>
      </c>
      <c r="H927">
        <v>1</v>
      </c>
      <c r="K927" t="s">
        <v>42</v>
      </c>
      <c r="L927" t="s">
        <v>25</v>
      </c>
      <c r="S927" t="s">
        <v>6477</v>
      </c>
      <c r="T927" t="s">
        <v>6478</v>
      </c>
      <c r="U927" t="s">
        <v>2863</v>
      </c>
      <c r="V927" t="s">
        <v>371</v>
      </c>
      <c r="W927" t="s">
        <v>6480</v>
      </c>
      <c r="X927" t="s">
        <v>6479</v>
      </c>
    </row>
    <row r="928" spans="1:24" x14ac:dyDescent="0.25">
      <c r="A928" t="s">
        <v>5474</v>
      </c>
      <c r="B928" t="s">
        <v>5475</v>
      </c>
      <c r="C928">
        <v>540</v>
      </c>
      <c r="D928">
        <f t="shared" si="29"/>
        <v>66293656</v>
      </c>
      <c r="E928" s="6">
        <f t="shared" si="28"/>
        <v>0.99843661190598842</v>
      </c>
      <c r="F928">
        <v>105</v>
      </c>
      <c r="G928">
        <v>1914</v>
      </c>
      <c r="H928">
        <v>1</v>
      </c>
      <c r="L928" t="s">
        <v>25</v>
      </c>
      <c r="S928" t="s">
        <v>72</v>
      </c>
      <c r="T928" t="s">
        <v>73</v>
      </c>
      <c r="U928" t="s">
        <v>74</v>
      </c>
      <c r="V928" t="s">
        <v>75</v>
      </c>
      <c r="W928" t="s">
        <v>5477</v>
      </c>
      <c r="X928" t="s">
        <v>5476</v>
      </c>
    </row>
    <row r="929" spans="1:24" x14ac:dyDescent="0.25">
      <c r="A929" t="s">
        <v>2250</v>
      </c>
      <c r="B929" t="s">
        <v>3604</v>
      </c>
      <c r="C929">
        <v>522</v>
      </c>
      <c r="D929">
        <f t="shared" si="29"/>
        <v>66294178</v>
      </c>
      <c r="E929" s="6">
        <f t="shared" si="28"/>
        <v>0.99844447365238864</v>
      </c>
      <c r="F929">
        <v>200</v>
      </c>
      <c r="G929">
        <v>1992</v>
      </c>
      <c r="H929">
        <v>1</v>
      </c>
      <c r="L929" t="s">
        <v>25</v>
      </c>
      <c r="S929" t="s">
        <v>3085</v>
      </c>
      <c r="T929" t="s">
        <v>4455</v>
      </c>
      <c r="U929" t="s">
        <v>540</v>
      </c>
      <c r="V929" t="s">
        <v>97</v>
      </c>
      <c r="W929" t="s">
        <v>4727</v>
      </c>
      <c r="X929" t="s">
        <v>4726</v>
      </c>
    </row>
    <row r="930" spans="1:24" x14ac:dyDescent="0.25">
      <c r="A930" t="s">
        <v>2766</v>
      </c>
      <c r="B930" t="s">
        <v>2767</v>
      </c>
      <c r="C930">
        <v>520</v>
      </c>
      <c r="D930">
        <f t="shared" si="29"/>
        <v>66294698</v>
      </c>
      <c r="E930" s="6">
        <f t="shared" si="28"/>
        <v>0.99845230527715512</v>
      </c>
      <c r="F930">
        <v>300</v>
      </c>
      <c r="G930">
        <v>1980</v>
      </c>
      <c r="H930">
        <v>1</v>
      </c>
      <c r="I930" t="s">
        <v>795</v>
      </c>
      <c r="K930" t="s">
        <v>796</v>
      </c>
      <c r="L930" t="s">
        <v>25</v>
      </c>
      <c r="N930">
        <v>21.1</v>
      </c>
      <c r="P930">
        <v>1.5</v>
      </c>
      <c r="S930" t="s">
        <v>2768</v>
      </c>
      <c r="T930" t="s">
        <v>2769</v>
      </c>
      <c r="U930" t="s">
        <v>1627</v>
      </c>
      <c r="V930" t="s">
        <v>97</v>
      </c>
      <c r="W930" t="s">
        <v>2771</v>
      </c>
      <c r="X930" t="s">
        <v>2770</v>
      </c>
    </row>
    <row r="931" spans="1:24" x14ac:dyDescent="0.25">
      <c r="A931" t="s">
        <v>4482</v>
      </c>
      <c r="B931" t="s">
        <v>4483</v>
      </c>
      <c r="C931">
        <v>512</v>
      </c>
      <c r="D931">
        <f t="shared" si="29"/>
        <v>66295210</v>
      </c>
      <c r="E931" s="6">
        <f t="shared" si="28"/>
        <v>0.99846001641538673</v>
      </c>
      <c r="F931">
        <v>60</v>
      </c>
      <c r="G931">
        <v>1900</v>
      </c>
      <c r="H931">
        <v>1</v>
      </c>
      <c r="L931" t="s">
        <v>25</v>
      </c>
      <c r="S931" t="s">
        <v>538</v>
      </c>
      <c r="T931" t="s">
        <v>4484</v>
      </c>
      <c r="U931" t="s">
        <v>178</v>
      </c>
      <c r="V931" t="s">
        <v>97</v>
      </c>
      <c r="W931" t="s">
        <v>4486</v>
      </c>
      <c r="X931" t="s">
        <v>4485</v>
      </c>
    </row>
    <row r="932" spans="1:24" x14ac:dyDescent="0.25">
      <c r="A932" t="s">
        <v>3854</v>
      </c>
      <c r="B932" t="s">
        <v>22</v>
      </c>
      <c r="C932">
        <v>510</v>
      </c>
      <c r="D932">
        <f t="shared" si="29"/>
        <v>66295720</v>
      </c>
      <c r="E932" s="6">
        <f t="shared" si="28"/>
        <v>0.9984676974319846</v>
      </c>
      <c r="F932">
        <v>90</v>
      </c>
      <c r="G932">
        <v>1985</v>
      </c>
      <c r="H932">
        <v>1</v>
      </c>
      <c r="L932" t="s">
        <v>25</v>
      </c>
      <c r="S932" t="s">
        <v>3450</v>
      </c>
      <c r="T932" t="s">
        <v>3855</v>
      </c>
      <c r="U932" t="s">
        <v>3076</v>
      </c>
      <c r="V932" t="s">
        <v>64</v>
      </c>
      <c r="W932" t="s">
        <v>3857</v>
      </c>
      <c r="X932" t="s">
        <v>3856</v>
      </c>
    </row>
    <row r="933" spans="1:24" x14ac:dyDescent="0.25">
      <c r="A933" t="s">
        <v>623</v>
      </c>
      <c r="B933" t="s">
        <v>262</v>
      </c>
      <c r="C933">
        <v>500</v>
      </c>
      <c r="D933">
        <f t="shared" si="29"/>
        <v>66296220</v>
      </c>
      <c r="E933" s="6">
        <f t="shared" si="28"/>
        <v>0.99847522784041398</v>
      </c>
      <c r="F933">
        <v>150</v>
      </c>
      <c r="G933">
        <v>1986</v>
      </c>
      <c r="H933">
        <v>1</v>
      </c>
      <c r="K933" t="s">
        <v>42</v>
      </c>
      <c r="L933" t="s">
        <v>25</v>
      </c>
      <c r="N933">
        <v>2.8</v>
      </c>
      <c r="P933">
        <v>5.7</v>
      </c>
      <c r="Q933">
        <v>3.8</v>
      </c>
      <c r="S933" t="s">
        <v>353</v>
      </c>
      <c r="T933" t="s">
        <v>487</v>
      </c>
      <c r="U933" t="s">
        <v>355</v>
      </c>
      <c r="V933" t="s">
        <v>107</v>
      </c>
      <c r="W933" t="s">
        <v>625</v>
      </c>
      <c r="X933" t="s">
        <v>624</v>
      </c>
    </row>
    <row r="934" spans="1:24" x14ac:dyDescent="0.25">
      <c r="A934" t="s">
        <v>794</v>
      </c>
      <c r="B934" t="s">
        <v>389</v>
      </c>
      <c r="C934">
        <v>500</v>
      </c>
      <c r="D934">
        <f t="shared" si="29"/>
        <v>66296720</v>
      </c>
      <c r="E934" s="6">
        <f t="shared" si="28"/>
        <v>0.99848275824884325</v>
      </c>
      <c r="F934">
        <v>200</v>
      </c>
      <c r="G934">
        <v>1940</v>
      </c>
      <c r="H934">
        <v>1</v>
      </c>
      <c r="I934" t="s">
        <v>795</v>
      </c>
      <c r="K934" t="s">
        <v>796</v>
      </c>
      <c r="L934" t="s">
        <v>25</v>
      </c>
      <c r="N934">
        <v>10.7</v>
      </c>
      <c r="P934">
        <v>2.5</v>
      </c>
      <c r="S934" t="s">
        <v>797</v>
      </c>
      <c r="T934" t="s">
        <v>392</v>
      </c>
      <c r="U934" t="s">
        <v>393</v>
      </c>
      <c r="V934" t="s">
        <v>29</v>
      </c>
      <c r="W934" t="s">
        <v>799</v>
      </c>
      <c r="X934" t="s">
        <v>798</v>
      </c>
    </row>
    <row r="935" spans="1:24" x14ac:dyDescent="0.25">
      <c r="A935" t="s">
        <v>892</v>
      </c>
      <c r="B935" t="s">
        <v>22</v>
      </c>
      <c r="C935">
        <v>500</v>
      </c>
      <c r="D935">
        <f t="shared" si="29"/>
        <v>66297220</v>
      </c>
      <c r="E935" s="6">
        <f t="shared" si="28"/>
        <v>0.99849028865727263</v>
      </c>
      <c r="F935">
        <v>135</v>
      </c>
      <c r="G935">
        <v>1918</v>
      </c>
      <c r="H935">
        <v>2</v>
      </c>
      <c r="L935" t="s">
        <v>25</v>
      </c>
      <c r="M935">
        <v>1980</v>
      </c>
      <c r="S935" t="s">
        <v>893</v>
      </c>
      <c r="T935" t="s">
        <v>894</v>
      </c>
      <c r="U935" t="s">
        <v>393</v>
      </c>
      <c r="V935" t="s">
        <v>29</v>
      </c>
      <c r="W935" t="s">
        <v>896</v>
      </c>
      <c r="X935" t="s">
        <v>895</v>
      </c>
    </row>
    <row r="936" spans="1:24" x14ac:dyDescent="0.25">
      <c r="A936" t="s">
        <v>965</v>
      </c>
      <c r="B936" t="s">
        <v>249</v>
      </c>
      <c r="C936">
        <v>500</v>
      </c>
      <c r="D936">
        <f t="shared" si="29"/>
        <v>66297720</v>
      </c>
      <c r="E936" s="6">
        <f t="shared" si="28"/>
        <v>0.9984978190657019</v>
      </c>
      <c r="F936">
        <v>130</v>
      </c>
      <c r="G936">
        <v>1900</v>
      </c>
      <c r="H936">
        <v>1</v>
      </c>
      <c r="L936" t="s">
        <v>25</v>
      </c>
      <c r="S936" t="s">
        <v>250</v>
      </c>
      <c r="T936" t="s">
        <v>966</v>
      </c>
      <c r="U936" t="s">
        <v>736</v>
      </c>
      <c r="V936" t="s">
        <v>97</v>
      </c>
      <c r="W936" t="s">
        <v>968</v>
      </c>
      <c r="X936" t="s">
        <v>967</v>
      </c>
    </row>
    <row r="937" spans="1:24" x14ac:dyDescent="0.25">
      <c r="A937" t="s">
        <v>1087</v>
      </c>
      <c r="B937" t="s">
        <v>22</v>
      </c>
      <c r="C937">
        <v>500</v>
      </c>
      <c r="D937">
        <f t="shared" si="29"/>
        <v>66298220</v>
      </c>
      <c r="E937" s="6">
        <f t="shared" si="28"/>
        <v>0.99850534947413128</v>
      </c>
      <c r="F937">
        <v>220</v>
      </c>
      <c r="G937">
        <v>1918</v>
      </c>
      <c r="H937">
        <v>1</v>
      </c>
      <c r="L937" t="s">
        <v>25</v>
      </c>
      <c r="S937" t="s">
        <v>26</v>
      </c>
      <c r="T937" t="s">
        <v>281</v>
      </c>
      <c r="U937" t="s">
        <v>28</v>
      </c>
      <c r="V937" t="s">
        <v>29</v>
      </c>
      <c r="W937" t="s">
        <v>1089</v>
      </c>
      <c r="X937" t="s">
        <v>1088</v>
      </c>
    </row>
    <row r="938" spans="1:24" x14ac:dyDescent="0.25">
      <c r="A938" t="s">
        <v>1141</v>
      </c>
      <c r="B938" t="s">
        <v>262</v>
      </c>
      <c r="C938">
        <v>500</v>
      </c>
      <c r="D938">
        <f t="shared" si="29"/>
        <v>66298720</v>
      </c>
      <c r="E938" s="6">
        <f t="shared" si="28"/>
        <v>0.99851287988256054</v>
      </c>
      <c r="F938">
        <v>250</v>
      </c>
      <c r="G938">
        <v>1903</v>
      </c>
      <c r="H938">
        <v>1</v>
      </c>
      <c r="K938" t="s">
        <v>42</v>
      </c>
      <c r="L938" t="s">
        <v>25</v>
      </c>
      <c r="M938">
        <v>1990</v>
      </c>
      <c r="N938">
        <v>26.7</v>
      </c>
      <c r="P938">
        <v>0.9</v>
      </c>
      <c r="Q938">
        <v>0.8</v>
      </c>
      <c r="S938" t="s">
        <v>353</v>
      </c>
      <c r="T938" t="s">
        <v>1141</v>
      </c>
      <c r="U938" t="s">
        <v>355</v>
      </c>
      <c r="V938" t="s">
        <v>107</v>
      </c>
      <c r="W938" t="s">
        <v>1146</v>
      </c>
      <c r="X938" t="s">
        <v>1145</v>
      </c>
    </row>
    <row r="939" spans="1:24" x14ac:dyDescent="0.25">
      <c r="A939" t="s">
        <v>1310</v>
      </c>
      <c r="B939" t="s">
        <v>22</v>
      </c>
      <c r="C939">
        <v>500</v>
      </c>
      <c r="D939">
        <f t="shared" si="29"/>
        <v>66299220</v>
      </c>
      <c r="E939" s="6">
        <f t="shared" si="28"/>
        <v>0.99852041029098992</v>
      </c>
      <c r="F939">
        <v>160</v>
      </c>
      <c r="G939">
        <v>1913</v>
      </c>
      <c r="H939">
        <v>1</v>
      </c>
      <c r="K939" t="s">
        <v>42</v>
      </c>
      <c r="L939" t="s">
        <v>25</v>
      </c>
      <c r="N939">
        <v>5.8</v>
      </c>
      <c r="S939" t="s">
        <v>364</v>
      </c>
      <c r="T939" t="s">
        <v>1244</v>
      </c>
      <c r="U939" t="s">
        <v>106</v>
      </c>
      <c r="V939" t="s">
        <v>107</v>
      </c>
      <c r="W939" t="s">
        <v>1313</v>
      </c>
      <c r="X939" t="s">
        <v>1312</v>
      </c>
    </row>
    <row r="940" spans="1:24" x14ac:dyDescent="0.25">
      <c r="A940" t="s">
        <v>1415</v>
      </c>
      <c r="B940" t="s">
        <v>1416</v>
      </c>
      <c r="C940">
        <v>500</v>
      </c>
      <c r="D940">
        <f t="shared" si="29"/>
        <v>66299720</v>
      </c>
      <c r="E940" s="6">
        <f t="shared" si="28"/>
        <v>0.99852794069941919</v>
      </c>
      <c r="F940">
        <v>100</v>
      </c>
      <c r="G940">
        <v>1999</v>
      </c>
      <c r="H940">
        <v>1</v>
      </c>
      <c r="L940" t="s">
        <v>25</v>
      </c>
      <c r="N940">
        <v>2.8</v>
      </c>
      <c r="S940" t="s">
        <v>61</v>
      </c>
      <c r="T940" t="s">
        <v>1417</v>
      </c>
      <c r="U940" t="s">
        <v>950</v>
      </c>
      <c r="V940" t="s">
        <v>471</v>
      </c>
      <c r="W940" t="s">
        <v>1419</v>
      </c>
      <c r="X940" t="s">
        <v>1418</v>
      </c>
    </row>
    <row r="941" spans="1:24" x14ac:dyDescent="0.25">
      <c r="A941" t="s">
        <v>1583</v>
      </c>
      <c r="B941" t="s">
        <v>426</v>
      </c>
      <c r="C941">
        <v>500</v>
      </c>
      <c r="D941">
        <f t="shared" si="29"/>
        <v>66300220</v>
      </c>
      <c r="E941" s="6">
        <f t="shared" si="28"/>
        <v>0.99853547110784857</v>
      </c>
      <c r="F941">
        <v>125</v>
      </c>
      <c r="G941">
        <v>1986</v>
      </c>
      <c r="H941">
        <v>1</v>
      </c>
      <c r="L941" t="s">
        <v>25</v>
      </c>
      <c r="N941">
        <v>4.2</v>
      </c>
      <c r="S941" t="s">
        <v>427</v>
      </c>
      <c r="T941" t="s">
        <v>429</v>
      </c>
      <c r="U941" t="s">
        <v>430</v>
      </c>
      <c r="V941" t="s">
        <v>431</v>
      </c>
      <c r="W941" t="s">
        <v>1585</v>
      </c>
      <c r="X941" t="s">
        <v>1584</v>
      </c>
    </row>
    <row r="942" spans="1:24" x14ac:dyDescent="0.25">
      <c r="A942" t="s">
        <v>2793</v>
      </c>
      <c r="B942" t="s">
        <v>2794</v>
      </c>
      <c r="C942">
        <v>500</v>
      </c>
      <c r="D942">
        <f t="shared" si="29"/>
        <v>66300720</v>
      </c>
      <c r="E942" s="6">
        <f t="shared" si="28"/>
        <v>0.99854300151627784</v>
      </c>
      <c r="F942">
        <v>90</v>
      </c>
      <c r="G942">
        <v>2002</v>
      </c>
      <c r="H942">
        <v>1</v>
      </c>
      <c r="L942" t="s">
        <v>25</v>
      </c>
      <c r="S942" t="s">
        <v>2795</v>
      </c>
      <c r="T942" t="s">
        <v>2797</v>
      </c>
      <c r="U942" t="s">
        <v>1118</v>
      </c>
      <c r="V942" t="s">
        <v>64</v>
      </c>
      <c r="W942" t="s">
        <v>2799</v>
      </c>
      <c r="X942" t="s">
        <v>2798</v>
      </c>
    </row>
    <row r="943" spans="1:24" x14ac:dyDescent="0.25">
      <c r="A943" t="s">
        <v>3327</v>
      </c>
      <c r="B943" t="s">
        <v>22</v>
      </c>
      <c r="C943">
        <v>500</v>
      </c>
      <c r="D943">
        <f t="shared" si="29"/>
        <v>66301220</v>
      </c>
      <c r="E943" s="6">
        <f t="shared" si="28"/>
        <v>0.99855053192470722</v>
      </c>
      <c r="F943">
        <v>170</v>
      </c>
      <c r="G943">
        <v>1919</v>
      </c>
      <c r="H943">
        <v>1</v>
      </c>
      <c r="I943" t="s">
        <v>826</v>
      </c>
      <c r="J943" t="s">
        <v>52</v>
      </c>
      <c r="K943" t="s">
        <v>3328</v>
      </c>
      <c r="L943" t="s">
        <v>25</v>
      </c>
      <c r="M943">
        <v>2001</v>
      </c>
      <c r="N943">
        <v>29</v>
      </c>
      <c r="P943">
        <v>0.8</v>
      </c>
      <c r="Q943">
        <v>0.22</v>
      </c>
      <c r="S943" t="s">
        <v>3329</v>
      </c>
      <c r="T943" t="s">
        <v>679</v>
      </c>
      <c r="U943" t="s">
        <v>680</v>
      </c>
      <c r="V943" t="s">
        <v>300</v>
      </c>
      <c r="W943" t="s">
        <v>3331</v>
      </c>
      <c r="X943" t="s">
        <v>3330</v>
      </c>
    </row>
    <row r="944" spans="1:24" x14ac:dyDescent="0.25">
      <c r="A944" t="s">
        <v>3417</v>
      </c>
      <c r="B944" t="s">
        <v>3236</v>
      </c>
      <c r="C944">
        <v>500</v>
      </c>
      <c r="D944">
        <f t="shared" si="29"/>
        <v>66301720</v>
      </c>
      <c r="E944" s="6">
        <f t="shared" si="28"/>
        <v>0.99855806233313649</v>
      </c>
      <c r="F944">
        <v>200</v>
      </c>
      <c r="G944">
        <v>1990</v>
      </c>
      <c r="H944">
        <v>1</v>
      </c>
      <c r="L944" t="s">
        <v>25</v>
      </c>
      <c r="N944">
        <v>6</v>
      </c>
      <c r="S944" t="s">
        <v>80</v>
      </c>
      <c r="T944" t="s">
        <v>3420</v>
      </c>
      <c r="U944" t="s">
        <v>2966</v>
      </c>
      <c r="V944" t="s">
        <v>64</v>
      </c>
      <c r="W944" t="s">
        <v>3422</v>
      </c>
      <c r="X944" t="s">
        <v>3421</v>
      </c>
    </row>
    <row r="945" spans="1:24" x14ac:dyDescent="0.25">
      <c r="A945" t="s">
        <v>3791</v>
      </c>
      <c r="B945" t="s">
        <v>22</v>
      </c>
      <c r="C945">
        <v>500</v>
      </c>
      <c r="D945">
        <f t="shared" si="29"/>
        <v>66302220</v>
      </c>
      <c r="E945" s="6">
        <f t="shared" si="28"/>
        <v>0.99856559274156587</v>
      </c>
      <c r="F945">
        <v>100</v>
      </c>
      <c r="G945">
        <v>2006</v>
      </c>
      <c r="H945">
        <v>1</v>
      </c>
      <c r="L945" t="s">
        <v>25</v>
      </c>
      <c r="S945" t="s">
        <v>3792</v>
      </c>
      <c r="T945" t="s">
        <v>3793</v>
      </c>
      <c r="U945" t="s">
        <v>2950</v>
      </c>
      <c r="V945" t="s">
        <v>64</v>
      </c>
      <c r="W945" t="s">
        <v>3795</v>
      </c>
      <c r="X945" t="s">
        <v>3794</v>
      </c>
    </row>
    <row r="946" spans="1:24" x14ac:dyDescent="0.25">
      <c r="A946" t="s">
        <v>4077</v>
      </c>
      <c r="B946" t="s">
        <v>3738</v>
      </c>
      <c r="C946">
        <v>500</v>
      </c>
      <c r="D946">
        <f t="shared" si="29"/>
        <v>66302720</v>
      </c>
      <c r="E946" s="6">
        <f t="shared" si="28"/>
        <v>0.99857312314999513</v>
      </c>
      <c r="F946">
        <v>160</v>
      </c>
      <c r="G946">
        <v>1990</v>
      </c>
      <c r="H946">
        <v>1</v>
      </c>
      <c r="L946" t="s">
        <v>25</v>
      </c>
      <c r="S946" t="s">
        <v>4078</v>
      </c>
      <c r="T946" t="s">
        <v>4079</v>
      </c>
      <c r="U946" t="s">
        <v>747</v>
      </c>
      <c r="V946" t="s">
        <v>133</v>
      </c>
      <c r="W946" t="s">
        <v>4081</v>
      </c>
      <c r="X946" t="s">
        <v>4080</v>
      </c>
    </row>
    <row r="947" spans="1:24" x14ac:dyDescent="0.25">
      <c r="A947" t="s">
        <v>4147</v>
      </c>
      <c r="B947" t="s">
        <v>4148</v>
      </c>
      <c r="C947">
        <v>500</v>
      </c>
      <c r="D947">
        <f t="shared" si="29"/>
        <v>66303220</v>
      </c>
      <c r="E947" s="6">
        <f t="shared" si="28"/>
        <v>0.99858065355842451</v>
      </c>
      <c r="F947">
        <v>150</v>
      </c>
      <c r="G947">
        <v>1947</v>
      </c>
      <c r="H947">
        <v>1</v>
      </c>
      <c r="L947" t="s">
        <v>25</v>
      </c>
      <c r="S947" t="s">
        <v>3678</v>
      </c>
      <c r="T947" t="s">
        <v>2351</v>
      </c>
      <c r="U947" t="s">
        <v>2352</v>
      </c>
      <c r="V947" t="s">
        <v>64</v>
      </c>
      <c r="W947" t="s">
        <v>4150</v>
      </c>
      <c r="X947" t="s">
        <v>4149</v>
      </c>
    </row>
    <row r="948" spans="1:24" x14ac:dyDescent="0.25">
      <c r="A948" t="s">
        <v>4151</v>
      </c>
      <c r="B948" t="s">
        <v>4152</v>
      </c>
      <c r="C948">
        <v>500</v>
      </c>
      <c r="D948">
        <f t="shared" si="29"/>
        <v>66303720</v>
      </c>
      <c r="E948" s="6">
        <f t="shared" si="28"/>
        <v>0.99858818396685378</v>
      </c>
      <c r="F948">
        <v>150</v>
      </c>
      <c r="G948">
        <v>1982</v>
      </c>
      <c r="H948">
        <v>1</v>
      </c>
      <c r="L948" t="s">
        <v>25</v>
      </c>
      <c r="S948" t="s">
        <v>2893</v>
      </c>
      <c r="T948" t="s">
        <v>4153</v>
      </c>
      <c r="U948" t="s">
        <v>1412</v>
      </c>
      <c r="V948" t="s">
        <v>29</v>
      </c>
      <c r="W948" t="s">
        <v>4155</v>
      </c>
      <c r="X948" t="s">
        <v>4154</v>
      </c>
    </row>
    <row r="949" spans="1:24" x14ac:dyDescent="0.25">
      <c r="A949" t="s">
        <v>4174</v>
      </c>
      <c r="B949" t="s">
        <v>4175</v>
      </c>
      <c r="C949">
        <v>500</v>
      </c>
      <c r="D949">
        <f t="shared" si="29"/>
        <v>66304220</v>
      </c>
      <c r="E949" s="6">
        <f t="shared" si="28"/>
        <v>0.99859571437528316</v>
      </c>
      <c r="F949">
        <v>60</v>
      </c>
      <c r="G949">
        <v>1980</v>
      </c>
      <c r="H949">
        <v>1</v>
      </c>
      <c r="L949" t="s">
        <v>25</v>
      </c>
      <c r="S949" t="s">
        <v>4176</v>
      </c>
      <c r="T949" t="s">
        <v>4177</v>
      </c>
      <c r="U949" t="s">
        <v>3411</v>
      </c>
      <c r="V949" t="s">
        <v>64</v>
      </c>
      <c r="W949" t="s">
        <v>4179</v>
      </c>
      <c r="X949" t="s">
        <v>4178</v>
      </c>
    </row>
    <row r="950" spans="1:24" x14ac:dyDescent="0.25">
      <c r="A950" t="s">
        <v>4180</v>
      </c>
      <c r="B950" t="s">
        <v>4175</v>
      </c>
      <c r="C950">
        <v>500</v>
      </c>
      <c r="D950">
        <f t="shared" si="29"/>
        <v>66304720</v>
      </c>
      <c r="E950" s="6">
        <f t="shared" si="28"/>
        <v>0.99860324478371243</v>
      </c>
      <c r="F950">
        <v>90</v>
      </c>
      <c r="G950">
        <v>1998</v>
      </c>
      <c r="H950">
        <v>1</v>
      </c>
      <c r="L950" t="s">
        <v>25</v>
      </c>
      <c r="S950" t="s">
        <v>4176</v>
      </c>
      <c r="T950" t="s">
        <v>4177</v>
      </c>
      <c r="U950" t="s">
        <v>3411</v>
      </c>
      <c r="V950" t="s">
        <v>64</v>
      </c>
      <c r="W950" t="s">
        <v>4182</v>
      </c>
      <c r="X950" t="s">
        <v>4181</v>
      </c>
    </row>
    <row r="951" spans="1:24" x14ac:dyDescent="0.25">
      <c r="A951" t="s">
        <v>4476</v>
      </c>
      <c r="B951" t="s">
        <v>4477</v>
      </c>
      <c r="C951">
        <v>500</v>
      </c>
      <c r="D951">
        <f t="shared" si="29"/>
        <v>66305220</v>
      </c>
      <c r="E951" s="6">
        <f t="shared" si="28"/>
        <v>0.99861077519214181</v>
      </c>
      <c r="F951">
        <v>80</v>
      </c>
      <c r="G951">
        <v>1931</v>
      </c>
      <c r="H951">
        <v>1</v>
      </c>
      <c r="I951" t="s">
        <v>2586</v>
      </c>
      <c r="J951" t="s">
        <v>4478</v>
      </c>
      <c r="K951" t="s">
        <v>269</v>
      </c>
      <c r="L951" t="s">
        <v>25</v>
      </c>
      <c r="M951">
        <v>2001</v>
      </c>
      <c r="N951">
        <v>8</v>
      </c>
      <c r="Q951">
        <v>1.5</v>
      </c>
      <c r="S951" t="s">
        <v>3541</v>
      </c>
      <c r="T951" t="s">
        <v>4479</v>
      </c>
      <c r="U951" t="s">
        <v>1687</v>
      </c>
      <c r="V951" t="s">
        <v>133</v>
      </c>
      <c r="W951" t="s">
        <v>4481</v>
      </c>
      <c r="X951" t="s">
        <v>4480</v>
      </c>
    </row>
    <row r="952" spans="1:24" x14ac:dyDescent="0.25">
      <c r="A952" t="s">
        <v>4704</v>
      </c>
      <c r="B952" t="s">
        <v>22</v>
      </c>
      <c r="C952">
        <v>500</v>
      </c>
      <c r="D952">
        <f t="shared" si="29"/>
        <v>66305720</v>
      </c>
      <c r="E952" s="6">
        <f t="shared" si="28"/>
        <v>0.99861830560057108</v>
      </c>
      <c r="F952">
        <v>240</v>
      </c>
      <c r="G952">
        <v>1913</v>
      </c>
      <c r="H952">
        <v>1</v>
      </c>
      <c r="L952" t="s">
        <v>25</v>
      </c>
      <c r="S952" t="s">
        <v>4705</v>
      </c>
      <c r="T952" t="s">
        <v>4706</v>
      </c>
      <c r="U952" t="s">
        <v>4707</v>
      </c>
      <c r="V952" t="s">
        <v>97</v>
      </c>
      <c r="W952" t="s">
        <v>4709</v>
      </c>
      <c r="X952" t="s">
        <v>4708</v>
      </c>
    </row>
    <row r="953" spans="1:24" x14ac:dyDescent="0.25">
      <c r="A953" t="s">
        <v>4790</v>
      </c>
      <c r="B953" t="s">
        <v>4791</v>
      </c>
      <c r="C953">
        <v>500</v>
      </c>
      <c r="D953">
        <f t="shared" si="29"/>
        <v>66306220</v>
      </c>
      <c r="E953" s="6">
        <f t="shared" si="28"/>
        <v>0.99862583600900046</v>
      </c>
      <c r="F953">
        <v>137</v>
      </c>
      <c r="G953">
        <v>1918</v>
      </c>
      <c r="H953">
        <v>1</v>
      </c>
      <c r="L953" t="s">
        <v>25</v>
      </c>
      <c r="M953">
        <v>2008</v>
      </c>
      <c r="N953">
        <v>32</v>
      </c>
      <c r="O953">
        <v>0</v>
      </c>
      <c r="Q953">
        <v>0.41</v>
      </c>
      <c r="R953">
        <v>0</v>
      </c>
      <c r="S953" t="s">
        <v>4792</v>
      </c>
      <c r="T953" t="s">
        <v>4793</v>
      </c>
      <c r="U953" t="s">
        <v>3767</v>
      </c>
      <c r="V953" t="s">
        <v>431</v>
      </c>
      <c r="W953" t="s">
        <v>4795</v>
      </c>
      <c r="X953" t="s">
        <v>4794</v>
      </c>
    </row>
    <row r="954" spans="1:24" x14ac:dyDescent="0.25">
      <c r="A954" t="s">
        <v>4904</v>
      </c>
      <c r="B954" t="s">
        <v>4905</v>
      </c>
      <c r="C954">
        <v>500</v>
      </c>
      <c r="D954">
        <f t="shared" si="29"/>
        <v>66306720</v>
      </c>
      <c r="E954" s="6">
        <f t="shared" si="28"/>
        <v>0.99863336641742972</v>
      </c>
      <c r="F954">
        <v>125</v>
      </c>
      <c r="G954">
        <v>1984</v>
      </c>
      <c r="H954">
        <v>1</v>
      </c>
      <c r="L954" t="s">
        <v>25</v>
      </c>
      <c r="S954" t="s">
        <v>256</v>
      </c>
      <c r="T954" t="s">
        <v>4906</v>
      </c>
      <c r="U954" t="s">
        <v>3701</v>
      </c>
      <c r="V954" t="s">
        <v>258</v>
      </c>
      <c r="W954" t="s">
        <v>4908</v>
      </c>
      <c r="X954" t="s">
        <v>4907</v>
      </c>
    </row>
    <row r="955" spans="1:24" x14ac:dyDescent="0.25">
      <c r="A955" t="s">
        <v>4933</v>
      </c>
      <c r="B955" t="s">
        <v>22</v>
      </c>
      <c r="C955">
        <v>500</v>
      </c>
      <c r="D955">
        <f t="shared" si="29"/>
        <v>66307220</v>
      </c>
      <c r="E955" s="6">
        <f t="shared" si="28"/>
        <v>0.9986408968258591</v>
      </c>
      <c r="F955">
        <v>90</v>
      </c>
      <c r="G955">
        <v>1938</v>
      </c>
      <c r="H955">
        <v>1</v>
      </c>
      <c r="L955" t="s">
        <v>25</v>
      </c>
      <c r="S955" t="s">
        <v>1070</v>
      </c>
      <c r="T955" t="s">
        <v>2695</v>
      </c>
      <c r="U955" t="s">
        <v>2696</v>
      </c>
      <c r="V955" t="s">
        <v>371</v>
      </c>
      <c r="W955" t="s">
        <v>4935</v>
      </c>
      <c r="X955" t="s">
        <v>4934</v>
      </c>
    </row>
    <row r="956" spans="1:24" x14ac:dyDescent="0.25">
      <c r="A956" t="s">
        <v>4963</v>
      </c>
      <c r="B956" t="s">
        <v>1369</v>
      </c>
      <c r="C956">
        <v>500</v>
      </c>
      <c r="D956">
        <f t="shared" si="29"/>
        <v>66307720</v>
      </c>
      <c r="E956" s="6">
        <f t="shared" si="28"/>
        <v>0.99864842723428837</v>
      </c>
      <c r="F956">
        <v>105</v>
      </c>
      <c r="G956">
        <v>1927</v>
      </c>
      <c r="H956">
        <v>1</v>
      </c>
      <c r="K956" t="s">
        <v>42</v>
      </c>
      <c r="L956" t="s">
        <v>25</v>
      </c>
      <c r="N956">
        <v>7</v>
      </c>
      <c r="S956" t="s">
        <v>120</v>
      </c>
      <c r="T956" t="s">
        <v>4963</v>
      </c>
      <c r="U956" t="s">
        <v>1011</v>
      </c>
      <c r="V956" t="s">
        <v>107</v>
      </c>
      <c r="W956" t="s">
        <v>4965</v>
      </c>
      <c r="X956" t="s">
        <v>4964</v>
      </c>
    </row>
    <row r="957" spans="1:24" x14ac:dyDescent="0.25">
      <c r="A957" t="s">
        <v>5099</v>
      </c>
      <c r="B957" t="s">
        <v>5100</v>
      </c>
      <c r="C957">
        <v>500</v>
      </c>
      <c r="D957">
        <f t="shared" si="29"/>
        <v>66308220</v>
      </c>
      <c r="E957" s="6">
        <f t="shared" si="28"/>
        <v>0.99865595764271764</v>
      </c>
      <c r="F957">
        <v>132</v>
      </c>
      <c r="G957">
        <v>1935</v>
      </c>
      <c r="H957">
        <v>1</v>
      </c>
      <c r="K957" t="s">
        <v>42</v>
      </c>
      <c r="L957" t="s">
        <v>25</v>
      </c>
      <c r="N957">
        <v>4</v>
      </c>
      <c r="S957" t="s">
        <v>1070</v>
      </c>
      <c r="T957" t="s">
        <v>3526</v>
      </c>
      <c r="U957" t="s">
        <v>2696</v>
      </c>
      <c r="V957" t="s">
        <v>371</v>
      </c>
      <c r="W957" t="s">
        <v>5102</v>
      </c>
      <c r="X957" t="s">
        <v>5101</v>
      </c>
    </row>
    <row r="958" spans="1:24" x14ac:dyDescent="0.25">
      <c r="A958" t="s">
        <v>5260</v>
      </c>
      <c r="B958" t="s">
        <v>1170</v>
      </c>
      <c r="C958">
        <v>500</v>
      </c>
      <c r="D958">
        <f t="shared" si="29"/>
        <v>66308720</v>
      </c>
      <c r="E958" s="6">
        <f t="shared" si="28"/>
        <v>0.99866348805114702</v>
      </c>
      <c r="F958">
        <v>130</v>
      </c>
      <c r="G958">
        <v>1990</v>
      </c>
      <c r="H958">
        <v>2</v>
      </c>
      <c r="L958" t="s">
        <v>25</v>
      </c>
      <c r="S958" t="s">
        <v>224</v>
      </c>
      <c r="T958" t="s">
        <v>673</v>
      </c>
      <c r="U958" t="s">
        <v>277</v>
      </c>
      <c r="V958" t="s">
        <v>29</v>
      </c>
      <c r="W958" t="s">
        <v>5262</v>
      </c>
      <c r="X958" t="s">
        <v>5261</v>
      </c>
    </row>
    <row r="959" spans="1:24" x14ac:dyDescent="0.25">
      <c r="A959" t="s">
        <v>5366</v>
      </c>
      <c r="B959" t="s">
        <v>5367</v>
      </c>
      <c r="C959">
        <v>500</v>
      </c>
      <c r="D959">
        <f t="shared" si="29"/>
        <v>66309220</v>
      </c>
      <c r="E959" s="6">
        <f t="shared" si="28"/>
        <v>0.99867101845957629</v>
      </c>
      <c r="F959">
        <v>125</v>
      </c>
      <c r="G959">
        <v>1918</v>
      </c>
      <c r="H959">
        <v>1</v>
      </c>
      <c r="L959" t="s">
        <v>25</v>
      </c>
      <c r="S959" t="s">
        <v>5368</v>
      </c>
      <c r="T959" t="s">
        <v>4153</v>
      </c>
      <c r="U959" t="s">
        <v>1412</v>
      </c>
      <c r="V959" t="s">
        <v>29</v>
      </c>
      <c r="W959" t="s">
        <v>5370</v>
      </c>
      <c r="X959" t="s">
        <v>5369</v>
      </c>
    </row>
    <row r="960" spans="1:24" x14ac:dyDescent="0.25">
      <c r="A960" t="s">
        <v>5459</v>
      </c>
      <c r="B960" t="s">
        <v>3625</v>
      </c>
      <c r="C960">
        <v>500</v>
      </c>
      <c r="D960">
        <f t="shared" si="29"/>
        <v>66309720</v>
      </c>
      <c r="E960" s="6">
        <f t="shared" si="28"/>
        <v>0.99867854886800567</v>
      </c>
      <c r="F960">
        <v>110</v>
      </c>
      <c r="G960">
        <v>1924</v>
      </c>
      <c r="H960">
        <v>1</v>
      </c>
      <c r="L960" t="s">
        <v>25</v>
      </c>
      <c r="N960">
        <v>4.5</v>
      </c>
      <c r="S960" t="s">
        <v>3005</v>
      </c>
      <c r="T960" t="s">
        <v>4777</v>
      </c>
      <c r="U960" t="s">
        <v>3007</v>
      </c>
      <c r="V960" t="s">
        <v>342</v>
      </c>
      <c r="W960" t="s">
        <v>5461</v>
      </c>
      <c r="X960" t="s">
        <v>5460</v>
      </c>
    </row>
    <row r="961" spans="1:24" x14ac:dyDescent="0.25">
      <c r="A961" t="s">
        <v>5759</v>
      </c>
      <c r="B961" t="s">
        <v>5760</v>
      </c>
      <c r="C961">
        <v>500</v>
      </c>
      <c r="D961">
        <f t="shared" si="29"/>
        <v>66310220</v>
      </c>
      <c r="E961" s="6">
        <f t="shared" si="28"/>
        <v>0.99868607927643493</v>
      </c>
      <c r="F961">
        <v>100</v>
      </c>
      <c r="G961">
        <v>1905</v>
      </c>
      <c r="H961">
        <v>1</v>
      </c>
      <c r="K961" t="s">
        <v>13</v>
      </c>
      <c r="L961" t="s">
        <v>25</v>
      </c>
      <c r="S961" t="s">
        <v>409</v>
      </c>
      <c r="T961" t="s">
        <v>410</v>
      </c>
      <c r="U961" t="s">
        <v>411</v>
      </c>
      <c r="V961" t="s">
        <v>97</v>
      </c>
      <c r="W961" t="s">
        <v>5762</v>
      </c>
      <c r="X961" t="s">
        <v>5761</v>
      </c>
    </row>
    <row r="962" spans="1:24" x14ac:dyDescent="0.25">
      <c r="A962" t="s">
        <v>5835</v>
      </c>
      <c r="B962" t="s">
        <v>5836</v>
      </c>
      <c r="C962">
        <v>500</v>
      </c>
      <c r="D962">
        <f t="shared" si="29"/>
        <v>66310720</v>
      </c>
      <c r="E962" s="6">
        <f t="shared" si="28"/>
        <v>0.99869360968486431</v>
      </c>
      <c r="F962">
        <v>190</v>
      </c>
      <c r="G962">
        <v>1920</v>
      </c>
      <c r="H962">
        <v>1</v>
      </c>
      <c r="L962" t="s">
        <v>25</v>
      </c>
      <c r="S962" t="s">
        <v>906</v>
      </c>
      <c r="T962" t="s">
        <v>3690</v>
      </c>
      <c r="U962" t="s">
        <v>2660</v>
      </c>
      <c r="V962" t="s">
        <v>471</v>
      </c>
      <c r="W962" t="s">
        <v>5838</v>
      </c>
      <c r="X962" t="s">
        <v>5837</v>
      </c>
    </row>
    <row r="963" spans="1:24" x14ac:dyDescent="0.25">
      <c r="A963" t="s">
        <v>6020</v>
      </c>
      <c r="B963" t="s">
        <v>6021</v>
      </c>
      <c r="C963">
        <v>500</v>
      </c>
      <c r="D963">
        <f t="shared" si="29"/>
        <v>66311220</v>
      </c>
      <c r="E963" s="6">
        <f t="shared" ref="E963:E1026" si="30">D963/SUM($C$2:$C$1500)</f>
        <v>0.99870114009329358</v>
      </c>
      <c r="F963">
        <v>600</v>
      </c>
      <c r="G963">
        <v>1957</v>
      </c>
      <c r="H963">
        <v>1</v>
      </c>
      <c r="L963" t="s">
        <v>25</v>
      </c>
      <c r="R963">
        <v>20</v>
      </c>
      <c r="S963" t="s">
        <v>237</v>
      </c>
      <c r="T963" t="s">
        <v>1874</v>
      </c>
      <c r="U963" t="s">
        <v>1162</v>
      </c>
      <c r="V963" t="s">
        <v>29</v>
      </c>
      <c r="W963" t="s">
        <v>6023</v>
      </c>
      <c r="X963" t="s">
        <v>6022</v>
      </c>
    </row>
    <row r="964" spans="1:24" x14ac:dyDescent="0.25">
      <c r="A964" t="s">
        <v>6111</v>
      </c>
      <c r="B964" t="s">
        <v>6112</v>
      </c>
      <c r="C964">
        <v>500</v>
      </c>
      <c r="D964">
        <f t="shared" ref="D964:D1027" si="31">D963+C964</f>
        <v>66311720</v>
      </c>
      <c r="E964" s="6">
        <f t="shared" si="30"/>
        <v>0.99870867050172296</v>
      </c>
      <c r="F964">
        <v>250</v>
      </c>
      <c r="G964">
        <v>2012</v>
      </c>
      <c r="H964">
        <v>1</v>
      </c>
      <c r="L964" t="s">
        <v>25</v>
      </c>
      <c r="S964" t="s">
        <v>2893</v>
      </c>
      <c r="T964" t="s">
        <v>2894</v>
      </c>
      <c r="U964" t="s">
        <v>1412</v>
      </c>
      <c r="V964" t="s">
        <v>29</v>
      </c>
      <c r="W964" t="s">
        <v>6114</v>
      </c>
      <c r="X964" t="s">
        <v>6113</v>
      </c>
    </row>
    <row r="965" spans="1:24" x14ac:dyDescent="0.25">
      <c r="A965" t="s">
        <v>6338</v>
      </c>
      <c r="B965" t="s">
        <v>22</v>
      </c>
      <c r="C965">
        <v>500</v>
      </c>
      <c r="D965">
        <f t="shared" si="31"/>
        <v>66312220</v>
      </c>
      <c r="E965" s="6">
        <f t="shared" si="30"/>
        <v>0.99871620091015223</v>
      </c>
      <c r="F965">
        <v>110</v>
      </c>
      <c r="G965">
        <v>2011</v>
      </c>
      <c r="H965">
        <v>1</v>
      </c>
      <c r="L965" t="s">
        <v>25</v>
      </c>
      <c r="S965" t="s">
        <v>4953</v>
      </c>
      <c r="T965" t="s">
        <v>5877</v>
      </c>
      <c r="U965" t="s">
        <v>4955</v>
      </c>
      <c r="V965" t="s">
        <v>377</v>
      </c>
      <c r="W965" t="s">
        <v>6340</v>
      </c>
      <c r="X965" t="s">
        <v>6339</v>
      </c>
    </row>
    <row r="966" spans="1:24" x14ac:dyDescent="0.25">
      <c r="A966" t="s">
        <v>2232</v>
      </c>
      <c r="B966" t="s">
        <v>22</v>
      </c>
      <c r="C966">
        <v>500</v>
      </c>
      <c r="D966">
        <f t="shared" si="31"/>
        <v>66312720</v>
      </c>
      <c r="E966" s="6">
        <f t="shared" si="30"/>
        <v>0.99872373131858161</v>
      </c>
      <c r="F966">
        <v>90</v>
      </c>
      <c r="G966">
        <v>2011</v>
      </c>
      <c r="H966">
        <v>1</v>
      </c>
      <c r="L966" t="s">
        <v>25</v>
      </c>
      <c r="S966" t="s">
        <v>3792</v>
      </c>
      <c r="T966" t="s">
        <v>3793</v>
      </c>
      <c r="U966" t="s">
        <v>2950</v>
      </c>
      <c r="V966" t="s">
        <v>64</v>
      </c>
      <c r="W966" t="s">
        <v>6443</v>
      </c>
      <c r="X966" t="s">
        <v>6442</v>
      </c>
    </row>
    <row r="967" spans="1:24" x14ac:dyDescent="0.25">
      <c r="A967" t="s">
        <v>2618</v>
      </c>
      <c r="B967" t="s">
        <v>481</v>
      </c>
      <c r="C967">
        <v>496</v>
      </c>
      <c r="D967">
        <f t="shared" si="31"/>
        <v>66313216</v>
      </c>
      <c r="E967" s="6">
        <f t="shared" si="30"/>
        <v>0.9987312014837435</v>
      </c>
      <c r="F967">
        <v>100</v>
      </c>
      <c r="G967">
        <v>1935</v>
      </c>
      <c r="H967">
        <v>2</v>
      </c>
      <c r="K967" t="s">
        <v>42</v>
      </c>
      <c r="L967" t="s">
        <v>25</v>
      </c>
      <c r="N967">
        <v>2</v>
      </c>
      <c r="S967" t="s">
        <v>104</v>
      </c>
      <c r="T967" t="s">
        <v>482</v>
      </c>
      <c r="U967" t="s">
        <v>483</v>
      </c>
      <c r="V967" t="s">
        <v>107</v>
      </c>
      <c r="W967" t="s">
        <v>2620</v>
      </c>
      <c r="X967" t="s">
        <v>2619</v>
      </c>
    </row>
    <row r="968" spans="1:24" x14ac:dyDescent="0.25">
      <c r="A968" t="s">
        <v>4939</v>
      </c>
      <c r="B968" t="s">
        <v>3604</v>
      </c>
      <c r="C968">
        <v>487</v>
      </c>
      <c r="D968">
        <f t="shared" si="31"/>
        <v>66313703</v>
      </c>
      <c r="E968" s="6">
        <f t="shared" si="30"/>
        <v>0.99873853610155361</v>
      </c>
      <c r="F968">
        <v>200</v>
      </c>
      <c r="G968">
        <v>1920</v>
      </c>
      <c r="H968">
        <v>1</v>
      </c>
      <c r="L968" t="s">
        <v>25</v>
      </c>
      <c r="N968">
        <v>12</v>
      </c>
      <c r="S968" t="s">
        <v>4940</v>
      </c>
      <c r="T968" t="s">
        <v>4455</v>
      </c>
      <c r="U968" t="s">
        <v>178</v>
      </c>
      <c r="V968" t="s">
        <v>97</v>
      </c>
      <c r="W968" t="s">
        <v>4942</v>
      </c>
      <c r="X968" t="s">
        <v>4941</v>
      </c>
    </row>
    <row r="969" spans="1:24" x14ac:dyDescent="0.25">
      <c r="A969" t="s">
        <v>4582</v>
      </c>
      <c r="B969" t="s">
        <v>2767</v>
      </c>
      <c r="C969">
        <v>480</v>
      </c>
      <c r="D969">
        <f t="shared" si="31"/>
        <v>66314183</v>
      </c>
      <c r="E969" s="6">
        <f t="shared" si="30"/>
        <v>0.99874576529364578</v>
      </c>
      <c r="F969">
        <v>150</v>
      </c>
      <c r="G969">
        <v>1963</v>
      </c>
      <c r="H969">
        <v>1</v>
      </c>
      <c r="L969" t="s">
        <v>25</v>
      </c>
      <c r="N969">
        <v>13</v>
      </c>
      <c r="S969" t="s">
        <v>2768</v>
      </c>
      <c r="T969" t="s">
        <v>4583</v>
      </c>
      <c r="U969" t="s">
        <v>1627</v>
      </c>
      <c r="V969" t="s">
        <v>97</v>
      </c>
      <c r="W969" t="s">
        <v>4585</v>
      </c>
      <c r="X969" t="s">
        <v>4584</v>
      </c>
    </row>
    <row r="970" spans="1:24" x14ac:dyDescent="0.25">
      <c r="A970" t="s">
        <v>5434</v>
      </c>
      <c r="B970" t="s">
        <v>3236</v>
      </c>
      <c r="C970">
        <v>470</v>
      </c>
      <c r="D970">
        <f t="shared" si="31"/>
        <v>66314653</v>
      </c>
      <c r="E970" s="6">
        <f t="shared" si="30"/>
        <v>0.99875284387756935</v>
      </c>
      <c r="F970">
        <v>260</v>
      </c>
      <c r="G970">
        <v>1938</v>
      </c>
      <c r="H970">
        <v>1</v>
      </c>
      <c r="L970" t="s">
        <v>25</v>
      </c>
      <c r="M970">
        <v>1948</v>
      </c>
      <c r="N970">
        <v>20</v>
      </c>
      <c r="S970" t="s">
        <v>2964</v>
      </c>
      <c r="T970" t="s">
        <v>3239</v>
      </c>
      <c r="U970" t="s">
        <v>2966</v>
      </c>
      <c r="V970" t="s">
        <v>64</v>
      </c>
      <c r="W970" t="s">
        <v>5436</v>
      </c>
      <c r="X970" t="s">
        <v>5435</v>
      </c>
    </row>
    <row r="971" spans="1:24" x14ac:dyDescent="0.25">
      <c r="A971" t="s">
        <v>537</v>
      </c>
      <c r="B971" t="s">
        <v>22</v>
      </c>
      <c r="C971">
        <v>450</v>
      </c>
      <c r="D971">
        <f t="shared" si="31"/>
        <v>66315103</v>
      </c>
      <c r="E971" s="6">
        <f t="shared" si="30"/>
        <v>0.99875962124515572</v>
      </c>
      <c r="F971">
        <v>80</v>
      </c>
      <c r="G971">
        <v>2000</v>
      </c>
      <c r="H971">
        <v>1</v>
      </c>
      <c r="L971" t="s">
        <v>25</v>
      </c>
      <c r="S971" t="s">
        <v>538</v>
      </c>
      <c r="T971" t="s">
        <v>539</v>
      </c>
      <c r="U971" t="s">
        <v>540</v>
      </c>
      <c r="V971" t="s">
        <v>97</v>
      </c>
      <c r="W971" t="s">
        <v>542</v>
      </c>
      <c r="X971" t="s">
        <v>541</v>
      </c>
    </row>
    <row r="972" spans="1:24" x14ac:dyDescent="0.25">
      <c r="A972" t="s">
        <v>2641</v>
      </c>
      <c r="B972" t="s">
        <v>2642</v>
      </c>
      <c r="C972">
        <v>450</v>
      </c>
      <c r="D972">
        <f t="shared" si="31"/>
        <v>66315553</v>
      </c>
      <c r="E972" s="6">
        <f t="shared" si="30"/>
        <v>0.99876639861274219</v>
      </c>
      <c r="F972">
        <v>95</v>
      </c>
      <c r="G972">
        <v>1929</v>
      </c>
      <c r="H972">
        <v>1</v>
      </c>
      <c r="K972" t="s">
        <v>42</v>
      </c>
      <c r="L972" t="s">
        <v>25</v>
      </c>
      <c r="N972">
        <v>4</v>
      </c>
      <c r="S972" t="s">
        <v>2643</v>
      </c>
      <c r="T972" t="s">
        <v>1147</v>
      </c>
      <c r="U972" t="s">
        <v>257</v>
      </c>
      <c r="V972" t="s">
        <v>258</v>
      </c>
      <c r="W972" t="s">
        <v>2645</v>
      </c>
      <c r="X972" t="s">
        <v>2644</v>
      </c>
    </row>
    <row r="973" spans="1:24" x14ac:dyDescent="0.25">
      <c r="A973" t="s">
        <v>2988</v>
      </c>
      <c r="B973" t="s">
        <v>22</v>
      </c>
      <c r="C973">
        <v>450</v>
      </c>
      <c r="D973">
        <f t="shared" si="31"/>
        <v>66316003</v>
      </c>
      <c r="E973" s="6">
        <f t="shared" si="30"/>
        <v>0.99877317598032855</v>
      </c>
      <c r="F973">
        <v>125</v>
      </c>
      <c r="G973">
        <v>1998</v>
      </c>
      <c r="H973">
        <v>2</v>
      </c>
      <c r="L973" t="s">
        <v>25</v>
      </c>
      <c r="S973" t="s">
        <v>2989</v>
      </c>
      <c r="T973" t="s">
        <v>2990</v>
      </c>
      <c r="U973" t="s">
        <v>2991</v>
      </c>
      <c r="V973" t="s">
        <v>133</v>
      </c>
      <c r="W973" t="s">
        <v>2993</v>
      </c>
      <c r="X973" t="s">
        <v>2992</v>
      </c>
    </row>
    <row r="974" spans="1:24" x14ac:dyDescent="0.25">
      <c r="A974" t="s">
        <v>3235</v>
      </c>
      <c r="B974" t="s">
        <v>3236</v>
      </c>
      <c r="C974">
        <v>450</v>
      </c>
      <c r="D974">
        <f t="shared" si="31"/>
        <v>66316453</v>
      </c>
      <c r="E974" s="6">
        <f t="shared" si="30"/>
        <v>0.99877995334791492</v>
      </c>
      <c r="F974">
        <v>110</v>
      </c>
      <c r="G974">
        <v>1924</v>
      </c>
      <c r="H974">
        <v>1</v>
      </c>
      <c r="L974" t="s">
        <v>25</v>
      </c>
      <c r="S974" t="s">
        <v>3237</v>
      </c>
      <c r="T974" t="s">
        <v>3239</v>
      </c>
      <c r="U974" t="s">
        <v>3240</v>
      </c>
      <c r="V974" t="s">
        <v>64</v>
      </c>
      <c r="W974" t="s">
        <v>3242</v>
      </c>
      <c r="X974" t="s">
        <v>3241</v>
      </c>
    </row>
    <row r="975" spans="1:24" x14ac:dyDescent="0.25">
      <c r="A975" t="s">
        <v>3629</v>
      </c>
      <c r="B975" t="s">
        <v>22</v>
      </c>
      <c r="C975">
        <v>450</v>
      </c>
      <c r="D975">
        <f t="shared" si="31"/>
        <v>66316903</v>
      </c>
      <c r="E975" s="6">
        <f t="shared" si="30"/>
        <v>0.99878673071550128</v>
      </c>
      <c r="F975">
        <v>84</v>
      </c>
      <c r="G975">
        <v>1918</v>
      </c>
      <c r="H975">
        <v>1</v>
      </c>
      <c r="L975" t="s">
        <v>25</v>
      </c>
      <c r="M975">
        <v>1994</v>
      </c>
      <c r="S975" t="s">
        <v>3630</v>
      </c>
      <c r="T975" t="s">
        <v>148</v>
      </c>
      <c r="U975" t="s">
        <v>152</v>
      </c>
      <c r="V975" t="s">
        <v>64</v>
      </c>
      <c r="W975" t="s">
        <v>3632</v>
      </c>
      <c r="X975" t="s">
        <v>3631</v>
      </c>
    </row>
    <row r="976" spans="1:24" x14ac:dyDescent="0.25">
      <c r="A976" t="s">
        <v>3917</v>
      </c>
      <c r="B976" t="s">
        <v>22</v>
      </c>
      <c r="C976">
        <v>450</v>
      </c>
      <c r="D976">
        <f t="shared" si="31"/>
        <v>66317353</v>
      </c>
      <c r="E976" s="6">
        <f t="shared" si="30"/>
        <v>0.99879350808308764</v>
      </c>
      <c r="F976">
        <v>120</v>
      </c>
      <c r="G976">
        <v>1993</v>
      </c>
      <c r="H976">
        <v>2</v>
      </c>
      <c r="L976" t="s">
        <v>25</v>
      </c>
      <c r="S976" t="s">
        <v>2989</v>
      </c>
      <c r="T976" t="s">
        <v>2990</v>
      </c>
      <c r="U976" t="s">
        <v>2991</v>
      </c>
      <c r="V976" t="s">
        <v>133</v>
      </c>
      <c r="W976" t="s">
        <v>3919</v>
      </c>
      <c r="X976" t="s">
        <v>3918</v>
      </c>
    </row>
    <row r="977" spans="1:24" x14ac:dyDescent="0.25">
      <c r="A977" t="s">
        <v>4681</v>
      </c>
      <c r="B977" t="s">
        <v>3738</v>
      </c>
      <c r="C977">
        <v>450</v>
      </c>
      <c r="D977">
        <f t="shared" si="31"/>
        <v>66317803</v>
      </c>
      <c r="E977" s="6">
        <f t="shared" si="30"/>
        <v>0.99880028545067412</v>
      </c>
      <c r="F977">
        <v>80</v>
      </c>
      <c r="G977">
        <v>1981</v>
      </c>
      <c r="H977">
        <v>1</v>
      </c>
      <c r="L977" t="s">
        <v>25</v>
      </c>
      <c r="S977" t="s">
        <v>4682</v>
      </c>
      <c r="T977" t="s">
        <v>4683</v>
      </c>
      <c r="U977" t="s">
        <v>2660</v>
      </c>
      <c r="V977" t="s">
        <v>471</v>
      </c>
      <c r="W977" t="s">
        <v>4685</v>
      </c>
      <c r="X977" t="s">
        <v>4684</v>
      </c>
    </row>
    <row r="978" spans="1:24" x14ac:dyDescent="0.25">
      <c r="A978" t="s">
        <v>5338</v>
      </c>
      <c r="B978" t="s">
        <v>2850</v>
      </c>
      <c r="C978">
        <v>450</v>
      </c>
      <c r="D978">
        <f t="shared" si="31"/>
        <v>66318253</v>
      </c>
      <c r="E978" s="6">
        <f t="shared" si="30"/>
        <v>0.99880706281826048</v>
      </c>
      <c r="F978">
        <v>70</v>
      </c>
      <c r="G978">
        <v>2001</v>
      </c>
      <c r="H978">
        <v>1</v>
      </c>
      <c r="L978" t="s">
        <v>3</v>
      </c>
      <c r="S978" t="s">
        <v>494</v>
      </c>
      <c r="T978" t="s">
        <v>4797</v>
      </c>
      <c r="U978" t="s">
        <v>2852</v>
      </c>
      <c r="V978" t="s">
        <v>46</v>
      </c>
      <c r="W978" t="s">
        <v>5340</v>
      </c>
      <c r="X978" t="s">
        <v>5339</v>
      </c>
    </row>
    <row r="979" spans="1:24" x14ac:dyDescent="0.25">
      <c r="A979" t="s">
        <v>5509</v>
      </c>
      <c r="B979" t="s">
        <v>5509</v>
      </c>
      <c r="C979">
        <v>450</v>
      </c>
      <c r="D979">
        <f t="shared" si="31"/>
        <v>66318703</v>
      </c>
      <c r="E979" s="6">
        <f t="shared" si="30"/>
        <v>0.99881384018584685</v>
      </c>
      <c r="F979">
        <v>90</v>
      </c>
      <c r="G979">
        <v>2007</v>
      </c>
      <c r="H979">
        <v>1</v>
      </c>
      <c r="L979" t="s">
        <v>25</v>
      </c>
      <c r="N979">
        <v>2</v>
      </c>
      <c r="S979" t="s">
        <v>112</v>
      </c>
      <c r="T979" t="s">
        <v>3383</v>
      </c>
      <c r="U979" t="s">
        <v>2829</v>
      </c>
      <c r="V979" t="s">
        <v>64</v>
      </c>
      <c r="W979" t="s">
        <v>5511</v>
      </c>
      <c r="X979" t="s">
        <v>5510</v>
      </c>
    </row>
    <row r="980" spans="1:24" x14ac:dyDescent="0.25">
      <c r="A980" t="s">
        <v>5581</v>
      </c>
      <c r="B980" t="s">
        <v>3043</v>
      </c>
      <c r="C980">
        <v>450</v>
      </c>
      <c r="D980">
        <f t="shared" si="31"/>
        <v>66319153</v>
      </c>
      <c r="E980" s="6">
        <f t="shared" si="30"/>
        <v>0.99882061755343321</v>
      </c>
      <c r="F980">
        <v>215</v>
      </c>
      <c r="G980">
        <v>1984</v>
      </c>
      <c r="H980">
        <v>1</v>
      </c>
      <c r="L980" t="s">
        <v>25</v>
      </c>
      <c r="S980" t="s">
        <v>3044</v>
      </c>
      <c r="T980" t="s">
        <v>5581</v>
      </c>
      <c r="U980" t="s">
        <v>507</v>
      </c>
      <c r="V980" t="s">
        <v>75</v>
      </c>
      <c r="W980" t="s">
        <v>5583</v>
      </c>
      <c r="X980" t="s">
        <v>5582</v>
      </c>
    </row>
    <row r="981" spans="1:24" x14ac:dyDescent="0.25">
      <c r="A981" t="s">
        <v>6053</v>
      </c>
      <c r="B981" t="s">
        <v>6054</v>
      </c>
      <c r="C981">
        <v>450</v>
      </c>
      <c r="D981">
        <f t="shared" si="31"/>
        <v>66319603</v>
      </c>
      <c r="E981" s="6">
        <f t="shared" si="30"/>
        <v>0.99882739492101968</v>
      </c>
      <c r="F981">
        <v>140</v>
      </c>
      <c r="G981">
        <v>1938</v>
      </c>
      <c r="H981">
        <v>1</v>
      </c>
      <c r="L981" t="s">
        <v>25</v>
      </c>
      <c r="S981" t="s">
        <v>2074</v>
      </c>
      <c r="T981" t="s">
        <v>6055</v>
      </c>
      <c r="U981" t="s">
        <v>370</v>
      </c>
      <c r="V981" t="s">
        <v>371</v>
      </c>
      <c r="W981" t="s">
        <v>6057</v>
      </c>
      <c r="X981" t="s">
        <v>6056</v>
      </c>
    </row>
    <row r="982" spans="1:24" x14ac:dyDescent="0.25">
      <c r="A982" t="s">
        <v>6058</v>
      </c>
      <c r="B982" t="s">
        <v>22</v>
      </c>
      <c r="C982">
        <v>450</v>
      </c>
      <c r="D982">
        <f t="shared" si="31"/>
        <v>66320053</v>
      </c>
      <c r="E982" s="6">
        <f t="shared" si="30"/>
        <v>0.99883417228860605</v>
      </c>
      <c r="F982">
        <v>75</v>
      </c>
      <c r="G982">
        <v>1978</v>
      </c>
      <c r="H982">
        <v>1</v>
      </c>
      <c r="K982" t="s">
        <v>2955</v>
      </c>
      <c r="L982" t="s">
        <v>25</v>
      </c>
      <c r="M982">
        <v>2008</v>
      </c>
      <c r="N982">
        <v>2.8</v>
      </c>
      <c r="S982" t="s">
        <v>3433</v>
      </c>
      <c r="T982" t="s">
        <v>3969</v>
      </c>
      <c r="U982" t="s">
        <v>2443</v>
      </c>
      <c r="V982" t="s">
        <v>64</v>
      </c>
      <c r="W982" t="s">
        <v>6060</v>
      </c>
      <c r="X982" t="s">
        <v>6059</v>
      </c>
    </row>
    <row r="983" spans="1:24" x14ac:dyDescent="0.25">
      <c r="A983" t="s">
        <v>857</v>
      </c>
      <c r="B983" t="s">
        <v>22</v>
      </c>
      <c r="C983">
        <v>440</v>
      </c>
      <c r="D983">
        <f t="shared" si="31"/>
        <v>66320493</v>
      </c>
      <c r="E983" s="6">
        <f t="shared" si="30"/>
        <v>0.99884079904802381</v>
      </c>
      <c r="F983">
        <v>230</v>
      </c>
      <c r="G983">
        <v>1910</v>
      </c>
      <c r="H983">
        <v>1</v>
      </c>
      <c r="L983" t="s">
        <v>25</v>
      </c>
      <c r="S983" t="s">
        <v>250</v>
      </c>
      <c r="T983" t="s">
        <v>735</v>
      </c>
      <c r="U983" t="s">
        <v>736</v>
      </c>
      <c r="V983" t="s">
        <v>97</v>
      </c>
      <c r="W983" t="s">
        <v>859</v>
      </c>
      <c r="X983" t="s">
        <v>858</v>
      </c>
    </row>
    <row r="984" spans="1:24" x14ac:dyDescent="0.25">
      <c r="A984" t="s">
        <v>4204</v>
      </c>
      <c r="B984" t="s">
        <v>2664</v>
      </c>
      <c r="C984">
        <v>425</v>
      </c>
      <c r="D984">
        <f t="shared" si="31"/>
        <v>66320918</v>
      </c>
      <c r="E984" s="6">
        <f t="shared" si="30"/>
        <v>0.99884719989518878</v>
      </c>
      <c r="F984">
        <v>125</v>
      </c>
      <c r="G984">
        <v>1920</v>
      </c>
      <c r="H984">
        <v>1</v>
      </c>
      <c r="L984" t="s">
        <v>25</v>
      </c>
      <c r="S984" t="s">
        <v>2665</v>
      </c>
      <c r="T984" t="s">
        <v>2666</v>
      </c>
      <c r="U984" t="s">
        <v>470</v>
      </c>
      <c r="V984" t="s">
        <v>471</v>
      </c>
      <c r="W984" t="s">
        <v>4206</v>
      </c>
      <c r="X984" t="s">
        <v>4205</v>
      </c>
    </row>
    <row r="985" spans="1:24" x14ac:dyDescent="0.25">
      <c r="A985" t="s">
        <v>3697</v>
      </c>
      <c r="B985" t="s">
        <v>3698</v>
      </c>
      <c r="C985">
        <v>420</v>
      </c>
      <c r="D985">
        <f t="shared" si="31"/>
        <v>66321338</v>
      </c>
      <c r="E985" s="6">
        <f t="shared" si="30"/>
        <v>0.99885352543826944</v>
      </c>
      <c r="F985">
        <v>100</v>
      </c>
      <c r="G985">
        <v>1916</v>
      </c>
      <c r="H985">
        <v>1</v>
      </c>
      <c r="K985" t="s">
        <v>42</v>
      </c>
      <c r="L985" t="s">
        <v>25</v>
      </c>
      <c r="N985">
        <v>3.5</v>
      </c>
      <c r="S985" t="s">
        <v>3699</v>
      </c>
      <c r="T985" t="s">
        <v>3700</v>
      </c>
      <c r="U985" t="s">
        <v>3701</v>
      </c>
      <c r="V985" t="s">
        <v>258</v>
      </c>
      <c r="W985" t="s">
        <v>3703</v>
      </c>
      <c r="X985" t="s">
        <v>3702</v>
      </c>
    </row>
    <row r="986" spans="1:24" x14ac:dyDescent="0.25">
      <c r="A986" t="s">
        <v>6035</v>
      </c>
      <c r="B986" t="s">
        <v>22</v>
      </c>
      <c r="C986">
        <v>420</v>
      </c>
      <c r="D986">
        <f t="shared" si="31"/>
        <v>66321758</v>
      </c>
      <c r="E986" s="6">
        <f t="shared" si="30"/>
        <v>0.99885985098134999</v>
      </c>
      <c r="F986">
        <v>104</v>
      </c>
      <c r="G986">
        <v>1913</v>
      </c>
      <c r="H986">
        <v>1</v>
      </c>
      <c r="L986" t="s">
        <v>25</v>
      </c>
      <c r="S986" t="s">
        <v>3600</v>
      </c>
      <c r="T986" t="s">
        <v>2235</v>
      </c>
      <c r="U986" t="s">
        <v>463</v>
      </c>
      <c r="V986" t="s">
        <v>133</v>
      </c>
      <c r="W986" t="s">
        <v>6037</v>
      </c>
      <c r="X986" t="s">
        <v>6036</v>
      </c>
    </row>
    <row r="987" spans="1:24" x14ac:dyDescent="0.25">
      <c r="A987" t="s">
        <v>5252</v>
      </c>
      <c r="B987" t="s">
        <v>3186</v>
      </c>
      <c r="C987">
        <v>409</v>
      </c>
      <c r="D987">
        <f t="shared" si="31"/>
        <v>66322167</v>
      </c>
      <c r="E987" s="6">
        <f t="shared" si="30"/>
        <v>0.99886601085544524</v>
      </c>
      <c r="F987">
        <v>170</v>
      </c>
      <c r="G987">
        <v>1992</v>
      </c>
      <c r="H987">
        <v>1</v>
      </c>
      <c r="L987" t="s">
        <v>25</v>
      </c>
      <c r="S987" t="s">
        <v>5253</v>
      </c>
      <c r="T987" t="s">
        <v>177</v>
      </c>
      <c r="U987" t="s">
        <v>4707</v>
      </c>
      <c r="V987" t="s">
        <v>97</v>
      </c>
      <c r="W987" t="s">
        <v>5255</v>
      </c>
      <c r="X987" t="s">
        <v>5254</v>
      </c>
    </row>
    <row r="988" spans="1:24" x14ac:dyDescent="0.25">
      <c r="A988" t="s">
        <v>1955</v>
      </c>
      <c r="B988" t="s">
        <v>1956</v>
      </c>
      <c r="C988">
        <v>400</v>
      </c>
      <c r="D988">
        <f t="shared" si="31"/>
        <v>66322567</v>
      </c>
      <c r="E988" s="6">
        <f t="shared" si="30"/>
        <v>0.9988720351821887</v>
      </c>
      <c r="F988">
        <v>100</v>
      </c>
      <c r="G988">
        <v>1935</v>
      </c>
      <c r="H988">
        <v>1</v>
      </c>
      <c r="L988" t="s">
        <v>25</v>
      </c>
      <c r="N988">
        <v>5.5</v>
      </c>
      <c r="S988" t="s">
        <v>61</v>
      </c>
      <c r="T988" t="s">
        <v>949</v>
      </c>
      <c r="U988" t="s">
        <v>950</v>
      </c>
      <c r="V988" t="s">
        <v>471</v>
      </c>
      <c r="W988" t="s">
        <v>1958</v>
      </c>
      <c r="X988" t="s">
        <v>1957</v>
      </c>
    </row>
    <row r="989" spans="1:24" x14ac:dyDescent="0.25">
      <c r="A989" t="s">
        <v>1959</v>
      </c>
      <c r="B989" t="s">
        <v>1960</v>
      </c>
      <c r="C989">
        <v>400</v>
      </c>
      <c r="D989">
        <f t="shared" si="31"/>
        <v>66322967</v>
      </c>
      <c r="E989" s="6">
        <f t="shared" si="30"/>
        <v>0.99887805950893216</v>
      </c>
      <c r="F989">
        <v>100</v>
      </c>
      <c r="G989">
        <v>1926</v>
      </c>
      <c r="H989">
        <v>1</v>
      </c>
      <c r="L989" t="s">
        <v>25</v>
      </c>
      <c r="N989">
        <v>6.3</v>
      </c>
      <c r="S989" t="s">
        <v>61</v>
      </c>
      <c r="T989" t="s">
        <v>949</v>
      </c>
      <c r="U989" t="s">
        <v>950</v>
      </c>
      <c r="V989" t="s">
        <v>471</v>
      </c>
      <c r="W989" t="s">
        <v>1962</v>
      </c>
      <c r="X989" t="s">
        <v>1961</v>
      </c>
    </row>
    <row r="990" spans="1:24" x14ac:dyDescent="0.25">
      <c r="A990" t="s">
        <v>2575</v>
      </c>
      <c r="B990" t="s">
        <v>22</v>
      </c>
      <c r="C990">
        <v>400</v>
      </c>
      <c r="D990">
        <f t="shared" si="31"/>
        <v>66323367</v>
      </c>
      <c r="E990" s="6">
        <f t="shared" si="30"/>
        <v>0.99888408383567562</v>
      </c>
      <c r="F990">
        <v>85</v>
      </c>
      <c r="G990">
        <v>1981</v>
      </c>
      <c r="H990">
        <v>1</v>
      </c>
      <c r="K990" t="s">
        <v>42</v>
      </c>
      <c r="L990" t="s">
        <v>25</v>
      </c>
      <c r="N990">
        <v>2.7</v>
      </c>
      <c r="S990" t="s">
        <v>612</v>
      </c>
      <c r="T990" t="s">
        <v>613</v>
      </c>
      <c r="U990" t="s">
        <v>614</v>
      </c>
      <c r="V990" t="s">
        <v>64</v>
      </c>
      <c r="W990" t="s">
        <v>2577</v>
      </c>
      <c r="X990" t="s">
        <v>2576</v>
      </c>
    </row>
    <row r="991" spans="1:24" x14ac:dyDescent="0.25">
      <c r="A991" t="s">
        <v>2597</v>
      </c>
      <c r="B991" t="s">
        <v>22</v>
      </c>
      <c r="C991">
        <v>400</v>
      </c>
      <c r="D991">
        <f t="shared" si="31"/>
        <v>66323767</v>
      </c>
      <c r="E991" s="6">
        <f t="shared" si="30"/>
        <v>0.99889010816241908</v>
      </c>
      <c r="F991">
        <v>100</v>
      </c>
      <c r="G991">
        <v>1920</v>
      </c>
      <c r="H991">
        <v>1</v>
      </c>
      <c r="L991" t="s">
        <v>25</v>
      </c>
      <c r="N991">
        <v>9.1</v>
      </c>
      <c r="S991" t="s">
        <v>104</v>
      </c>
      <c r="T991" t="s">
        <v>251</v>
      </c>
      <c r="U991" t="s">
        <v>252</v>
      </c>
      <c r="V991" t="s">
        <v>107</v>
      </c>
      <c r="W991" t="s">
        <v>2599</v>
      </c>
      <c r="X991" t="s">
        <v>2598</v>
      </c>
    </row>
    <row r="992" spans="1:24" x14ac:dyDescent="0.25">
      <c r="A992" t="s">
        <v>2832</v>
      </c>
      <c r="B992" t="s">
        <v>2833</v>
      </c>
      <c r="C992">
        <v>400</v>
      </c>
      <c r="D992">
        <f t="shared" si="31"/>
        <v>66324167</v>
      </c>
      <c r="E992" s="6">
        <f t="shared" si="30"/>
        <v>0.99889613248916254</v>
      </c>
      <c r="F992">
        <v>100</v>
      </c>
      <c r="G992">
        <v>1937</v>
      </c>
      <c r="H992">
        <v>1</v>
      </c>
      <c r="L992" t="s">
        <v>25</v>
      </c>
      <c r="S992" t="s">
        <v>2834</v>
      </c>
      <c r="T992" t="s">
        <v>2835</v>
      </c>
      <c r="U992" t="s">
        <v>2836</v>
      </c>
      <c r="V992" t="s">
        <v>300</v>
      </c>
      <c r="W992" t="s">
        <v>2838</v>
      </c>
      <c r="X992" t="s">
        <v>2837</v>
      </c>
    </row>
    <row r="993" spans="1:24" x14ac:dyDescent="0.25">
      <c r="A993" t="s">
        <v>2871</v>
      </c>
      <c r="B993" t="s">
        <v>2867</v>
      </c>
      <c r="C993">
        <v>400</v>
      </c>
      <c r="D993">
        <f t="shared" si="31"/>
        <v>66324567</v>
      </c>
      <c r="E993" s="6">
        <f t="shared" si="30"/>
        <v>0.99890215681590599</v>
      </c>
      <c r="F993">
        <v>125</v>
      </c>
      <c r="G993">
        <v>1987</v>
      </c>
      <c r="H993">
        <v>1</v>
      </c>
      <c r="L993" t="s">
        <v>25</v>
      </c>
      <c r="S993" t="s">
        <v>493</v>
      </c>
      <c r="T993" t="s">
        <v>2868</v>
      </c>
      <c r="U993" t="s">
        <v>496</v>
      </c>
      <c r="V993" t="s">
        <v>46</v>
      </c>
      <c r="W993" t="s">
        <v>2873</v>
      </c>
      <c r="X993" t="s">
        <v>2872</v>
      </c>
    </row>
    <row r="994" spans="1:24" x14ac:dyDescent="0.25">
      <c r="A994" t="s">
        <v>3014</v>
      </c>
      <c r="B994" t="s">
        <v>3015</v>
      </c>
      <c r="C994">
        <v>400</v>
      </c>
      <c r="D994">
        <f t="shared" si="31"/>
        <v>66324967</v>
      </c>
      <c r="E994" s="6">
        <f t="shared" si="30"/>
        <v>0.99890818114264945</v>
      </c>
      <c r="F994">
        <v>120</v>
      </c>
      <c r="G994">
        <v>1936</v>
      </c>
      <c r="H994">
        <v>1</v>
      </c>
      <c r="L994" t="s">
        <v>25</v>
      </c>
      <c r="S994" t="s">
        <v>297</v>
      </c>
      <c r="T994" t="s">
        <v>3016</v>
      </c>
      <c r="U994" t="s">
        <v>106</v>
      </c>
      <c r="V994" t="s">
        <v>107</v>
      </c>
      <c r="W994" t="s">
        <v>3018</v>
      </c>
      <c r="X994" t="s">
        <v>3017</v>
      </c>
    </row>
    <row r="995" spans="1:24" x14ac:dyDescent="0.25">
      <c r="A995" t="s">
        <v>369</v>
      </c>
      <c r="B995" t="s">
        <v>3024</v>
      </c>
      <c r="C995">
        <v>400</v>
      </c>
      <c r="D995">
        <f t="shared" si="31"/>
        <v>66325367</v>
      </c>
      <c r="E995" s="6">
        <f t="shared" si="30"/>
        <v>0.99891420546939291</v>
      </c>
      <c r="F995">
        <v>130</v>
      </c>
      <c r="G995">
        <v>1987</v>
      </c>
      <c r="H995">
        <v>1</v>
      </c>
      <c r="L995" t="s">
        <v>25</v>
      </c>
      <c r="N995">
        <v>2.5</v>
      </c>
      <c r="S995" t="s">
        <v>339</v>
      </c>
      <c r="T995" t="s">
        <v>369</v>
      </c>
      <c r="U995" t="s">
        <v>854</v>
      </c>
      <c r="V995" t="s">
        <v>371</v>
      </c>
      <c r="W995" t="s">
        <v>3026</v>
      </c>
      <c r="X995" t="s">
        <v>3025</v>
      </c>
    </row>
    <row r="996" spans="1:24" x14ac:dyDescent="0.25">
      <c r="A996" t="s">
        <v>3030</v>
      </c>
      <c r="B996" t="s">
        <v>22</v>
      </c>
      <c r="C996">
        <v>400</v>
      </c>
      <c r="D996">
        <f t="shared" si="31"/>
        <v>66325767</v>
      </c>
      <c r="E996" s="6">
        <f t="shared" si="30"/>
        <v>0.99892022979613637</v>
      </c>
      <c r="F996">
        <v>55</v>
      </c>
      <c r="G996">
        <v>2007</v>
      </c>
      <c r="H996">
        <v>1</v>
      </c>
      <c r="L996" t="s">
        <v>25</v>
      </c>
      <c r="S996" t="s">
        <v>2815</v>
      </c>
      <c r="T996" t="s">
        <v>380</v>
      </c>
      <c r="U996" t="s">
        <v>3031</v>
      </c>
      <c r="V996" t="s">
        <v>64</v>
      </c>
      <c r="W996" t="s">
        <v>3033</v>
      </c>
      <c r="X996" t="s">
        <v>3032</v>
      </c>
    </row>
    <row r="997" spans="1:24" x14ac:dyDescent="0.25">
      <c r="A997" t="s">
        <v>3190</v>
      </c>
      <c r="B997" t="s">
        <v>3191</v>
      </c>
      <c r="C997">
        <v>400</v>
      </c>
      <c r="D997">
        <f t="shared" si="31"/>
        <v>66326167</v>
      </c>
      <c r="E997" s="6">
        <f t="shared" si="30"/>
        <v>0.99892625412287983</v>
      </c>
      <c r="F997">
        <v>150</v>
      </c>
      <c r="G997">
        <v>1960</v>
      </c>
      <c r="H997">
        <v>1</v>
      </c>
      <c r="L997" t="s">
        <v>25</v>
      </c>
      <c r="S997" t="s">
        <v>3192</v>
      </c>
      <c r="T997" t="s">
        <v>689</v>
      </c>
      <c r="U997" t="s">
        <v>1020</v>
      </c>
      <c r="V997" t="s">
        <v>342</v>
      </c>
      <c r="W997" t="s">
        <v>3194</v>
      </c>
      <c r="X997" t="s">
        <v>3193</v>
      </c>
    </row>
    <row r="998" spans="1:24" x14ac:dyDescent="0.25">
      <c r="A998" t="s">
        <v>3677</v>
      </c>
      <c r="B998" t="s">
        <v>22</v>
      </c>
      <c r="C998">
        <v>400</v>
      </c>
      <c r="D998">
        <f t="shared" si="31"/>
        <v>66326567</v>
      </c>
      <c r="E998" s="6">
        <f t="shared" si="30"/>
        <v>0.99893227844962329</v>
      </c>
      <c r="F998">
        <v>75</v>
      </c>
      <c r="G998">
        <v>1995</v>
      </c>
      <c r="H998">
        <v>1</v>
      </c>
      <c r="L998" t="s">
        <v>25</v>
      </c>
      <c r="N998">
        <v>4.5</v>
      </c>
      <c r="S998" t="s">
        <v>3678</v>
      </c>
      <c r="T998" t="s">
        <v>2351</v>
      </c>
      <c r="U998" t="s">
        <v>2352</v>
      </c>
      <c r="V998" t="s">
        <v>64</v>
      </c>
      <c r="W998" t="s">
        <v>3680</v>
      </c>
      <c r="X998" t="s">
        <v>3679</v>
      </c>
    </row>
    <row r="999" spans="1:24" x14ac:dyDescent="0.25">
      <c r="A999" t="s">
        <v>4057</v>
      </c>
      <c r="B999" t="s">
        <v>4058</v>
      </c>
      <c r="C999">
        <v>400</v>
      </c>
      <c r="D999">
        <f t="shared" si="31"/>
        <v>66326967</v>
      </c>
      <c r="E999" s="6">
        <f t="shared" si="30"/>
        <v>0.99893830277636675</v>
      </c>
      <c r="F999">
        <v>230</v>
      </c>
      <c r="G999">
        <v>2003</v>
      </c>
      <c r="H999">
        <v>1</v>
      </c>
      <c r="I999" t="s">
        <v>4059</v>
      </c>
      <c r="J999" t="s">
        <v>4060</v>
      </c>
      <c r="L999" t="s">
        <v>25</v>
      </c>
      <c r="N999">
        <v>3.5</v>
      </c>
      <c r="Q999">
        <v>4.9000000000000004</v>
      </c>
      <c r="S999" t="s">
        <v>1070</v>
      </c>
      <c r="T999" t="s">
        <v>2686</v>
      </c>
      <c r="U999" t="s">
        <v>2687</v>
      </c>
      <c r="V999" t="s">
        <v>371</v>
      </c>
      <c r="W999" t="s">
        <v>4062</v>
      </c>
      <c r="X999" t="s">
        <v>4061</v>
      </c>
    </row>
    <row r="1000" spans="1:24" x14ac:dyDescent="0.25">
      <c r="A1000" t="s">
        <v>4238</v>
      </c>
      <c r="B1000" t="s">
        <v>22</v>
      </c>
      <c r="C1000">
        <v>400</v>
      </c>
      <c r="D1000">
        <f t="shared" si="31"/>
        <v>66327367</v>
      </c>
      <c r="E1000" s="6">
        <f t="shared" si="30"/>
        <v>0.99894432710311021</v>
      </c>
      <c r="F1000">
        <v>70</v>
      </c>
      <c r="G1000">
        <v>2000</v>
      </c>
      <c r="H1000">
        <v>1</v>
      </c>
      <c r="L1000" t="s">
        <v>25</v>
      </c>
      <c r="S1000" t="s">
        <v>4239</v>
      </c>
      <c r="T1000" t="s">
        <v>539</v>
      </c>
      <c r="U1000" t="s">
        <v>178</v>
      </c>
      <c r="V1000" t="s">
        <v>97</v>
      </c>
      <c r="W1000" t="s">
        <v>4241</v>
      </c>
      <c r="X1000" t="s">
        <v>4240</v>
      </c>
    </row>
    <row r="1001" spans="1:24" x14ac:dyDescent="0.25">
      <c r="A1001" t="s">
        <v>4276</v>
      </c>
      <c r="B1001" t="s">
        <v>4277</v>
      </c>
      <c r="C1001">
        <v>400</v>
      </c>
      <c r="D1001">
        <f t="shared" si="31"/>
        <v>66327767</v>
      </c>
      <c r="E1001" s="6">
        <f t="shared" si="30"/>
        <v>0.99895035142985367</v>
      </c>
      <c r="F1001">
        <v>140</v>
      </c>
      <c r="G1001">
        <v>1999</v>
      </c>
      <c r="H1001">
        <v>1</v>
      </c>
      <c r="L1001" t="s">
        <v>25</v>
      </c>
      <c r="S1001" t="s">
        <v>4278</v>
      </c>
      <c r="T1001" t="s">
        <v>4279</v>
      </c>
      <c r="U1001" t="s">
        <v>4280</v>
      </c>
      <c r="V1001" t="s">
        <v>258</v>
      </c>
      <c r="W1001" t="s">
        <v>4282</v>
      </c>
      <c r="X1001" t="s">
        <v>4281</v>
      </c>
    </row>
    <row r="1002" spans="1:24" x14ac:dyDescent="0.25">
      <c r="A1002" t="s">
        <v>4338</v>
      </c>
      <c r="B1002" t="s">
        <v>4316</v>
      </c>
      <c r="C1002">
        <v>400</v>
      </c>
      <c r="D1002">
        <f t="shared" si="31"/>
        <v>66328167</v>
      </c>
      <c r="E1002" s="6">
        <f t="shared" si="30"/>
        <v>0.99895637575659713</v>
      </c>
      <c r="F1002">
        <v>80</v>
      </c>
      <c r="G1002">
        <v>1917</v>
      </c>
      <c r="H1002">
        <v>1</v>
      </c>
      <c r="L1002" t="s">
        <v>25</v>
      </c>
      <c r="S1002" t="s">
        <v>4339</v>
      </c>
      <c r="T1002" t="s">
        <v>4340</v>
      </c>
      <c r="U1002" t="s">
        <v>582</v>
      </c>
      <c r="V1002" t="s">
        <v>97</v>
      </c>
      <c r="W1002" t="s">
        <v>4342</v>
      </c>
      <c r="X1002" t="s">
        <v>4341</v>
      </c>
    </row>
    <row r="1003" spans="1:24" x14ac:dyDescent="0.25">
      <c r="A1003" t="s">
        <v>4369</v>
      </c>
      <c r="B1003" t="s">
        <v>4370</v>
      </c>
      <c r="C1003">
        <v>400</v>
      </c>
      <c r="D1003">
        <f t="shared" si="31"/>
        <v>66328567</v>
      </c>
      <c r="E1003" s="6">
        <f t="shared" si="30"/>
        <v>0.99896240008334058</v>
      </c>
      <c r="F1003">
        <v>90</v>
      </c>
      <c r="G1003">
        <v>1990</v>
      </c>
      <c r="H1003">
        <v>1</v>
      </c>
      <c r="K1003" t="s">
        <v>13</v>
      </c>
      <c r="L1003" t="s">
        <v>25</v>
      </c>
      <c r="N1003">
        <v>4</v>
      </c>
      <c r="S1003" t="s">
        <v>3567</v>
      </c>
      <c r="T1003" t="s">
        <v>482</v>
      </c>
      <c r="U1003" t="s">
        <v>483</v>
      </c>
      <c r="V1003" t="s">
        <v>107</v>
      </c>
      <c r="W1003" t="s">
        <v>4372</v>
      </c>
      <c r="X1003" t="s">
        <v>4371</v>
      </c>
    </row>
    <row r="1004" spans="1:24" x14ac:dyDescent="0.25">
      <c r="A1004" t="s">
        <v>4417</v>
      </c>
      <c r="B1004" t="s">
        <v>22</v>
      </c>
      <c r="C1004">
        <v>400</v>
      </c>
      <c r="D1004">
        <f t="shared" si="31"/>
        <v>66328967</v>
      </c>
      <c r="E1004" s="6">
        <f t="shared" si="30"/>
        <v>0.99896842441008404</v>
      </c>
      <c r="F1004">
        <v>92</v>
      </c>
      <c r="G1004">
        <v>2006</v>
      </c>
      <c r="H1004">
        <v>1</v>
      </c>
      <c r="L1004" t="s">
        <v>25</v>
      </c>
      <c r="S1004" t="s">
        <v>151</v>
      </c>
      <c r="T1004" t="s">
        <v>148</v>
      </c>
      <c r="U1004" t="s">
        <v>152</v>
      </c>
      <c r="V1004" t="s">
        <v>64</v>
      </c>
      <c r="W1004" t="s">
        <v>4419</v>
      </c>
      <c r="X1004" t="s">
        <v>4418</v>
      </c>
    </row>
    <row r="1005" spans="1:24" x14ac:dyDescent="0.25">
      <c r="A1005" t="s">
        <v>4753</v>
      </c>
      <c r="B1005" t="s">
        <v>22</v>
      </c>
      <c r="C1005">
        <v>400</v>
      </c>
      <c r="D1005">
        <f t="shared" si="31"/>
        <v>66329367</v>
      </c>
      <c r="E1005" s="6">
        <f t="shared" si="30"/>
        <v>0.9989744487368275</v>
      </c>
      <c r="F1005">
        <v>125</v>
      </c>
      <c r="G1005">
        <v>1988</v>
      </c>
      <c r="H1005">
        <v>1</v>
      </c>
      <c r="L1005" t="s">
        <v>25</v>
      </c>
      <c r="S1005" t="s">
        <v>3192</v>
      </c>
      <c r="T1005" t="s">
        <v>3640</v>
      </c>
      <c r="U1005" t="s">
        <v>1020</v>
      </c>
      <c r="V1005" t="s">
        <v>342</v>
      </c>
      <c r="W1005" t="s">
        <v>4755</v>
      </c>
      <c r="X1005" t="s">
        <v>4754</v>
      </c>
    </row>
    <row r="1006" spans="1:24" x14ac:dyDescent="0.25">
      <c r="A1006" t="s">
        <v>4880</v>
      </c>
      <c r="B1006" t="s">
        <v>4881</v>
      </c>
      <c r="C1006">
        <v>400</v>
      </c>
      <c r="D1006">
        <f t="shared" si="31"/>
        <v>66329767</v>
      </c>
      <c r="E1006" s="6">
        <f t="shared" si="30"/>
        <v>0.99898047306357096</v>
      </c>
      <c r="F1006">
        <v>85</v>
      </c>
      <c r="G1006">
        <v>1995</v>
      </c>
      <c r="H1006">
        <v>1</v>
      </c>
      <c r="L1006" t="s">
        <v>25</v>
      </c>
      <c r="S1006" t="s">
        <v>2814</v>
      </c>
      <c r="T1006" t="s">
        <v>3873</v>
      </c>
      <c r="U1006" t="s">
        <v>3874</v>
      </c>
      <c r="V1006" t="s">
        <v>64</v>
      </c>
      <c r="W1006" t="s">
        <v>4883</v>
      </c>
      <c r="X1006" t="s">
        <v>4882</v>
      </c>
    </row>
    <row r="1007" spans="1:24" x14ac:dyDescent="0.25">
      <c r="A1007" t="s">
        <v>5050</v>
      </c>
      <c r="B1007" t="s">
        <v>22</v>
      </c>
      <c r="C1007">
        <v>400</v>
      </c>
      <c r="D1007">
        <f t="shared" si="31"/>
        <v>66330167</v>
      </c>
      <c r="E1007" s="6">
        <f t="shared" si="30"/>
        <v>0.99898649739031442</v>
      </c>
      <c r="F1007">
        <v>130</v>
      </c>
      <c r="G1007">
        <v>1910</v>
      </c>
      <c r="H1007">
        <v>1</v>
      </c>
      <c r="L1007" t="s">
        <v>25</v>
      </c>
      <c r="S1007" t="s">
        <v>1070</v>
      </c>
      <c r="T1007" t="s">
        <v>5051</v>
      </c>
      <c r="U1007" t="s">
        <v>2696</v>
      </c>
      <c r="V1007" t="s">
        <v>371</v>
      </c>
      <c r="W1007" t="s">
        <v>5053</v>
      </c>
      <c r="X1007" t="s">
        <v>5052</v>
      </c>
    </row>
    <row r="1008" spans="1:24" x14ac:dyDescent="0.25">
      <c r="A1008" t="s">
        <v>5227</v>
      </c>
      <c r="B1008" t="s">
        <v>22</v>
      </c>
      <c r="C1008">
        <v>400</v>
      </c>
      <c r="D1008">
        <f t="shared" si="31"/>
        <v>66330567</v>
      </c>
      <c r="E1008" s="6">
        <f t="shared" si="30"/>
        <v>0.99899252171705788</v>
      </c>
      <c r="F1008">
        <v>110</v>
      </c>
      <c r="G1008">
        <v>1945</v>
      </c>
      <c r="H1008">
        <v>1</v>
      </c>
      <c r="L1008" t="s">
        <v>25</v>
      </c>
      <c r="S1008" t="s">
        <v>3567</v>
      </c>
      <c r="T1008" t="s">
        <v>759</v>
      </c>
      <c r="U1008" t="s">
        <v>483</v>
      </c>
      <c r="V1008" t="s">
        <v>107</v>
      </c>
      <c r="W1008" t="s">
        <v>5229</v>
      </c>
      <c r="X1008" t="s">
        <v>5228</v>
      </c>
    </row>
    <row r="1009" spans="1:24" x14ac:dyDescent="0.25">
      <c r="A1009" t="s">
        <v>5302</v>
      </c>
      <c r="B1009" t="s">
        <v>22</v>
      </c>
      <c r="C1009">
        <v>400</v>
      </c>
      <c r="D1009">
        <f t="shared" si="31"/>
        <v>66330967</v>
      </c>
      <c r="E1009" s="6">
        <f t="shared" si="30"/>
        <v>0.99899854604380134</v>
      </c>
      <c r="F1009">
        <v>97</v>
      </c>
      <c r="G1009">
        <v>1946</v>
      </c>
      <c r="H1009">
        <v>1</v>
      </c>
      <c r="L1009" t="s">
        <v>25</v>
      </c>
      <c r="S1009" t="s">
        <v>3600</v>
      </c>
      <c r="T1009" t="s">
        <v>2235</v>
      </c>
      <c r="U1009" t="s">
        <v>463</v>
      </c>
      <c r="V1009" t="s">
        <v>133</v>
      </c>
      <c r="W1009" t="s">
        <v>5308</v>
      </c>
      <c r="X1009" t="s">
        <v>5307</v>
      </c>
    </row>
    <row r="1010" spans="1:24" x14ac:dyDescent="0.25">
      <c r="A1010" t="s">
        <v>5543</v>
      </c>
      <c r="B1010" t="s">
        <v>4064</v>
      </c>
      <c r="C1010">
        <v>400</v>
      </c>
      <c r="D1010">
        <f t="shared" si="31"/>
        <v>66331367</v>
      </c>
      <c r="E1010" s="6">
        <f t="shared" si="30"/>
        <v>0.99900457037054469</v>
      </c>
      <c r="F1010">
        <v>130</v>
      </c>
      <c r="G1010">
        <v>1920</v>
      </c>
      <c r="H1010">
        <v>2</v>
      </c>
      <c r="L1010" t="s">
        <v>25</v>
      </c>
      <c r="S1010" t="s">
        <v>4801</v>
      </c>
      <c r="T1010" t="s">
        <v>4802</v>
      </c>
      <c r="U1010" t="s">
        <v>1206</v>
      </c>
      <c r="V1010" t="s">
        <v>75</v>
      </c>
      <c r="W1010" t="s">
        <v>5545</v>
      </c>
      <c r="X1010" t="s">
        <v>5544</v>
      </c>
    </row>
    <row r="1011" spans="1:24" x14ac:dyDescent="0.25">
      <c r="A1011" t="s">
        <v>5567</v>
      </c>
      <c r="B1011" t="s">
        <v>5568</v>
      </c>
      <c r="C1011">
        <v>400</v>
      </c>
      <c r="D1011">
        <f t="shared" si="31"/>
        <v>66331767</v>
      </c>
      <c r="E1011" s="6">
        <f t="shared" si="30"/>
        <v>0.99901059469728815</v>
      </c>
      <c r="F1011">
        <v>60</v>
      </c>
      <c r="G1011">
        <v>2008</v>
      </c>
      <c r="H1011">
        <v>1</v>
      </c>
      <c r="L1011" t="s">
        <v>25</v>
      </c>
      <c r="S1011" t="s">
        <v>112</v>
      </c>
      <c r="T1011" t="s">
        <v>4697</v>
      </c>
      <c r="U1011" t="s">
        <v>4698</v>
      </c>
      <c r="V1011" t="s">
        <v>64</v>
      </c>
      <c r="W1011" t="s">
        <v>5570</v>
      </c>
      <c r="X1011" t="s">
        <v>5569</v>
      </c>
    </row>
    <row r="1012" spans="1:24" x14ac:dyDescent="0.25">
      <c r="A1012" t="s">
        <v>5666</v>
      </c>
      <c r="B1012" t="s">
        <v>2850</v>
      </c>
      <c r="C1012">
        <v>400</v>
      </c>
      <c r="D1012">
        <f t="shared" si="31"/>
        <v>66332167</v>
      </c>
      <c r="E1012" s="6">
        <f t="shared" si="30"/>
        <v>0.9990166190240316</v>
      </c>
      <c r="F1012">
        <v>110</v>
      </c>
      <c r="G1012">
        <v>1999</v>
      </c>
      <c r="H1012">
        <v>1</v>
      </c>
      <c r="L1012" t="s">
        <v>25</v>
      </c>
      <c r="S1012" t="s">
        <v>3958</v>
      </c>
      <c r="T1012" t="s">
        <v>3959</v>
      </c>
      <c r="U1012" t="s">
        <v>2295</v>
      </c>
      <c r="V1012" t="s">
        <v>1464</v>
      </c>
      <c r="W1012" t="s">
        <v>5668</v>
      </c>
      <c r="X1012" t="s">
        <v>5667</v>
      </c>
    </row>
    <row r="1013" spans="1:24" x14ac:dyDescent="0.25">
      <c r="A1013" t="s">
        <v>5685</v>
      </c>
      <c r="B1013" t="s">
        <v>3229</v>
      </c>
      <c r="C1013">
        <v>400</v>
      </c>
      <c r="D1013">
        <f t="shared" si="31"/>
        <v>66332567</v>
      </c>
      <c r="E1013" s="6">
        <f t="shared" si="30"/>
        <v>0.99902264335077506</v>
      </c>
      <c r="F1013">
        <v>180</v>
      </c>
      <c r="G1013">
        <v>1987</v>
      </c>
      <c r="H1013">
        <v>1</v>
      </c>
      <c r="K1013" t="s">
        <v>13</v>
      </c>
      <c r="L1013" t="s">
        <v>25</v>
      </c>
      <c r="N1013">
        <v>7</v>
      </c>
      <c r="P1013">
        <v>2.5</v>
      </c>
      <c r="S1013" t="s">
        <v>5686</v>
      </c>
      <c r="T1013" t="s">
        <v>3779</v>
      </c>
      <c r="U1013" t="s">
        <v>3232</v>
      </c>
      <c r="V1013" t="s">
        <v>46</v>
      </c>
      <c r="W1013" t="s">
        <v>5688</v>
      </c>
      <c r="X1013" t="s">
        <v>5687</v>
      </c>
    </row>
    <row r="1014" spans="1:24" x14ac:dyDescent="0.25">
      <c r="A1014" t="s">
        <v>5721</v>
      </c>
      <c r="B1014" t="s">
        <v>5722</v>
      </c>
      <c r="C1014">
        <v>400</v>
      </c>
      <c r="D1014">
        <f t="shared" si="31"/>
        <v>66332967</v>
      </c>
      <c r="E1014" s="6">
        <f t="shared" si="30"/>
        <v>0.99902866767751852</v>
      </c>
      <c r="F1014">
        <v>90</v>
      </c>
      <c r="G1014">
        <v>2008</v>
      </c>
      <c r="H1014">
        <v>1</v>
      </c>
      <c r="K1014" t="s">
        <v>42</v>
      </c>
      <c r="L1014" t="s">
        <v>25</v>
      </c>
      <c r="S1014" t="s">
        <v>2814</v>
      </c>
      <c r="T1014" t="s">
        <v>5723</v>
      </c>
      <c r="U1014" t="s">
        <v>4698</v>
      </c>
      <c r="V1014" t="s">
        <v>64</v>
      </c>
      <c r="W1014" t="s">
        <v>5725</v>
      </c>
      <c r="X1014" t="s">
        <v>5724</v>
      </c>
    </row>
    <row r="1015" spans="1:24" x14ac:dyDescent="0.25">
      <c r="A1015" t="s">
        <v>5792</v>
      </c>
      <c r="B1015" t="s">
        <v>5382</v>
      </c>
      <c r="C1015">
        <v>400</v>
      </c>
      <c r="D1015">
        <f t="shared" si="31"/>
        <v>66333367</v>
      </c>
      <c r="E1015" s="6">
        <f t="shared" si="30"/>
        <v>0.99903469200426198</v>
      </c>
      <c r="F1015">
        <v>140</v>
      </c>
      <c r="G1015">
        <v>2003</v>
      </c>
      <c r="H1015">
        <v>1</v>
      </c>
      <c r="I1015" t="s">
        <v>795</v>
      </c>
      <c r="K1015" t="s">
        <v>796</v>
      </c>
      <c r="L1015" t="s">
        <v>25</v>
      </c>
      <c r="N1015">
        <v>11.7</v>
      </c>
      <c r="P1015">
        <v>1.5</v>
      </c>
      <c r="S1015" t="s">
        <v>263</v>
      </c>
      <c r="T1015" t="s">
        <v>3908</v>
      </c>
      <c r="U1015" t="s">
        <v>245</v>
      </c>
      <c r="V1015" t="s">
        <v>29</v>
      </c>
      <c r="W1015" t="s">
        <v>5794</v>
      </c>
      <c r="X1015" t="s">
        <v>5793</v>
      </c>
    </row>
    <row r="1016" spans="1:24" x14ac:dyDescent="0.25">
      <c r="A1016" t="s">
        <v>3124</v>
      </c>
      <c r="B1016" t="s">
        <v>3125</v>
      </c>
      <c r="C1016">
        <v>400</v>
      </c>
      <c r="D1016">
        <f t="shared" si="31"/>
        <v>66333767</v>
      </c>
      <c r="E1016" s="6">
        <f t="shared" si="30"/>
        <v>0.99904071633100544</v>
      </c>
      <c r="F1016">
        <v>165</v>
      </c>
      <c r="G1016">
        <v>1991</v>
      </c>
      <c r="H1016">
        <v>2</v>
      </c>
      <c r="I1016" t="s">
        <v>3126</v>
      </c>
      <c r="J1016" t="s">
        <v>41</v>
      </c>
      <c r="K1016" t="s">
        <v>42</v>
      </c>
      <c r="L1016" t="s">
        <v>25</v>
      </c>
      <c r="N1016">
        <v>8</v>
      </c>
      <c r="O1016">
        <v>0.5</v>
      </c>
      <c r="P1016">
        <v>2</v>
      </c>
      <c r="Q1016">
        <v>1.3</v>
      </c>
      <c r="S1016" t="s">
        <v>3127</v>
      </c>
      <c r="T1016" t="s">
        <v>3128</v>
      </c>
      <c r="U1016" t="s">
        <v>3129</v>
      </c>
      <c r="V1016" t="s">
        <v>75</v>
      </c>
      <c r="W1016" t="s">
        <v>3131</v>
      </c>
      <c r="X1016" t="s">
        <v>3130</v>
      </c>
    </row>
    <row r="1017" spans="1:24" x14ac:dyDescent="0.25">
      <c r="A1017" t="s">
        <v>1095</v>
      </c>
      <c r="B1017" t="s">
        <v>3148</v>
      </c>
      <c r="C1017">
        <v>400</v>
      </c>
      <c r="D1017">
        <f t="shared" si="31"/>
        <v>66334167</v>
      </c>
      <c r="E1017" s="6">
        <f t="shared" si="30"/>
        <v>0.9990467406577489</v>
      </c>
      <c r="F1017">
        <v>220</v>
      </c>
      <c r="G1017">
        <v>1927</v>
      </c>
      <c r="H1017">
        <v>2</v>
      </c>
      <c r="K1017" t="s">
        <v>42</v>
      </c>
      <c r="L1017" t="s">
        <v>25</v>
      </c>
      <c r="S1017" t="s">
        <v>852</v>
      </c>
      <c r="T1017" t="s">
        <v>1095</v>
      </c>
      <c r="U1017" t="s">
        <v>2863</v>
      </c>
      <c r="V1017" t="s">
        <v>371</v>
      </c>
      <c r="W1017" t="s">
        <v>5903</v>
      </c>
      <c r="X1017" t="s">
        <v>5902</v>
      </c>
    </row>
    <row r="1018" spans="1:24" x14ac:dyDescent="0.25">
      <c r="A1018" t="s">
        <v>3124</v>
      </c>
      <c r="B1018" t="s">
        <v>3125</v>
      </c>
      <c r="C1018">
        <v>400</v>
      </c>
      <c r="D1018">
        <f t="shared" si="31"/>
        <v>66334567</v>
      </c>
      <c r="E1018" s="6">
        <f t="shared" si="30"/>
        <v>0.99905276498449236</v>
      </c>
      <c r="F1018">
        <v>165</v>
      </c>
      <c r="G1018">
        <v>1991</v>
      </c>
      <c r="H1018">
        <v>2</v>
      </c>
      <c r="J1018" t="s">
        <v>192</v>
      </c>
      <c r="K1018" t="s">
        <v>42</v>
      </c>
      <c r="L1018" t="s">
        <v>25</v>
      </c>
      <c r="N1018">
        <v>8</v>
      </c>
      <c r="O1018">
        <v>1</v>
      </c>
      <c r="P1018">
        <v>2.5</v>
      </c>
      <c r="Q1018">
        <v>1.25</v>
      </c>
      <c r="S1018" t="s">
        <v>6329</v>
      </c>
      <c r="T1018" t="s">
        <v>6330</v>
      </c>
      <c r="U1018" t="s">
        <v>3129</v>
      </c>
      <c r="V1018" t="s">
        <v>75</v>
      </c>
      <c r="W1018" t="s">
        <v>6332</v>
      </c>
      <c r="X1018" t="s">
        <v>6331</v>
      </c>
    </row>
    <row r="1019" spans="1:24" x14ac:dyDescent="0.25">
      <c r="A1019" t="s">
        <v>5995</v>
      </c>
      <c r="B1019" t="s">
        <v>3229</v>
      </c>
      <c r="C1019">
        <v>400</v>
      </c>
      <c r="D1019">
        <f t="shared" si="31"/>
        <v>66334967</v>
      </c>
      <c r="E1019" s="6">
        <f t="shared" si="30"/>
        <v>0.99905878931123582</v>
      </c>
      <c r="F1019">
        <v>160</v>
      </c>
      <c r="G1019">
        <v>1986</v>
      </c>
      <c r="H1019">
        <v>1</v>
      </c>
      <c r="K1019" t="s">
        <v>13</v>
      </c>
      <c r="L1019" t="s">
        <v>25</v>
      </c>
      <c r="N1019">
        <v>7.6</v>
      </c>
      <c r="P1019">
        <v>2.5</v>
      </c>
      <c r="S1019" t="s">
        <v>5686</v>
      </c>
      <c r="T1019" t="s">
        <v>3779</v>
      </c>
      <c r="U1019" t="s">
        <v>3232</v>
      </c>
      <c r="V1019" t="s">
        <v>46</v>
      </c>
      <c r="W1019" t="s">
        <v>5997</v>
      </c>
      <c r="X1019" t="s">
        <v>5996</v>
      </c>
    </row>
    <row r="1020" spans="1:24" x14ac:dyDescent="0.25">
      <c r="A1020" t="s">
        <v>3268</v>
      </c>
      <c r="B1020" t="s">
        <v>22</v>
      </c>
      <c r="C1020">
        <v>400</v>
      </c>
      <c r="D1020">
        <f t="shared" si="31"/>
        <v>66335367</v>
      </c>
      <c r="E1020" s="6">
        <f t="shared" si="30"/>
        <v>0.99906481363797928</v>
      </c>
      <c r="F1020">
        <v>100</v>
      </c>
      <c r="G1020">
        <v>1920</v>
      </c>
      <c r="H1020">
        <v>1</v>
      </c>
      <c r="K1020" t="s">
        <v>42</v>
      </c>
      <c r="L1020" t="s">
        <v>25</v>
      </c>
      <c r="N1020">
        <v>4.5</v>
      </c>
      <c r="O1020">
        <v>0.6</v>
      </c>
      <c r="R1020">
        <v>19.600000000000001</v>
      </c>
      <c r="S1020" t="s">
        <v>237</v>
      </c>
      <c r="T1020" t="s">
        <v>3268</v>
      </c>
      <c r="U1020" t="s">
        <v>512</v>
      </c>
      <c r="V1020" t="s">
        <v>29</v>
      </c>
      <c r="W1020" t="s">
        <v>3270</v>
      </c>
      <c r="X1020" t="s">
        <v>3269</v>
      </c>
    </row>
    <row r="1021" spans="1:24" x14ac:dyDescent="0.25">
      <c r="A1021" t="s">
        <v>6345</v>
      </c>
      <c r="B1021" t="s">
        <v>6346</v>
      </c>
      <c r="C1021">
        <v>400</v>
      </c>
      <c r="D1021">
        <f t="shared" si="31"/>
        <v>66335767</v>
      </c>
      <c r="E1021" s="6">
        <f t="shared" si="30"/>
        <v>0.99907083796472274</v>
      </c>
      <c r="F1021">
        <v>90</v>
      </c>
      <c r="G1021">
        <v>1959</v>
      </c>
      <c r="H1021">
        <v>1</v>
      </c>
      <c r="L1021" t="s">
        <v>25</v>
      </c>
      <c r="S1021" t="s">
        <v>2722</v>
      </c>
      <c r="T1021" t="s">
        <v>2723</v>
      </c>
      <c r="U1021" t="s">
        <v>2673</v>
      </c>
      <c r="V1021" t="s">
        <v>342</v>
      </c>
      <c r="W1021" t="s">
        <v>6348</v>
      </c>
      <c r="X1021" t="s">
        <v>6347</v>
      </c>
    </row>
    <row r="1022" spans="1:24" x14ac:dyDescent="0.25">
      <c r="A1022" t="s">
        <v>5595</v>
      </c>
      <c r="B1022" t="s">
        <v>22</v>
      </c>
      <c r="C1022">
        <v>380</v>
      </c>
      <c r="D1022">
        <f t="shared" si="31"/>
        <v>66336147</v>
      </c>
      <c r="E1022" s="6">
        <f t="shared" si="30"/>
        <v>0.9990765610751291</v>
      </c>
      <c r="F1022">
        <v>114</v>
      </c>
      <c r="G1022">
        <v>1920</v>
      </c>
      <c r="H1022">
        <v>3</v>
      </c>
      <c r="L1022" t="s">
        <v>25</v>
      </c>
      <c r="M1022">
        <v>2015</v>
      </c>
      <c r="N1022">
        <v>5</v>
      </c>
      <c r="S1022" t="s">
        <v>2672</v>
      </c>
      <c r="T1022" t="s">
        <v>5595</v>
      </c>
      <c r="U1022" t="s">
        <v>2673</v>
      </c>
      <c r="V1022" t="s">
        <v>342</v>
      </c>
      <c r="W1022" t="s">
        <v>5597</v>
      </c>
      <c r="X1022" t="s">
        <v>5596</v>
      </c>
    </row>
    <row r="1023" spans="1:24" x14ac:dyDescent="0.25">
      <c r="A1023" t="s">
        <v>4454</v>
      </c>
      <c r="B1023" t="s">
        <v>3604</v>
      </c>
      <c r="C1023">
        <v>377</v>
      </c>
      <c r="D1023">
        <f t="shared" si="31"/>
        <v>66336524</v>
      </c>
      <c r="E1023" s="6">
        <f t="shared" si="30"/>
        <v>0.99908223900308479</v>
      </c>
      <c r="F1023">
        <v>200</v>
      </c>
      <c r="G1023">
        <v>1982</v>
      </c>
      <c r="H1023">
        <v>1</v>
      </c>
      <c r="I1023" t="s">
        <v>516</v>
      </c>
      <c r="K1023" t="s">
        <v>13</v>
      </c>
      <c r="L1023" t="s">
        <v>25</v>
      </c>
      <c r="N1023">
        <v>3.5</v>
      </c>
      <c r="S1023" t="s">
        <v>4454</v>
      </c>
      <c r="T1023" t="s">
        <v>4455</v>
      </c>
      <c r="U1023" t="s">
        <v>885</v>
      </c>
      <c r="V1023" t="s">
        <v>97</v>
      </c>
      <c r="W1023" t="s">
        <v>4457</v>
      </c>
      <c r="X1023" t="s">
        <v>4456</v>
      </c>
    </row>
    <row r="1024" spans="1:24" x14ac:dyDescent="0.25">
      <c r="A1024" t="s">
        <v>5711</v>
      </c>
      <c r="B1024" t="s">
        <v>3362</v>
      </c>
      <c r="C1024">
        <v>370</v>
      </c>
      <c r="D1024">
        <f t="shared" si="31"/>
        <v>66336894</v>
      </c>
      <c r="E1024" s="6">
        <f t="shared" si="30"/>
        <v>0.99908781150532244</v>
      </c>
      <c r="F1024">
        <v>70</v>
      </c>
      <c r="G1024">
        <v>1924</v>
      </c>
      <c r="H1024">
        <v>1</v>
      </c>
      <c r="K1024" t="s">
        <v>42</v>
      </c>
      <c r="L1024" t="s">
        <v>25</v>
      </c>
      <c r="N1024">
        <v>3.5</v>
      </c>
      <c r="S1024" t="s">
        <v>3363</v>
      </c>
      <c r="T1024" t="s">
        <v>864</v>
      </c>
      <c r="U1024" t="s">
        <v>865</v>
      </c>
      <c r="V1024" t="s">
        <v>577</v>
      </c>
      <c r="W1024" t="s">
        <v>5713</v>
      </c>
      <c r="X1024" t="s">
        <v>5712</v>
      </c>
    </row>
    <row r="1025" spans="1:24" x14ac:dyDescent="0.25">
      <c r="A1025" t="s">
        <v>5799</v>
      </c>
      <c r="B1025" t="s">
        <v>22</v>
      </c>
      <c r="C1025">
        <v>360</v>
      </c>
      <c r="D1025">
        <f t="shared" si="31"/>
        <v>66337254</v>
      </c>
      <c r="E1025" s="6">
        <f t="shared" si="30"/>
        <v>0.9990932333993916</v>
      </c>
      <c r="F1025">
        <v>90</v>
      </c>
      <c r="G1025">
        <v>1986</v>
      </c>
      <c r="H1025">
        <v>1</v>
      </c>
      <c r="L1025" t="s">
        <v>25</v>
      </c>
      <c r="S1025" t="s">
        <v>4854</v>
      </c>
      <c r="T1025" t="s">
        <v>3203</v>
      </c>
      <c r="U1025" t="s">
        <v>540</v>
      </c>
      <c r="V1025" t="s">
        <v>97</v>
      </c>
      <c r="W1025" t="s">
        <v>5801</v>
      </c>
      <c r="X1025" t="s">
        <v>5800</v>
      </c>
    </row>
    <row r="1026" spans="1:24" x14ac:dyDescent="0.25">
      <c r="A1026" t="s">
        <v>2828</v>
      </c>
      <c r="B1026" t="s">
        <v>22</v>
      </c>
      <c r="C1026">
        <v>350</v>
      </c>
      <c r="D1026">
        <f t="shared" si="31"/>
        <v>66337604</v>
      </c>
      <c r="E1026" s="6">
        <f t="shared" si="30"/>
        <v>0.99909850468529215</v>
      </c>
      <c r="F1026">
        <v>100</v>
      </c>
      <c r="G1026">
        <v>1930</v>
      </c>
      <c r="H1026">
        <v>1</v>
      </c>
      <c r="L1026" t="s">
        <v>25</v>
      </c>
      <c r="S1026" t="s">
        <v>112</v>
      </c>
      <c r="T1026" t="s">
        <v>2828</v>
      </c>
      <c r="U1026" t="s">
        <v>2829</v>
      </c>
      <c r="V1026" t="s">
        <v>64</v>
      </c>
      <c r="W1026" t="s">
        <v>2916</v>
      </c>
      <c r="X1026" t="s">
        <v>2915</v>
      </c>
    </row>
    <row r="1027" spans="1:24" x14ac:dyDescent="0.25">
      <c r="A1027" t="s">
        <v>3166</v>
      </c>
      <c r="B1027" t="s">
        <v>22</v>
      </c>
      <c r="C1027">
        <v>350</v>
      </c>
      <c r="D1027">
        <f t="shared" si="31"/>
        <v>66337954</v>
      </c>
      <c r="E1027" s="6">
        <f t="shared" ref="E1027:E1090" si="32">D1027/SUM($C$2:$C$1500)</f>
        <v>0.9991037759711926</v>
      </c>
      <c r="F1027">
        <v>75</v>
      </c>
      <c r="G1027">
        <v>2000</v>
      </c>
      <c r="H1027">
        <v>1</v>
      </c>
      <c r="L1027" t="s">
        <v>25</v>
      </c>
      <c r="S1027" t="s">
        <v>1070</v>
      </c>
      <c r="T1027" t="s">
        <v>3167</v>
      </c>
      <c r="U1027" t="s">
        <v>257</v>
      </c>
      <c r="V1027" t="s">
        <v>258</v>
      </c>
      <c r="W1027" t="s">
        <v>3169</v>
      </c>
      <c r="X1027" t="s">
        <v>3168</v>
      </c>
    </row>
    <row r="1028" spans="1:24" x14ac:dyDescent="0.25">
      <c r="A1028" t="s">
        <v>3499</v>
      </c>
      <c r="B1028" t="s">
        <v>3191</v>
      </c>
      <c r="C1028">
        <v>350</v>
      </c>
      <c r="D1028">
        <f t="shared" ref="D1028:D1091" si="33">D1027+C1028</f>
        <v>66338304</v>
      </c>
      <c r="E1028" s="6">
        <f t="shared" si="32"/>
        <v>0.99910904725709315</v>
      </c>
      <c r="F1028">
        <v>75</v>
      </c>
      <c r="G1028">
        <v>1940</v>
      </c>
      <c r="H1028">
        <v>1</v>
      </c>
      <c r="L1028" t="s">
        <v>25</v>
      </c>
      <c r="S1028" t="s">
        <v>375</v>
      </c>
      <c r="T1028" t="s">
        <v>3347</v>
      </c>
      <c r="U1028" t="s">
        <v>517</v>
      </c>
      <c r="V1028" t="s">
        <v>371</v>
      </c>
      <c r="W1028" t="s">
        <v>3501</v>
      </c>
      <c r="X1028" t="s">
        <v>3500</v>
      </c>
    </row>
    <row r="1029" spans="1:24" x14ac:dyDescent="0.25">
      <c r="A1029" t="s">
        <v>3685</v>
      </c>
      <c r="B1029" t="s">
        <v>22</v>
      </c>
      <c r="C1029">
        <v>350</v>
      </c>
      <c r="D1029">
        <f t="shared" si="33"/>
        <v>66338654</v>
      </c>
      <c r="E1029" s="6">
        <f t="shared" si="32"/>
        <v>0.99911431854299371</v>
      </c>
      <c r="F1029">
        <v>140</v>
      </c>
      <c r="G1029">
        <v>1987</v>
      </c>
      <c r="H1029">
        <v>1</v>
      </c>
      <c r="L1029" t="s">
        <v>25</v>
      </c>
      <c r="S1029" t="s">
        <v>2795</v>
      </c>
      <c r="T1029" t="s">
        <v>2797</v>
      </c>
      <c r="U1029" t="s">
        <v>1118</v>
      </c>
      <c r="V1029" t="s">
        <v>64</v>
      </c>
      <c r="W1029" t="s">
        <v>3687</v>
      </c>
      <c r="X1029" t="s">
        <v>3686</v>
      </c>
    </row>
    <row r="1030" spans="1:24" x14ac:dyDescent="0.25">
      <c r="A1030" t="s">
        <v>3712</v>
      </c>
      <c r="B1030" t="s">
        <v>3713</v>
      </c>
      <c r="C1030">
        <v>350</v>
      </c>
      <c r="D1030">
        <f t="shared" si="33"/>
        <v>66339004</v>
      </c>
      <c r="E1030" s="6">
        <f t="shared" si="32"/>
        <v>0.99911958982889426</v>
      </c>
      <c r="F1030">
        <v>100</v>
      </c>
      <c r="G1030">
        <v>2007</v>
      </c>
      <c r="H1030">
        <v>1</v>
      </c>
      <c r="I1030" t="s">
        <v>3714</v>
      </c>
      <c r="K1030" t="s">
        <v>3715</v>
      </c>
      <c r="L1030" t="s">
        <v>25</v>
      </c>
      <c r="N1030">
        <v>30</v>
      </c>
      <c r="P1030">
        <v>0.5</v>
      </c>
      <c r="Q1030">
        <v>0.32</v>
      </c>
      <c r="S1030" t="s">
        <v>3716</v>
      </c>
      <c r="T1030" t="s">
        <v>1493</v>
      </c>
      <c r="U1030" t="s">
        <v>422</v>
      </c>
      <c r="V1030" t="s">
        <v>75</v>
      </c>
      <c r="W1030" t="s">
        <v>3718</v>
      </c>
      <c r="X1030" t="s">
        <v>3717</v>
      </c>
    </row>
    <row r="1031" spans="1:24" x14ac:dyDescent="0.25">
      <c r="A1031" t="s">
        <v>3737</v>
      </c>
      <c r="B1031" t="s">
        <v>3738</v>
      </c>
      <c r="C1031">
        <v>350</v>
      </c>
      <c r="D1031">
        <f t="shared" si="33"/>
        <v>66339354</v>
      </c>
      <c r="E1031" s="6">
        <f t="shared" si="32"/>
        <v>0.9991248611147947</v>
      </c>
      <c r="F1031">
        <v>115</v>
      </c>
      <c r="G1031">
        <v>1987</v>
      </c>
      <c r="H1031">
        <v>1</v>
      </c>
      <c r="L1031" t="s">
        <v>25</v>
      </c>
      <c r="S1031" t="s">
        <v>906</v>
      </c>
      <c r="T1031" t="s">
        <v>3739</v>
      </c>
      <c r="U1031" t="s">
        <v>2660</v>
      </c>
      <c r="V1031" t="s">
        <v>471</v>
      </c>
      <c r="W1031" t="s">
        <v>3741</v>
      </c>
      <c r="X1031" t="s">
        <v>3740</v>
      </c>
    </row>
    <row r="1032" spans="1:24" x14ac:dyDescent="0.25">
      <c r="A1032" t="s">
        <v>1372</v>
      </c>
      <c r="B1032" t="s">
        <v>4322</v>
      </c>
      <c r="C1032">
        <v>350</v>
      </c>
      <c r="D1032">
        <f t="shared" si="33"/>
        <v>66339704</v>
      </c>
      <c r="E1032" s="6">
        <f t="shared" si="32"/>
        <v>0.99913013240069526</v>
      </c>
      <c r="F1032">
        <v>125</v>
      </c>
      <c r="G1032">
        <v>1931</v>
      </c>
      <c r="H1032">
        <v>1</v>
      </c>
      <c r="L1032" t="s">
        <v>25</v>
      </c>
      <c r="S1032" t="s">
        <v>4323</v>
      </c>
      <c r="T1032" t="s">
        <v>4324</v>
      </c>
      <c r="U1032" t="s">
        <v>2780</v>
      </c>
      <c r="V1032" t="s">
        <v>107</v>
      </c>
      <c r="W1032" t="s">
        <v>4326</v>
      </c>
      <c r="X1032" t="s">
        <v>4325</v>
      </c>
    </row>
    <row r="1033" spans="1:24" x14ac:dyDescent="0.25">
      <c r="A1033" t="s">
        <v>4547</v>
      </c>
      <c r="B1033" t="s">
        <v>22</v>
      </c>
      <c r="C1033">
        <v>350</v>
      </c>
      <c r="D1033">
        <f t="shared" si="33"/>
        <v>66340054</v>
      </c>
      <c r="E1033" s="6">
        <f t="shared" si="32"/>
        <v>0.99913540368659581</v>
      </c>
      <c r="F1033">
        <v>100</v>
      </c>
      <c r="G1033">
        <v>2007</v>
      </c>
      <c r="H1033">
        <v>1</v>
      </c>
      <c r="L1033" t="s">
        <v>25</v>
      </c>
      <c r="S1033" t="s">
        <v>4548</v>
      </c>
      <c r="T1033" t="s">
        <v>3021</v>
      </c>
      <c r="U1033" t="s">
        <v>1597</v>
      </c>
      <c r="V1033" t="s">
        <v>377</v>
      </c>
      <c r="W1033" t="s">
        <v>4550</v>
      </c>
      <c r="X1033" t="s">
        <v>4549</v>
      </c>
    </row>
    <row r="1034" spans="1:24" x14ac:dyDescent="0.25">
      <c r="A1034" t="s">
        <v>4639</v>
      </c>
      <c r="B1034" t="s">
        <v>3191</v>
      </c>
      <c r="C1034">
        <v>350</v>
      </c>
      <c r="D1034">
        <f t="shared" si="33"/>
        <v>66340404</v>
      </c>
      <c r="E1034" s="6">
        <f t="shared" si="32"/>
        <v>0.99914067497249637</v>
      </c>
      <c r="F1034">
        <v>100</v>
      </c>
      <c r="G1034">
        <v>1950</v>
      </c>
      <c r="H1034">
        <v>1</v>
      </c>
      <c r="L1034" t="s">
        <v>25</v>
      </c>
      <c r="S1034" t="s">
        <v>4640</v>
      </c>
      <c r="T1034" t="s">
        <v>3021</v>
      </c>
      <c r="U1034" t="s">
        <v>1597</v>
      </c>
      <c r="V1034" t="s">
        <v>377</v>
      </c>
      <c r="W1034" t="s">
        <v>4642</v>
      </c>
      <c r="X1034" t="s">
        <v>4641</v>
      </c>
    </row>
    <row r="1035" spans="1:24" x14ac:dyDescent="0.25">
      <c r="A1035" t="s">
        <v>4869</v>
      </c>
      <c r="B1035" t="s">
        <v>4870</v>
      </c>
      <c r="C1035">
        <v>350</v>
      </c>
      <c r="D1035">
        <f t="shared" si="33"/>
        <v>66340754</v>
      </c>
      <c r="E1035" s="6">
        <f t="shared" si="32"/>
        <v>0.99914594625839681</v>
      </c>
      <c r="F1035">
        <v>90</v>
      </c>
      <c r="G1035">
        <v>1935</v>
      </c>
      <c r="H1035">
        <v>1</v>
      </c>
      <c r="L1035" t="s">
        <v>25</v>
      </c>
      <c r="S1035" t="s">
        <v>242</v>
      </c>
      <c r="T1035" t="s">
        <v>3568</v>
      </c>
      <c r="U1035" t="s">
        <v>483</v>
      </c>
      <c r="V1035" t="s">
        <v>107</v>
      </c>
      <c r="W1035" t="s">
        <v>4872</v>
      </c>
      <c r="X1035" t="s">
        <v>4871</v>
      </c>
    </row>
    <row r="1036" spans="1:24" x14ac:dyDescent="0.25">
      <c r="A1036" t="s">
        <v>5141</v>
      </c>
      <c r="B1036" t="s">
        <v>4322</v>
      </c>
      <c r="C1036">
        <v>350</v>
      </c>
      <c r="D1036">
        <f t="shared" si="33"/>
        <v>66341104</v>
      </c>
      <c r="E1036" s="6">
        <f t="shared" si="32"/>
        <v>0.99915121754429737</v>
      </c>
      <c r="F1036">
        <v>200</v>
      </c>
      <c r="G1036">
        <v>1946</v>
      </c>
      <c r="H1036">
        <v>1</v>
      </c>
      <c r="L1036" t="s">
        <v>25</v>
      </c>
      <c r="S1036" t="s">
        <v>297</v>
      </c>
      <c r="T1036" t="s">
        <v>4324</v>
      </c>
      <c r="U1036" t="s">
        <v>4410</v>
      </c>
      <c r="V1036" t="s">
        <v>107</v>
      </c>
      <c r="W1036" t="s">
        <v>5143</v>
      </c>
      <c r="X1036" t="s">
        <v>5142</v>
      </c>
    </row>
    <row r="1037" spans="1:24" x14ac:dyDescent="0.25">
      <c r="A1037" t="s">
        <v>5297</v>
      </c>
      <c r="B1037" t="s">
        <v>2970</v>
      </c>
      <c r="C1037">
        <v>350</v>
      </c>
      <c r="D1037">
        <f t="shared" si="33"/>
        <v>66341454</v>
      </c>
      <c r="E1037" s="6">
        <f t="shared" si="32"/>
        <v>0.99915648883019792</v>
      </c>
      <c r="F1037">
        <v>70</v>
      </c>
      <c r="G1037">
        <v>1991</v>
      </c>
      <c r="H1037">
        <v>1</v>
      </c>
      <c r="L1037" t="s">
        <v>25</v>
      </c>
      <c r="S1037" t="s">
        <v>2971</v>
      </c>
      <c r="T1037" t="s">
        <v>539</v>
      </c>
      <c r="U1037" t="s">
        <v>178</v>
      </c>
      <c r="V1037" t="s">
        <v>97</v>
      </c>
      <c r="W1037" t="s">
        <v>5299</v>
      </c>
      <c r="X1037" t="s">
        <v>5298</v>
      </c>
    </row>
    <row r="1038" spans="1:24" x14ac:dyDescent="0.25">
      <c r="A1038" t="s">
        <v>5471</v>
      </c>
      <c r="B1038" t="s">
        <v>22</v>
      </c>
      <c r="C1038">
        <v>350</v>
      </c>
      <c r="D1038">
        <f t="shared" si="33"/>
        <v>66341804</v>
      </c>
      <c r="E1038" s="6">
        <f t="shared" si="32"/>
        <v>0.99916176011609836</v>
      </c>
      <c r="F1038">
        <v>60</v>
      </c>
      <c r="G1038">
        <v>1935</v>
      </c>
      <c r="H1038">
        <v>1</v>
      </c>
      <c r="L1038" t="s">
        <v>25</v>
      </c>
      <c r="S1038" t="s">
        <v>2959</v>
      </c>
      <c r="T1038" t="s">
        <v>2960</v>
      </c>
      <c r="U1038" t="s">
        <v>1396</v>
      </c>
      <c r="V1038" t="s">
        <v>64</v>
      </c>
      <c r="W1038" t="s">
        <v>5473</v>
      </c>
      <c r="X1038" t="s">
        <v>5472</v>
      </c>
    </row>
    <row r="1039" spans="1:24" x14ac:dyDescent="0.25">
      <c r="A1039" t="s">
        <v>5983</v>
      </c>
      <c r="B1039" t="s">
        <v>22</v>
      </c>
      <c r="C1039">
        <v>350</v>
      </c>
      <c r="D1039">
        <f t="shared" si="33"/>
        <v>66342154</v>
      </c>
      <c r="E1039" s="6">
        <f t="shared" si="32"/>
        <v>0.99916703140199892</v>
      </c>
      <c r="F1039">
        <v>74</v>
      </c>
      <c r="G1039">
        <v>1914</v>
      </c>
      <c r="H1039">
        <v>2</v>
      </c>
      <c r="L1039" t="s">
        <v>25</v>
      </c>
      <c r="M1039">
        <v>2008</v>
      </c>
      <c r="S1039" t="s">
        <v>2796</v>
      </c>
      <c r="T1039" t="s">
        <v>5983</v>
      </c>
      <c r="U1039" t="s">
        <v>1118</v>
      </c>
      <c r="V1039" t="s">
        <v>64</v>
      </c>
      <c r="W1039" t="s">
        <v>5985</v>
      </c>
      <c r="X1039" t="s">
        <v>5984</v>
      </c>
    </row>
    <row r="1040" spans="1:24" x14ac:dyDescent="0.25">
      <c r="A1040" t="s">
        <v>6006</v>
      </c>
      <c r="B1040" t="s">
        <v>3229</v>
      </c>
      <c r="C1040">
        <v>350</v>
      </c>
      <c r="D1040">
        <f t="shared" si="33"/>
        <v>66342504</v>
      </c>
      <c r="E1040" s="6">
        <f t="shared" si="32"/>
        <v>0.99917230268789947</v>
      </c>
      <c r="F1040">
        <v>150</v>
      </c>
      <c r="G1040">
        <v>1987</v>
      </c>
      <c r="H1040">
        <v>1</v>
      </c>
      <c r="K1040" t="s">
        <v>13</v>
      </c>
      <c r="L1040" t="s">
        <v>25</v>
      </c>
      <c r="N1040">
        <v>7</v>
      </c>
      <c r="P1040">
        <v>2.5</v>
      </c>
      <c r="S1040" t="s">
        <v>5686</v>
      </c>
      <c r="T1040" t="s">
        <v>3779</v>
      </c>
      <c r="U1040" t="s">
        <v>3232</v>
      </c>
      <c r="V1040" t="s">
        <v>46</v>
      </c>
      <c r="W1040" t="s">
        <v>6008</v>
      </c>
      <c r="X1040" t="s">
        <v>6007</v>
      </c>
    </row>
    <row r="1041" spans="1:24" x14ac:dyDescent="0.25">
      <c r="A1041" t="s">
        <v>6397</v>
      </c>
      <c r="B1041" t="s">
        <v>22</v>
      </c>
      <c r="C1041">
        <v>350</v>
      </c>
      <c r="D1041">
        <f t="shared" si="33"/>
        <v>66342854</v>
      </c>
      <c r="E1041" s="6">
        <f t="shared" si="32"/>
        <v>0.99917757397380003</v>
      </c>
      <c r="F1041">
        <v>80</v>
      </c>
      <c r="G1041">
        <v>2011</v>
      </c>
      <c r="H1041">
        <v>1</v>
      </c>
      <c r="L1041" t="s">
        <v>25</v>
      </c>
      <c r="S1041" t="s">
        <v>6398</v>
      </c>
      <c r="T1041" t="s">
        <v>6397</v>
      </c>
      <c r="U1041" t="s">
        <v>1403</v>
      </c>
      <c r="V1041" t="s">
        <v>8</v>
      </c>
      <c r="W1041" t="s">
        <v>6400</v>
      </c>
      <c r="X1041" t="s">
        <v>6399</v>
      </c>
    </row>
    <row r="1042" spans="1:24" x14ac:dyDescent="0.25">
      <c r="A1042" t="s">
        <v>6378</v>
      </c>
      <c r="B1042" t="s">
        <v>22</v>
      </c>
      <c r="C1042">
        <v>342</v>
      </c>
      <c r="D1042">
        <f t="shared" si="33"/>
        <v>66343196</v>
      </c>
      <c r="E1042" s="6">
        <f t="shared" si="32"/>
        <v>0.99918272477316561</v>
      </c>
      <c r="F1042">
        <v>75</v>
      </c>
      <c r="G1042">
        <v>1884</v>
      </c>
      <c r="H1042">
        <v>1</v>
      </c>
      <c r="L1042" t="s">
        <v>25</v>
      </c>
      <c r="S1042" t="s">
        <v>6379</v>
      </c>
      <c r="T1042" t="s">
        <v>158</v>
      </c>
      <c r="U1042" t="s">
        <v>6380</v>
      </c>
      <c r="V1042" t="s">
        <v>75</v>
      </c>
      <c r="W1042" t="s">
        <v>6382</v>
      </c>
      <c r="X1042" t="s">
        <v>6381</v>
      </c>
    </row>
    <row r="1043" spans="1:24" x14ac:dyDescent="0.25">
      <c r="A1043" t="s">
        <v>5071</v>
      </c>
      <c r="B1043" t="s">
        <v>22</v>
      </c>
      <c r="C1043">
        <v>340</v>
      </c>
      <c r="D1043">
        <f t="shared" si="33"/>
        <v>66343536</v>
      </c>
      <c r="E1043" s="6">
        <f t="shared" si="32"/>
        <v>0.99918784545089756</v>
      </c>
      <c r="F1043">
        <v>75</v>
      </c>
      <c r="G1043">
        <v>1858</v>
      </c>
      <c r="H1043">
        <v>1</v>
      </c>
      <c r="K1043" t="s">
        <v>846</v>
      </c>
      <c r="L1043" t="s">
        <v>25</v>
      </c>
      <c r="M1043">
        <v>2004</v>
      </c>
      <c r="N1043">
        <v>2.2999999999999998</v>
      </c>
      <c r="Q1043">
        <v>5.3</v>
      </c>
      <c r="S1043" t="s">
        <v>2815</v>
      </c>
      <c r="T1043" t="s">
        <v>3039</v>
      </c>
      <c r="U1043" t="s">
        <v>3031</v>
      </c>
      <c r="V1043" t="s">
        <v>64</v>
      </c>
      <c r="W1043" t="s">
        <v>5073</v>
      </c>
      <c r="X1043" t="s">
        <v>5072</v>
      </c>
    </row>
    <row r="1044" spans="1:24" x14ac:dyDescent="0.25">
      <c r="A1044" t="s">
        <v>5705</v>
      </c>
      <c r="B1044" t="s">
        <v>5706</v>
      </c>
      <c r="C1044">
        <v>340</v>
      </c>
      <c r="D1044">
        <f t="shared" si="33"/>
        <v>66343876</v>
      </c>
      <c r="E1044" s="6">
        <f t="shared" si="32"/>
        <v>0.99919296612862951</v>
      </c>
      <c r="F1044">
        <v>144</v>
      </c>
      <c r="G1044">
        <v>1925</v>
      </c>
      <c r="H1044">
        <v>1</v>
      </c>
      <c r="L1044" t="s">
        <v>25</v>
      </c>
      <c r="S1044" t="s">
        <v>5707</v>
      </c>
      <c r="T1044" t="s">
        <v>5708</v>
      </c>
      <c r="U1044" t="s">
        <v>178</v>
      </c>
      <c r="V1044" t="s">
        <v>97</v>
      </c>
      <c r="W1044" t="s">
        <v>5710</v>
      </c>
      <c r="X1044" t="s">
        <v>5709</v>
      </c>
    </row>
    <row r="1045" spans="1:24" x14ac:dyDescent="0.25">
      <c r="A1045" t="s">
        <v>2977</v>
      </c>
      <c r="B1045" t="s">
        <v>22</v>
      </c>
      <c r="C1045">
        <v>330</v>
      </c>
      <c r="D1045">
        <f t="shared" si="33"/>
        <v>66344206</v>
      </c>
      <c r="E1045" s="6">
        <f t="shared" si="32"/>
        <v>0.99919793619819286</v>
      </c>
      <c r="F1045">
        <v>110</v>
      </c>
      <c r="G1045">
        <v>1980</v>
      </c>
      <c r="H1045">
        <v>1</v>
      </c>
      <c r="L1045" t="s">
        <v>25</v>
      </c>
      <c r="S1045" t="s">
        <v>1174</v>
      </c>
      <c r="T1045" t="s">
        <v>2978</v>
      </c>
      <c r="U1045" t="s">
        <v>2759</v>
      </c>
      <c r="V1045" t="s">
        <v>471</v>
      </c>
      <c r="W1045" t="s">
        <v>2980</v>
      </c>
      <c r="X1045" t="s">
        <v>2979</v>
      </c>
    </row>
    <row r="1046" spans="1:24" x14ac:dyDescent="0.25">
      <c r="A1046" t="s">
        <v>3392</v>
      </c>
      <c r="B1046" t="s">
        <v>22</v>
      </c>
      <c r="C1046">
        <v>330</v>
      </c>
      <c r="D1046">
        <f t="shared" si="33"/>
        <v>66344536</v>
      </c>
      <c r="E1046" s="6">
        <f t="shared" si="32"/>
        <v>0.99920290626775621</v>
      </c>
      <c r="F1046">
        <v>100</v>
      </c>
      <c r="G1046">
        <v>1987</v>
      </c>
      <c r="H1046">
        <v>1</v>
      </c>
      <c r="L1046" t="s">
        <v>25</v>
      </c>
      <c r="N1046">
        <v>4</v>
      </c>
      <c r="Q1046">
        <v>1.6</v>
      </c>
      <c r="S1046" t="s">
        <v>3224</v>
      </c>
      <c r="T1046" t="s">
        <v>3225</v>
      </c>
      <c r="U1046" t="s">
        <v>2687</v>
      </c>
      <c r="V1046" t="s">
        <v>258</v>
      </c>
      <c r="W1046" t="s">
        <v>3394</v>
      </c>
      <c r="X1046" t="s">
        <v>3393</v>
      </c>
    </row>
    <row r="1047" spans="1:24" x14ac:dyDescent="0.25">
      <c r="A1047" t="s">
        <v>5651</v>
      </c>
      <c r="B1047" t="s">
        <v>5646</v>
      </c>
      <c r="C1047">
        <v>330</v>
      </c>
      <c r="D1047">
        <f t="shared" si="33"/>
        <v>66344866</v>
      </c>
      <c r="E1047" s="6">
        <f t="shared" si="32"/>
        <v>0.99920787633731956</v>
      </c>
      <c r="F1047">
        <v>194</v>
      </c>
      <c r="G1047">
        <v>1936</v>
      </c>
      <c r="H1047">
        <v>1</v>
      </c>
      <c r="I1047" t="s">
        <v>138</v>
      </c>
      <c r="K1047" t="s">
        <v>13</v>
      </c>
      <c r="L1047" t="s">
        <v>25</v>
      </c>
      <c r="N1047">
        <v>4.5</v>
      </c>
      <c r="P1047">
        <v>5</v>
      </c>
      <c r="S1047" t="s">
        <v>4127</v>
      </c>
      <c r="T1047" t="s">
        <v>5647</v>
      </c>
      <c r="U1047" t="s">
        <v>5648</v>
      </c>
      <c r="V1047" t="s">
        <v>64</v>
      </c>
      <c r="W1047" t="s">
        <v>5653</v>
      </c>
      <c r="X1047" t="s">
        <v>5652</v>
      </c>
    </row>
    <row r="1048" spans="1:24" x14ac:dyDescent="0.25">
      <c r="A1048" t="s">
        <v>4966</v>
      </c>
      <c r="B1048" t="s">
        <v>22</v>
      </c>
      <c r="C1048">
        <v>325</v>
      </c>
      <c r="D1048">
        <f t="shared" si="33"/>
        <v>66345191</v>
      </c>
      <c r="E1048" s="6">
        <f t="shared" si="32"/>
        <v>0.9992127711027986</v>
      </c>
      <c r="F1048">
        <v>100</v>
      </c>
      <c r="G1048">
        <v>1970</v>
      </c>
      <c r="H1048">
        <v>1</v>
      </c>
      <c r="L1048" t="s">
        <v>25</v>
      </c>
      <c r="S1048" t="s">
        <v>4953</v>
      </c>
      <c r="T1048" t="s">
        <v>4967</v>
      </c>
      <c r="U1048" t="s">
        <v>4955</v>
      </c>
      <c r="V1048" t="s">
        <v>377</v>
      </c>
      <c r="W1048" t="s">
        <v>4969</v>
      </c>
      <c r="X1048" t="s">
        <v>4968</v>
      </c>
    </row>
    <row r="1049" spans="1:24" x14ac:dyDescent="0.25">
      <c r="A1049" t="s">
        <v>5880</v>
      </c>
      <c r="B1049" t="s">
        <v>5881</v>
      </c>
      <c r="C1049">
        <v>315</v>
      </c>
      <c r="D1049">
        <f t="shared" si="33"/>
        <v>66345506</v>
      </c>
      <c r="E1049" s="6">
        <f t="shared" si="32"/>
        <v>0.99921751526010916</v>
      </c>
      <c r="F1049">
        <v>65</v>
      </c>
      <c r="G1049">
        <v>1948</v>
      </c>
      <c r="H1049">
        <v>1</v>
      </c>
      <c r="L1049" t="s">
        <v>25</v>
      </c>
      <c r="N1049">
        <v>10</v>
      </c>
      <c r="S1049" t="s">
        <v>5882</v>
      </c>
      <c r="T1049" t="s">
        <v>2517</v>
      </c>
      <c r="U1049" t="s">
        <v>239</v>
      </c>
      <c r="V1049" t="s">
        <v>97</v>
      </c>
      <c r="W1049" t="s">
        <v>5884</v>
      </c>
      <c r="X1049" t="s">
        <v>5883</v>
      </c>
    </row>
    <row r="1050" spans="1:24" x14ac:dyDescent="0.25">
      <c r="A1050" t="s">
        <v>4085</v>
      </c>
      <c r="B1050" t="s">
        <v>2773</v>
      </c>
      <c r="C1050">
        <v>310</v>
      </c>
      <c r="D1050">
        <f t="shared" si="33"/>
        <v>66345816</v>
      </c>
      <c r="E1050" s="6">
        <f t="shared" si="32"/>
        <v>0.9992221841133353</v>
      </c>
      <c r="F1050">
        <v>100</v>
      </c>
      <c r="G1050">
        <v>1921</v>
      </c>
      <c r="H1050">
        <v>1</v>
      </c>
      <c r="I1050" t="s">
        <v>191</v>
      </c>
      <c r="J1050" t="s">
        <v>52</v>
      </c>
      <c r="K1050" t="s">
        <v>42</v>
      </c>
      <c r="L1050" t="s">
        <v>25</v>
      </c>
      <c r="M1050">
        <v>1984</v>
      </c>
      <c r="N1050">
        <v>21</v>
      </c>
      <c r="O1050">
        <v>1.1399999999999999</v>
      </c>
      <c r="P1050">
        <v>0.65</v>
      </c>
      <c r="R1050">
        <v>3.7</v>
      </c>
      <c r="S1050" t="s">
        <v>4086</v>
      </c>
      <c r="T1050" t="s">
        <v>2797</v>
      </c>
      <c r="U1050" t="s">
        <v>1118</v>
      </c>
      <c r="V1050" t="s">
        <v>64</v>
      </c>
      <c r="W1050" t="s">
        <v>4088</v>
      </c>
      <c r="X1050" t="s">
        <v>4087</v>
      </c>
    </row>
    <row r="1051" spans="1:24" x14ac:dyDescent="0.25">
      <c r="A1051" t="s">
        <v>1559</v>
      </c>
      <c r="B1051" t="s">
        <v>1560</v>
      </c>
      <c r="C1051">
        <v>300</v>
      </c>
      <c r="D1051">
        <f t="shared" si="33"/>
        <v>66346116</v>
      </c>
      <c r="E1051" s="6">
        <f t="shared" si="32"/>
        <v>0.99922670235839284</v>
      </c>
      <c r="F1051">
        <v>90</v>
      </c>
      <c r="G1051">
        <v>1960</v>
      </c>
      <c r="H1051">
        <v>1</v>
      </c>
      <c r="L1051" t="s">
        <v>25</v>
      </c>
      <c r="N1051">
        <v>3</v>
      </c>
      <c r="S1051" t="s">
        <v>612</v>
      </c>
      <c r="T1051" t="s">
        <v>613</v>
      </c>
      <c r="U1051" t="s">
        <v>614</v>
      </c>
      <c r="V1051" t="s">
        <v>64</v>
      </c>
      <c r="W1051" t="s">
        <v>862</v>
      </c>
      <c r="X1051" t="s">
        <v>1561</v>
      </c>
    </row>
    <row r="1052" spans="1:24" x14ac:dyDescent="0.25">
      <c r="A1052" t="s">
        <v>1606</v>
      </c>
      <c r="B1052" t="s">
        <v>275</v>
      </c>
      <c r="C1052">
        <v>300</v>
      </c>
      <c r="D1052">
        <f t="shared" si="33"/>
        <v>66346416</v>
      </c>
      <c r="E1052" s="6">
        <f t="shared" si="32"/>
        <v>0.99923122060345049</v>
      </c>
      <c r="F1052">
        <v>320</v>
      </c>
      <c r="G1052">
        <v>1919</v>
      </c>
      <c r="H1052">
        <v>1</v>
      </c>
      <c r="L1052" t="s">
        <v>25</v>
      </c>
      <c r="M1052" t="s">
        <v>1607</v>
      </c>
      <c r="S1052" t="s">
        <v>250</v>
      </c>
      <c r="T1052" t="s">
        <v>1606</v>
      </c>
      <c r="U1052" t="s">
        <v>277</v>
      </c>
      <c r="V1052" t="s">
        <v>29</v>
      </c>
      <c r="W1052" t="s">
        <v>1609</v>
      </c>
      <c r="X1052" t="s">
        <v>1608</v>
      </c>
    </row>
    <row r="1053" spans="1:24" x14ac:dyDescent="0.25">
      <c r="A1053" t="s">
        <v>1783</v>
      </c>
      <c r="B1053" t="s">
        <v>22</v>
      </c>
      <c r="C1053">
        <v>300</v>
      </c>
      <c r="D1053">
        <f t="shared" si="33"/>
        <v>66346716</v>
      </c>
      <c r="E1053" s="6">
        <f t="shared" si="32"/>
        <v>0.99923573884850803</v>
      </c>
      <c r="F1053">
        <v>45</v>
      </c>
      <c r="G1053">
        <v>1912</v>
      </c>
      <c r="H1053">
        <v>1</v>
      </c>
      <c r="K1053" t="s">
        <v>42</v>
      </c>
      <c r="L1053" t="s">
        <v>25</v>
      </c>
      <c r="N1053">
        <v>3</v>
      </c>
      <c r="S1053" t="s">
        <v>1784</v>
      </c>
      <c r="T1053" t="s">
        <v>1785</v>
      </c>
      <c r="U1053" t="s">
        <v>1786</v>
      </c>
      <c r="V1053" t="s">
        <v>29</v>
      </c>
      <c r="W1053" t="s">
        <v>1788</v>
      </c>
      <c r="X1053" t="s">
        <v>1787</v>
      </c>
    </row>
    <row r="1054" spans="1:24" x14ac:dyDescent="0.25">
      <c r="A1054" t="s">
        <v>2897</v>
      </c>
      <c r="B1054" t="s">
        <v>1667</v>
      </c>
      <c r="C1054">
        <v>300</v>
      </c>
      <c r="D1054">
        <f t="shared" si="33"/>
        <v>66347016</v>
      </c>
      <c r="E1054" s="6">
        <f t="shared" si="32"/>
        <v>0.99924025709356568</v>
      </c>
      <c r="F1054">
        <v>330</v>
      </c>
      <c r="G1054">
        <v>1948</v>
      </c>
      <c r="H1054">
        <v>1</v>
      </c>
      <c r="L1054" t="s">
        <v>25</v>
      </c>
      <c r="N1054">
        <v>12</v>
      </c>
      <c r="S1054" t="s">
        <v>2898</v>
      </c>
      <c r="T1054" t="s">
        <v>2897</v>
      </c>
      <c r="U1054" t="s">
        <v>2899</v>
      </c>
      <c r="V1054" t="s">
        <v>431</v>
      </c>
      <c r="W1054" t="s">
        <v>2901</v>
      </c>
      <c r="X1054" t="s">
        <v>2900</v>
      </c>
    </row>
    <row r="1055" spans="1:24" x14ac:dyDescent="0.25">
      <c r="A1055" t="s">
        <v>2969</v>
      </c>
      <c r="B1055" t="s">
        <v>2970</v>
      </c>
      <c r="C1055">
        <v>300</v>
      </c>
      <c r="D1055">
        <f t="shared" si="33"/>
        <v>66347316</v>
      </c>
      <c r="E1055" s="6">
        <f t="shared" si="32"/>
        <v>0.99924477533862321</v>
      </c>
      <c r="F1055">
        <v>50</v>
      </c>
      <c r="G1055">
        <v>1987</v>
      </c>
      <c r="H1055">
        <v>1</v>
      </c>
      <c r="L1055" t="s">
        <v>25</v>
      </c>
      <c r="S1055" t="s">
        <v>2971</v>
      </c>
      <c r="T1055" t="s">
        <v>539</v>
      </c>
      <c r="U1055" t="s">
        <v>178</v>
      </c>
      <c r="V1055" t="s">
        <v>97</v>
      </c>
      <c r="W1055" t="s">
        <v>2973</v>
      </c>
      <c r="X1055" t="s">
        <v>2972</v>
      </c>
    </row>
    <row r="1056" spans="1:24" x14ac:dyDescent="0.25">
      <c r="A1056" t="s">
        <v>3381</v>
      </c>
      <c r="B1056" t="s">
        <v>3382</v>
      </c>
      <c r="C1056">
        <v>300</v>
      </c>
      <c r="D1056">
        <f t="shared" si="33"/>
        <v>66347616</v>
      </c>
      <c r="E1056" s="6">
        <f t="shared" si="32"/>
        <v>0.99924929358368086</v>
      </c>
      <c r="F1056">
        <v>55</v>
      </c>
      <c r="G1056">
        <v>2006</v>
      </c>
      <c r="H1056">
        <v>1</v>
      </c>
      <c r="L1056" t="s">
        <v>25</v>
      </c>
      <c r="S1056" t="s">
        <v>112</v>
      </c>
      <c r="T1056" t="s">
        <v>3383</v>
      </c>
      <c r="U1056" t="s">
        <v>2829</v>
      </c>
      <c r="V1056" t="s">
        <v>64</v>
      </c>
      <c r="W1056" t="s">
        <v>3385</v>
      </c>
      <c r="X1056" t="s">
        <v>3384</v>
      </c>
    </row>
    <row r="1057" spans="1:24" x14ac:dyDescent="0.25">
      <c r="A1057" t="s">
        <v>3414</v>
      </c>
      <c r="B1057" t="s">
        <v>22</v>
      </c>
      <c r="C1057">
        <v>300</v>
      </c>
      <c r="D1057">
        <f t="shared" si="33"/>
        <v>66347916</v>
      </c>
      <c r="E1057" s="6">
        <f t="shared" si="32"/>
        <v>0.9992538118287384</v>
      </c>
      <c r="F1057">
        <v>55</v>
      </c>
      <c r="G1057">
        <v>1902</v>
      </c>
      <c r="H1057">
        <v>1</v>
      </c>
      <c r="L1057" t="s">
        <v>25</v>
      </c>
      <c r="S1057" t="s">
        <v>3409</v>
      </c>
      <c r="T1057" t="s">
        <v>3410</v>
      </c>
      <c r="U1057" t="s">
        <v>3411</v>
      </c>
      <c r="V1057" t="s">
        <v>64</v>
      </c>
      <c r="W1057" t="s">
        <v>3416</v>
      </c>
      <c r="X1057" t="s">
        <v>3415</v>
      </c>
    </row>
    <row r="1058" spans="1:24" x14ac:dyDescent="0.25">
      <c r="A1058" t="s">
        <v>3071</v>
      </c>
      <c r="B1058" t="s">
        <v>3681</v>
      </c>
      <c r="C1058">
        <v>300</v>
      </c>
      <c r="D1058">
        <f t="shared" si="33"/>
        <v>66348216</v>
      </c>
      <c r="E1058" s="6">
        <f t="shared" si="32"/>
        <v>0.99925833007379605</v>
      </c>
      <c r="F1058">
        <v>225</v>
      </c>
      <c r="G1058">
        <v>1920</v>
      </c>
      <c r="H1058">
        <v>2</v>
      </c>
      <c r="L1058" t="s">
        <v>25</v>
      </c>
      <c r="S1058" t="s">
        <v>3682</v>
      </c>
      <c r="T1058" t="s">
        <v>3071</v>
      </c>
      <c r="U1058" t="s">
        <v>2728</v>
      </c>
      <c r="V1058" t="s">
        <v>258</v>
      </c>
      <c r="W1058" t="s">
        <v>3684</v>
      </c>
      <c r="X1058" t="s">
        <v>3683</v>
      </c>
    </row>
    <row r="1059" spans="1:24" x14ac:dyDescent="0.25">
      <c r="A1059" t="s">
        <v>3872</v>
      </c>
      <c r="B1059" t="s">
        <v>22</v>
      </c>
      <c r="C1059">
        <v>300</v>
      </c>
      <c r="D1059">
        <f t="shared" si="33"/>
        <v>66348516</v>
      </c>
      <c r="E1059" s="6">
        <f t="shared" si="32"/>
        <v>0.99926284831885359</v>
      </c>
      <c r="F1059">
        <v>60</v>
      </c>
      <c r="G1059">
        <v>1990</v>
      </c>
      <c r="H1059">
        <v>1</v>
      </c>
      <c r="L1059" t="s">
        <v>25</v>
      </c>
      <c r="S1059" t="s">
        <v>2814</v>
      </c>
      <c r="T1059" t="s">
        <v>3873</v>
      </c>
      <c r="U1059" t="s">
        <v>3874</v>
      </c>
      <c r="V1059" t="s">
        <v>64</v>
      </c>
      <c r="W1059" t="s">
        <v>3876</v>
      </c>
      <c r="X1059" t="s">
        <v>3875</v>
      </c>
    </row>
    <row r="1060" spans="1:24" x14ac:dyDescent="0.25">
      <c r="A1060" t="s">
        <v>3886</v>
      </c>
      <c r="B1060" t="s">
        <v>3887</v>
      </c>
      <c r="C1060">
        <v>300</v>
      </c>
      <c r="D1060">
        <f t="shared" si="33"/>
        <v>66348816</v>
      </c>
      <c r="E1060" s="6">
        <f t="shared" si="32"/>
        <v>0.99926736656391124</v>
      </c>
      <c r="F1060">
        <v>140</v>
      </c>
      <c r="G1060">
        <v>1983</v>
      </c>
      <c r="H1060">
        <v>1</v>
      </c>
      <c r="I1060" t="s">
        <v>795</v>
      </c>
      <c r="K1060" t="s">
        <v>796</v>
      </c>
      <c r="L1060" t="s">
        <v>25</v>
      </c>
      <c r="N1060">
        <v>15.9</v>
      </c>
      <c r="P1060">
        <v>1</v>
      </c>
      <c r="S1060" t="s">
        <v>3102</v>
      </c>
      <c r="T1060" t="s">
        <v>3886</v>
      </c>
      <c r="U1060" t="s">
        <v>96</v>
      </c>
      <c r="V1060" t="s">
        <v>97</v>
      </c>
      <c r="W1060" t="s">
        <v>3889</v>
      </c>
      <c r="X1060" t="s">
        <v>3888</v>
      </c>
    </row>
    <row r="1061" spans="1:24" x14ac:dyDescent="0.25">
      <c r="A1061" t="s">
        <v>3894</v>
      </c>
      <c r="B1061" t="s">
        <v>3895</v>
      </c>
      <c r="C1061">
        <v>300</v>
      </c>
      <c r="D1061">
        <f t="shared" si="33"/>
        <v>66349116</v>
      </c>
      <c r="E1061" s="6">
        <f t="shared" si="32"/>
        <v>0.99927188480896878</v>
      </c>
      <c r="F1061">
        <v>40</v>
      </c>
      <c r="G1061">
        <v>1918</v>
      </c>
      <c r="H1061">
        <v>1</v>
      </c>
      <c r="L1061" t="s">
        <v>25</v>
      </c>
      <c r="N1061">
        <v>5</v>
      </c>
      <c r="P1061">
        <v>1.5</v>
      </c>
      <c r="Q1061">
        <v>35</v>
      </c>
      <c r="S1061" t="s">
        <v>3896</v>
      </c>
      <c r="T1061" t="s">
        <v>3897</v>
      </c>
      <c r="U1061" t="s">
        <v>212</v>
      </c>
      <c r="V1061" t="s">
        <v>57</v>
      </c>
      <c r="W1061" t="s">
        <v>3899</v>
      </c>
      <c r="X1061" t="s">
        <v>3898</v>
      </c>
    </row>
    <row r="1062" spans="1:24" x14ac:dyDescent="0.25">
      <c r="A1062" t="s">
        <v>3914</v>
      </c>
      <c r="B1062" t="s">
        <v>22</v>
      </c>
      <c r="C1062">
        <v>300</v>
      </c>
      <c r="D1062">
        <f t="shared" si="33"/>
        <v>66349416</v>
      </c>
      <c r="E1062" s="6">
        <f t="shared" si="32"/>
        <v>0.99927640305402643</v>
      </c>
      <c r="F1062">
        <v>85</v>
      </c>
      <c r="G1062">
        <v>2001</v>
      </c>
      <c r="H1062">
        <v>2</v>
      </c>
      <c r="L1062" t="s">
        <v>25</v>
      </c>
      <c r="S1062" t="s">
        <v>2989</v>
      </c>
      <c r="T1062" t="s">
        <v>2990</v>
      </c>
      <c r="U1062" t="s">
        <v>2991</v>
      </c>
      <c r="V1062" t="s">
        <v>133</v>
      </c>
      <c r="W1062" t="s">
        <v>3916</v>
      </c>
      <c r="X1062" t="s">
        <v>3915</v>
      </c>
    </row>
    <row r="1063" spans="1:24" x14ac:dyDescent="0.25">
      <c r="A1063" t="s">
        <v>4027</v>
      </c>
      <c r="B1063" t="s">
        <v>22</v>
      </c>
      <c r="C1063">
        <v>300</v>
      </c>
      <c r="D1063">
        <f t="shared" si="33"/>
        <v>66349716</v>
      </c>
      <c r="E1063" s="6">
        <f t="shared" si="32"/>
        <v>0.99928092129908397</v>
      </c>
      <c r="F1063">
        <v>80</v>
      </c>
      <c r="G1063">
        <v>1984</v>
      </c>
      <c r="H1063">
        <v>1</v>
      </c>
      <c r="L1063" t="s">
        <v>25</v>
      </c>
      <c r="S1063" t="s">
        <v>2727</v>
      </c>
      <c r="T1063" t="s">
        <v>4028</v>
      </c>
      <c r="U1063" t="s">
        <v>2728</v>
      </c>
      <c r="V1063" t="s">
        <v>258</v>
      </c>
      <c r="W1063" t="s">
        <v>4030</v>
      </c>
      <c r="X1063" t="s">
        <v>4029</v>
      </c>
    </row>
    <row r="1064" spans="1:24" x14ac:dyDescent="0.25">
      <c r="A1064" t="s">
        <v>3761</v>
      </c>
      <c r="B1064" t="s">
        <v>4183</v>
      </c>
      <c r="C1064">
        <v>300</v>
      </c>
      <c r="D1064">
        <f t="shared" si="33"/>
        <v>66350016</v>
      </c>
      <c r="E1064" s="6">
        <f t="shared" si="32"/>
        <v>0.99928543954414162</v>
      </c>
      <c r="F1064">
        <v>180</v>
      </c>
      <c r="G1064">
        <v>2007</v>
      </c>
      <c r="H1064">
        <v>1</v>
      </c>
      <c r="L1064" t="s">
        <v>25</v>
      </c>
      <c r="S1064" t="s">
        <v>3761</v>
      </c>
      <c r="T1064" t="s">
        <v>545</v>
      </c>
      <c r="U1064" t="s">
        <v>546</v>
      </c>
      <c r="V1064" t="s">
        <v>46</v>
      </c>
      <c r="W1064" t="s">
        <v>4185</v>
      </c>
      <c r="X1064" t="s">
        <v>4184</v>
      </c>
    </row>
    <row r="1065" spans="1:24" x14ac:dyDescent="0.25">
      <c r="A1065" t="s">
        <v>4432</v>
      </c>
      <c r="B1065" t="s">
        <v>22</v>
      </c>
      <c r="C1065">
        <v>300</v>
      </c>
      <c r="D1065">
        <f t="shared" si="33"/>
        <v>66350316</v>
      </c>
      <c r="E1065" s="6">
        <f t="shared" si="32"/>
        <v>0.99928995778919916</v>
      </c>
      <c r="F1065">
        <v>60</v>
      </c>
      <c r="G1065">
        <v>1940</v>
      </c>
      <c r="H1065">
        <v>1</v>
      </c>
      <c r="L1065" t="s">
        <v>25</v>
      </c>
      <c r="S1065" t="s">
        <v>612</v>
      </c>
      <c r="T1065" t="s">
        <v>613</v>
      </c>
      <c r="U1065" t="s">
        <v>614</v>
      </c>
      <c r="V1065" t="s">
        <v>64</v>
      </c>
      <c r="W1065" t="s">
        <v>4434</v>
      </c>
      <c r="X1065" t="s">
        <v>4433</v>
      </c>
    </row>
    <row r="1066" spans="1:24" x14ac:dyDescent="0.25">
      <c r="A1066" t="s">
        <v>4439</v>
      </c>
      <c r="B1066" t="s">
        <v>22</v>
      </c>
      <c r="C1066">
        <v>300</v>
      </c>
      <c r="D1066">
        <f t="shared" si="33"/>
        <v>66350616</v>
      </c>
      <c r="E1066" s="6">
        <f t="shared" si="32"/>
        <v>0.99929447603425681</v>
      </c>
      <c r="F1066">
        <v>75</v>
      </c>
      <c r="G1066">
        <v>1997</v>
      </c>
      <c r="H1066">
        <v>1</v>
      </c>
      <c r="L1066" t="s">
        <v>25</v>
      </c>
      <c r="S1066" t="s">
        <v>852</v>
      </c>
      <c r="T1066" t="s">
        <v>3149</v>
      </c>
      <c r="U1066" t="s">
        <v>2863</v>
      </c>
      <c r="V1066" t="s">
        <v>371</v>
      </c>
      <c r="W1066" t="s">
        <v>4441</v>
      </c>
      <c r="X1066" t="s">
        <v>4440</v>
      </c>
    </row>
    <row r="1067" spans="1:24" x14ac:dyDescent="0.25">
      <c r="A1067" t="s">
        <v>4562</v>
      </c>
      <c r="B1067" t="s">
        <v>22</v>
      </c>
      <c r="C1067">
        <v>300</v>
      </c>
      <c r="D1067">
        <f t="shared" si="33"/>
        <v>66350916</v>
      </c>
      <c r="E1067" s="6">
        <f t="shared" si="32"/>
        <v>0.99929899427931435</v>
      </c>
      <c r="F1067">
        <v>70</v>
      </c>
      <c r="G1067">
        <v>2000</v>
      </c>
      <c r="H1067">
        <v>1</v>
      </c>
      <c r="L1067" t="s">
        <v>25</v>
      </c>
      <c r="S1067" t="s">
        <v>906</v>
      </c>
      <c r="T1067" t="s">
        <v>4563</v>
      </c>
      <c r="U1067" t="s">
        <v>2660</v>
      </c>
      <c r="V1067" t="s">
        <v>471</v>
      </c>
      <c r="W1067" t="s">
        <v>4565</v>
      </c>
      <c r="X1067" t="s">
        <v>4564</v>
      </c>
    </row>
    <row r="1068" spans="1:24" x14ac:dyDescent="0.25">
      <c r="A1068" t="s">
        <v>4619</v>
      </c>
      <c r="B1068" t="s">
        <v>4620</v>
      </c>
      <c r="C1068">
        <v>300</v>
      </c>
      <c r="D1068">
        <f t="shared" si="33"/>
        <v>66351216</v>
      </c>
      <c r="E1068" s="6">
        <f t="shared" si="32"/>
        <v>0.999303512524372</v>
      </c>
      <c r="F1068">
        <v>45</v>
      </c>
      <c r="G1068">
        <v>1963</v>
      </c>
      <c r="H1068">
        <v>1</v>
      </c>
      <c r="L1068" t="s">
        <v>25</v>
      </c>
      <c r="M1068">
        <v>2012</v>
      </c>
      <c r="N1068">
        <v>6</v>
      </c>
      <c r="S1068" t="s">
        <v>2876</v>
      </c>
      <c r="T1068" t="s">
        <v>4621</v>
      </c>
      <c r="U1068" t="s">
        <v>1687</v>
      </c>
      <c r="V1068" t="s">
        <v>133</v>
      </c>
      <c r="W1068" t="s">
        <v>4623</v>
      </c>
      <c r="X1068" t="s">
        <v>4622</v>
      </c>
    </row>
    <row r="1069" spans="1:24" x14ac:dyDescent="0.25">
      <c r="A1069" t="s">
        <v>4624</v>
      </c>
      <c r="B1069" t="s">
        <v>4625</v>
      </c>
      <c r="C1069">
        <v>300</v>
      </c>
      <c r="D1069">
        <f t="shared" si="33"/>
        <v>66351516</v>
      </c>
      <c r="E1069" s="6">
        <f t="shared" si="32"/>
        <v>0.99930803076942953</v>
      </c>
      <c r="F1069">
        <v>95</v>
      </c>
      <c r="G1069">
        <v>1923</v>
      </c>
      <c r="H1069">
        <v>1</v>
      </c>
      <c r="L1069" t="s">
        <v>25</v>
      </c>
      <c r="S1069" t="s">
        <v>4626</v>
      </c>
      <c r="T1069" t="s">
        <v>2714</v>
      </c>
      <c r="U1069" t="s">
        <v>2717</v>
      </c>
      <c r="V1069" t="s">
        <v>471</v>
      </c>
      <c r="W1069" t="s">
        <v>4628</v>
      </c>
      <c r="X1069" t="s">
        <v>4627</v>
      </c>
    </row>
    <row r="1070" spans="1:24" x14ac:dyDescent="0.25">
      <c r="A1070" t="s">
        <v>4634</v>
      </c>
      <c r="B1070" t="s">
        <v>4635</v>
      </c>
      <c r="C1070">
        <v>300</v>
      </c>
      <c r="D1070">
        <f t="shared" si="33"/>
        <v>66351816</v>
      </c>
      <c r="E1070" s="6">
        <f t="shared" si="32"/>
        <v>0.99931254901448718</v>
      </c>
      <c r="F1070">
        <v>60</v>
      </c>
      <c r="G1070">
        <v>1988</v>
      </c>
      <c r="H1070">
        <v>1</v>
      </c>
      <c r="L1070" t="s">
        <v>25</v>
      </c>
      <c r="S1070" t="s">
        <v>745</v>
      </c>
      <c r="T1070" t="s">
        <v>4636</v>
      </c>
      <c r="U1070" t="s">
        <v>2660</v>
      </c>
      <c r="V1070" t="s">
        <v>471</v>
      </c>
      <c r="W1070" t="s">
        <v>4638</v>
      </c>
      <c r="X1070" t="s">
        <v>4637</v>
      </c>
    </row>
    <row r="1071" spans="1:24" x14ac:dyDescent="0.25">
      <c r="A1071" t="s">
        <v>4710</v>
      </c>
      <c r="B1071" t="s">
        <v>22</v>
      </c>
      <c r="C1071">
        <v>300</v>
      </c>
      <c r="D1071">
        <f t="shared" si="33"/>
        <v>66352116</v>
      </c>
      <c r="E1071" s="6">
        <f t="shared" si="32"/>
        <v>0.99931706725954472</v>
      </c>
      <c r="F1071">
        <v>100</v>
      </c>
      <c r="G1071">
        <v>1995</v>
      </c>
      <c r="H1071">
        <v>1</v>
      </c>
      <c r="L1071" t="s">
        <v>25</v>
      </c>
      <c r="S1071" t="s">
        <v>3192</v>
      </c>
      <c r="T1071" t="s">
        <v>3640</v>
      </c>
      <c r="U1071" t="s">
        <v>1020</v>
      </c>
      <c r="V1071" t="s">
        <v>342</v>
      </c>
      <c r="W1071" t="s">
        <v>4712</v>
      </c>
      <c r="X1071" t="s">
        <v>4711</v>
      </c>
    </row>
    <row r="1072" spans="1:24" x14ac:dyDescent="0.25">
      <c r="A1072" t="s">
        <v>5121</v>
      </c>
      <c r="B1072" t="s">
        <v>22</v>
      </c>
      <c r="C1072">
        <v>300</v>
      </c>
      <c r="D1072">
        <f t="shared" si="33"/>
        <v>66352416</v>
      </c>
      <c r="E1072" s="6">
        <f t="shared" si="32"/>
        <v>0.99932158550460237</v>
      </c>
      <c r="F1072">
        <v>48</v>
      </c>
      <c r="G1072">
        <v>1920</v>
      </c>
      <c r="H1072">
        <v>1</v>
      </c>
      <c r="L1072" t="s">
        <v>25</v>
      </c>
      <c r="S1072" t="s">
        <v>5122</v>
      </c>
      <c r="T1072" t="s">
        <v>5123</v>
      </c>
      <c r="U1072" t="s">
        <v>837</v>
      </c>
      <c r="V1072" t="s">
        <v>57</v>
      </c>
      <c r="W1072" t="s">
        <v>5125</v>
      </c>
      <c r="X1072" t="s">
        <v>5124</v>
      </c>
    </row>
    <row r="1073" spans="1:24" x14ac:dyDescent="0.25">
      <c r="A1073" t="s">
        <v>5137</v>
      </c>
      <c r="B1073" t="s">
        <v>5138</v>
      </c>
      <c r="C1073">
        <v>300</v>
      </c>
      <c r="D1073">
        <f t="shared" si="33"/>
        <v>66352716</v>
      </c>
      <c r="E1073" s="6">
        <f t="shared" si="32"/>
        <v>0.99932610374965991</v>
      </c>
      <c r="F1073">
        <v>85</v>
      </c>
      <c r="G1073">
        <v>1920</v>
      </c>
      <c r="H1073">
        <v>1</v>
      </c>
      <c r="L1073" t="s">
        <v>25</v>
      </c>
      <c r="S1073" t="s">
        <v>2845</v>
      </c>
      <c r="T1073" t="s">
        <v>4309</v>
      </c>
      <c r="U1073" t="s">
        <v>1175</v>
      </c>
      <c r="V1073" t="s">
        <v>471</v>
      </c>
      <c r="W1073" t="s">
        <v>5140</v>
      </c>
      <c r="X1073" t="s">
        <v>5139</v>
      </c>
    </row>
    <row r="1074" spans="1:24" x14ac:dyDescent="0.25">
      <c r="A1074" t="s">
        <v>5733</v>
      </c>
      <c r="B1074" t="s">
        <v>22</v>
      </c>
      <c r="C1074">
        <v>300</v>
      </c>
      <c r="D1074">
        <f t="shared" si="33"/>
        <v>66353016</v>
      </c>
      <c r="E1074" s="6">
        <f t="shared" si="32"/>
        <v>0.99933062199471756</v>
      </c>
      <c r="F1074">
        <v>77</v>
      </c>
      <c r="G1074">
        <v>2002</v>
      </c>
      <c r="H1074">
        <v>4</v>
      </c>
      <c r="L1074" t="s">
        <v>25</v>
      </c>
      <c r="S1074" t="s">
        <v>5734</v>
      </c>
      <c r="T1074" t="s">
        <v>5735</v>
      </c>
      <c r="U1074" t="s">
        <v>299</v>
      </c>
      <c r="V1074" t="s">
        <v>300</v>
      </c>
      <c r="W1074" t="s">
        <v>5737</v>
      </c>
      <c r="X1074" t="s">
        <v>5736</v>
      </c>
    </row>
    <row r="1075" spans="1:24" x14ac:dyDescent="0.25">
      <c r="A1075" t="s">
        <v>5876</v>
      </c>
      <c r="B1075" t="s">
        <v>22</v>
      </c>
      <c r="C1075">
        <v>300</v>
      </c>
      <c r="D1075">
        <f t="shared" si="33"/>
        <v>66353316</v>
      </c>
      <c r="E1075" s="6">
        <f t="shared" si="32"/>
        <v>0.9993351402397751</v>
      </c>
      <c r="F1075">
        <v>37</v>
      </c>
      <c r="G1075">
        <v>2007</v>
      </c>
      <c r="H1075">
        <v>1</v>
      </c>
      <c r="L1075" t="s">
        <v>25</v>
      </c>
      <c r="S1075" t="s">
        <v>4953</v>
      </c>
      <c r="T1075" t="s">
        <v>5877</v>
      </c>
      <c r="U1075" t="s">
        <v>4955</v>
      </c>
      <c r="V1075" t="s">
        <v>377</v>
      </c>
      <c r="W1075" t="s">
        <v>5879</v>
      </c>
      <c r="X1075" t="s">
        <v>5878</v>
      </c>
    </row>
    <row r="1076" spans="1:24" x14ac:dyDescent="0.25">
      <c r="A1076" t="s">
        <v>5890</v>
      </c>
      <c r="B1076" t="s">
        <v>22</v>
      </c>
      <c r="C1076">
        <v>300</v>
      </c>
      <c r="D1076">
        <f t="shared" si="33"/>
        <v>66353616</v>
      </c>
      <c r="E1076" s="6">
        <f t="shared" si="32"/>
        <v>0.99933965848483275</v>
      </c>
      <c r="F1076">
        <v>90</v>
      </c>
      <c r="G1076">
        <v>1979</v>
      </c>
      <c r="H1076">
        <v>1</v>
      </c>
      <c r="I1076" t="s">
        <v>516</v>
      </c>
      <c r="J1076" t="s">
        <v>145</v>
      </c>
      <c r="K1076" t="s">
        <v>5891</v>
      </c>
      <c r="L1076" t="s">
        <v>25</v>
      </c>
      <c r="N1076">
        <v>6.8</v>
      </c>
      <c r="Q1076">
        <v>1</v>
      </c>
      <c r="S1076" t="s">
        <v>2898</v>
      </c>
      <c r="T1076" t="s">
        <v>5892</v>
      </c>
      <c r="U1076" t="s">
        <v>5277</v>
      </c>
      <c r="V1076" t="s">
        <v>258</v>
      </c>
      <c r="W1076" t="s">
        <v>5894</v>
      </c>
      <c r="X1076" t="s">
        <v>5893</v>
      </c>
    </row>
    <row r="1077" spans="1:24" x14ac:dyDescent="0.25">
      <c r="A1077" t="s">
        <v>4122</v>
      </c>
      <c r="B1077" t="s">
        <v>4123</v>
      </c>
      <c r="C1077">
        <v>300</v>
      </c>
      <c r="D1077">
        <f t="shared" si="33"/>
        <v>66353916</v>
      </c>
      <c r="E1077" s="6">
        <f t="shared" si="32"/>
        <v>0.99934417672989029</v>
      </c>
      <c r="F1077">
        <v>80</v>
      </c>
      <c r="G1077">
        <v>1919</v>
      </c>
      <c r="H1077">
        <v>4</v>
      </c>
      <c r="I1077" t="s">
        <v>4124</v>
      </c>
      <c r="J1077" t="s">
        <v>41</v>
      </c>
      <c r="K1077" t="s">
        <v>3566</v>
      </c>
      <c r="L1077" t="s">
        <v>25</v>
      </c>
      <c r="M1077" t="s">
        <v>4125</v>
      </c>
      <c r="N1077">
        <v>4</v>
      </c>
      <c r="O1077">
        <v>0.2</v>
      </c>
      <c r="P1077">
        <v>3.1</v>
      </c>
      <c r="Q1077">
        <v>1</v>
      </c>
      <c r="S1077" t="s">
        <v>4126</v>
      </c>
      <c r="T1077" t="s">
        <v>4128</v>
      </c>
      <c r="U1077" t="s">
        <v>2443</v>
      </c>
      <c r="V1077" t="s">
        <v>64</v>
      </c>
      <c r="W1077" t="s">
        <v>4130</v>
      </c>
      <c r="X1077" t="s">
        <v>4129</v>
      </c>
    </row>
    <row r="1078" spans="1:24" x14ac:dyDescent="0.25">
      <c r="A1078" t="s">
        <v>2483</v>
      </c>
      <c r="B1078" t="s">
        <v>2484</v>
      </c>
      <c r="C1078">
        <v>300</v>
      </c>
      <c r="D1078">
        <f t="shared" si="33"/>
        <v>66354216</v>
      </c>
      <c r="E1078" s="6">
        <f t="shared" si="32"/>
        <v>0.99934869497494794</v>
      </c>
      <c r="F1078">
        <v>55</v>
      </c>
      <c r="H1078">
        <v>1</v>
      </c>
      <c r="J1078" t="s">
        <v>145</v>
      </c>
      <c r="K1078" t="s">
        <v>42</v>
      </c>
      <c r="L1078" t="s">
        <v>25</v>
      </c>
      <c r="M1078">
        <v>1941</v>
      </c>
      <c r="N1078">
        <v>3.7</v>
      </c>
      <c r="O1078">
        <v>2.4</v>
      </c>
      <c r="Q1078">
        <v>6</v>
      </c>
      <c r="S1078" t="s">
        <v>612</v>
      </c>
      <c r="T1078" t="s">
        <v>613</v>
      </c>
      <c r="U1078" t="s">
        <v>614</v>
      </c>
      <c r="V1078" t="s">
        <v>64</v>
      </c>
      <c r="W1078" t="s">
        <v>2486</v>
      </c>
      <c r="X1078" t="s">
        <v>2485</v>
      </c>
    </row>
    <row r="1079" spans="1:24" x14ac:dyDescent="0.25">
      <c r="A1079" t="s">
        <v>2189</v>
      </c>
      <c r="B1079" t="s">
        <v>606</v>
      </c>
      <c r="C1079">
        <v>300</v>
      </c>
      <c r="D1079">
        <f t="shared" si="33"/>
        <v>66354516</v>
      </c>
      <c r="E1079" s="6">
        <f t="shared" si="32"/>
        <v>0.99935321322000548</v>
      </c>
      <c r="F1079">
        <v>40</v>
      </c>
      <c r="G1079">
        <v>1941</v>
      </c>
      <c r="H1079">
        <v>1</v>
      </c>
      <c r="K1079" t="s">
        <v>42</v>
      </c>
      <c r="L1079" t="s">
        <v>25</v>
      </c>
      <c r="M1079" t="s">
        <v>2190</v>
      </c>
      <c r="N1079">
        <v>2.4</v>
      </c>
      <c r="O1079" t="s">
        <v>2191</v>
      </c>
      <c r="P1079">
        <v>4</v>
      </c>
      <c r="S1079" t="s">
        <v>224</v>
      </c>
      <c r="T1079" t="s">
        <v>607</v>
      </c>
      <c r="U1079" t="s">
        <v>277</v>
      </c>
      <c r="V1079" t="s">
        <v>29</v>
      </c>
      <c r="W1079" t="s">
        <v>2193</v>
      </c>
      <c r="X1079" t="s">
        <v>2192</v>
      </c>
    </row>
    <row r="1080" spans="1:24" x14ac:dyDescent="0.25">
      <c r="A1080" t="s">
        <v>2693</v>
      </c>
      <c r="B1080" t="s">
        <v>2694</v>
      </c>
      <c r="C1080">
        <v>285</v>
      </c>
      <c r="D1080">
        <f t="shared" si="33"/>
        <v>66354801</v>
      </c>
      <c r="E1080" s="6">
        <f t="shared" si="32"/>
        <v>0.99935750555281022</v>
      </c>
      <c r="F1080">
        <v>75</v>
      </c>
      <c r="G1080">
        <v>1982</v>
      </c>
      <c r="H1080">
        <v>1</v>
      </c>
      <c r="L1080" t="s">
        <v>25</v>
      </c>
      <c r="S1080" t="s">
        <v>1070</v>
      </c>
      <c r="T1080" t="s">
        <v>2695</v>
      </c>
      <c r="U1080" t="s">
        <v>2696</v>
      </c>
      <c r="V1080" t="s">
        <v>371</v>
      </c>
      <c r="W1080" t="s">
        <v>2698</v>
      </c>
      <c r="X1080" t="s">
        <v>2697</v>
      </c>
    </row>
    <row r="1081" spans="1:24" x14ac:dyDescent="0.25">
      <c r="A1081" t="s">
        <v>3465</v>
      </c>
      <c r="B1081" t="s">
        <v>22</v>
      </c>
      <c r="C1081">
        <v>285</v>
      </c>
      <c r="D1081">
        <f t="shared" si="33"/>
        <v>66355086</v>
      </c>
      <c r="E1081" s="6">
        <f t="shared" si="32"/>
        <v>0.99936179788561497</v>
      </c>
      <c r="F1081">
        <v>125</v>
      </c>
      <c r="G1081">
        <v>1915</v>
      </c>
      <c r="H1081">
        <v>1</v>
      </c>
      <c r="L1081" t="s">
        <v>25</v>
      </c>
      <c r="S1081" t="s">
        <v>3466</v>
      </c>
      <c r="T1081" t="s">
        <v>3467</v>
      </c>
      <c r="U1081" t="s">
        <v>3468</v>
      </c>
      <c r="V1081" t="s">
        <v>46</v>
      </c>
      <c r="W1081" t="s">
        <v>3470</v>
      </c>
      <c r="X1081" t="s">
        <v>3469</v>
      </c>
    </row>
    <row r="1082" spans="1:24" x14ac:dyDescent="0.25">
      <c r="A1082" t="s">
        <v>110</v>
      </c>
      <c r="B1082" t="s">
        <v>22</v>
      </c>
      <c r="C1082">
        <v>275</v>
      </c>
      <c r="D1082">
        <f t="shared" si="33"/>
        <v>66355361</v>
      </c>
      <c r="E1082" s="6">
        <f t="shared" si="32"/>
        <v>0.99936593961025111</v>
      </c>
      <c r="F1082">
        <v>50</v>
      </c>
      <c r="G1082">
        <v>1983</v>
      </c>
      <c r="H1082">
        <v>1</v>
      </c>
      <c r="L1082" t="s">
        <v>25</v>
      </c>
      <c r="S1082" t="s">
        <v>3064</v>
      </c>
      <c r="T1082" t="s">
        <v>2789</v>
      </c>
      <c r="U1082" t="s">
        <v>2790</v>
      </c>
      <c r="V1082" t="s">
        <v>471</v>
      </c>
      <c r="W1082" t="s">
        <v>6110</v>
      </c>
      <c r="X1082" t="s">
        <v>6109</v>
      </c>
    </row>
    <row r="1083" spans="1:24" x14ac:dyDescent="0.25">
      <c r="A1083" t="s">
        <v>1352</v>
      </c>
      <c r="B1083" t="s">
        <v>22</v>
      </c>
      <c r="C1083">
        <v>270</v>
      </c>
      <c r="D1083">
        <f t="shared" si="33"/>
        <v>66355631</v>
      </c>
      <c r="E1083" s="6">
        <f t="shared" si="32"/>
        <v>0.99937000603080295</v>
      </c>
      <c r="F1083">
        <v>60</v>
      </c>
      <c r="G1083">
        <v>1895</v>
      </c>
      <c r="H1083">
        <v>1</v>
      </c>
      <c r="K1083" t="s">
        <v>42</v>
      </c>
      <c r="L1083" t="s">
        <v>25</v>
      </c>
      <c r="N1083">
        <v>2.4</v>
      </c>
      <c r="S1083" t="s">
        <v>61</v>
      </c>
      <c r="T1083" t="s">
        <v>62</v>
      </c>
      <c r="U1083" t="s">
        <v>63</v>
      </c>
      <c r="V1083" t="s">
        <v>64</v>
      </c>
      <c r="W1083" t="s">
        <v>1354</v>
      </c>
      <c r="X1083" t="s">
        <v>1353</v>
      </c>
    </row>
    <row r="1084" spans="1:24" x14ac:dyDescent="0.25">
      <c r="A1084" t="s">
        <v>5899</v>
      </c>
      <c r="B1084" t="s">
        <v>22</v>
      </c>
      <c r="C1084">
        <v>270</v>
      </c>
      <c r="D1084">
        <f t="shared" si="33"/>
        <v>66355901</v>
      </c>
      <c r="E1084" s="6">
        <f t="shared" si="32"/>
        <v>0.99937407245135468</v>
      </c>
      <c r="F1084">
        <v>60</v>
      </c>
      <c r="G1084">
        <v>2001</v>
      </c>
      <c r="H1084">
        <v>4</v>
      </c>
      <c r="L1084" t="s">
        <v>25</v>
      </c>
      <c r="S1084" t="s">
        <v>427</v>
      </c>
      <c r="T1084" t="s">
        <v>429</v>
      </c>
      <c r="U1084" t="s">
        <v>430</v>
      </c>
      <c r="V1084" t="s">
        <v>431</v>
      </c>
      <c r="W1084" t="s">
        <v>5901</v>
      </c>
      <c r="X1084" t="s">
        <v>5900</v>
      </c>
    </row>
    <row r="1085" spans="1:24" x14ac:dyDescent="0.25">
      <c r="A1085" t="s">
        <v>6140</v>
      </c>
      <c r="B1085" t="s">
        <v>6140</v>
      </c>
      <c r="C1085">
        <v>270</v>
      </c>
      <c r="D1085">
        <f t="shared" si="33"/>
        <v>66356171</v>
      </c>
      <c r="E1085" s="6">
        <f t="shared" si="32"/>
        <v>0.99937813887190652</v>
      </c>
      <c r="F1085">
        <v>75</v>
      </c>
      <c r="G1085">
        <v>1920</v>
      </c>
      <c r="H1085">
        <v>1</v>
      </c>
      <c r="I1085" t="s">
        <v>2586</v>
      </c>
      <c r="K1085" t="s">
        <v>6141</v>
      </c>
      <c r="L1085" t="s">
        <v>25</v>
      </c>
      <c r="M1085">
        <v>2009</v>
      </c>
      <c r="N1085">
        <v>9.1999999999999993</v>
      </c>
      <c r="Q1085">
        <v>0.4</v>
      </c>
      <c r="S1085" t="s">
        <v>94</v>
      </c>
      <c r="T1085" t="s">
        <v>1967</v>
      </c>
      <c r="U1085" t="s">
        <v>934</v>
      </c>
      <c r="V1085" t="s">
        <v>97</v>
      </c>
      <c r="W1085" t="s">
        <v>6143</v>
      </c>
      <c r="X1085" t="s">
        <v>6142</v>
      </c>
    </row>
    <row r="1086" spans="1:24" x14ac:dyDescent="0.25">
      <c r="A1086" t="s">
        <v>5546</v>
      </c>
      <c r="B1086" t="s">
        <v>5547</v>
      </c>
      <c r="C1086">
        <v>265</v>
      </c>
      <c r="D1086">
        <f t="shared" si="33"/>
        <v>66356436</v>
      </c>
      <c r="E1086" s="6">
        <f t="shared" si="32"/>
        <v>0.99938212998837406</v>
      </c>
      <c r="F1086">
        <v>110</v>
      </c>
      <c r="G1086">
        <v>1985</v>
      </c>
      <c r="H1086">
        <v>1</v>
      </c>
      <c r="L1086" t="s">
        <v>25</v>
      </c>
      <c r="S1086" t="s">
        <v>2727</v>
      </c>
      <c r="T1086" t="s">
        <v>5546</v>
      </c>
      <c r="U1086" t="s">
        <v>2728</v>
      </c>
      <c r="V1086" t="s">
        <v>258</v>
      </c>
      <c r="W1086" t="s">
        <v>5549</v>
      </c>
      <c r="X1086" t="s">
        <v>5548</v>
      </c>
    </row>
    <row r="1087" spans="1:24" x14ac:dyDescent="0.25">
      <c r="A1087" t="s">
        <v>4407</v>
      </c>
      <c r="B1087" t="s">
        <v>22</v>
      </c>
      <c r="C1087">
        <v>260</v>
      </c>
      <c r="D1087">
        <f t="shared" si="33"/>
        <v>66356696</v>
      </c>
      <c r="E1087" s="6">
        <f t="shared" si="32"/>
        <v>0.99938604580075741</v>
      </c>
      <c r="F1087">
        <v>55</v>
      </c>
      <c r="G1087">
        <v>2003</v>
      </c>
      <c r="H1087">
        <v>1</v>
      </c>
      <c r="L1087" t="s">
        <v>25</v>
      </c>
      <c r="S1087" t="s">
        <v>4408</v>
      </c>
      <c r="T1087" t="s">
        <v>4409</v>
      </c>
      <c r="U1087" t="s">
        <v>4410</v>
      </c>
      <c r="V1087" t="s">
        <v>107</v>
      </c>
      <c r="W1087" t="s">
        <v>4412</v>
      </c>
      <c r="X1087" t="s">
        <v>4411</v>
      </c>
    </row>
    <row r="1088" spans="1:24" x14ac:dyDescent="0.25">
      <c r="A1088" t="s">
        <v>5249</v>
      </c>
      <c r="B1088" t="s">
        <v>22</v>
      </c>
      <c r="C1088">
        <v>260</v>
      </c>
      <c r="D1088">
        <f t="shared" si="33"/>
        <v>66356956</v>
      </c>
      <c r="E1088" s="6">
        <f t="shared" si="32"/>
        <v>0.99938996161314064</v>
      </c>
      <c r="F1088">
        <v>155</v>
      </c>
      <c r="G1088">
        <v>1915</v>
      </c>
      <c r="H1088">
        <v>1</v>
      </c>
      <c r="L1088" t="s">
        <v>25</v>
      </c>
      <c r="S1088" t="s">
        <v>2918</v>
      </c>
      <c r="T1088" t="s">
        <v>5246</v>
      </c>
      <c r="U1088" t="s">
        <v>3260</v>
      </c>
      <c r="V1088" t="s">
        <v>64</v>
      </c>
      <c r="W1088" t="s">
        <v>5251</v>
      </c>
      <c r="X1088" t="s">
        <v>5250</v>
      </c>
    </row>
    <row r="1089" spans="1:24" x14ac:dyDescent="0.25">
      <c r="A1089" t="s">
        <v>2826</v>
      </c>
      <c r="B1089" t="s">
        <v>2827</v>
      </c>
      <c r="C1089">
        <v>250</v>
      </c>
      <c r="D1089">
        <f t="shared" si="33"/>
        <v>66357206</v>
      </c>
      <c r="E1089" s="6">
        <f t="shared" si="32"/>
        <v>0.99939372681735528</v>
      </c>
      <c r="F1089">
        <v>45</v>
      </c>
      <c r="G1089">
        <v>2000</v>
      </c>
      <c r="H1089">
        <v>1</v>
      </c>
      <c r="L1089" t="s">
        <v>25</v>
      </c>
      <c r="S1089" t="s">
        <v>112</v>
      </c>
      <c r="T1089" t="s">
        <v>2828</v>
      </c>
      <c r="U1089" t="s">
        <v>2829</v>
      </c>
      <c r="V1089" t="s">
        <v>64</v>
      </c>
      <c r="W1089" t="s">
        <v>2831</v>
      </c>
      <c r="X1089" t="s">
        <v>2830</v>
      </c>
    </row>
    <row r="1090" spans="1:24" x14ac:dyDescent="0.25">
      <c r="A1090" t="s">
        <v>2909</v>
      </c>
      <c r="B1090" t="s">
        <v>2910</v>
      </c>
      <c r="C1090">
        <v>250</v>
      </c>
      <c r="D1090">
        <f t="shared" si="33"/>
        <v>66357456</v>
      </c>
      <c r="E1090" s="6">
        <f t="shared" si="32"/>
        <v>0.99939749202156991</v>
      </c>
      <c r="F1090">
        <v>40</v>
      </c>
      <c r="G1090">
        <v>2006</v>
      </c>
      <c r="H1090">
        <v>1</v>
      </c>
      <c r="L1090" t="s">
        <v>25</v>
      </c>
      <c r="S1090" t="s">
        <v>2911</v>
      </c>
      <c r="T1090" t="s">
        <v>2912</v>
      </c>
      <c r="U1090" t="s">
        <v>1786</v>
      </c>
      <c r="V1090" t="s">
        <v>29</v>
      </c>
      <c r="W1090" t="s">
        <v>2914</v>
      </c>
      <c r="X1090" t="s">
        <v>2913</v>
      </c>
    </row>
    <row r="1091" spans="1:24" x14ac:dyDescent="0.25">
      <c r="A1091" t="s">
        <v>2945</v>
      </c>
      <c r="B1091" t="s">
        <v>2946</v>
      </c>
      <c r="C1091">
        <v>250</v>
      </c>
      <c r="D1091">
        <f t="shared" si="33"/>
        <v>66357706</v>
      </c>
      <c r="E1091" s="6">
        <f t="shared" ref="E1091:E1154" si="34">D1091/SUM($C$2:$C$1500)</f>
        <v>0.99940125722578455</v>
      </c>
      <c r="F1091">
        <v>135</v>
      </c>
      <c r="G1091">
        <v>1984</v>
      </c>
      <c r="H1091">
        <v>1</v>
      </c>
      <c r="L1091" t="s">
        <v>25</v>
      </c>
      <c r="S1091" t="s">
        <v>2947</v>
      </c>
      <c r="T1091" t="s">
        <v>2949</v>
      </c>
      <c r="U1091" t="s">
        <v>2950</v>
      </c>
      <c r="V1091" t="s">
        <v>64</v>
      </c>
      <c r="W1091" t="s">
        <v>2952</v>
      </c>
      <c r="X1091" t="s">
        <v>2951</v>
      </c>
    </row>
    <row r="1092" spans="1:24" x14ac:dyDescent="0.25">
      <c r="A1092" t="s">
        <v>3083</v>
      </c>
      <c r="B1092" t="s">
        <v>3084</v>
      </c>
      <c r="C1092">
        <v>250</v>
      </c>
      <c r="D1092">
        <f t="shared" ref="D1092:D1155" si="35">D1091+C1092</f>
        <v>66357956</v>
      </c>
      <c r="E1092" s="6">
        <f t="shared" si="34"/>
        <v>0.99940502242999929</v>
      </c>
      <c r="F1092">
        <v>120</v>
      </c>
      <c r="G1092">
        <v>1922</v>
      </c>
      <c r="H1092">
        <v>1</v>
      </c>
      <c r="I1092" t="s">
        <v>826</v>
      </c>
      <c r="J1092" t="s">
        <v>145</v>
      </c>
      <c r="K1092" t="s">
        <v>42</v>
      </c>
      <c r="L1092" t="s">
        <v>25</v>
      </c>
      <c r="M1092">
        <v>2010</v>
      </c>
      <c r="N1092">
        <v>8.9</v>
      </c>
      <c r="Q1092">
        <v>2</v>
      </c>
      <c r="S1092" t="s">
        <v>3085</v>
      </c>
      <c r="T1092" t="s">
        <v>3086</v>
      </c>
      <c r="U1092" t="s">
        <v>540</v>
      </c>
      <c r="V1092" t="s">
        <v>97</v>
      </c>
      <c r="W1092" t="s">
        <v>3088</v>
      </c>
      <c r="X1092" t="s">
        <v>3087</v>
      </c>
    </row>
    <row r="1093" spans="1:24" x14ac:dyDescent="0.25">
      <c r="A1093" t="s">
        <v>280</v>
      </c>
      <c r="B1093" t="s">
        <v>22</v>
      </c>
      <c r="C1093">
        <v>250</v>
      </c>
      <c r="D1093">
        <f t="shared" si="35"/>
        <v>66358206</v>
      </c>
      <c r="E1093" s="6">
        <f t="shared" si="34"/>
        <v>0.99940878763421392</v>
      </c>
      <c r="F1093">
        <v>500</v>
      </c>
      <c r="G1093">
        <v>1991</v>
      </c>
      <c r="H1093">
        <v>1</v>
      </c>
      <c r="L1093" t="s">
        <v>25</v>
      </c>
      <c r="S1093" t="s">
        <v>2814</v>
      </c>
      <c r="T1093" t="s">
        <v>2816</v>
      </c>
      <c r="U1093" t="s">
        <v>2817</v>
      </c>
      <c r="V1093" t="s">
        <v>64</v>
      </c>
      <c r="W1093" t="s">
        <v>3095</v>
      </c>
      <c r="X1093" t="s">
        <v>3094</v>
      </c>
    </row>
    <row r="1094" spans="1:24" x14ac:dyDescent="0.25">
      <c r="A1094" t="s">
        <v>3448</v>
      </c>
      <c r="B1094" t="s">
        <v>3449</v>
      </c>
      <c r="C1094">
        <v>250</v>
      </c>
      <c r="D1094">
        <f t="shared" si="35"/>
        <v>66358456</v>
      </c>
      <c r="E1094" s="6">
        <f t="shared" si="34"/>
        <v>0.99941255283842856</v>
      </c>
      <c r="F1094">
        <v>45</v>
      </c>
      <c r="G1094">
        <v>1912</v>
      </c>
      <c r="H1094">
        <v>1</v>
      </c>
      <c r="L1094" t="s">
        <v>25</v>
      </c>
      <c r="S1094" t="s">
        <v>3450</v>
      </c>
      <c r="T1094" t="s">
        <v>3451</v>
      </c>
      <c r="U1094" t="s">
        <v>3452</v>
      </c>
      <c r="V1094" t="s">
        <v>64</v>
      </c>
      <c r="W1094" t="s">
        <v>3454</v>
      </c>
      <c r="X1094" t="s">
        <v>3453</v>
      </c>
    </row>
    <row r="1095" spans="1:24" x14ac:dyDescent="0.25">
      <c r="A1095" t="s">
        <v>3486</v>
      </c>
      <c r="B1095" t="s">
        <v>3490</v>
      </c>
      <c r="C1095">
        <v>250</v>
      </c>
      <c r="D1095">
        <f t="shared" si="35"/>
        <v>66358706</v>
      </c>
      <c r="E1095" s="6">
        <f t="shared" si="34"/>
        <v>0.99941631804264319</v>
      </c>
      <c r="F1095">
        <v>75</v>
      </c>
      <c r="G1095">
        <v>2000</v>
      </c>
      <c r="H1095">
        <v>1</v>
      </c>
      <c r="L1095" t="s">
        <v>25</v>
      </c>
      <c r="S1095" t="s">
        <v>3491</v>
      </c>
      <c r="T1095" t="s">
        <v>3492</v>
      </c>
      <c r="U1095" t="s">
        <v>2660</v>
      </c>
      <c r="V1095" t="s">
        <v>471</v>
      </c>
      <c r="W1095" t="s">
        <v>3494</v>
      </c>
      <c r="X1095" t="s">
        <v>3493</v>
      </c>
    </row>
    <row r="1096" spans="1:24" x14ac:dyDescent="0.25">
      <c r="A1096" t="s">
        <v>3532</v>
      </c>
      <c r="B1096" t="s">
        <v>2946</v>
      </c>
      <c r="C1096">
        <v>250</v>
      </c>
      <c r="D1096">
        <f t="shared" si="35"/>
        <v>66358956</v>
      </c>
      <c r="E1096" s="6">
        <f t="shared" si="34"/>
        <v>0.99942008324685794</v>
      </c>
      <c r="F1096">
        <v>130</v>
      </c>
      <c r="G1096">
        <v>1946</v>
      </c>
      <c r="H1096">
        <v>1</v>
      </c>
      <c r="L1096" t="s">
        <v>25</v>
      </c>
      <c r="S1096" t="s">
        <v>2947</v>
      </c>
      <c r="T1096" t="s">
        <v>2949</v>
      </c>
      <c r="U1096" t="s">
        <v>2950</v>
      </c>
      <c r="V1096" t="s">
        <v>64</v>
      </c>
      <c r="W1096" t="s">
        <v>3534</v>
      </c>
      <c r="X1096" t="s">
        <v>3533</v>
      </c>
    </row>
    <row r="1097" spans="1:24" x14ac:dyDescent="0.25">
      <c r="A1097" t="s">
        <v>3757</v>
      </c>
      <c r="B1097" t="s">
        <v>22</v>
      </c>
      <c r="C1097">
        <v>250</v>
      </c>
      <c r="D1097">
        <f t="shared" si="35"/>
        <v>66359206</v>
      </c>
      <c r="E1097" s="6">
        <f t="shared" si="34"/>
        <v>0.99942384845107257</v>
      </c>
      <c r="F1097">
        <v>30</v>
      </c>
      <c r="G1097">
        <v>1998</v>
      </c>
      <c r="H1097">
        <v>1</v>
      </c>
      <c r="K1097" t="s">
        <v>42</v>
      </c>
      <c r="L1097" t="s">
        <v>25</v>
      </c>
      <c r="N1097">
        <v>2</v>
      </c>
      <c r="P1097">
        <v>2</v>
      </c>
      <c r="Q1097">
        <v>16</v>
      </c>
      <c r="S1097" t="s">
        <v>375</v>
      </c>
      <c r="T1097" t="s">
        <v>3757</v>
      </c>
      <c r="U1097" t="s">
        <v>517</v>
      </c>
      <c r="V1097" t="s">
        <v>371</v>
      </c>
      <c r="W1097" t="s">
        <v>3759</v>
      </c>
      <c r="X1097" t="s">
        <v>3758</v>
      </c>
    </row>
    <row r="1098" spans="1:24" x14ac:dyDescent="0.25">
      <c r="A1098" t="s">
        <v>3809</v>
      </c>
      <c r="B1098" t="s">
        <v>3810</v>
      </c>
      <c r="C1098">
        <v>250</v>
      </c>
      <c r="D1098">
        <f t="shared" si="35"/>
        <v>66359456</v>
      </c>
      <c r="E1098" s="6">
        <f t="shared" si="34"/>
        <v>0.99942761365528721</v>
      </c>
      <c r="F1098">
        <v>55</v>
      </c>
      <c r="G1098">
        <v>1996</v>
      </c>
      <c r="H1098">
        <v>1</v>
      </c>
      <c r="L1098" t="s">
        <v>25</v>
      </c>
      <c r="S1098" t="s">
        <v>2727</v>
      </c>
      <c r="T1098" t="s">
        <v>3811</v>
      </c>
      <c r="U1098" t="s">
        <v>2728</v>
      </c>
      <c r="V1098" t="s">
        <v>258</v>
      </c>
      <c r="W1098" t="s">
        <v>3813</v>
      </c>
      <c r="X1098" t="s">
        <v>3812</v>
      </c>
    </row>
    <row r="1099" spans="1:24" x14ac:dyDescent="0.25">
      <c r="A1099" t="s">
        <v>3850</v>
      </c>
      <c r="B1099" t="s">
        <v>3851</v>
      </c>
      <c r="C1099">
        <v>250</v>
      </c>
      <c r="D1099">
        <f t="shared" si="35"/>
        <v>66359706</v>
      </c>
      <c r="E1099" s="6">
        <f t="shared" si="34"/>
        <v>0.99943137885950184</v>
      </c>
      <c r="F1099">
        <v>90</v>
      </c>
      <c r="G1099">
        <v>1918</v>
      </c>
      <c r="H1099">
        <v>1</v>
      </c>
      <c r="L1099" t="s">
        <v>25</v>
      </c>
      <c r="S1099" t="s">
        <v>2739</v>
      </c>
      <c r="T1099" t="s">
        <v>2740</v>
      </c>
      <c r="U1099" t="s">
        <v>1412</v>
      </c>
      <c r="V1099" t="s">
        <v>29</v>
      </c>
      <c r="W1099" t="s">
        <v>3853</v>
      </c>
      <c r="X1099" t="s">
        <v>3852</v>
      </c>
    </row>
    <row r="1100" spans="1:24" x14ac:dyDescent="0.25">
      <c r="A1100" t="s">
        <v>3858</v>
      </c>
      <c r="B1100" t="s">
        <v>3859</v>
      </c>
      <c r="C1100">
        <v>250</v>
      </c>
      <c r="D1100">
        <f t="shared" si="35"/>
        <v>66359956</v>
      </c>
      <c r="E1100" s="6">
        <f t="shared" si="34"/>
        <v>0.99943514406371659</v>
      </c>
      <c r="F1100">
        <v>50</v>
      </c>
      <c r="G1100">
        <v>2003</v>
      </c>
      <c r="H1100">
        <v>1</v>
      </c>
      <c r="L1100" t="s">
        <v>25</v>
      </c>
      <c r="S1100" t="s">
        <v>2814</v>
      </c>
      <c r="T1100" t="s">
        <v>2816</v>
      </c>
      <c r="U1100" t="s">
        <v>2817</v>
      </c>
      <c r="V1100" t="s">
        <v>64</v>
      </c>
      <c r="W1100" t="s">
        <v>3861</v>
      </c>
      <c r="X1100" t="s">
        <v>3860</v>
      </c>
    </row>
    <row r="1101" spans="1:24" x14ac:dyDescent="0.25">
      <c r="A1101" t="s">
        <v>4097</v>
      </c>
      <c r="B1101" t="s">
        <v>22</v>
      </c>
      <c r="C1101">
        <v>250</v>
      </c>
      <c r="D1101">
        <f t="shared" si="35"/>
        <v>66360206</v>
      </c>
      <c r="E1101" s="6">
        <f t="shared" si="34"/>
        <v>0.99943890926793122</v>
      </c>
      <c r="F1101">
        <v>60</v>
      </c>
      <c r="G1101">
        <v>1918</v>
      </c>
      <c r="H1101">
        <v>1</v>
      </c>
      <c r="L1101" t="s">
        <v>25</v>
      </c>
      <c r="S1101" t="s">
        <v>3192</v>
      </c>
      <c r="T1101" t="s">
        <v>4098</v>
      </c>
      <c r="U1101" t="s">
        <v>1020</v>
      </c>
      <c r="V1101" t="s">
        <v>342</v>
      </c>
      <c r="W1101" t="s">
        <v>4100</v>
      </c>
      <c r="X1101" t="s">
        <v>4099</v>
      </c>
    </row>
    <row r="1102" spans="1:24" x14ac:dyDescent="0.25">
      <c r="A1102" t="s">
        <v>4161</v>
      </c>
      <c r="B1102" t="s">
        <v>4162</v>
      </c>
      <c r="C1102">
        <v>250</v>
      </c>
      <c r="D1102">
        <f t="shared" si="35"/>
        <v>66360456</v>
      </c>
      <c r="E1102" s="6">
        <f t="shared" si="34"/>
        <v>0.99944267447214585</v>
      </c>
      <c r="F1102">
        <v>75</v>
      </c>
      <c r="G1102">
        <v>1996</v>
      </c>
      <c r="H1102">
        <v>2</v>
      </c>
      <c r="I1102" t="s">
        <v>4163</v>
      </c>
      <c r="K1102" t="s">
        <v>4164</v>
      </c>
      <c r="L1102" t="s">
        <v>25</v>
      </c>
      <c r="M1102">
        <v>2012</v>
      </c>
      <c r="N1102">
        <v>5</v>
      </c>
      <c r="Q1102">
        <v>1.46</v>
      </c>
      <c r="S1102" t="s">
        <v>827</v>
      </c>
      <c r="T1102" t="s">
        <v>2081</v>
      </c>
      <c r="U1102" t="s">
        <v>1062</v>
      </c>
      <c r="V1102" t="s">
        <v>577</v>
      </c>
      <c r="W1102" t="s">
        <v>4166</v>
      </c>
      <c r="X1102" t="s">
        <v>4165</v>
      </c>
    </row>
    <row r="1103" spans="1:24" x14ac:dyDescent="0.25">
      <c r="A1103" t="s">
        <v>4315</v>
      </c>
      <c r="B1103" t="s">
        <v>4316</v>
      </c>
      <c r="C1103">
        <v>250</v>
      </c>
      <c r="D1103">
        <f t="shared" si="35"/>
        <v>66360706</v>
      </c>
      <c r="E1103" s="6">
        <f t="shared" si="34"/>
        <v>0.99944643967636049</v>
      </c>
      <c r="F1103">
        <v>40</v>
      </c>
      <c r="G1103">
        <v>1917</v>
      </c>
      <c r="H1103">
        <v>1</v>
      </c>
      <c r="L1103" t="s">
        <v>25</v>
      </c>
      <c r="S1103" t="s">
        <v>391</v>
      </c>
      <c r="T1103" t="s">
        <v>4317</v>
      </c>
      <c r="U1103" t="s">
        <v>2650</v>
      </c>
      <c r="V1103" t="s">
        <v>29</v>
      </c>
      <c r="W1103" t="s">
        <v>4319</v>
      </c>
      <c r="X1103" t="s">
        <v>4318</v>
      </c>
    </row>
    <row r="1104" spans="1:24" x14ac:dyDescent="0.25">
      <c r="A1104" t="s">
        <v>4468</v>
      </c>
      <c r="B1104" t="s">
        <v>3024</v>
      </c>
      <c r="C1104">
        <v>250</v>
      </c>
      <c r="D1104">
        <f t="shared" si="35"/>
        <v>66360956</v>
      </c>
      <c r="E1104" s="6">
        <f t="shared" si="34"/>
        <v>0.99945020488057523</v>
      </c>
      <c r="F1104">
        <v>70</v>
      </c>
      <c r="G1104">
        <v>1935</v>
      </c>
      <c r="H1104">
        <v>1</v>
      </c>
      <c r="L1104" t="s">
        <v>25</v>
      </c>
      <c r="S1104" t="s">
        <v>852</v>
      </c>
      <c r="T1104" t="s">
        <v>4468</v>
      </c>
      <c r="U1104" t="s">
        <v>2696</v>
      </c>
      <c r="V1104" t="s">
        <v>371</v>
      </c>
      <c r="W1104" t="s">
        <v>4470</v>
      </c>
      <c r="X1104" t="s">
        <v>4469</v>
      </c>
    </row>
    <row r="1105" spans="1:24" x14ac:dyDescent="0.25">
      <c r="A1105" t="s">
        <v>4745</v>
      </c>
      <c r="B1105" t="s">
        <v>4746</v>
      </c>
      <c r="C1105">
        <v>250</v>
      </c>
      <c r="D1105">
        <f t="shared" si="35"/>
        <v>66361206</v>
      </c>
      <c r="E1105" s="6">
        <f t="shared" si="34"/>
        <v>0.99945397008478987</v>
      </c>
      <c r="F1105">
        <v>245</v>
      </c>
      <c r="G1105">
        <v>1997</v>
      </c>
      <c r="H1105">
        <v>1</v>
      </c>
      <c r="I1105" t="s">
        <v>4747</v>
      </c>
      <c r="J1105" t="s">
        <v>4748</v>
      </c>
      <c r="K1105" t="s">
        <v>4749</v>
      </c>
      <c r="L1105" t="s">
        <v>25</v>
      </c>
      <c r="N1105">
        <v>25</v>
      </c>
      <c r="S1105" t="s">
        <v>4750</v>
      </c>
      <c r="T1105" t="s">
        <v>1433</v>
      </c>
      <c r="U1105" t="s">
        <v>507</v>
      </c>
      <c r="V1105" t="s">
        <v>75</v>
      </c>
      <c r="W1105" t="s">
        <v>4752</v>
      </c>
      <c r="X1105" t="s">
        <v>4751</v>
      </c>
    </row>
    <row r="1106" spans="1:24" x14ac:dyDescent="0.25">
      <c r="A1106" t="s">
        <v>4838</v>
      </c>
      <c r="B1106" t="s">
        <v>4839</v>
      </c>
      <c r="C1106">
        <v>250</v>
      </c>
      <c r="D1106">
        <f t="shared" si="35"/>
        <v>66361456</v>
      </c>
      <c r="E1106" s="6">
        <f t="shared" si="34"/>
        <v>0.9994577352890045</v>
      </c>
      <c r="F1106">
        <v>40</v>
      </c>
      <c r="G1106">
        <v>1994</v>
      </c>
      <c r="H1106">
        <v>1</v>
      </c>
      <c r="L1106" t="s">
        <v>25</v>
      </c>
      <c r="S1106" t="s">
        <v>112</v>
      </c>
      <c r="T1106" t="s">
        <v>3383</v>
      </c>
      <c r="U1106" t="s">
        <v>2829</v>
      </c>
      <c r="V1106" t="s">
        <v>64</v>
      </c>
      <c r="W1106" t="s">
        <v>4841</v>
      </c>
      <c r="X1106" t="s">
        <v>4840</v>
      </c>
    </row>
    <row r="1107" spans="1:24" x14ac:dyDescent="0.25">
      <c r="A1107" t="s">
        <v>4952</v>
      </c>
      <c r="B1107" t="s">
        <v>22</v>
      </c>
      <c r="C1107">
        <v>250</v>
      </c>
      <c r="D1107">
        <f t="shared" si="35"/>
        <v>66361706</v>
      </c>
      <c r="E1107" s="6">
        <f t="shared" si="34"/>
        <v>0.99946150049321913</v>
      </c>
      <c r="F1107">
        <v>75</v>
      </c>
      <c r="G1107">
        <v>1979</v>
      </c>
      <c r="H1107">
        <v>1</v>
      </c>
      <c r="L1107" t="s">
        <v>25</v>
      </c>
      <c r="S1107" t="s">
        <v>4953</v>
      </c>
      <c r="T1107" t="s">
        <v>4954</v>
      </c>
      <c r="U1107" t="s">
        <v>4955</v>
      </c>
      <c r="V1107" t="s">
        <v>377</v>
      </c>
      <c r="W1107" t="s">
        <v>4957</v>
      </c>
      <c r="X1107" t="s">
        <v>4956</v>
      </c>
    </row>
    <row r="1108" spans="1:24" x14ac:dyDescent="0.25">
      <c r="A1108" t="s">
        <v>5054</v>
      </c>
      <c r="B1108" t="s">
        <v>22</v>
      </c>
      <c r="C1108">
        <v>250</v>
      </c>
      <c r="D1108">
        <f t="shared" si="35"/>
        <v>66361956</v>
      </c>
      <c r="E1108" s="6">
        <f t="shared" si="34"/>
        <v>0.99946526569743377</v>
      </c>
      <c r="F1108">
        <v>30</v>
      </c>
      <c r="G1108">
        <v>1900</v>
      </c>
      <c r="H1108">
        <v>1</v>
      </c>
      <c r="L1108" t="s">
        <v>25</v>
      </c>
      <c r="S1108" t="s">
        <v>375</v>
      </c>
      <c r="T1108" t="s">
        <v>809</v>
      </c>
      <c r="U1108" t="s">
        <v>810</v>
      </c>
      <c r="V1108" t="s">
        <v>377</v>
      </c>
      <c r="W1108" t="s">
        <v>5056</v>
      </c>
      <c r="X1108" t="s">
        <v>5055</v>
      </c>
    </row>
    <row r="1109" spans="1:24" x14ac:dyDescent="0.25">
      <c r="A1109" t="s">
        <v>5158</v>
      </c>
      <c r="B1109" t="s">
        <v>22</v>
      </c>
      <c r="C1109">
        <v>250</v>
      </c>
      <c r="D1109">
        <f t="shared" si="35"/>
        <v>66362206</v>
      </c>
      <c r="E1109" s="6">
        <f t="shared" si="34"/>
        <v>0.99946903090164851</v>
      </c>
      <c r="F1109">
        <v>90</v>
      </c>
      <c r="G1109">
        <v>2003</v>
      </c>
      <c r="H1109">
        <v>1</v>
      </c>
      <c r="L1109" t="s">
        <v>25</v>
      </c>
      <c r="S1109" t="s">
        <v>2948</v>
      </c>
      <c r="T1109" t="s">
        <v>3788</v>
      </c>
      <c r="U1109" t="s">
        <v>1118</v>
      </c>
      <c r="V1109" t="s">
        <v>64</v>
      </c>
      <c r="W1109" t="s">
        <v>5160</v>
      </c>
      <c r="X1109" t="s">
        <v>5159</v>
      </c>
    </row>
    <row r="1110" spans="1:24" x14ac:dyDescent="0.25">
      <c r="A1110" t="s">
        <v>5197</v>
      </c>
      <c r="B1110" t="s">
        <v>22</v>
      </c>
      <c r="C1110">
        <v>250</v>
      </c>
      <c r="D1110">
        <f t="shared" si="35"/>
        <v>66362456</v>
      </c>
      <c r="E1110" s="6">
        <f t="shared" si="34"/>
        <v>0.99947279610586315</v>
      </c>
      <c r="F1110">
        <v>70</v>
      </c>
      <c r="G1110">
        <v>1995</v>
      </c>
      <c r="H1110">
        <v>1</v>
      </c>
      <c r="L1110" t="s">
        <v>25</v>
      </c>
      <c r="S1110" t="s">
        <v>3310</v>
      </c>
      <c r="T1110" t="s">
        <v>4292</v>
      </c>
      <c r="U1110" t="s">
        <v>2991</v>
      </c>
      <c r="V1110" t="s">
        <v>133</v>
      </c>
      <c r="W1110" t="s">
        <v>5199</v>
      </c>
      <c r="X1110" t="s">
        <v>5198</v>
      </c>
    </row>
    <row r="1111" spans="1:24" x14ac:dyDescent="0.25">
      <c r="A1111" t="s">
        <v>5302</v>
      </c>
      <c r="B1111" t="s">
        <v>22</v>
      </c>
      <c r="C1111">
        <v>250</v>
      </c>
      <c r="D1111">
        <f t="shared" si="35"/>
        <v>66362706</v>
      </c>
      <c r="E1111" s="6">
        <f t="shared" si="34"/>
        <v>0.99947656131007778</v>
      </c>
      <c r="F1111">
        <v>85</v>
      </c>
      <c r="G1111">
        <v>1939</v>
      </c>
      <c r="H1111">
        <v>1</v>
      </c>
      <c r="L1111" t="s">
        <v>25</v>
      </c>
      <c r="S1111" t="s">
        <v>3310</v>
      </c>
      <c r="T1111" t="s">
        <v>4292</v>
      </c>
      <c r="U1111" t="s">
        <v>2991</v>
      </c>
      <c r="V1111" t="s">
        <v>133</v>
      </c>
      <c r="W1111" t="s">
        <v>5310</v>
      </c>
      <c r="X1111" t="s">
        <v>5309</v>
      </c>
    </row>
    <row r="1112" spans="1:24" x14ac:dyDescent="0.25">
      <c r="A1112" t="s">
        <v>5402</v>
      </c>
      <c r="B1112" t="s">
        <v>5403</v>
      </c>
      <c r="C1112">
        <v>250</v>
      </c>
      <c r="D1112">
        <f t="shared" si="35"/>
        <v>66362956</v>
      </c>
      <c r="E1112" s="6">
        <f t="shared" si="34"/>
        <v>0.99948032651429242</v>
      </c>
      <c r="F1112">
        <v>130</v>
      </c>
      <c r="G1112">
        <v>1936</v>
      </c>
      <c r="H1112">
        <v>1</v>
      </c>
      <c r="L1112" t="s">
        <v>25</v>
      </c>
      <c r="S1112" t="s">
        <v>5404</v>
      </c>
      <c r="T1112" t="s">
        <v>4527</v>
      </c>
      <c r="U1112" t="s">
        <v>45</v>
      </c>
      <c r="V1112" t="s">
        <v>46</v>
      </c>
      <c r="W1112" t="s">
        <v>5406</v>
      </c>
      <c r="X1112" t="s">
        <v>5405</v>
      </c>
    </row>
    <row r="1113" spans="1:24" x14ac:dyDescent="0.25">
      <c r="A1113" t="s">
        <v>5774</v>
      </c>
      <c r="B1113" t="s">
        <v>4322</v>
      </c>
      <c r="C1113">
        <v>250</v>
      </c>
      <c r="D1113">
        <f t="shared" si="35"/>
        <v>66363206</v>
      </c>
      <c r="E1113" s="6">
        <f t="shared" si="34"/>
        <v>0.99948409171850716</v>
      </c>
      <c r="F1113">
        <v>250</v>
      </c>
      <c r="G1113">
        <v>1946</v>
      </c>
      <c r="H1113">
        <v>1</v>
      </c>
      <c r="L1113" t="s">
        <v>25</v>
      </c>
      <c r="S1113" t="s">
        <v>5775</v>
      </c>
      <c r="T1113" t="s">
        <v>4324</v>
      </c>
      <c r="U1113" t="s">
        <v>2780</v>
      </c>
      <c r="V1113" t="s">
        <v>107</v>
      </c>
      <c r="W1113" t="s">
        <v>5777</v>
      </c>
      <c r="X1113" t="s">
        <v>5776</v>
      </c>
    </row>
    <row r="1114" spans="1:24" x14ac:dyDescent="0.25">
      <c r="A1114" t="s">
        <v>5873</v>
      </c>
      <c r="B1114" t="s">
        <v>2850</v>
      </c>
      <c r="C1114">
        <v>250</v>
      </c>
      <c r="D1114">
        <f t="shared" si="35"/>
        <v>66363456</v>
      </c>
      <c r="E1114" s="6">
        <f t="shared" si="34"/>
        <v>0.9994878569227218</v>
      </c>
      <c r="F1114">
        <v>64</v>
      </c>
      <c r="G1114">
        <v>1996</v>
      </c>
      <c r="H1114">
        <v>1</v>
      </c>
      <c r="L1114" t="s">
        <v>25</v>
      </c>
      <c r="S1114" t="s">
        <v>3958</v>
      </c>
      <c r="T1114" t="s">
        <v>5873</v>
      </c>
      <c r="U1114" t="s">
        <v>2295</v>
      </c>
      <c r="V1114" t="s">
        <v>1464</v>
      </c>
      <c r="W1114" t="s">
        <v>5875</v>
      </c>
      <c r="X1114" t="s">
        <v>5874</v>
      </c>
    </row>
    <row r="1115" spans="1:24" x14ac:dyDescent="0.25">
      <c r="A1115" t="s">
        <v>6291</v>
      </c>
      <c r="B1115" t="s">
        <v>22</v>
      </c>
      <c r="C1115">
        <v>250</v>
      </c>
      <c r="D1115">
        <f t="shared" si="35"/>
        <v>66363706</v>
      </c>
      <c r="E1115" s="6">
        <f t="shared" si="34"/>
        <v>0.99949162212693643</v>
      </c>
      <c r="F1115">
        <v>44</v>
      </c>
      <c r="G1115">
        <v>2010</v>
      </c>
      <c r="H1115">
        <v>2</v>
      </c>
      <c r="K1115" t="s">
        <v>6292</v>
      </c>
      <c r="L1115" t="s">
        <v>25</v>
      </c>
      <c r="S1115" t="s">
        <v>3815</v>
      </c>
      <c r="T1115" t="s">
        <v>3816</v>
      </c>
      <c r="U1115" t="s">
        <v>341</v>
      </c>
      <c r="V1115" t="s">
        <v>342</v>
      </c>
      <c r="W1115" t="s">
        <v>6294</v>
      </c>
      <c r="X1115" t="s">
        <v>6293</v>
      </c>
    </row>
    <row r="1116" spans="1:24" x14ac:dyDescent="0.25">
      <c r="A1116" t="s">
        <v>6383</v>
      </c>
      <c r="B1116" t="s">
        <v>6384</v>
      </c>
      <c r="C1116">
        <v>250</v>
      </c>
      <c r="D1116">
        <f t="shared" si="35"/>
        <v>66363956</v>
      </c>
      <c r="E1116" s="6">
        <f t="shared" si="34"/>
        <v>0.99949538733115106</v>
      </c>
      <c r="F1116">
        <v>102</v>
      </c>
      <c r="G1116">
        <v>1948</v>
      </c>
      <c r="H1116">
        <v>1</v>
      </c>
      <c r="L1116" t="s">
        <v>25</v>
      </c>
      <c r="S1116" t="s">
        <v>6385</v>
      </c>
      <c r="T1116" t="s">
        <v>6386</v>
      </c>
      <c r="U1116" t="s">
        <v>429</v>
      </c>
      <c r="V1116" t="s">
        <v>431</v>
      </c>
      <c r="W1116" t="s">
        <v>6388</v>
      </c>
      <c r="X1116" t="s">
        <v>6387</v>
      </c>
    </row>
    <row r="1117" spans="1:24" x14ac:dyDescent="0.25">
      <c r="A1117" t="s">
        <v>3659</v>
      </c>
      <c r="B1117" t="s">
        <v>6444</v>
      </c>
      <c r="C1117">
        <v>250</v>
      </c>
      <c r="D1117">
        <f t="shared" si="35"/>
        <v>66364206</v>
      </c>
      <c r="E1117" s="6">
        <f t="shared" si="34"/>
        <v>0.99949915253536581</v>
      </c>
      <c r="F1117">
        <v>55</v>
      </c>
      <c r="G1117">
        <v>2011</v>
      </c>
      <c r="H1117">
        <v>1</v>
      </c>
      <c r="L1117" t="s">
        <v>25</v>
      </c>
      <c r="S1117" t="s">
        <v>375</v>
      </c>
      <c r="T1117" t="s">
        <v>3219</v>
      </c>
      <c r="U1117" t="s">
        <v>517</v>
      </c>
      <c r="V1117" t="s">
        <v>371</v>
      </c>
      <c r="W1117" t="s">
        <v>6446</v>
      </c>
      <c r="X1117" t="s">
        <v>6445</v>
      </c>
    </row>
    <row r="1118" spans="1:24" x14ac:dyDescent="0.25">
      <c r="A1118" t="s">
        <v>4853</v>
      </c>
      <c r="B1118" t="s">
        <v>22</v>
      </c>
      <c r="C1118">
        <v>240</v>
      </c>
      <c r="D1118">
        <f t="shared" si="35"/>
        <v>66364446</v>
      </c>
      <c r="E1118" s="6">
        <f t="shared" si="34"/>
        <v>0.99950276713141184</v>
      </c>
      <c r="F1118">
        <v>60</v>
      </c>
      <c r="G1118">
        <v>1982</v>
      </c>
      <c r="H1118">
        <v>1</v>
      </c>
      <c r="L1118" t="s">
        <v>25</v>
      </c>
      <c r="S1118" t="s">
        <v>4854</v>
      </c>
      <c r="T1118" t="s">
        <v>3203</v>
      </c>
      <c r="U1118" t="s">
        <v>540</v>
      </c>
      <c r="V1118" t="s">
        <v>97</v>
      </c>
      <c r="W1118" t="s">
        <v>4856</v>
      </c>
      <c r="X1118" t="s">
        <v>4855</v>
      </c>
    </row>
    <row r="1119" spans="1:24" x14ac:dyDescent="0.25">
      <c r="A1119" t="s">
        <v>3578</v>
      </c>
      <c r="B1119" t="s">
        <v>22</v>
      </c>
      <c r="C1119">
        <v>230</v>
      </c>
      <c r="D1119">
        <f t="shared" si="35"/>
        <v>66364676</v>
      </c>
      <c r="E1119" s="6">
        <f t="shared" si="34"/>
        <v>0.99950623111928938</v>
      </c>
      <c r="F1119">
        <v>45</v>
      </c>
      <c r="G1119">
        <v>1928</v>
      </c>
      <c r="H1119">
        <v>1</v>
      </c>
      <c r="K1119" t="s">
        <v>42</v>
      </c>
      <c r="L1119" t="s">
        <v>25</v>
      </c>
      <c r="N1119">
        <v>3.8</v>
      </c>
      <c r="Q1119">
        <v>1.75</v>
      </c>
      <c r="S1119" t="s">
        <v>3579</v>
      </c>
      <c r="T1119" t="s">
        <v>3578</v>
      </c>
      <c r="U1119" t="s">
        <v>747</v>
      </c>
      <c r="V1119" t="s">
        <v>133</v>
      </c>
      <c r="W1119" t="s">
        <v>3581</v>
      </c>
      <c r="X1119" t="s">
        <v>3580</v>
      </c>
    </row>
    <row r="1120" spans="1:24" x14ac:dyDescent="0.25">
      <c r="A1120" t="s">
        <v>2684</v>
      </c>
      <c r="B1120" t="s">
        <v>2685</v>
      </c>
      <c r="C1120">
        <v>225</v>
      </c>
      <c r="D1120">
        <f t="shared" si="35"/>
        <v>66364901</v>
      </c>
      <c r="E1120" s="6">
        <f t="shared" si="34"/>
        <v>0.99950961980308251</v>
      </c>
      <c r="F1120">
        <v>50</v>
      </c>
      <c r="G1120">
        <v>1918</v>
      </c>
      <c r="H1120">
        <v>1</v>
      </c>
      <c r="L1120" t="s">
        <v>25</v>
      </c>
      <c r="N1120">
        <v>1.5</v>
      </c>
      <c r="S1120" t="s">
        <v>1070</v>
      </c>
      <c r="T1120" t="s">
        <v>2686</v>
      </c>
      <c r="U1120" t="s">
        <v>2687</v>
      </c>
      <c r="V1120" t="s">
        <v>258</v>
      </c>
      <c r="W1120" t="s">
        <v>2689</v>
      </c>
      <c r="X1120" t="s">
        <v>2688</v>
      </c>
    </row>
    <row r="1121" spans="1:24" x14ac:dyDescent="0.25">
      <c r="A1121" t="s">
        <v>2690</v>
      </c>
      <c r="B1121" t="s">
        <v>2685</v>
      </c>
      <c r="C1121">
        <v>225</v>
      </c>
      <c r="D1121">
        <f t="shared" si="35"/>
        <v>66365126</v>
      </c>
      <c r="E1121" s="6">
        <f t="shared" si="34"/>
        <v>0.99951300848687574</v>
      </c>
      <c r="F1121">
        <v>45</v>
      </c>
      <c r="G1121">
        <v>1910</v>
      </c>
      <c r="H1121">
        <v>1</v>
      </c>
      <c r="L1121" t="s">
        <v>25</v>
      </c>
      <c r="N1121">
        <v>2.2000000000000002</v>
      </c>
      <c r="S1121" t="s">
        <v>1070</v>
      </c>
      <c r="T1121" t="s">
        <v>2686</v>
      </c>
      <c r="U1121" t="s">
        <v>2687</v>
      </c>
      <c r="V1121" t="s">
        <v>258</v>
      </c>
      <c r="W1121" t="s">
        <v>2692</v>
      </c>
      <c r="X1121" t="s">
        <v>2691</v>
      </c>
    </row>
    <row r="1122" spans="1:24" x14ac:dyDescent="0.25">
      <c r="A1122" t="s">
        <v>5323</v>
      </c>
      <c r="B1122" t="s">
        <v>22</v>
      </c>
      <c r="C1122">
        <v>220</v>
      </c>
      <c r="D1122">
        <f t="shared" si="35"/>
        <v>66365346</v>
      </c>
      <c r="E1122" s="6">
        <f t="shared" si="34"/>
        <v>0.99951632186658468</v>
      </c>
      <c r="F1122">
        <v>75</v>
      </c>
      <c r="G1122">
        <v>1930</v>
      </c>
      <c r="H1122">
        <v>1</v>
      </c>
      <c r="L1122" t="s">
        <v>25</v>
      </c>
      <c r="S1122" t="s">
        <v>2722</v>
      </c>
      <c r="T1122" t="s">
        <v>5331</v>
      </c>
      <c r="U1122" t="s">
        <v>2673</v>
      </c>
      <c r="V1122" t="s">
        <v>342</v>
      </c>
      <c r="W1122" t="s">
        <v>5333</v>
      </c>
      <c r="X1122" t="s">
        <v>5332</v>
      </c>
    </row>
    <row r="1123" spans="1:24" x14ac:dyDescent="0.25">
      <c r="A1123" t="s">
        <v>5747</v>
      </c>
      <c r="B1123" t="s">
        <v>118</v>
      </c>
      <c r="C1123">
        <v>220</v>
      </c>
      <c r="D1123">
        <f t="shared" si="35"/>
        <v>66365566</v>
      </c>
      <c r="E1123" s="6">
        <f t="shared" si="34"/>
        <v>0.9995196352462935</v>
      </c>
      <c r="F1123">
        <v>110</v>
      </c>
      <c r="G1123">
        <v>1992</v>
      </c>
      <c r="H1123">
        <v>2</v>
      </c>
      <c r="L1123" t="s">
        <v>25</v>
      </c>
      <c r="S1123" t="s">
        <v>364</v>
      </c>
      <c r="T1123" t="s">
        <v>251</v>
      </c>
      <c r="U1123" t="s">
        <v>252</v>
      </c>
      <c r="V1123" t="s">
        <v>107</v>
      </c>
      <c r="W1123" t="s">
        <v>5749</v>
      </c>
      <c r="X1123" t="s">
        <v>5748</v>
      </c>
    </row>
    <row r="1124" spans="1:24" x14ac:dyDescent="0.25">
      <c r="A1124" t="s">
        <v>5860</v>
      </c>
      <c r="B1124" t="s">
        <v>22</v>
      </c>
      <c r="C1124">
        <v>220</v>
      </c>
      <c r="D1124">
        <f t="shared" si="35"/>
        <v>66365786</v>
      </c>
      <c r="E1124" s="6">
        <f t="shared" si="34"/>
        <v>0.99952294862600244</v>
      </c>
      <c r="F1124">
        <v>55</v>
      </c>
      <c r="G1124">
        <v>2006</v>
      </c>
      <c r="H1124">
        <v>1</v>
      </c>
      <c r="L1124" t="s">
        <v>25</v>
      </c>
      <c r="S1124" t="s">
        <v>4666</v>
      </c>
      <c r="T1124" t="s">
        <v>5861</v>
      </c>
      <c r="U1124" t="s">
        <v>3750</v>
      </c>
      <c r="V1124" t="s">
        <v>471</v>
      </c>
      <c r="W1124" t="s">
        <v>5863</v>
      </c>
      <c r="X1124" t="s">
        <v>5862</v>
      </c>
    </row>
    <row r="1125" spans="1:24" x14ac:dyDescent="0.25">
      <c r="A1125" t="s">
        <v>6447</v>
      </c>
      <c r="B1125" t="s">
        <v>3887</v>
      </c>
      <c r="C1125">
        <v>220</v>
      </c>
      <c r="D1125">
        <f t="shared" si="35"/>
        <v>66366006</v>
      </c>
      <c r="E1125" s="6">
        <f t="shared" si="34"/>
        <v>0.99952626200571137</v>
      </c>
      <c r="F1125">
        <v>75</v>
      </c>
      <c r="G1125">
        <v>2011</v>
      </c>
      <c r="H1125">
        <v>1</v>
      </c>
      <c r="I1125" t="s">
        <v>6448</v>
      </c>
      <c r="J1125" t="s">
        <v>41</v>
      </c>
      <c r="K1125" t="s">
        <v>6449</v>
      </c>
      <c r="L1125" t="s">
        <v>25</v>
      </c>
      <c r="N1125">
        <v>7</v>
      </c>
      <c r="P1125">
        <v>1</v>
      </c>
      <c r="S1125" t="s">
        <v>3102</v>
      </c>
      <c r="T1125" t="s">
        <v>3886</v>
      </c>
      <c r="U1125" t="s">
        <v>96</v>
      </c>
      <c r="V1125" t="s">
        <v>97</v>
      </c>
      <c r="W1125" t="s">
        <v>6451</v>
      </c>
      <c r="X1125" t="s">
        <v>6450</v>
      </c>
    </row>
    <row r="1126" spans="1:24" x14ac:dyDescent="0.25">
      <c r="A1126" t="s">
        <v>4538</v>
      </c>
      <c r="B1126" t="s">
        <v>22</v>
      </c>
      <c r="C1126">
        <v>215</v>
      </c>
      <c r="D1126">
        <f t="shared" si="35"/>
        <v>66366221</v>
      </c>
      <c r="E1126" s="6">
        <f t="shared" si="34"/>
        <v>0.9995295000813359</v>
      </c>
      <c r="F1126">
        <v>77</v>
      </c>
      <c r="G1126">
        <v>1992</v>
      </c>
      <c r="H1126">
        <v>1</v>
      </c>
      <c r="L1126" t="s">
        <v>25</v>
      </c>
      <c r="S1126" t="s">
        <v>4539</v>
      </c>
      <c r="T1126" t="s">
        <v>4540</v>
      </c>
      <c r="U1126" t="s">
        <v>3665</v>
      </c>
      <c r="V1126" t="s">
        <v>64</v>
      </c>
      <c r="W1126" t="s">
        <v>4542</v>
      </c>
      <c r="X1126" t="s">
        <v>4541</v>
      </c>
    </row>
    <row r="1127" spans="1:24" x14ac:dyDescent="0.25">
      <c r="A1127" t="s">
        <v>5265</v>
      </c>
      <c r="B1127" t="s">
        <v>5266</v>
      </c>
      <c r="C1127">
        <v>210</v>
      </c>
      <c r="D1127">
        <f t="shared" si="35"/>
        <v>66366431</v>
      </c>
      <c r="E1127" s="6">
        <f t="shared" si="34"/>
        <v>0.99953266285287623</v>
      </c>
      <c r="F1127">
        <v>30</v>
      </c>
      <c r="G1127">
        <v>1986</v>
      </c>
      <c r="H1127">
        <v>1</v>
      </c>
      <c r="L1127" t="s">
        <v>25</v>
      </c>
      <c r="S1127" t="s">
        <v>2815</v>
      </c>
      <c r="T1127" t="s">
        <v>5267</v>
      </c>
      <c r="U1127" t="s">
        <v>3874</v>
      </c>
      <c r="V1127" t="s">
        <v>64</v>
      </c>
      <c r="W1127" t="s">
        <v>5269</v>
      </c>
      <c r="X1127" t="s">
        <v>5268</v>
      </c>
    </row>
    <row r="1128" spans="1:24" x14ac:dyDescent="0.25">
      <c r="A1128" t="s">
        <v>67</v>
      </c>
      <c r="B1128" t="s">
        <v>22</v>
      </c>
      <c r="C1128">
        <v>200</v>
      </c>
      <c r="D1128">
        <f t="shared" si="35"/>
        <v>66366631</v>
      </c>
      <c r="E1128" s="6">
        <f t="shared" si="34"/>
        <v>0.99953567501624796</v>
      </c>
      <c r="F1128">
        <v>50</v>
      </c>
      <c r="G1128">
        <v>1943</v>
      </c>
      <c r="H1128">
        <v>1</v>
      </c>
      <c r="L1128" t="s">
        <v>25</v>
      </c>
      <c r="N1128">
        <v>2</v>
      </c>
      <c r="S1128" t="s">
        <v>61</v>
      </c>
      <c r="T1128" t="s">
        <v>62</v>
      </c>
      <c r="U1128" t="s">
        <v>63</v>
      </c>
      <c r="V1128" t="s">
        <v>64</v>
      </c>
      <c r="W1128" t="s">
        <v>69</v>
      </c>
      <c r="X1128" t="s">
        <v>68</v>
      </c>
    </row>
    <row r="1129" spans="1:24" x14ac:dyDescent="0.25">
      <c r="A1129" t="s">
        <v>86</v>
      </c>
      <c r="B1129" t="s">
        <v>22</v>
      </c>
      <c r="C1129">
        <v>200</v>
      </c>
      <c r="D1129">
        <f t="shared" si="35"/>
        <v>66366831</v>
      </c>
      <c r="E1129" s="6">
        <f t="shared" si="34"/>
        <v>0.99953868717961969</v>
      </c>
      <c r="F1129">
        <v>48</v>
      </c>
      <c r="G1129">
        <v>1963</v>
      </c>
      <c r="H1129">
        <v>1</v>
      </c>
      <c r="K1129" t="s">
        <v>42</v>
      </c>
      <c r="L1129" t="s">
        <v>25</v>
      </c>
      <c r="N1129">
        <v>1.9</v>
      </c>
      <c r="S1129" t="s">
        <v>61</v>
      </c>
      <c r="T1129" t="s">
        <v>87</v>
      </c>
      <c r="U1129" t="s">
        <v>88</v>
      </c>
      <c r="V1129" t="s">
        <v>64</v>
      </c>
      <c r="W1129" t="s">
        <v>90</v>
      </c>
      <c r="X1129" t="s">
        <v>89</v>
      </c>
    </row>
    <row r="1130" spans="1:24" x14ac:dyDescent="0.25">
      <c r="A1130" t="s">
        <v>361</v>
      </c>
      <c r="B1130" t="s">
        <v>362</v>
      </c>
      <c r="C1130">
        <v>200</v>
      </c>
      <c r="D1130">
        <f t="shared" si="35"/>
        <v>66367031</v>
      </c>
      <c r="E1130" s="6">
        <f t="shared" si="34"/>
        <v>0.99954169934299142</v>
      </c>
      <c r="F1130">
        <v>48</v>
      </c>
      <c r="G1130">
        <v>1946</v>
      </c>
      <c r="H1130">
        <v>1</v>
      </c>
      <c r="L1130" t="s">
        <v>25</v>
      </c>
      <c r="N1130">
        <v>16</v>
      </c>
      <c r="S1130" t="s">
        <v>363</v>
      </c>
      <c r="T1130" t="s">
        <v>365</v>
      </c>
      <c r="U1130" t="s">
        <v>366</v>
      </c>
      <c r="V1130" t="s">
        <v>107</v>
      </c>
      <c r="W1130" t="s">
        <v>368</v>
      </c>
      <c r="X1130" t="s">
        <v>367</v>
      </c>
    </row>
    <row r="1131" spans="1:24" x14ac:dyDescent="0.25">
      <c r="A1131" t="s">
        <v>708</v>
      </c>
      <c r="B1131" t="s">
        <v>22</v>
      </c>
      <c r="C1131">
        <v>200</v>
      </c>
      <c r="D1131">
        <f t="shared" si="35"/>
        <v>66367231</v>
      </c>
      <c r="E1131" s="6">
        <f t="shared" si="34"/>
        <v>0.99954471150636315</v>
      </c>
      <c r="F1131">
        <v>100</v>
      </c>
      <c r="G1131">
        <v>1909</v>
      </c>
      <c r="H1131">
        <v>1</v>
      </c>
      <c r="K1131" t="s">
        <v>13</v>
      </c>
      <c r="L1131" t="s">
        <v>25</v>
      </c>
      <c r="M1131">
        <v>1948</v>
      </c>
      <c r="N1131">
        <v>5</v>
      </c>
      <c r="S1131" t="s">
        <v>237</v>
      </c>
      <c r="T1131" t="s">
        <v>709</v>
      </c>
      <c r="U1131" t="s">
        <v>348</v>
      </c>
      <c r="V1131" t="s">
        <v>29</v>
      </c>
      <c r="W1131" t="s">
        <v>711</v>
      </c>
      <c r="X1131" t="s">
        <v>710</v>
      </c>
    </row>
    <row r="1132" spans="1:24" x14ac:dyDescent="0.25">
      <c r="A1132" t="s">
        <v>1740</v>
      </c>
      <c r="B1132" t="s">
        <v>22</v>
      </c>
      <c r="C1132">
        <v>200</v>
      </c>
      <c r="D1132">
        <f t="shared" si="35"/>
        <v>66367431</v>
      </c>
      <c r="E1132" s="6">
        <f t="shared" si="34"/>
        <v>0.99954772366973488</v>
      </c>
      <c r="F1132">
        <v>42</v>
      </c>
      <c r="G1132">
        <v>1986</v>
      </c>
      <c r="H1132">
        <v>1</v>
      </c>
      <c r="L1132" t="s">
        <v>25</v>
      </c>
      <c r="S1132" t="s">
        <v>224</v>
      </c>
      <c r="T1132" t="s">
        <v>1740</v>
      </c>
      <c r="U1132" t="s">
        <v>277</v>
      </c>
      <c r="V1132" t="s">
        <v>29</v>
      </c>
      <c r="W1132" t="s">
        <v>1742</v>
      </c>
      <c r="X1132" t="s">
        <v>1741</v>
      </c>
    </row>
    <row r="1133" spans="1:24" x14ac:dyDescent="0.25">
      <c r="A1133" t="s">
        <v>1982</v>
      </c>
      <c r="B1133" t="s">
        <v>22</v>
      </c>
      <c r="C1133">
        <v>200</v>
      </c>
      <c r="D1133">
        <f t="shared" si="35"/>
        <v>66367631</v>
      </c>
      <c r="E1133" s="6">
        <f t="shared" si="34"/>
        <v>0.99955073583310661</v>
      </c>
      <c r="F1133">
        <v>84</v>
      </c>
      <c r="G1133">
        <v>1910</v>
      </c>
      <c r="H1133">
        <v>1</v>
      </c>
      <c r="L1133" t="s">
        <v>25</v>
      </c>
      <c r="N1133">
        <v>18</v>
      </c>
      <c r="S1133" t="s">
        <v>250</v>
      </c>
      <c r="T1133" t="s">
        <v>276</v>
      </c>
      <c r="U1133" t="s">
        <v>277</v>
      </c>
      <c r="V1133" t="s">
        <v>29</v>
      </c>
      <c r="W1133" t="s">
        <v>1984</v>
      </c>
      <c r="X1133" t="s">
        <v>1983</v>
      </c>
    </row>
    <row r="1134" spans="1:24" x14ac:dyDescent="0.25">
      <c r="A1134" t="s">
        <v>2177</v>
      </c>
      <c r="B1134" t="s">
        <v>2178</v>
      </c>
      <c r="C1134">
        <v>200</v>
      </c>
      <c r="D1134">
        <f t="shared" si="35"/>
        <v>66367831</v>
      </c>
      <c r="E1134" s="6">
        <f t="shared" si="34"/>
        <v>0.99955374799647834</v>
      </c>
      <c r="F1134">
        <v>140</v>
      </c>
      <c r="G1134">
        <v>2000</v>
      </c>
      <c r="H1134">
        <v>1</v>
      </c>
      <c r="L1134" t="s">
        <v>25</v>
      </c>
      <c r="N1134">
        <v>5.5</v>
      </c>
      <c r="S1134" t="s">
        <v>250</v>
      </c>
      <c r="T1134" t="s">
        <v>276</v>
      </c>
      <c r="U1134" t="s">
        <v>277</v>
      </c>
      <c r="V1134" t="s">
        <v>29</v>
      </c>
      <c r="W1134" t="s">
        <v>2180</v>
      </c>
      <c r="X1134" t="s">
        <v>2179</v>
      </c>
    </row>
    <row r="1135" spans="1:24" x14ac:dyDescent="0.25">
      <c r="A1135" t="s">
        <v>2772</v>
      </c>
      <c r="B1135" t="s">
        <v>2773</v>
      </c>
      <c r="C1135">
        <v>200</v>
      </c>
      <c r="D1135">
        <f t="shared" si="35"/>
        <v>66368031</v>
      </c>
      <c r="E1135" s="6">
        <f t="shared" si="34"/>
        <v>0.99955676015985007</v>
      </c>
      <c r="F1135">
        <v>50</v>
      </c>
      <c r="G1135">
        <v>1943</v>
      </c>
      <c r="H1135">
        <v>2</v>
      </c>
      <c r="K1135" t="s">
        <v>42</v>
      </c>
      <c r="L1135" t="s">
        <v>25</v>
      </c>
      <c r="M1135">
        <v>1982</v>
      </c>
      <c r="N1135">
        <v>3.3</v>
      </c>
      <c r="S1135" t="s">
        <v>906</v>
      </c>
      <c r="T1135" t="s">
        <v>2659</v>
      </c>
      <c r="U1135" t="s">
        <v>2660</v>
      </c>
      <c r="V1135" t="s">
        <v>471</v>
      </c>
      <c r="W1135" t="s">
        <v>2775</v>
      </c>
      <c r="X1135" t="s">
        <v>2774</v>
      </c>
    </row>
    <row r="1136" spans="1:24" x14ac:dyDescent="0.25">
      <c r="A1136" t="s">
        <v>2866</v>
      </c>
      <c r="B1136" t="s">
        <v>2867</v>
      </c>
      <c r="C1136">
        <v>200</v>
      </c>
      <c r="D1136">
        <f t="shared" si="35"/>
        <v>66368231</v>
      </c>
      <c r="E1136" s="6">
        <f t="shared" si="34"/>
        <v>0.9995597723232218</v>
      </c>
      <c r="F1136">
        <v>250</v>
      </c>
      <c r="G1136">
        <v>1987</v>
      </c>
      <c r="H1136">
        <v>1</v>
      </c>
      <c r="L1136" t="s">
        <v>25</v>
      </c>
      <c r="S1136" t="s">
        <v>493</v>
      </c>
      <c r="T1136" t="s">
        <v>2868</v>
      </c>
      <c r="U1136" t="s">
        <v>496</v>
      </c>
      <c r="V1136" t="s">
        <v>46</v>
      </c>
      <c r="W1136" t="s">
        <v>2870</v>
      </c>
      <c r="X1136" t="s">
        <v>2869</v>
      </c>
    </row>
    <row r="1137" spans="1:24" x14ac:dyDescent="0.25">
      <c r="A1137" t="s">
        <v>3159</v>
      </c>
      <c r="B1137" t="s">
        <v>22</v>
      </c>
      <c r="C1137">
        <v>200</v>
      </c>
      <c r="D1137">
        <f t="shared" si="35"/>
        <v>66368431</v>
      </c>
      <c r="E1137" s="6">
        <f t="shared" si="34"/>
        <v>0.99956278448659353</v>
      </c>
      <c r="F1137">
        <v>45</v>
      </c>
      <c r="G1137">
        <v>1989</v>
      </c>
      <c r="H1137">
        <v>3</v>
      </c>
      <c r="I1137" t="s">
        <v>3160</v>
      </c>
      <c r="J1137" t="s">
        <v>41</v>
      </c>
      <c r="K1137" t="s">
        <v>42</v>
      </c>
      <c r="L1137" t="s">
        <v>25</v>
      </c>
      <c r="M1137">
        <v>1990</v>
      </c>
      <c r="N1137">
        <v>1.3</v>
      </c>
      <c r="P1137">
        <v>4</v>
      </c>
      <c r="Q1137">
        <v>3</v>
      </c>
      <c r="S1137" t="s">
        <v>3161</v>
      </c>
      <c r="T1137" t="s">
        <v>3162</v>
      </c>
      <c r="U1137" t="s">
        <v>3163</v>
      </c>
      <c r="V1137" t="s">
        <v>377</v>
      </c>
      <c r="W1137" t="s">
        <v>3165</v>
      </c>
      <c r="X1137" t="s">
        <v>3164</v>
      </c>
    </row>
    <row r="1138" spans="1:24" x14ac:dyDescent="0.25">
      <c r="A1138" t="s">
        <v>3252</v>
      </c>
      <c r="B1138" t="s">
        <v>22</v>
      </c>
      <c r="C1138">
        <v>200</v>
      </c>
      <c r="D1138">
        <f t="shared" si="35"/>
        <v>66368631</v>
      </c>
      <c r="E1138" s="6">
        <f t="shared" si="34"/>
        <v>0.99956579664996525</v>
      </c>
      <c r="F1138">
        <v>55</v>
      </c>
      <c r="G1138">
        <v>1990</v>
      </c>
      <c r="H1138">
        <v>1</v>
      </c>
      <c r="L1138" t="s">
        <v>25</v>
      </c>
      <c r="S1138" t="s">
        <v>3253</v>
      </c>
      <c r="T1138" t="s">
        <v>3254</v>
      </c>
      <c r="U1138" t="s">
        <v>113</v>
      </c>
      <c r="V1138" t="s">
        <v>64</v>
      </c>
      <c r="W1138" t="s">
        <v>3256</v>
      </c>
      <c r="X1138" t="s">
        <v>3255</v>
      </c>
    </row>
    <row r="1139" spans="1:24" x14ac:dyDescent="0.25">
      <c r="A1139" t="s">
        <v>3304</v>
      </c>
      <c r="B1139" t="s">
        <v>22</v>
      </c>
      <c r="C1139">
        <v>200</v>
      </c>
      <c r="D1139">
        <f t="shared" si="35"/>
        <v>66368831</v>
      </c>
      <c r="E1139" s="6">
        <f t="shared" si="34"/>
        <v>0.99956880881333698</v>
      </c>
      <c r="F1139">
        <v>33</v>
      </c>
      <c r="G1139">
        <v>1985</v>
      </c>
      <c r="H1139">
        <v>1</v>
      </c>
      <c r="L1139" t="s">
        <v>25</v>
      </c>
      <c r="S1139" t="s">
        <v>3305</v>
      </c>
      <c r="T1139" t="s">
        <v>755</v>
      </c>
      <c r="U1139" t="s">
        <v>483</v>
      </c>
      <c r="V1139" t="s">
        <v>107</v>
      </c>
      <c r="W1139" t="s">
        <v>3307</v>
      </c>
      <c r="X1139" t="s">
        <v>3306</v>
      </c>
    </row>
    <row r="1140" spans="1:24" x14ac:dyDescent="0.25">
      <c r="A1140" t="s">
        <v>3332</v>
      </c>
      <c r="B1140" t="s">
        <v>22</v>
      </c>
      <c r="C1140">
        <v>200</v>
      </c>
      <c r="D1140">
        <f t="shared" si="35"/>
        <v>66369031</v>
      </c>
      <c r="E1140" s="6">
        <f t="shared" si="34"/>
        <v>0.99957182097670871</v>
      </c>
      <c r="F1140">
        <v>30</v>
      </c>
      <c r="G1140">
        <v>2006</v>
      </c>
      <c r="H1140">
        <v>1</v>
      </c>
      <c r="L1140" t="s">
        <v>25</v>
      </c>
      <c r="S1140" t="s">
        <v>3333</v>
      </c>
      <c r="T1140" t="s">
        <v>2572</v>
      </c>
      <c r="U1140" t="s">
        <v>1365</v>
      </c>
      <c r="V1140" t="s">
        <v>371</v>
      </c>
      <c r="W1140" t="s">
        <v>3335</v>
      </c>
      <c r="X1140" t="s">
        <v>3334</v>
      </c>
    </row>
    <row r="1141" spans="1:24" x14ac:dyDescent="0.25">
      <c r="A1141" t="s">
        <v>3336</v>
      </c>
      <c r="B1141" t="s">
        <v>22</v>
      </c>
      <c r="C1141">
        <v>200</v>
      </c>
      <c r="D1141">
        <f t="shared" si="35"/>
        <v>66369231</v>
      </c>
      <c r="E1141" s="6">
        <f t="shared" si="34"/>
        <v>0.99957483314008044</v>
      </c>
      <c r="F1141">
        <v>55</v>
      </c>
      <c r="G1141">
        <v>2009</v>
      </c>
      <c r="H1141">
        <v>1</v>
      </c>
      <c r="L1141" t="s">
        <v>25</v>
      </c>
      <c r="S1141" t="s">
        <v>3337</v>
      </c>
      <c r="T1141" t="s">
        <v>3338</v>
      </c>
      <c r="U1141" t="s">
        <v>3339</v>
      </c>
      <c r="V1141" t="s">
        <v>431</v>
      </c>
      <c r="W1141" t="s">
        <v>3341</v>
      </c>
      <c r="X1141" t="s">
        <v>3340</v>
      </c>
    </row>
    <row r="1142" spans="1:24" x14ac:dyDescent="0.25">
      <c r="A1142" t="s">
        <v>840</v>
      </c>
      <c r="B1142" t="s">
        <v>22</v>
      </c>
      <c r="C1142">
        <v>200</v>
      </c>
      <c r="D1142">
        <f t="shared" si="35"/>
        <v>66369431</v>
      </c>
      <c r="E1142" s="6">
        <f t="shared" si="34"/>
        <v>0.99957784530345217</v>
      </c>
      <c r="F1142">
        <v>125</v>
      </c>
      <c r="G1142">
        <v>1991</v>
      </c>
      <c r="H1142">
        <v>1</v>
      </c>
      <c r="L1142" t="s">
        <v>25</v>
      </c>
      <c r="S1142" t="s">
        <v>2845</v>
      </c>
      <c r="T1142" t="s">
        <v>3647</v>
      </c>
      <c r="U1142" t="s">
        <v>2926</v>
      </c>
      <c r="V1142" t="s">
        <v>471</v>
      </c>
      <c r="W1142" t="s">
        <v>3649</v>
      </c>
      <c r="X1142" t="s">
        <v>3648</v>
      </c>
    </row>
    <row r="1143" spans="1:24" x14ac:dyDescent="0.25">
      <c r="A1143" t="s">
        <v>3939</v>
      </c>
      <c r="B1143" t="s">
        <v>22</v>
      </c>
      <c r="C1143">
        <v>200</v>
      </c>
      <c r="D1143">
        <f t="shared" si="35"/>
        <v>66369631</v>
      </c>
      <c r="E1143" s="6">
        <f t="shared" si="34"/>
        <v>0.9995808574668239</v>
      </c>
      <c r="F1143">
        <v>35</v>
      </c>
      <c r="G1143">
        <v>1924</v>
      </c>
      <c r="H1143">
        <v>1</v>
      </c>
      <c r="L1143" t="s">
        <v>25</v>
      </c>
      <c r="S1143" t="s">
        <v>3940</v>
      </c>
      <c r="T1143" t="s">
        <v>3941</v>
      </c>
      <c r="U1143" t="s">
        <v>470</v>
      </c>
      <c r="V1143" t="s">
        <v>471</v>
      </c>
      <c r="W1143" t="s">
        <v>3943</v>
      </c>
      <c r="X1143" t="s">
        <v>3942</v>
      </c>
    </row>
    <row r="1144" spans="1:24" x14ac:dyDescent="0.25">
      <c r="A1144" t="s">
        <v>3972</v>
      </c>
      <c r="B1144" t="s">
        <v>22</v>
      </c>
      <c r="C1144">
        <v>200</v>
      </c>
      <c r="D1144">
        <f t="shared" si="35"/>
        <v>66369831</v>
      </c>
      <c r="E1144" s="6">
        <f t="shared" si="34"/>
        <v>0.99958386963019563</v>
      </c>
      <c r="F1144">
        <v>52</v>
      </c>
      <c r="H1144">
        <v>1</v>
      </c>
      <c r="L1144" t="s">
        <v>25</v>
      </c>
      <c r="M1144">
        <v>1989</v>
      </c>
      <c r="S1144" t="s">
        <v>3792</v>
      </c>
      <c r="T1144" t="s">
        <v>3793</v>
      </c>
      <c r="U1144" t="s">
        <v>2950</v>
      </c>
      <c r="V1144" t="s">
        <v>64</v>
      </c>
      <c r="W1144" t="s">
        <v>3974</v>
      </c>
      <c r="X1144" t="s">
        <v>3973</v>
      </c>
    </row>
    <row r="1145" spans="1:24" x14ac:dyDescent="0.25">
      <c r="A1145" t="s">
        <v>4262</v>
      </c>
      <c r="B1145" t="s">
        <v>22</v>
      </c>
      <c r="C1145">
        <v>200</v>
      </c>
      <c r="D1145">
        <f t="shared" si="35"/>
        <v>66370031</v>
      </c>
      <c r="E1145" s="6">
        <f t="shared" si="34"/>
        <v>0.99958688179356736</v>
      </c>
      <c r="F1145">
        <v>64</v>
      </c>
      <c r="G1145">
        <v>1912</v>
      </c>
      <c r="H1145">
        <v>1</v>
      </c>
      <c r="L1145" t="s">
        <v>25</v>
      </c>
      <c r="S1145" t="s">
        <v>2795</v>
      </c>
      <c r="T1145" t="s">
        <v>2797</v>
      </c>
      <c r="U1145" t="s">
        <v>1118</v>
      </c>
      <c r="V1145" t="s">
        <v>64</v>
      </c>
      <c r="W1145" t="s">
        <v>4264</v>
      </c>
      <c r="X1145" t="s">
        <v>4263</v>
      </c>
    </row>
    <row r="1146" spans="1:24" x14ac:dyDescent="0.25">
      <c r="A1146" t="s">
        <v>4295</v>
      </c>
      <c r="B1146" t="s">
        <v>4296</v>
      </c>
      <c r="C1146">
        <v>200</v>
      </c>
      <c r="D1146">
        <f t="shared" si="35"/>
        <v>66370231</v>
      </c>
      <c r="E1146" s="6">
        <f t="shared" si="34"/>
        <v>0.99958989395693909</v>
      </c>
      <c r="F1146">
        <v>90</v>
      </c>
      <c r="G1146">
        <v>2003</v>
      </c>
      <c r="H1146">
        <v>1</v>
      </c>
      <c r="I1146" t="s">
        <v>4297</v>
      </c>
      <c r="K1146" t="s">
        <v>13</v>
      </c>
      <c r="L1146" t="s">
        <v>25</v>
      </c>
      <c r="N1146">
        <v>7</v>
      </c>
      <c r="Q1146">
        <v>0.5</v>
      </c>
      <c r="S1146" t="s">
        <v>4298</v>
      </c>
      <c r="T1146" t="s">
        <v>4299</v>
      </c>
      <c r="U1146" t="s">
        <v>1671</v>
      </c>
      <c r="V1146" t="s">
        <v>431</v>
      </c>
      <c r="W1146" t="s">
        <v>4301</v>
      </c>
      <c r="X1146" t="s">
        <v>4300</v>
      </c>
    </row>
    <row r="1147" spans="1:24" x14ac:dyDescent="0.25">
      <c r="A1147" t="s">
        <v>1395</v>
      </c>
      <c r="B1147" t="s">
        <v>1667</v>
      </c>
      <c r="C1147">
        <v>200</v>
      </c>
      <c r="D1147">
        <f t="shared" si="35"/>
        <v>66370431</v>
      </c>
      <c r="E1147" s="6">
        <f t="shared" si="34"/>
        <v>0.99959290612031082</v>
      </c>
      <c r="F1147">
        <v>110</v>
      </c>
      <c r="G1147">
        <v>1920</v>
      </c>
      <c r="H1147">
        <v>1</v>
      </c>
      <c r="L1147" t="s">
        <v>25</v>
      </c>
      <c r="N1147">
        <v>18</v>
      </c>
      <c r="S1147" t="s">
        <v>3298</v>
      </c>
      <c r="T1147" t="s">
        <v>4356</v>
      </c>
      <c r="U1147" t="s">
        <v>3425</v>
      </c>
      <c r="V1147" t="s">
        <v>431</v>
      </c>
      <c r="W1147" t="s">
        <v>4358</v>
      </c>
      <c r="X1147" t="s">
        <v>4357</v>
      </c>
    </row>
    <row r="1148" spans="1:24" x14ac:dyDescent="0.25">
      <c r="A1148" t="s">
        <v>4377</v>
      </c>
      <c r="B1148" t="s">
        <v>22</v>
      </c>
      <c r="C1148">
        <v>200</v>
      </c>
      <c r="D1148">
        <f t="shared" si="35"/>
        <v>66370631</v>
      </c>
      <c r="E1148" s="6">
        <f t="shared" si="34"/>
        <v>0.99959591828368255</v>
      </c>
      <c r="F1148">
        <v>75</v>
      </c>
      <c r="G1148">
        <v>1945</v>
      </c>
      <c r="H1148">
        <v>1</v>
      </c>
      <c r="L1148" t="s">
        <v>25</v>
      </c>
      <c r="S1148" t="s">
        <v>3931</v>
      </c>
      <c r="T1148" t="s">
        <v>814</v>
      </c>
      <c r="U1148" t="s">
        <v>74</v>
      </c>
      <c r="V1148" t="s">
        <v>75</v>
      </c>
      <c r="W1148" t="s">
        <v>4379</v>
      </c>
      <c r="X1148" t="s">
        <v>4378</v>
      </c>
    </row>
    <row r="1149" spans="1:24" x14ac:dyDescent="0.25">
      <c r="A1149" t="s">
        <v>4661</v>
      </c>
      <c r="B1149" t="s">
        <v>22</v>
      </c>
      <c r="C1149">
        <v>200</v>
      </c>
      <c r="D1149">
        <f t="shared" si="35"/>
        <v>66370831</v>
      </c>
      <c r="E1149" s="6">
        <f t="shared" si="34"/>
        <v>0.99959893044705428</v>
      </c>
      <c r="F1149">
        <v>42</v>
      </c>
      <c r="G1149">
        <v>1996</v>
      </c>
      <c r="H1149">
        <v>1</v>
      </c>
      <c r="L1149" t="s">
        <v>25</v>
      </c>
      <c r="S1149" t="s">
        <v>151</v>
      </c>
      <c r="T1149" t="s">
        <v>4662</v>
      </c>
      <c r="U1149" t="s">
        <v>1114</v>
      </c>
      <c r="V1149" t="s">
        <v>29</v>
      </c>
      <c r="W1149" t="s">
        <v>4664</v>
      </c>
      <c r="X1149" t="s">
        <v>4663</v>
      </c>
    </row>
    <row r="1150" spans="1:24" x14ac:dyDescent="0.25">
      <c r="A1150" t="s">
        <v>4701</v>
      </c>
      <c r="B1150" t="s">
        <v>22</v>
      </c>
      <c r="C1150">
        <v>200</v>
      </c>
      <c r="D1150">
        <f t="shared" si="35"/>
        <v>66371031</v>
      </c>
      <c r="E1150" s="6">
        <f t="shared" si="34"/>
        <v>0.99960194261042601</v>
      </c>
      <c r="F1150">
        <v>48</v>
      </c>
      <c r="G1150">
        <v>1996</v>
      </c>
      <c r="H1150">
        <v>1</v>
      </c>
      <c r="L1150" t="s">
        <v>25</v>
      </c>
      <c r="S1150" t="s">
        <v>224</v>
      </c>
      <c r="T1150" t="s">
        <v>673</v>
      </c>
      <c r="U1150" t="s">
        <v>277</v>
      </c>
      <c r="V1150" t="s">
        <v>29</v>
      </c>
      <c r="W1150" t="s">
        <v>4703</v>
      </c>
      <c r="X1150" t="s">
        <v>4702</v>
      </c>
    </row>
    <row r="1151" spans="1:24" x14ac:dyDescent="0.25">
      <c r="A1151" t="s">
        <v>5245</v>
      </c>
      <c r="B1151" t="s">
        <v>22</v>
      </c>
      <c r="C1151">
        <v>200</v>
      </c>
      <c r="D1151">
        <f t="shared" si="35"/>
        <v>66371231</v>
      </c>
      <c r="E1151" s="6">
        <f t="shared" si="34"/>
        <v>0.99960495477379774</v>
      </c>
      <c r="F1151">
        <v>95</v>
      </c>
      <c r="G1151">
        <v>1913</v>
      </c>
      <c r="H1151">
        <v>1</v>
      </c>
      <c r="L1151" t="s">
        <v>25</v>
      </c>
      <c r="S1151" t="s">
        <v>2918</v>
      </c>
      <c r="T1151" t="s">
        <v>5246</v>
      </c>
      <c r="U1151" t="s">
        <v>3260</v>
      </c>
      <c r="V1151" t="s">
        <v>64</v>
      </c>
      <c r="W1151" t="s">
        <v>5248</v>
      </c>
      <c r="X1151" t="s">
        <v>5247</v>
      </c>
    </row>
    <row r="1152" spans="1:24" x14ac:dyDescent="0.25">
      <c r="A1152" t="s">
        <v>5260</v>
      </c>
      <c r="B1152" t="s">
        <v>22</v>
      </c>
      <c r="C1152">
        <v>200</v>
      </c>
      <c r="D1152">
        <f t="shared" si="35"/>
        <v>66371431</v>
      </c>
      <c r="E1152" s="6">
        <f t="shared" si="34"/>
        <v>0.99960796693716947</v>
      </c>
      <c r="F1152">
        <v>85</v>
      </c>
      <c r="G1152">
        <v>1989</v>
      </c>
      <c r="H1152">
        <v>2</v>
      </c>
      <c r="L1152" t="s">
        <v>25</v>
      </c>
      <c r="S1152" t="s">
        <v>5030</v>
      </c>
      <c r="T1152" t="s">
        <v>226</v>
      </c>
      <c r="U1152" t="s">
        <v>227</v>
      </c>
      <c r="V1152" t="s">
        <v>107</v>
      </c>
      <c r="W1152" t="s">
        <v>5264</v>
      </c>
      <c r="X1152" t="s">
        <v>5263</v>
      </c>
    </row>
    <row r="1153" spans="1:24" x14ac:dyDescent="0.25">
      <c r="A1153" t="s">
        <v>5302</v>
      </c>
      <c r="B1153" t="s">
        <v>1685</v>
      </c>
      <c r="C1153">
        <v>200</v>
      </c>
      <c r="D1153">
        <f t="shared" si="35"/>
        <v>66371631</v>
      </c>
      <c r="E1153" s="6">
        <f t="shared" si="34"/>
        <v>0.9996109791005412</v>
      </c>
      <c r="F1153">
        <v>140</v>
      </c>
      <c r="G1153">
        <v>1915</v>
      </c>
      <c r="H1153">
        <v>1</v>
      </c>
      <c r="L1153" t="s">
        <v>25</v>
      </c>
      <c r="M1153">
        <v>1937</v>
      </c>
      <c r="N1153">
        <v>10.5</v>
      </c>
      <c r="S1153" t="s">
        <v>5303</v>
      </c>
      <c r="T1153" t="s">
        <v>5304</v>
      </c>
      <c r="U1153" t="s">
        <v>2991</v>
      </c>
      <c r="V1153" t="s">
        <v>133</v>
      </c>
      <c r="W1153" t="s">
        <v>5306</v>
      </c>
      <c r="X1153" t="s">
        <v>5305</v>
      </c>
    </row>
    <row r="1154" spans="1:24" x14ac:dyDescent="0.25">
      <c r="A1154" t="s">
        <v>5617</v>
      </c>
      <c r="B1154" t="s">
        <v>22</v>
      </c>
      <c r="C1154">
        <v>200</v>
      </c>
      <c r="D1154">
        <f t="shared" si="35"/>
        <v>66371831</v>
      </c>
      <c r="E1154" s="6">
        <f t="shared" si="34"/>
        <v>0.99961399126391293</v>
      </c>
      <c r="F1154">
        <v>100</v>
      </c>
      <c r="G1154">
        <v>1925</v>
      </c>
      <c r="H1154">
        <v>1</v>
      </c>
      <c r="L1154" t="s">
        <v>25</v>
      </c>
      <c r="S1154" t="s">
        <v>409</v>
      </c>
      <c r="T1154" t="s">
        <v>410</v>
      </c>
      <c r="U1154" t="s">
        <v>411</v>
      </c>
      <c r="V1154" t="s">
        <v>97</v>
      </c>
      <c r="W1154" t="s">
        <v>5619</v>
      </c>
      <c r="X1154" t="s">
        <v>5618</v>
      </c>
    </row>
    <row r="1155" spans="1:24" x14ac:dyDescent="0.25">
      <c r="A1155" t="s">
        <v>5663</v>
      </c>
      <c r="B1155" t="s">
        <v>22</v>
      </c>
      <c r="C1155">
        <v>200</v>
      </c>
      <c r="D1155">
        <f t="shared" si="35"/>
        <v>66372031</v>
      </c>
      <c r="E1155" s="6">
        <f t="shared" ref="E1155:E1218" si="36">D1155/SUM($C$2:$C$1500)</f>
        <v>0.99961700342728466</v>
      </c>
      <c r="F1155">
        <v>155</v>
      </c>
      <c r="G1155">
        <v>1950</v>
      </c>
      <c r="H1155">
        <v>1</v>
      </c>
      <c r="L1155" t="s">
        <v>25</v>
      </c>
      <c r="S1155" t="s">
        <v>2845</v>
      </c>
      <c r="T1155" t="s">
        <v>3547</v>
      </c>
      <c r="U1155" t="s">
        <v>2926</v>
      </c>
      <c r="V1155" t="s">
        <v>471</v>
      </c>
      <c r="W1155" t="s">
        <v>5665</v>
      </c>
      <c r="X1155" t="s">
        <v>5664</v>
      </c>
    </row>
    <row r="1156" spans="1:24" x14ac:dyDescent="0.25">
      <c r="A1156" t="s">
        <v>5885</v>
      </c>
      <c r="B1156" t="s">
        <v>5886</v>
      </c>
      <c r="C1156">
        <v>200</v>
      </c>
      <c r="D1156">
        <f t="shared" ref="D1156:D1219" si="37">D1155+C1156</f>
        <v>66372231</v>
      </c>
      <c r="E1156" s="6">
        <f t="shared" si="36"/>
        <v>0.99962001559065639</v>
      </c>
      <c r="F1156">
        <v>65</v>
      </c>
      <c r="G1156">
        <v>2000</v>
      </c>
      <c r="H1156">
        <v>1</v>
      </c>
      <c r="L1156" t="s">
        <v>25</v>
      </c>
      <c r="S1156" t="s">
        <v>5887</v>
      </c>
      <c r="T1156" t="s">
        <v>1106</v>
      </c>
      <c r="U1156" t="s">
        <v>747</v>
      </c>
      <c r="V1156" t="s">
        <v>133</v>
      </c>
      <c r="W1156" t="s">
        <v>5889</v>
      </c>
      <c r="X1156" t="s">
        <v>5888</v>
      </c>
    </row>
    <row r="1157" spans="1:24" x14ac:dyDescent="0.25">
      <c r="A1157" t="s">
        <v>5934</v>
      </c>
      <c r="B1157" t="s">
        <v>22</v>
      </c>
      <c r="C1157">
        <v>200</v>
      </c>
      <c r="D1157">
        <f t="shared" si="37"/>
        <v>66372431</v>
      </c>
      <c r="E1157" s="6">
        <f t="shared" si="36"/>
        <v>0.99962302775402812</v>
      </c>
      <c r="F1157">
        <v>85</v>
      </c>
      <c r="G1157">
        <v>1996</v>
      </c>
      <c r="H1157">
        <v>1</v>
      </c>
      <c r="L1157" t="s">
        <v>25</v>
      </c>
      <c r="S1157" t="s">
        <v>852</v>
      </c>
      <c r="T1157" t="s">
        <v>4287</v>
      </c>
      <c r="U1157" t="s">
        <v>2696</v>
      </c>
      <c r="V1157" t="s">
        <v>371</v>
      </c>
      <c r="W1157" t="s">
        <v>5936</v>
      </c>
      <c r="X1157" t="s">
        <v>5935</v>
      </c>
    </row>
    <row r="1158" spans="1:24" x14ac:dyDescent="0.25">
      <c r="A1158" t="s">
        <v>6252</v>
      </c>
      <c r="B1158" t="s">
        <v>22</v>
      </c>
      <c r="C1158">
        <v>200</v>
      </c>
      <c r="D1158">
        <f t="shared" si="37"/>
        <v>66372631</v>
      </c>
      <c r="E1158" s="6">
        <f t="shared" si="36"/>
        <v>0.99962603991739984</v>
      </c>
      <c r="F1158">
        <v>60</v>
      </c>
      <c r="G1158">
        <v>1980</v>
      </c>
      <c r="H1158">
        <v>1</v>
      </c>
      <c r="L1158" t="s">
        <v>25</v>
      </c>
      <c r="S1158" t="s">
        <v>3980</v>
      </c>
      <c r="T1158" t="s">
        <v>4809</v>
      </c>
      <c r="U1158" t="s">
        <v>132</v>
      </c>
      <c r="V1158" t="s">
        <v>133</v>
      </c>
      <c r="W1158" t="s">
        <v>6254</v>
      </c>
      <c r="X1158" t="s">
        <v>6253</v>
      </c>
    </row>
    <row r="1159" spans="1:24" x14ac:dyDescent="0.25">
      <c r="A1159" t="s">
        <v>4842</v>
      </c>
      <c r="B1159" t="s">
        <v>4843</v>
      </c>
      <c r="C1159">
        <v>200</v>
      </c>
      <c r="D1159">
        <f t="shared" si="37"/>
        <v>66372831</v>
      </c>
      <c r="E1159" s="6">
        <f t="shared" si="36"/>
        <v>0.99962905208077157</v>
      </c>
      <c r="F1159">
        <v>55</v>
      </c>
      <c r="G1159">
        <v>1942</v>
      </c>
      <c r="H1159">
        <v>1</v>
      </c>
      <c r="I1159" t="s">
        <v>4844</v>
      </c>
      <c r="J1159" t="s">
        <v>41</v>
      </c>
      <c r="K1159" t="s">
        <v>42</v>
      </c>
      <c r="L1159" t="s">
        <v>25</v>
      </c>
      <c r="M1159" t="s">
        <v>4845</v>
      </c>
      <c r="N1159">
        <v>13</v>
      </c>
      <c r="O1159">
        <v>0.5</v>
      </c>
      <c r="P1159">
        <v>0.56999999999999995</v>
      </c>
      <c r="Q1159">
        <v>0.3</v>
      </c>
      <c r="R1159">
        <v>3.6</v>
      </c>
      <c r="S1159" t="s">
        <v>4846</v>
      </c>
      <c r="T1159" t="s">
        <v>3749</v>
      </c>
      <c r="U1159" t="s">
        <v>3750</v>
      </c>
      <c r="V1159" t="s">
        <v>471</v>
      </c>
      <c r="W1159" t="s">
        <v>4848</v>
      </c>
      <c r="X1159" t="s">
        <v>4847</v>
      </c>
    </row>
    <row r="1160" spans="1:24" x14ac:dyDescent="0.25">
      <c r="A1160" t="s">
        <v>610</v>
      </c>
      <c r="B1160" t="s">
        <v>611</v>
      </c>
      <c r="C1160">
        <v>190</v>
      </c>
      <c r="D1160">
        <f t="shared" si="37"/>
        <v>66373021</v>
      </c>
      <c r="E1160" s="6">
        <f t="shared" si="36"/>
        <v>0.9996319136359747</v>
      </c>
      <c r="F1160">
        <v>82</v>
      </c>
      <c r="G1160">
        <v>2000</v>
      </c>
      <c r="H1160">
        <v>2</v>
      </c>
      <c r="K1160" t="s">
        <v>42</v>
      </c>
      <c r="L1160" t="s">
        <v>25</v>
      </c>
      <c r="M1160">
        <v>2007</v>
      </c>
      <c r="N1160">
        <v>2.6</v>
      </c>
      <c r="S1160" t="s">
        <v>612</v>
      </c>
      <c r="T1160" t="s">
        <v>613</v>
      </c>
      <c r="U1160" t="s">
        <v>614</v>
      </c>
      <c r="V1160" t="s">
        <v>64</v>
      </c>
      <c r="W1160" t="s">
        <v>616</v>
      </c>
      <c r="X1160" t="s">
        <v>615</v>
      </c>
    </row>
    <row r="1161" spans="1:24" x14ac:dyDescent="0.25">
      <c r="A1161" t="s">
        <v>2368</v>
      </c>
      <c r="B1161" t="s">
        <v>2369</v>
      </c>
      <c r="C1161">
        <v>190</v>
      </c>
      <c r="D1161">
        <f t="shared" si="37"/>
        <v>66373211</v>
      </c>
      <c r="E1161" s="6">
        <f t="shared" si="36"/>
        <v>0.99963477519117783</v>
      </c>
      <c r="F1161">
        <v>215</v>
      </c>
      <c r="G1161">
        <v>1940</v>
      </c>
      <c r="H1161">
        <v>1</v>
      </c>
      <c r="K1161" t="s">
        <v>42</v>
      </c>
      <c r="L1161" t="s">
        <v>25</v>
      </c>
      <c r="N1161">
        <v>6</v>
      </c>
      <c r="S1161" t="s">
        <v>1784</v>
      </c>
      <c r="T1161" t="s">
        <v>1785</v>
      </c>
      <c r="U1161" t="s">
        <v>1786</v>
      </c>
      <c r="V1161" t="s">
        <v>29</v>
      </c>
      <c r="W1161" t="s">
        <v>2371</v>
      </c>
      <c r="X1161" t="s">
        <v>2370</v>
      </c>
    </row>
    <row r="1162" spans="1:24" x14ac:dyDescent="0.25">
      <c r="A1162" t="s">
        <v>3096</v>
      </c>
      <c r="B1162" t="s">
        <v>22</v>
      </c>
      <c r="C1162">
        <v>190</v>
      </c>
      <c r="D1162">
        <f t="shared" si="37"/>
        <v>66373401</v>
      </c>
      <c r="E1162" s="6">
        <f t="shared" si="36"/>
        <v>0.99963763674638106</v>
      </c>
      <c r="F1162">
        <v>90</v>
      </c>
      <c r="G1162">
        <v>1979</v>
      </c>
      <c r="H1162">
        <v>1</v>
      </c>
      <c r="L1162" t="s">
        <v>25</v>
      </c>
      <c r="S1162" t="s">
        <v>3097</v>
      </c>
      <c r="T1162" t="s">
        <v>3098</v>
      </c>
      <c r="U1162" t="s">
        <v>83</v>
      </c>
      <c r="V1162" t="s">
        <v>64</v>
      </c>
      <c r="W1162" t="s">
        <v>3100</v>
      </c>
      <c r="X1162" t="s">
        <v>3099</v>
      </c>
    </row>
    <row r="1163" spans="1:24" x14ac:dyDescent="0.25">
      <c r="A1163" t="s">
        <v>4413</v>
      </c>
      <c r="B1163" t="s">
        <v>1369</v>
      </c>
      <c r="C1163">
        <v>183</v>
      </c>
      <c r="D1163">
        <f t="shared" si="37"/>
        <v>66373584</v>
      </c>
      <c r="E1163" s="6">
        <f t="shared" si="36"/>
        <v>0.99964039287586615</v>
      </c>
      <c r="F1163">
        <v>92</v>
      </c>
      <c r="G1163">
        <v>1983</v>
      </c>
      <c r="H1163">
        <v>1</v>
      </c>
      <c r="K1163" t="s">
        <v>42</v>
      </c>
      <c r="L1163" t="s">
        <v>25</v>
      </c>
      <c r="N1163">
        <v>6</v>
      </c>
      <c r="S1163" t="s">
        <v>120</v>
      </c>
      <c r="T1163" t="s">
        <v>4414</v>
      </c>
      <c r="U1163" t="s">
        <v>1011</v>
      </c>
      <c r="V1163" t="s">
        <v>107</v>
      </c>
      <c r="W1163" t="s">
        <v>4416</v>
      </c>
      <c r="X1163" t="s">
        <v>4415</v>
      </c>
    </row>
    <row r="1164" spans="1:24" x14ac:dyDescent="0.25">
      <c r="A1164" t="s">
        <v>3156</v>
      </c>
      <c r="B1164" t="s">
        <v>2794</v>
      </c>
      <c r="C1164">
        <v>180</v>
      </c>
      <c r="D1164">
        <f t="shared" si="37"/>
        <v>66373764</v>
      </c>
      <c r="E1164" s="6">
        <f t="shared" si="36"/>
        <v>0.99964310382290067</v>
      </c>
      <c r="F1164">
        <v>52</v>
      </c>
      <c r="G1164">
        <v>1995</v>
      </c>
      <c r="H1164">
        <v>1</v>
      </c>
      <c r="L1164" t="s">
        <v>25</v>
      </c>
      <c r="S1164" t="s">
        <v>2795</v>
      </c>
      <c r="T1164" t="s">
        <v>2797</v>
      </c>
      <c r="U1164" t="s">
        <v>1118</v>
      </c>
      <c r="V1164" t="s">
        <v>64</v>
      </c>
      <c r="W1164" t="s">
        <v>3158</v>
      </c>
      <c r="X1164" t="s">
        <v>3157</v>
      </c>
    </row>
    <row r="1165" spans="1:24" x14ac:dyDescent="0.25">
      <c r="A1165" t="s">
        <v>4329</v>
      </c>
      <c r="B1165" t="s">
        <v>22</v>
      </c>
      <c r="C1165">
        <v>180</v>
      </c>
      <c r="D1165">
        <f t="shared" si="37"/>
        <v>66373944</v>
      </c>
      <c r="E1165" s="6">
        <f t="shared" si="36"/>
        <v>0.9996458147699353</v>
      </c>
      <c r="F1165">
        <v>40</v>
      </c>
      <c r="G1165">
        <v>2000</v>
      </c>
      <c r="H1165">
        <v>1</v>
      </c>
      <c r="L1165" t="s">
        <v>25</v>
      </c>
      <c r="S1165" t="s">
        <v>4330</v>
      </c>
      <c r="T1165" t="s">
        <v>4331</v>
      </c>
      <c r="U1165" t="s">
        <v>199</v>
      </c>
      <c r="V1165" t="s">
        <v>8</v>
      </c>
      <c r="W1165" t="s">
        <v>4333</v>
      </c>
      <c r="X1165" t="s">
        <v>4332</v>
      </c>
    </row>
    <row r="1166" spans="1:24" x14ac:dyDescent="0.25">
      <c r="A1166" t="s">
        <v>4669</v>
      </c>
      <c r="B1166" t="s">
        <v>22</v>
      </c>
      <c r="C1166">
        <v>180</v>
      </c>
      <c r="D1166">
        <f t="shared" si="37"/>
        <v>66374124</v>
      </c>
      <c r="E1166" s="6">
        <f t="shared" si="36"/>
        <v>0.99964852571696983</v>
      </c>
      <c r="F1166">
        <v>41</v>
      </c>
      <c r="G1166">
        <v>1928</v>
      </c>
      <c r="H1166">
        <v>1</v>
      </c>
      <c r="L1166" t="s">
        <v>25</v>
      </c>
      <c r="S1166" t="s">
        <v>906</v>
      </c>
      <c r="T1166" t="s">
        <v>2659</v>
      </c>
      <c r="U1166" t="s">
        <v>2660</v>
      </c>
      <c r="V1166" t="s">
        <v>471</v>
      </c>
      <c r="W1166" t="s">
        <v>4671</v>
      </c>
      <c r="X1166" t="s">
        <v>4670</v>
      </c>
    </row>
    <row r="1167" spans="1:24" x14ac:dyDescent="0.25">
      <c r="A1167" t="s">
        <v>2663</v>
      </c>
      <c r="B1167" t="s">
        <v>2664</v>
      </c>
      <c r="C1167">
        <v>175</v>
      </c>
      <c r="D1167">
        <f t="shared" si="37"/>
        <v>66374299</v>
      </c>
      <c r="E1167" s="6">
        <f t="shared" si="36"/>
        <v>0.99965116135992005</v>
      </c>
      <c r="F1167">
        <v>40</v>
      </c>
      <c r="G1167">
        <v>1934</v>
      </c>
      <c r="H1167">
        <v>1</v>
      </c>
      <c r="L1167" t="s">
        <v>25</v>
      </c>
      <c r="S1167" t="s">
        <v>2665</v>
      </c>
      <c r="T1167" t="s">
        <v>2666</v>
      </c>
      <c r="U1167" t="s">
        <v>2667</v>
      </c>
      <c r="V1167" t="s">
        <v>471</v>
      </c>
      <c r="W1167" t="s">
        <v>2669</v>
      </c>
      <c r="X1167" t="s">
        <v>2668</v>
      </c>
    </row>
    <row r="1168" spans="1:24" x14ac:dyDescent="0.25">
      <c r="A1168" t="s">
        <v>3704</v>
      </c>
      <c r="B1168" t="s">
        <v>22</v>
      </c>
      <c r="C1168">
        <v>175</v>
      </c>
      <c r="D1168">
        <f t="shared" si="37"/>
        <v>66374474</v>
      </c>
      <c r="E1168" s="6">
        <f t="shared" si="36"/>
        <v>0.99965379700287038</v>
      </c>
      <c r="F1168">
        <v>30</v>
      </c>
      <c r="G1168">
        <v>1988</v>
      </c>
      <c r="H1168">
        <v>1</v>
      </c>
      <c r="L1168" t="s">
        <v>25</v>
      </c>
      <c r="S1168" t="s">
        <v>3192</v>
      </c>
      <c r="T1168" t="s">
        <v>3265</v>
      </c>
      <c r="U1168" t="s">
        <v>854</v>
      </c>
      <c r="V1168" t="s">
        <v>371</v>
      </c>
      <c r="W1168" t="s">
        <v>3706</v>
      </c>
      <c r="X1168" t="s">
        <v>3705</v>
      </c>
    </row>
    <row r="1169" spans="1:24" x14ac:dyDescent="0.25">
      <c r="A1169" t="s">
        <v>4593</v>
      </c>
      <c r="B1169" t="s">
        <v>4322</v>
      </c>
      <c r="C1169">
        <v>175</v>
      </c>
      <c r="D1169">
        <f t="shared" si="37"/>
        <v>66374649</v>
      </c>
      <c r="E1169" s="6">
        <f t="shared" si="36"/>
        <v>0.9996564326458206</v>
      </c>
      <c r="F1169">
        <v>90</v>
      </c>
      <c r="G1169">
        <v>1946</v>
      </c>
      <c r="H1169">
        <v>1</v>
      </c>
      <c r="L1169" t="s">
        <v>25</v>
      </c>
      <c r="S1169" t="s">
        <v>297</v>
      </c>
      <c r="T1169" t="s">
        <v>4324</v>
      </c>
      <c r="U1169" t="s">
        <v>2780</v>
      </c>
      <c r="V1169" t="s">
        <v>107</v>
      </c>
      <c r="W1169" t="s">
        <v>4595</v>
      </c>
      <c r="X1169" t="s">
        <v>4594</v>
      </c>
    </row>
    <row r="1170" spans="1:24" x14ac:dyDescent="0.25">
      <c r="A1170" t="s">
        <v>5397</v>
      </c>
      <c r="B1170" t="s">
        <v>5398</v>
      </c>
      <c r="C1170">
        <v>172</v>
      </c>
      <c r="D1170">
        <f t="shared" si="37"/>
        <v>66374821</v>
      </c>
      <c r="E1170" s="6">
        <f t="shared" si="36"/>
        <v>0.99965902310632027</v>
      </c>
      <c r="F1170">
        <v>37</v>
      </c>
      <c r="G1170">
        <v>1995</v>
      </c>
      <c r="H1170">
        <v>1</v>
      </c>
      <c r="L1170" t="s">
        <v>25</v>
      </c>
      <c r="S1170" t="s">
        <v>3815</v>
      </c>
      <c r="T1170" t="s">
        <v>5399</v>
      </c>
      <c r="U1170" t="s">
        <v>341</v>
      </c>
      <c r="V1170" t="s">
        <v>342</v>
      </c>
      <c r="W1170" t="s">
        <v>5401</v>
      </c>
      <c r="X1170" t="s">
        <v>5400</v>
      </c>
    </row>
    <row r="1171" spans="1:24" x14ac:dyDescent="0.25">
      <c r="A1171" t="s">
        <v>3935</v>
      </c>
      <c r="B1171" t="s">
        <v>3936</v>
      </c>
      <c r="C1171">
        <v>170</v>
      </c>
      <c r="D1171">
        <f t="shared" si="37"/>
        <v>66374991</v>
      </c>
      <c r="E1171" s="6">
        <f t="shared" si="36"/>
        <v>0.9996615834451863</v>
      </c>
      <c r="F1171">
        <v>40</v>
      </c>
      <c r="G1171">
        <v>1986</v>
      </c>
      <c r="H1171">
        <v>2</v>
      </c>
      <c r="L1171" t="s">
        <v>25</v>
      </c>
      <c r="N1171">
        <v>3</v>
      </c>
      <c r="S1171" t="s">
        <v>906</v>
      </c>
      <c r="T1171" t="s">
        <v>2659</v>
      </c>
      <c r="U1171" t="s">
        <v>2660</v>
      </c>
      <c r="V1171" t="s">
        <v>471</v>
      </c>
      <c r="W1171" t="s">
        <v>3938</v>
      </c>
      <c r="X1171" t="s">
        <v>3937</v>
      </c>
    </row>
    <row r="1172" spans="1:24" x14ac:dyDescent="0.25">
      <c r="A1172" t="s">
        <v>4717</v>
      </c>
      <c r="B1172" t="s">
        <v>22</v>
      </c>
      <c r="C1172">
        <v>170</v>
      </c>
      <c r="D1172">
        <f t="shared" si="37"/>
        <v>66375161</v>
      </c>
      <c r="E1172" s="6">
        <f t="shared" si="36"/>
        <v>0.99966414378405222</v>
      </c>
      <c r="F1172">
        <v>59</v>
      </c>
      <c r="G1172">
        <v>1912</v>
      </c>
      <c r="H1172">
        <v>1</v>
      </c>
      <c r="L1172" t="s">
        <v>25</v>
      </c>
      <c r="S1172" t="s">
        <v>3600</v>
      </c>
      <c r="T1172" t="s">
        <v>462</v>
      </c>
      <c r="U1172" t="s">
        <v>463</v>
      </c>
      <c r="V1172" t="s">
        <v>133</v>
      </c>
      <c r="W1172" t="s">
        <v>4719</v>
      </c>
      <c r="X1172" t="s">
        <v>4718</v>
      </c>
    </row>
    <row r="1173" spans="1:24" x14ac:dyDescent="0.25">
      <c r="A1173" t="s">
        <v>4912</v>
      </c>
      <c r="B1173" t="s">
        <v>22</v>
      </c>
      <c r="C1173">
        <v>170</v>
      </c>
      <c r="D1173">
        <f t="shared" si="37"/>
        <v>66375331</v>
      </c>
      <c r="E1173" s="6">
        <f t="shared" si="36"/>
        <v>0.99966670412291825</v>
      </c>
      <c r="F1173">
        <v>45</v>
      </c>
      <c r="G1173">
        <v>1945</v>
      </c>
      <c r="H1173">
        <v>2</v>
      </c>
      <c r="I1173" t="s">
        <v>4913</v>
      </c>
      <c r="J1173" t="s">
        <v>52</v>
      </c>
      <c r="K1173" t="s">
        <v>42</v>
      </c>
      <c r="L1173" t="s">
        <v>25</v>
      </c>
      <c r="M1173">
        <v>1991</v>
      </c>
      <c r="N1173">
        <v>3.5</v>
      </c>
      <c r="Q1173">
        <v>1.8</v>
      </c>
      <c r="S1173" t="s">
        <v>4914</v>
      </c>
      <c r="T1173" t="s">
        <v>3434</v>
      </c>
      <c r="U1173" t="s">
        <v>2443</v>
      </c>
      <c r="V1173" t="s">
        <v>64</v>
      </c>
      <c r="W1173" t="s">
        <v>4916</v>
      </c>
      <c r="X1173" t="s">
        <v>4915</v>
      </c>
    </row>
    <row r="1174" spans="1:24" x14ac:dyDescent="0.25">
      <c r="A1174" t="s">
        <v>6153</v>
      </c>
      <c r="B1174" t="s">
        <v>22</v>
      </c>
      <c r="C1174">
        <v>170</v>
      </c>
      <c r="D1174">
        <f t="shared" si="37"/>
        <v>66375501</v>
      </c>
      <c r="E1174" s="6">
        <f t="shared" si="36"/>
        <v>0.99966926446178417</v>
      </c>
      <c r="F1174">
        <v>45</v>
      </c>
      <c r="G1174">
        <v>2009</v>
      </c>
      <c r="H1174">
        <v>1</v>
      </c>
      <c r="I1174" t="s">
        <v>2586</v>
      </c>
      <c r="J1174" t="s">
        <v>6154</v>
      </c>
      <c r="K1174" t="s">
        <v>269</v>
      </c>
      <c r="L1174" t="s">
        <v>25</v>
      </c>
      <c r="N1174">
        <v>4</v>
      </c>
      <c r="P1174">
        <v>1.5</v>
      </c>
      <c r="Q1174">
        <v>0.63</v>
      </c>
      <c r="S1174" t="s">
        <v>6137</v>
      </c>
      <c r="T1174" t="s">
        <v>6155</v>
      </c>
      <c r="U1174" t="s">
        <v>3644</v>
      </c>
      <c r="V1174" t="s">
        <v>371</v>
      </c>
      <c r="W1174" t="s">
        <v>6157</v>
      </c>
      <c r="X1174" t="s">
        <v>6156</v>
      </c>
    </row>
    <row r="1175" spans="1:24" x14ac:dyDescent="0.25">
      <c r="A1175" t="s">
        <v>5025</v>
      </c>
      <c r="B1175" t="s">
        <v>5026</v>
      </c>
      <c r="C1175">
        <v>165</v>
      </c>
      <c r="D1175">
        <f t="shared" si="37"/>
        <v>66375666</v>
      </c>
      <c r="E1175" s="6">
        <f t="shared" si="36"/>
        <v>0.99967174949656579</v>
      </c>
      <c r="F1175">
        <v>90</v>
      </c>
      <c r="G1175">
        <v>1920</v>
      </c>
      <c r="H1175">
        <v>1</v>
      </c>
      <c r="L1175" t="s">
        <v>25</v>
      </c>
      <c r="S1175" t="s">
        <v>2893</v>
      </c>
      <c r="T1175" t="s">
        <v>2894</v>
      </c>
      <c r="U1175" t="s">
        <v>1412</v>
      </c>
      <c r="V1175" t="s">
        <v>29</v>
      </c>
      <c r="W1175" t="s">
        <v>5028</v>
      </c>
      <c r="X1175" t="s">
        <v>5027</v>
      </c>
    </row>
    <row r="1176" spans="1:24" x14ac:dyDescent="0.25">
      <c r="A1176" t="s">
        <v>4573</v>
      </c>
      <c r="B1176" t="s">
        <v>4574</v>
      </c>
      <c r="C1176">
        <v>163</v>
      </c>
      <c r="D1176">
        <f t="shared" si="37"/>
        <v>66375829</v>
      </c>
      <c r="E1176" s="6">
        <f t="shared" si="36"/>
        <v>0.99967420440971377</v>
      </c>
      <c r="F1176">
        <v>125</v>
      </c>
      <c r="G1176">
        <v>1904</v>
      </c>
      <c r="H1176">
        <v>1</v>
      </c>
      <c r="L1176" t="s">
        <v>25</v>
      </c>
      <c r="S1176" t="s">
        <v>4573</v>
      </c>
      <c r="T1176" t="s">
        <v>4575</v>
      </c>
      <c r="U1176" t="s">
        <v>430</v>
      </c>
      <c r="V1176" t="s">
        <v>431</v>
      </c>
      <c r="W1176" t="s">
        <v>4577</v>
      </c>
      <c r="X1176" t="s">
        <v>4576</v>
      </c>
    </row>
    <row r="1177" spans="1:24" x14ac:dyDescent="0.25">
      <c r="A1177" t="s">
        <v>2247</v>
      </c>
      <c r="B1177" t="s">
        <v>2248</v>
      </c>
      <c r="C1177">
        <v>160</v>
      </c>
      <c r="D1177">
        <f t="shared" si="37"/>
        <v>66375989</v>
      </c>
      <c r="E1177" s="6">
        <f t="shared" si="36"/>
        <v>0.9996766141404112</v>
      </c>
      <c r="F1177">
        <v>100</v>
      </c>
      <c r="G1177">
        <v>1915</v>
      </c>
      <c r="H1177">
        <v>1</v>
      </c>
      <c r="K1177" t="s">
        <v>42</v>
      </c>
      <c r="L1177" t="s">
        <v>25</v>
      </c>
      <c r="N1177">
        <v>5</v>
      </c>
      <c r="S1177" t="s">
        <v>2249</v>
      </c>
      <c r="T1177" t="s">
        <v>2250</v>
      </c>
      <c r="U1177" t="s">
        <v>2251</v>
      </c>
      <c r="V1177" t="s">
        <v>2252</v>
      </c>
      <c r="W1177" t="s">
        <v>2254</v>
      </c>
      <c r="X1177" t="s">
        <v>2253</v>
      </c>
    </row>
    <row r="1178" spans="1:24" x14ac:dyDescent="0.25">
      <c r="A1178" t="s">
        <v>2614</v>
      </c>
      <c r="B1178" t="s">
        <v>2615</v>
      </c>
      <c r="C1178">
        <v>160</v>
      </c>
      <c r="D1178">
        <f t="shared" si="37"/>
        <v>66376149</v>
      </c>
      <c r="E1178" s="6">
        <f t="shared" si="36"/>
        <v>0.99967902387110852</v>
      </c>
      <c r="F1178">
        <v>38</v>
      </c>
      <c r="G1178">
        <v>1930</v>
      </c>
      <c r="H1178">
        <v>1</v>
      </c>
      <c r="L1178" t="s">
        <v>25</v>
      </c>
      <c r="N1178">
        <v>3</v>
      </c>
      <c r="S1178" t="s">
        <v>151</v>
      </c>
      <c r="T1178" t="s">
        <v>2614</v>
      </c>
      <c r="U1178" t="s">
        <v>1114</v>
      </c>
      <c r="V1178" t="s">
        <v>29</v>
      </c>
      <c r="W1178" t="s">
        <v>2617</v>
      </c>
      <c r="X1178" t="s">
        <v>2616</v>
      </c>
    </row>
    <row r="1179" spans="1:24" x14ac:dyDescent="0.25">
      <c r="A1179" t="s">
        <v>3308</v>
      </c>
      <c r="B1179" t="s">
        <v>22</v>
      </c>
      <c r="C1179">
        <v>160</v>
      </c>
      <c r="D1179">
        <f t="shared" si="37"/>
        <v>66376309</v>
      </c>
      <c r="E1179" s="6">
        <f t="shared" si="36"/>
        <v>0.99968143360180595</v>
      </c>
      <c r="F1179">
        <v>45</v>
      </c>
      <c r="G1179">
        <v>1989</v>
      </c>
      <c r="H1179">
        <v>1</v>
      </c>
      <c r="L1179" t="s">
        <v>25</v>
      </c>
      <c r="S1179" t="s">
        <v>3309</v>
      </c>
      <c r="T1179" t="s">
        <v>3254</v>
      </c>
      <c r="U1179" t="s">
        <v>113</v>
      </c>
      <c r="V1179" t="s">
        <v>64</v>
      </c>
      <c r="W1179" t="s">
        <v>3312</v>
      </c>
      <c r="X1179" t="s">
        <v>3311</v>
      </c>
    </row>
    <row r="1180" spans="1:24" x14ac:dyDescent="0.25">
      <c r="A1180" t="s">
        <v>3951</v>
      </c>
      <c r="B1180" t="s">
        <v>3952</v>
      </c>
      <c r="C1180">
        <v>160</v>
      </c>
      <c r="D1180">
        <f t="shared" si="37"/>
        <v>66376469</v>
      </c>
      <c r="E1180" s="6">
        <f t="shared" si="36"/>
        <v>0.99968384333250337</v>
      </c>
      <c r="F1180">
        <v>80</v>
      </c>
      <c r="G1180">
        <v>1997</v>
      </c>
      <c r="H1180">
        <v>1</v>
      </c>
      <c r="L1180" t="s">
        <v>25</v>
      </c>
      <c r="S1180" t="s">
        <v>3953</v>
      </c>
      <c r="T1180" t="s">
        <v>3954</v>
      </c>
      <c r="U1180" t="s">
        <v>2906</v>
      </c>
      <c r="V1180" t="s">
        <v>64</v>
      </c>
      <c r="W1180" t="s">
        <v>3956</v>
      </c>
      <c r="X1180" t="s">
        <v>3955</v>
      </c>
    </row>
    <row r="1181" spans="1:24" x14ac:dyDescent="0.25">
      <c r="A1181" t="s">
        <v>3979</v>
      </c>
      <c r="B1181" t="s">
        <v>22</v>
      </c>
      <c r="C1181">
        <v>160</v>
      </c>
      <c r="D1181">
        <f t="shared" si="37"/>
        <v>66376629</v>
      </c>
      <c r="E1181" s="6">
        <f t="shared" si="36"/>
        <v>0.99968625306320069</v>
      </c>
      <c r="F1181">
        <v>38</v>
      </c>
      <c r="G1181">
        <v>1998</v>
      </c>
      <c r="H1181">
        <v>1</v>
      </c>
      <c r="L1181" t="s">
        <v>25</v>
      </c>
      <c r="S1181" t="s">
        <v>3980</v>
      </c>
      <c r="T1181" t="s">
        <v>3981</v>
      </c>
      <c r="U1181" t="s">
        <v>132</v>
      </c>
      <c r="V1181" t="s">
        <v>133</v>
      </c>
      <c r="W1181" t="s">
        <v>3983</v>
      </c>
      <c r="X1181" t="s">
        <v>3982</v>
      </c>
    </row>
    <row r="1182" spans="1:24" x14ac:dyDescent="0.25">
      <c r="A1182" t="s">
        <v>4265</v>
      </c>
      <c r="B1182" t="s">
        <v>4266</v>
      </c>
      <c r="C1182">
        <v>160</v>
      </c>
      <c r="D1182">
        <f t="shared" si="37"/>
        <v>66376789</v>
      </c>
      <c r="E1182" s="6">
        <f t="shared" si="36"/>
        <v>0.99968866279389812</v>
      </c>
      <c r="F1182">
        <v>33</v>
      </c>
      <c r="G1182">
        <v>2008</v>
      </c>
      <c r="H1182">
        <v>1</v>
      </c>
      <c r="K1182" t="s">
        <v>42</v>
      </c>
      <c r="L1182" t="s">
        <v>25</v>
      </c>
      <c r="N1182">
        <v>2.1</v>
      </c>
      <c r="S1182" t="s">
        <v>2924</v>
      </c>
      <c r="T1182" t="s">
        <v>4267</v>
      </c>
      <c r="U1182" t="s">
        <v>2926</v>
      </c>
      <c r="V1182" t="s">
        <v>471</v>
      </c>
      <c r="W1182" t="s">
        <v>4269</v>
      </c>
      <c r="X1182" t="s">
        <v>4268</v>
      </c>
    </row>
    <row r="1183" spans="1:24" x14ac:dyDescent="0.25">
      <c r="A1183" t="s">
        <v>4006</v>
      </c>
      <c r="B1183" t="s">
        <v>22</v>
      </c>
      <c r="C1183">
        <v>156</v>
      </c>
      <c r="D1183">
        <f t="shared" si="37"/>
        <v>66376945</v>
      </c>
      <c r="E1183" s="6">
        <f t="shared" si="36"/>
        <v>0.99969101228132806</v>
      </c>
      <c r="F1183">
        <v>30</v>
      </c>
      <c r="G1183">
        <v>1950</v>
      </c>
      <c r="H1183">
        <v>1</v>
      </c>
      <c r="L1183" t="s">
        <v>25</v>
      </c>
      <c r="S1183" t="s">
        <v>409</v>
      </c>
      <c r="T1183" t="s">
        <v>410</v>
      </c>
      <c r="U1183" t="s">
        <v>411</v>
      </c>
      <c r="V1183" t="s">
        <v>97</v>
      </c>
      <c r="W1183" t="s">
        <v>4008</v>
      </c>
      <c r="X1183" t="s">
        <v>4007</v>
      </c>
    </row>
    <row r="1184" spans="1:24" x14ac:dyDescent="0.25">
      <c r="A1184" t="s">
        <v>2709</v>
      </c>
      <c r="B1184" t="s">
        <v>22</v>
      </c>
      <c r="C1184">
        <v>150</v>
      </c>
      <c r="D1184">
        <f t="shared" si="37"/>
        <v>66377095</v>
      </c>
      <c r="E1184" s="6">
        <f t="shared" si="36"/>
        <v>0.99969327140385689</v>
      </c>
      <c r="F1184">
        <v>75</v>
      </c>
      <c r="G1184">
        <v>2003</v>
      </c>
      <c r="H1184">
        <v>1</v>
      </c>
      <c r="K1184" t="s">
        <v>42</v>
      </c>
      <c r="L1184" t="s">
        <v>25</v>
      </c>
      <c r="N1184">
        <v>4.5</v>
      </c>
      <c r="Q1184">
        <v>1.4</v>
      </c>
      <c r="S1184" t="s">
        <v>2710</v>
      </c>
      <c r="T1184" t="s">
        <v>2711</v>
      </c>
      <c r="U1184" t="s">
        <v>2687</v>
      </c>
      <c r="V1184" t="s">
        <v>258</v>
      </c>
      <c r="W1184" t="s">
        <v>2713</v>
      </c>
      <c r="X1184" t="s">
        <v>2712</v>
      </c>
    </row>
    <row r="1185" spans="1:24" x14ac:dyDescent="0.25">
      <c r="A1185" t="s">
        <v>2737</v>
      </c>
      <c r="B1185" t="s">
        <v>2738</v>
      </c>
      <c r="C1185">
        <v>150</v>
      </c>
      <c r="D1185">
        <f t="shared" si="37"/>
        <v>66377245</v>
      </c>
      <c r="E1185" s="6">
        <f t="shared" si="36"/>
        <v>0.9996955305263856</v>
      </c>
      <c r="F1185">
        <v>45</v>
      </c>
      <c r="G1185">
        <v>1981</v>
      </c>
      <c r="H1185">
        <v>1</v>
      </c>
      <c r="L1185" t="s">
        <v>25</v>
      </c>
      <c r="N1185">
        <v>5</v>
      </c>
      <c r="S1185" t="s">
        <v>2739</v>
      </c>
      <c r="T1185" t="s">
        <v>2740</v>
      </c>
      <c r="U1185" t="s">
        <v>1412</v>
      </c>
      <c r="V1185" t="s">
        <v>29</v>
      </c>
      <c r="W1185" t="s">
        <v>2742</v>
      </c>
      <c r="X1185" t="s">
        <v>2741</v>
      </c>
    </row>
    <row r="1186" spans="1:24" x14ac:dyDescent="0.25">
      <c r="A1186" t="s">
        <v>2776</v>
      </c>
      <c r="B1186" t="s">
        <v>2777</v>
      </c>
      <c r="C1186">
        <v>150</v>
      </c>
      <c r="D1186">
        <f t="shared" si="37"/>
        <v>66377395</v>
      </c>
      <c r="E1186" s="6">
        <f t="shared" si="36"/>
        <v>0.99969778964891443</v>
      </c>
      <c r="F1186">
        <v>20</v>
      </c>
      <c r="G1186">
        <v>1986</v>
      </c>
      <c r="H1186">
        <v>1</v>
      </c>
      <c r="L1186" t="s">
        <v>25</v>
      </c>
      <c r="S1186" t="s">
        <v>2778</v>
      </c>
      <c r="T1186" t="s">
        <v>2779</v>
      </c>
      <c r="U1186" t="s">
        <v>2780</v>
      </c>
      <c r="V1186" t="s">
        <v>107</v>
      </c>
      <c r="W1186" t="s">
        <v>2782</v>
      </c>
      <c r="X1186" t="s">
        <v>2781</v>
      </c>
    </row>
    <row r="1187" spans="1:24" x14ac:dyDescent="0.25">
      <c r="A1187" t="s">
        <v>2783</v>
      </c>
      <c r="B1187" t="s">
        <v>2777</v>
      </c>
      <c r="C1187">
        <v>150</v>
      </c>
      <c r="D1187">
        <f t="shared" si="37"/>
        <v>66377545</v>
      </c>
      <c r="E1187" s="6">
        <f t="shared" si="36"/>
        <v>0.99970004877144325</v>
      </c>
      <c r="F1187">
        <v>45</v>
      </c>
      <c r="G1187">
        <v>1986</v>
      </c>
      <c r="H1187">
        <v>1</v>
      </c>
      <c r="L1187" t="s">
        <v>25</v>
      </c>
      <c r="S1187" t="s">
        <v>2778</v>
      </c>
      <c r="T1187" t="s">
        <v>2784</v>
      </c>
      <c r="U1187" t="s">
        <v>2780</v>
      </c>
      <c r="V1187" t="s">
        <v>107</v>
      </c>
      <c r="W1187" t="s">
        <v>2786</v>
      </c>
      <c r="X1187" t="s">
        <v>2785</v>
      </c>
    </row>
    <row r="1188" spans="1:24" x14ac:dyDescent="0.25">
      <c r="A1188" t="s">
        <v>2922</v>
      </c>
      <c r="B1188" t="s">
        <v>2923</v>
      </c>
      <c r="C1188">
        <v>150</v>
      </c>
      <c r="D1188">
        <f t="shared" si="37"/>
        <v>66377695</v>
      </c>
      <c r="E1188" s="6">
        <f t="shared" si="36"/>
        <v>0.99970230789397208</v>
      </c>
      <c r="F1188">
        <v>30</v>
      </c>
      <c r="G1188">
        <v>2000</v>
      </c>
      <c r="H1188">
        <v>1</v>
      </c>
      <c r="K1188" t="s">
        <v>42</v>
      </c>
      <c r="L1188" t="s">
        <v>25</v>
      </c>
      <c r="N1188">
        <v>1.75</v>
      </c>
      <c r="S1188" t="s">
        <v>2924</v>
      </c>
      <c r="T1188" t="s">
        <v>2925</v>
      </c>
      <c r="U1188" t="s">
        <v>2926</v>
      </c>
      <c r="V1188" t="s">
        <v>471</v>
      </c>
      <c r="W1188" t="s">
        <v>2928</v>
      </c>
      <c r="X1188" t="s">
        <v>2927</v>
      </c>
    </row>
    <row r="1189" spans="1:24" x14ac:dyDescent="0.25">
      <c r="A1189" t="s">
        <v>3003</v>
      </c>
      <c r="B1189" t="s">
        <v>3004</v>
      </c>
      <c r="C1189">
        <v>150</v>
      </c>
      <c r="D1189">
        <f t="shared" si="37"/>
        <v>66377845</v>
      </c>
      <c r="E1189" s="6">
        <f t="shared" si="36"/>
        <v>0.99970456701650079</v>
      </c>
      <c r="F1189">
        <v>50</v>
      </c>
      <c r="G1189">
        <v>1990</v>
      </c>
      <c r="H1189">
        <v>1</v>
      </c>
      <c r="L1189" t="s">
        <v>25</v>
      </c>
      <c r="S1189" t="s">
        <v>3005</v>
      </c>
      <c r="T1189" t="s">
        <v>3006</v>
      </c>
      <c r="U1189" t="s">
        <v>3007</v>
      </c>
      <c r="V1189" t="s">
        <v>342</v>
      </c>
      <c r="W1189" t="s">
        <v>3009</v>
      </c>
      <c r="X1189" t="s">
        <v>3008</v>
      </c>
    </row>
    <row r="1190" spans="1:24" x14ac:dyDescent="0.25">
      <c r="A1190" t="s">
        <v>3079</v>
      </c>
      <c r="B1190" t="s">
        <v>22</v>
      </c>
      <c r="C1190">
        <v>150</v>
      </c>
      <c r="D1190">
        <f t="shared" si="37"/>
        <v>66377995</v>
      </c>
      <c r="E1190" s="6">
        <f t="shared" si="36"/>
        <v>0.99970682613902961</v>
      </c>
      <c r="F1190">
        <v>22</v>
      </c>
      <c r="G1190">
        <v>1996</v>
      </c>
      <c r="H1190">
        <v>1</v>
      </c>
      <c r="L1190" t="s">
        <v>25</v>
      </c>
      <c r="S1190" t="s">
        <v>263</v>
      </c>
      <c r="T1190" t="s">
        <v>3080</v>
      </c>
      <c r="U1190" t="s">
        <v>245</v>
      </c>
      <c r="V1190" t="s">
        <v>29</v>
      </c>
      <c r="W1190" t="s">
        <v>3082</v>
      </c>
      <c r="X1190" t="s">
        <v>3081</v>
      </c>
    </row>
    <row r="1191" spans="1:24" x14ac:dyDescent="0.25">
      <c r="A1191" t="s">
        <v>3178</v>
      </c>
      <c r="B1191" t="s">
        <v>3179</v>
      </c>
      <c r="C1191">
        <v>150</v>
      </c>
      <c r="D1191">
        <f t="shared" si="37"/>
        <v>66378145</v>
      </c>
      <c r="E1191" s="6">
        <f t="shared" si="36"/>
        <v>0.99970908526155844</v>
      </c>
      <c r="F1191">
        <v>40</v>
      </c>
      <c r="G1191">
        <v>1994</v>
      </c>
      <c r="H1191">
        <v>1</v>
      </c>
      <c r="L1191" t="s">
        <v>25</v>
      </c>
      <c r="S1191" t="s">
        <v>3180</v>
      </c>
      <c r="T1191" t="s">
        <v>3181</v>
      </c>
      <c r="U1191" t="s">
        <v>3182</v>
      </c>
      <c r="V1191" t="s">
        <v>64</v>
      </c>
      <c r="W1191" t="s">
        <v>3184</v>
      </c>
      <c r="X1191" t="s">
        <v>3183</v>
      </c>
    </row>
    <row r="1192" spans="1:24" x14ac:dyDescent="0.25">
      <c r="A1192" t="s">
        <v>3405</v>
      </c>
      <c r="B1192" t="s">
        <v>22</v>
      </c>
      <c r="C1192">
        <v>150</v>
      </c>
      <c r="D1192">
        <f t="shared" si="37"/>
        <v>66378295</v>
      </c>
      <c r="E1192" s="6">
        <f t="shared" si="36"/>
        <v>0.99971134438408726</v>
      </c>
      <c r="F1192">
        <v>45</v>
      </c>
      <c r="G1192">
        <v>2006</v>
      </c>
      <c r="H1192">
        <v>1</v>
      </c>
      <c r="K1192" t="s">
        <v>42</v>
      </c>
      <c r="L1192" t="s">
        <v>25</v>
      </c>
      <c r="N1192">
        <v>16.5</v>
      </c>
      <c r="P1192">
        <v>0.46</v>
      </c>
      <c r="S1192" t="s">
        <v>3238</v>
      </c>
      <c r="T1192" t="s">
        <v>3406</v>
      </c>
      <c r="U1192" t="s">
        <v>940</v>
      </c>
      <c r="V1192" t="s">
        <v>64</v>
      </c>
      <c r="W1192" t="s">
        <v>3408</v>
      </c>
      <c r="X1192" t="s">
        <v>3407</v>
      </c>
    </row>
    <row r="1193" spans="1:24" x14ac:dyDescent="0.25">
      <c r="A1193" t="s">
        <v>3540</v>
      </c>
      <c r="B1193" t="s">
        <v>22</v>
      </c>
      <c r="C1193">
        <v>150</v>
      </c>
      <c r="D1193">
        <f t="shared" si="37"/>
        <v>66378445</v>
      </c>
      <c r="E1193" s="6">
        <f t="shared" si="36"/>
        <v>0.99971360350661598</v>
      </c>
      <c r="F1193">
        <v>48</v>
      </c>
      <c r="G1193">
        <v>2000</v>
      </c>
      <c r="H1193">
        <v>2</v>
      </c>
      <c r="L1193" t="s">
        <v>25</v>
      </c>
      <c r="S1193" t="s">
        <v>3541</v>
      </c>
      <c r="T1193" t="s">
        <v>3542</v>
      </c>
      <c r="U1193" t="s">
        <v>1687</v>
      </c>
      <c r="V1193" t="s">
        <v>133</v>
      </c>
      <c r="W1193" t="s">
        <v>3544</v>
      </c>
      <c r="X1193" t="s">
        <v>3543</v>
      </c>
    </row>
    <row r="1194" spans="1:24" x14ac:dyDescent="0.25">
      <c r="A1194" t="s">
        <v>3565</v>
      </c>
      <c r="B1194" t="s">
        <v>22</v>
      </c>
      <c r="C1194">
        <v>150</v>
      </c>
      <c r="D1194">
        <f t="shared" si="37"/>
        <v>66378595</v>
      </c>
      <c r="E1194" s="6">
        <f t="shared" si="36"/>
        <v>0.9997158626291448</v>
      </c>
      <c r="F1194">
        <v>36</v>
      </c>
      <c r="G1194">
        <v>1980</v>
      </c>
      <c r="H1194">
        <v>2</v>
      </c>
      <c r="K1194" t="s">
        <v>3566</v>
      </c>
      <c r="L1194" t="s">
        <v>25</v>
      </c>
      <c r="N1194">
        <v>4.5</v>
      </c>
      <c r="S1194" t="s">
        <v>242</v>
      </c>
      <c r="T1194" t="s">
        <v>3568</v>
      </c>
      <c r="U1194" t="s">
        <v>483</v>
      </c>
      <c r="V1194" t="s">
        <v>107</v>
      </c>
      <c r="W1194" t="s">
        <v>3570</v>
      </c>
      <c r="X1194" t="s">
        <v>3569</v>
      </c>
    </row>
    <row r="1195" spans="1:24" x14ac:dyDescent="0.25">
      <c r="A1195" t="s">
        <v>3925</v>
      </c>
      <c r="B1195" t="s">
        <v>22</v>
      </c>
      <c r="C1195">
        <v>150</v>
      </c>
      <c r="D1195">
        <f t="shared" si="37"/>
        <v>66378745</v>
      </c>
      <c r="E1195" s="6">
        <f t="shared" si="36"/>
        <v>0.99971812175167363</v>
      </c>
      <c r="F1195">
        <v>37</v>
      </c>
      <c r="G1195">
        <v>2006</v>
      </c>
      <c r="H1195">
        <v>1</v>
      </c>
      <c r="L1195" t="s">
        <v>25</v>
      </c>
      <c r="S1195" t="s">
        <v>2845</v>
      </c>
      <c r="T1195" t="s">
        <v>3926</v>
      </c>
      <c r="U1195" t="s">
        <v>3927</v>
      </c>
      <c r="V1195" t="s">
        <v>471</v>
      </c>
      <c r="W1195" t="s">
        <v>3929</v>
      </c>
      <c r="X1195" t="s">
        <v>3928</v>
      </c>
    </row>
    <row r="1196" spans="1:24" x14ac:dyDescent="0.25">
      <c r="A1196" t="s">
        <v>4108</v>
      </c>
      <c r="B1196" t="s">
        <v>22</v>
      </c>
      <c r="C1196">
        <v>150</v>
      </c>
      <c r="D1196">
        <f t="shared" si="37"/>
        <v>66378895</v>
      </c>
      <c r="E1196" s="6">
        <f t="shared" si="36"/>
        <v>0.99972038087420245</v>
      </c>
      <c r="F1196">
        <v>18</v>
      </c>
      <c r="G1196">
        <v>2000</v>
      </c>
      <c r="H1196">
        <v>1</v>
      </c>
      <c r="L1196" t="s">
        <v>25</v>
      </c>
      <c r="S1196" t="s">
        <v>2911</v>
      </c>
      <c r="T1196" t="s">
        <v>1785</v>
      </c>
      <c r="U1196" t="s">
        <v>1786</v>
      </c>
      <c r="V1196" t="s">
        <v>29</v>
      </c>
      <c r="W1196" t="s">
        <v>4110</v>
      </c>
      <c r="X1196" t="s">
        <v>4109</v>
      </c>
    </row>
    <row r="1197" spans="1:24" x14ac:dyDescent="0.25">
      <c r="A1197" t="s">
        <v>4111</v>
      </c>
      <c r="B1197" t="s">
        <v>22</v>
      </c>
      <c r="C1197">
        <v>150</v>
      </c>
      <c r="D1197">
        <f t="shared" si="37"/>
        <v>66379045</v>
      </c>
      <c r="E1197" s="6">
        <f t="shared" si="36"/>
        <v>0.99972263999673117</v>
      </c>
      <c r="F1197">
        <v>12</v>
      </c>
      <c r="G1197">
        <v>2000</v>
      </c>
      <c r="H1197">
        <v>1</v>
      </c>
      <c r="L1197" t="s">
        <v>25</v>
      </c>
      <c r="S1197" t="s">
        <v>2911</v>
      </c>
      <c r="T1197" t="s">
        <v>1785</v>
      </c>
      <c r="U1197" t="s">
        <v>1786</v>
      </c>
      <c r="V1197" t="s">
        <v>29</v>
      </c>
      <c r="W1197" t="s">
        <v>4113</v>
      </c>
      <c r="X1197" t="s">
        <v>4112</v>
      </c>
    </row>
    <row r="1198" spans="1:24" x14ac:dyDescent="0.25">
      <c r="A1198" t="s">
        <v>4524</v>
      </c>
      <c r="B1198" t="s">
        <v>4525</v>
      </c>
      <c r="C1198">
        <v>150</v>
      </c>
      <c r="D1198">
        <f t="shared" si="37"/>
        <v>66379195</v>
      </c>
      <c r="E1198" s="6">
        <f t="shared" si="36"/>
        <v>0.99972489911925999</v>
      </c>
      <c r="F1198">
        <v>80</v>
      </c>
      <c r="G1198">
        <v>1929</v>
      </c>
      <c r="H1198">
        <v>1</v>
      </c>
      <c r="L1198" t="s">
        <v>25</v>
      </c>
      <c r="S1198" t="s">
        <v>4526</v>
      </c>
      <c r="T1198" t="s">
        <v>4527</v>
      </c>
      <c r="U1198" t="s">
        <v>45</v>
      </c>
      <c r="V1198" t="s">
        <v>46</v>
      </c>
      <c r="W1198" t="s">
        <v>4529</v>
      </c>
      <c r="X1198" t="s">
        <v>4528</v>
      </c>
    </row>
    <row r="1199" spans="1:24" x14ac:dyDescent="0.25">
      <c r="A1199" t="s">
        <v>4655</v>
      </c>
      <c r="B1199" t="s">
        <v>4656</v>
      </c>
      <c r="C1199">
        <v>150</v>
      </c>
      <c r="D1199">
        <f t="shared" si="37"/>
        <v>66379345</v>
      </c>
      <c r="E1199" s="6">
        <f t="shared" si="36"/>
        <v>0.99972715824178882</v>
      </c>
      <c r="F1199">
        <v>50</v>
      </c>
      <c r="G1199">
        <v>1960</v>
      </c>
      <c r="H1199">
        <v>1</v>
      </c>
      <c r="L1199" t="s">
        <v>25</v>
      </c>
      <c r="S1199" t="s">
        <v>4657</v>
      </c>
      <c r="T1199" t="s">
        <v>4658</v>
      </c>
      <c r="U1199" t="s">
        <v>1114</v>
      </c>
      <c r="V1199" t="s">
        <v>29</v>
      </c>
      <c r="W1199" t="s">
        <v>4660</v>
      </c>
      <c r="X1199" t="s">
        <v>4659</v>
      </c>
    </row>
    <row r="1200" spans="1:24" x14ac:dyDescent="0.25">
      <c r="A1200" t="s">
        <v>4677</v>
      </c>
      <c r="B1200" t="s">
        <v>22</v>
      </c>
      <c r="C1200">
        <v>150</v>
      </c>
      <c r="D1200">
        <f t="shared" si="37"/>
        <v>66379495</v>
      </c>
      <c r="E1200" s="6">
        <f t="shared" si="36"/>
        <v>0.99972941736431764</v>
      </c>
      <c r="F1200">
        <v>45</v>
      </c>
      <c r="G1200">
        <v>1998</v>
      </c>
      <c r="H1200">
        <v>1</v>
      </c>
      <c r="L1200" t="s">
        <v>25</v>
      </c>
      <c r="S1200" t="s">
        <v>4678</v>
      </c>
      <c r="T1200" t="s">
        <v>4658</v>
      </c>
      <c r="U1200" t="s">
        <v>1114</v>
      </c>
      <c r="V1200" t="s">
        <v>29</v>
      </c>
      <c r="W1200" t="s">
        <v>4680</v>
      </c>
      <c r="X1200" t="s">
        <v>4679</v>
      </c>
    </row>
    <row r="1201" spans="1:24" x14ac:dyDescent="0.25">
      <c r="A1201" t="s">
        <v>4834</v>
      </c>
      <c r="B1201" t="s">
        <v>22</v>
      </c>
      <c r="C1201">
        <v>150</v>
      </c>
      <c r="D1201">
        <f t="shared" si="37"/>
        <v>66379645</v>
      </c>
      <c r="E1201" s="6">
        <f t="shared" si="36"/>
        <v>0.99973167648684635</v>
      </c>
      <c r="F1201">
        <v>60</v>
      </c>
      <c r="G1201">
        <v>1978</v>
      </c>
      <c r="H1201">
        <v>1</v>
      </c>
      <c r="L1201" t="s">
        <v>25</v>
      </c>
      <c r="S1201" t="s">
        <v>4835</v>
      </c>
      <c r="T1201" t="s">
        <v>4658</v>
      </c>
      <c r="U1201" t="s">
        <v>1114</v>
      </c>
      <c r="V1201" t="s">
        <v>29</v>
      </c>
      <c r="W1201" t="s">
        <v>4837</v>
      </c>
      <c r="X1201" t="s">
        <v>4836</v>
      </c>
    </row>
    <row r="1202" spans="1:24" x14ac:dyDescent="0.25">
      <c r="A1202" t="s">
        <v>4987</v>
      </c>
      <c r="B1202" t="s">
        <v>22</v>
      </c>
      <c r="C1202">
        <v>150</v>
      </c>
      <c r="D1202">
        <f t="shared" si="37"/>
        <v>66379795</v>
      </c>
      <c r="E1202" s="6">
        <f t="shared" si="36"/>
        <v>0.99973393560937518</v>
      </c>
      <c r="F1202">
        <v>30</v>
      </c>
      <c r="G1202">
        <v>1920</v>
      </c>
      <c r="H1202">
        <v>1</v>
      </c>
      <c r="L1202" t="s">
        <v>25</v>
      </c>
      <c r="S1202" t="s">
        <v>375</v>
      </c>
      <c r="T1202" t="s">
        <v>4988</v>
      </c>
      <c r="U1202" t="s">
        <v>370</v>
      </c>
      <c r="V1202" t="s">
        <v>371</v>
      </c>
      <c r="W1202" t="s">
        <v>4990</v>
      </c>
      <c r="X1202" t="s">
        <v>4989</v>
      </c>
    </row>
    <row r="1203" spans="1:24" x14ac:dyDescent="0.25">
      <c r="A1203" t="s">
        <v>5087</v>
      </c>
      <c r="B1203" t="s">
        <v>5088</v>
      </c>
      <c r="C1203">
        <v>150</v>
      </c>
      <c r="D1203">
        <f t="shared" si="37"/>
        <v>66379945</v>
      </c>
      <c r="E1203" s="6">
        <f t="shared" si="36"/>
        <v>0.999736194731904</v>
      </c>
      <c r="F1203">
        <v>50</v>
      </c>
      <c r="G1203">
        <v>1980</v>
      </c>
      <c r="H1203">
        <v>1</v>
      </c>
      <c r="L1203" t="s">
        <v>25</v>
      </c>
      <c r="S1203" t="s">
        <v>5089</v>
      </c>
      <c r="T1203" t="s">
        <v>727</v>
      </c>
      <c r="U1203" t="s">
        <v>728</v>
      </c>
      <c r="V1203" t="s">
        <v>377</v>
      </c>
      <c r="W1203" t="s">
        <v>5091</v>
      </c>
      <c r="X1203" t="s">
        <v>5090</v>
      </c>
    </row>
    <row r="1204" spans="1:24" x14ac:dyDescent="0.25">
      <c r="A1204" t="s">
        <v>5407</v>
      </c>
      <c r="B1204" t="s">
        <v>5408</v>
      </c>
      <c r="C1204">
        <v>150</v>
      </c>
      <c r="D1204">
        <f t="shared" si="37"/>
        <v>66380095</v>
      </c>
      <c r="E1204" s="6">
        <f t="shared" si="36"/>
        <v>0.99973845385443283</v>
      </c>
      <c r="F1204">
        <v>20</v>
      </c>
      <c r="G1204">
        <v>2008</v>
      </c>
      <c r="H1204">
        <v>1</v>
      </c>
      <c r="L1204" t="s">
        <v>25</v>
      </c>
      <c r="S1204" t="s">
        <v>2739</v>
      </c>
      <c r="T1204" t="s">
        <v>5409</v>
      </c>
      <c r="U1204" t="s">
        <v>1412</v>
      </c>
      <c r="V1204" t="s">
        <v>29</v>
      </c>
      <c r="W1204" t="s">
        <v>2221</v>
      </c>
      <c r="X1204" t="s">
        <v>5410</v>
      </c>
    </row>
    <row r="1205" spans="1:24" x14ac:dyDescent="0.25">
      <c r="A1205" t="s">
        <v>5420</v>
      </c>
      <c r="B1205" t="s">
        <v>3057</v>
      </c>
      <c r="C1205">
        <v>150</v>
      </c>
      <c r="D1205">
        <f t="shared" si="37"/>
        <v>66380245</v>
      </c>
      <c r="E1205" s="6">
        <f t="shared" si="36"/>
        <v>0.99974071297696154</v>
      </c>
      <c r="F1205">
        <v>50</v>
      </c>
      <c r="G1205">
        <v>1980</v>
      </c>
      <c r="H1205">
        <v>1</v>
      </c>
      <c r="L1205" t="s">
        <v>25</v>
      </c>
      <c r="S1205" t="s">
        <v>3058</v>
      </c>
      <c r="T1205" t="s">
        <v>3060</v>
      </c>
      <c r="U1205" t="s">
        <v>299</v>
      </c>
      <c r="V1205" t="s">
        <v>300</v>
      </c>
      <c r="W1205" t="s">
        <v>5422</v>
      </c>
      <c r="X1205" t="s">
        <v>5421</v>
      </c>
    </row>
    <row r="1206" spans="1:24" x14ac:dyDescent="0.25">
      <c r="A1206" t="s">
        <v>5512</v>
      </c>
      <c r="B1206" t="s">
        <v>22</v>
      </c>
      <c r="C1206">
        <v>150</v>
      </c>
      <c r="D1206">
        <f t="shared" si="37"/>
        <v>66380395</v>
      </c>
      <c r="E1206" s="6">
        <f t="shared" si="36"/>
        <v>0.99974297209949037</v>
      </c>
      <c r="F1206">
        <v>29</v>
      </c>
      <c r="G1206">
        <v>1983</v>
      </c>
      <c r="H1206">
        <v>2</v>
      </c>
      <c r="K1206" t="s">
        <v>2490</v>
      </c>
      <c r="L1206" t="s">
        <v>25</v>
      </c>
      <c r="N1206">
        <v>8.5</v>
      </c>
      <c r="S1206" t="s">
        <v>5513</v>
      </c>
      <c r="T1206" t="s">
        <v>1417</v>
      </c>
      <c r="U1206" t="s">
        <v>950</v>
      </c>
      <c r="V1206" t="s">
        <v>471</v>
      </c>
      <c r="W1206" t="s">
        <v>5515</v>
      </c>
      <c r="X1206" t="s">
        <v>5514</v>
      </c>
    </row>
    <row r="1207" spans="1:24" x14ac:dyDescent="0.25">
      <c r="A1207" t="s">
        <v>5516</v>
      </c>
      <c r="B1207" t="s">
        <v>22</v>
      </c>
      <c r="C1207">
        <v>150</v>
      </c>
      <c r="D1207">
        <f t="shared" si="37"/>
        <v>66380545</v>
      </c>
      <c r="E1207" s="6">
        <f t="shared" si="36"/>
        <v>0.99974523122201919</v>
      </c>
      <c r="F1207">
        <v>37</v>
      </c>
      <c r="G1207">
        <v>1967</v>
      </c>
      <c r="H1207">
        <v>1</v>
      </c>
      <c r="L1207" t="s">
        <v>25</v>
      </c>
      <c r="S1207" t="s">
        <v>256</v>
      </c>
      <c r="T1207" t="s">
        <v>4674</v>
      </c>
      <c r="U1207" t="s">
        <v>2790</v>
      </c>
      <c r="V1207" t="s">
        <v>471</v>
      </c>
      <c r="W1207" t="s">
        <v>5518</v>
      </c>
      <c r="X1207" t="s">
        <v>5517</v>
      </c>
    </row>
    <row r="1208" spans="1:24" x14ac:dyDescent="0.25">
      <c r="A1208" t="s">
        <v>5525</v>
      </c>
      <c r="B1208" t="s">
        <v>22</v>
      </c>
      <c r="C1208">
        <v>150</v>
      </c>
      <c r="D1208">
        <f t="shared" si="37"/>
        <v>66380695</v>
      </c>
      <c r="E1208" s="6">
        <f t="shared" si="36"/>
        <v>0.99974749034454802</v>
      </c>
      <c r="F1208">
        <v>55</v>
      </c>
      <c r="G1208">
        <v>2003</v>
      </c>
      <c r="H1208">
        <v>1</v>
      </c>
      <c r="I1208" t="s">
        <v>5526</v>
      </c>
      <c r="K1208" t="s">
        <v>42</v>
      </c>
      <c r="L1208" t="s">
        <v>25</v>
      </c>
      <c r="N1208">
        <v>3</v>
      </c>
      <c r="S1208" t="s">
        <v>3980</v>
      </c>
      <c r="T1208" t="s">
        <v>5527</v>
      </c>
      <c r="U1208" t="s">
        <v>132</v>
      </c>
      <c r="V1208" t="s">
        <v>133</v>
      </c>
      <c r="W1208" t="s">
        <v>5529</v>
      </c>
      <c r="X1208" t="s">
        <v>5528</v>
      </c>
    </row>
    <row r="1209" spans="1:24" x14ac:dyDescent="0.25">
      <c r="A1209" t="s">
        <v>5753</v>
      </c>
      <c r="B1209" t="s">
        <v>5754</v>
      </c>
      <c r="C1209">
        <v>150</v>
      </c>
      <c r="D1209">
        <f t="shared" si="37"/>
        <v>66380845</v>
      </c>
      <c r="E1209" s="6">
        <f t="shared" si="36"/>
        <v>0.99974974946707673</v>
      </c>
      <c r="F1209">
        <v>95</v>
      </c>
      <c r="G1209">
        <v>1914</v>
      </c>
      <c r="H1209">
        <v>1</v>
      </c>
      <c r="K1209" t="s">
        <v>42</v>
      </c>
      <c r="L1209" t="s">
        <v>3</v>
      </c>
      <c r="N1209">
        <v>4</v>
      </c>
      <c r="S1209" t="s">
        <v>3224</v>
      </c>
      <c r="T1209" t="s">
        <v>5755</v>
      </c>
      <c r="U1209" t="s">
        <v>5756</v>
      </c>
      <c r="V1209" t="s">
        <v>258</v>
      </c>
      <c r="W1209" t="s">
        <v>5758</v>
      </c>
      <c r="X1209" t="s">
        <v>5757</v>
      </c>
    </row>
    <row r="1210" spans="1:24" x14ac:dyDescent="0.25">
      <c r="A1210" t="s">
        <v>5812</v>
      </c>
      <c r="B1210" t="s">
        <v>5813</v>
      </c>
      <c r="C1210">
        <v>150</v>
      </c>
      <c r="D1210">
        <f t="shared" si="37"/>
        <v>66380995</v>
      </c>
      <c r="E1210" s="6">
        <f t="shared" si="36"/>
        <v>0.99975200858960556</v>
      </c>
      <c r="F1210">
        <v>40</v>
      </c>
      <c r="G1210">
        <v>1994</v>
      </c>
      <c r="H1210">
        <v>1</v>
      </c>
      <c r="L1210" t="s">
        <v>25</v>
      </c>
      <c r="S1210" t="s">
        <v>43</v>
      </c>
      <c r="T1210" t="s">
        <v>4527</v>
      </c>
      <c r="U1210" t="s">
        <v>45</v>
      </c>
      <c r="V1210" t="s">
        <v>46</v>
      </c>
      <c r="W1210" t="s">
        <v>5815</v>
      </c>
      <c r="X1210" t="s">
        <v>5814</v>
      </c>
    </row>
    <row r="1211" spans="1:24" x14ac:dyDescent="0.25">
      <c r="A1211" t="s">
        <v>5842</v>
      </c>
      <c r="B1211" t="s">
        <v>22</v>
      </c>
      <c r="C1211">
        <v>150</v>
      </c>
      <c r="D1211">
        <f t="shared" si="37"/>
        <v>66381145</v>
      </c>
      <c r="E1211" s="6">
        <f t="shared" si="36"/>
        <v>0.99975426771213438</v>
      </c>
      <c r="F1211">
        <v>60</v>
      </c>
      <c r="G1211">
        <v>1900</v>
      </c>
      <c r="H1211">
        <v>1</v>
      </c>
      <c r="I1211" t="s">
        <v>5843</v>
      </c>
      <c r="J1211" t="s">
        <v>5844</v>
      </c>
      <c r="K1211" t="s">
        <v>5845</v>
      </c>
      <c r="L1211" t="s">
        <v>25</v>
      </c>
      <c r="N1211">
        <v>6</v>
      </c>
      <c r="S1211" t="s">
        <v>3980</v>
      </c>
      <c r="T1211" t="s">
        <v>1264</v>
      </c>
      <c r="U1211" t="s">
        <v>132</v>
      </c>
      <c r="V1211" t="s">
        <v>133</v>
      </c>
      <c r="W1211" t="s">
        <v>5847</v>
      </c>
      <c r="X1211" t="s">
        <v>5846</v>
      </c>
    </row>
    <row r="1212" spans="1:24" x14ac:dyDescent="0.25">
      <c r="A1212" t="s">
        <v>5856</v>
      </c>
      <c r="B1212" t="s">
        <v>5857</v>
      </c>
      <c r="C1212">
        <v>150</v>
      </c>
      <c r="D1212">
        <f t="shared" si="37"/>
        <v>66381295</v>
      </c>
      <c r="E1212" s="6">
        <f t="shared" si="36"/>
        <v>0.99975652683466321</v>
      </c>
      <c r="F1212">
        <v>70</v>
      </c>
      <c r="G1212">
        <v>1890</v>
      </c>
      <c r="H1212">
        <v>1</v>
      </c>
      <c r="L1212" t="s">
        <v>25</v>
      </c>
      <c r="N1212">
        <v>1.5</v>
      </c>
      <c r="S1212" t="s">
        <v>3102</v>
      </c>
      <c r="T1212" t="s">
        <v>3886</v>
      </c>
      <c r="U1212" t="s">
        <v>96</v>
      </c>
      <c r="V1212" t="s">
        <v>97</v>
      </c>
      <c r="W1212" t="s">
        <v>5859</v>
      </c>
      <c r="X1212" t="s">
        <v>5858</v>
      </c>
    </row>
    <row r="1213" spans="1:24" x14ac:dyDescent="0.25">
      <c r="A1213" t="s">
        <v>5864</v>
      </c>
      <c r="B1213" t="s">
        <v>22</v>
      </c>
      <c r="C1213">
        <v>150</v>
      </c>
      <c r="D1213">
        <f t="shared" si="37"/>
        <v>66381445</v>
      </c>
      <c r="E1213" s="6">
        <f t="shared" si="36"/>
        <v>0.99975878595719192</v>
      </c>
      <c r="F1213">
        <v>45</v>
      </c>
      <c r="G1213">
        <v>1999</v>
      </c>
      <c r="H1213">
        <v>1</v>
      </c>
      <c r="K1213" t="s">
        <v>42</v>
      </c>
      <c r="L1213" t="s">
        <v>25</v>
      </c>
      <c r="N1213">
        <v>6.5</v>
      </c>
      <c r="S1213" t="s">
        <v>1410</v>
      </c>
      <c r="T1213" t="s">
        <v>1411</v>
      </c>
      <c r="U1213" t="s">
        <v>1412</v>
      </c>
      <c r="V1213" t="s">
        <v>29</v>
      </c>
      <c r="W1213" t="s">
        <v>5866</v>
      </c>
      <c r="X1213" t="s">
        <v>5865</v>
      </c>
    </row>
    <row r="1214" spans="1:24" x14ac:dyDescent="0.25">
      <c r="A1214" t="s">
        <v>5911</v>
      </c>
      <c r="B1214" t="s">
        <v>22</v>
      </c>
      <c r="C1214">
        <v>150</v>
      </c>
      <c r="D1214">
        <f t="shared" si="37"/>
        <v>66381595</v>
      </c>
      <c r="E1214" s="6">
        <f t="shared" si="36"/>
        <v>0.99976104507972074</v>
      </c>
      <c r="F1214">
        <v>30</v>
      </c>
      <c r="G1214">
        <v>2000</v>
      </c>
      <c r="H1214">
        <v>1</v>
      </c>
      <c r="L1214" t="s">
        <v>25</v>
      </c>
      <c r="S1214" t="s">
        <v>3305</v>
      </c>
      <c r="T1214" t="s">
        <v>755</v>
      </c>
      <c r="U1214" t="s">
        <v>483</v>
      </c>
      <c r="V1214" t="s">
        <v>107</v>
      </c>
      <c r="W1214" t="s">
        <v>5913</v>
      </c>
      <c r="X1214" t="s">
        <v>5912</v>
      </c>
    </row>
    <row r="1215" spans="1:24" x14ac:dyDescent="0.25">
      <c r="A1215" t="s">
        <v>5914</v>
      </c>
      <c r="B1215" t="s">
        <v>4090</v>
      </c>
      <c r="C1215">
        <v>150</v>
      </c>
      <c r="D1215">
        <f t="shared" si="37"/>
        <v>66381745</v>
      </c>
      <c r="E1215" s="6">
        <f t="shared" si="36"/>
        <v>0.99976330420224957</v>
      </c>
      <c r="F1215">
        <v>40</v>
      </c>
      <c r="G1215">
        <v>1950</v>
      </c>
      <c r="H1215">
        <v>1</v>
      </c>
      <c r="L1215" t="s">
        <v>25</v>
      </c>
      <c r="S1215" t="s">
        <v>538</v>
      </c>
      <c r="T1215" t="s">
        <v>4091</v>
      </c>
      <c r="U1215" t="s">
        <v>178</v>
      </c>
      <c r="V1215" t="s">
        <v>97</v>
      </c>
      <c r="W1215" t="s">
        <v>5916</v>
      </c>
      <c r="X1215" t="s">
        <v>5915</v>
      </c>
    </row>
    <row r="1216" spans="1:24" x14ac:dyDescent="0.25">
      <c r="A1216" t="s">
        <v>5937</v>
      </c>
      <c r="B1216" t="s">
        <v>22</v>
      </c>
      <c r="C1216">
        <v>150</v>
      </c>
      <c r="D1216">
        <f t="shared" si="37"/>
        <v>66381895</v>
      </c>
      <c r="E1216" s="6">
        <f t="shared" si="36"/>
        <v>0.99976556332477828</v>
      </c>
      <c r="F1216">
        <v>50</v>
      </c>
      <c r="G1216">
        <v>1985</v>
      </c>
      <c r="H1216">
        <v>1</v>
      </c>
      <c r="L1216" t="s">
        <v>25</v>
      </c>
      <c r="S1216" t="s">
        <v>2845</v>
      </c>
      <c r="T1216" t="s">
        <v>3547</v>
      </c>
      <c r="U1216" t="s">
        <v>2926</v>
      </c>
      <c r="V1216" t="s">
        <v>471</v>
      </c>
      <c r="W1216" t="s">
        <v>5939</v>
      </c>
      <c r="X1216" t="s">
        <v>5938</v>
      </c>
    </row>
    <row r="1217" spans="1:24" x14ac:dyDescent="0.25">
      <c r="A1217" t="s">
        <v>6041</v>
      </c>
      <c r="B1217" t="s">
        <v>6042</v>
      </c>
      <c r="C1217">
        <v>150</v>
      </c>
      <c r="D1217">
        <f t="shared" si="37"/>
        <v>66382045</v>
      </c>
      <c r="E1217" s="6">
        <f t="shared" si="36"/>
        <v>0.99976782244730711</v>
      </c>
      <c r="F1217">
        <v>25</v>
      </c>
      <c r="G1217">
        <v>1981</v>
      </c>
      <c r="H1217">
        <v>1</v>
      </c>
      <c r="L1217" t="s">
        <v>25</v>
      </c>
      <c r="S1217" t="s">
        <v>120</v>
      </c>
      <c r="T1217" t="s">
        <v>499</v>
      </c>
      <c r="U1217" t="s">
        <v>501</v>
      </c>
      <c r="V1217" t="s">
        <v>107</v>
      </c>
      <c r="W1217" t="s">
        <v>6044</v>
      </c>
      <c r="X1217" t="s">
        <v>6043</v>
      </c>
    </row>
    <row r="1218" spans="1:24" x14ac:dyDescent="0.25">
      <c r="A1218" t="s">
        <v>6261</v>
      </c>
      <c r="B1218" t="s">
        <v>6262</v>
      </c>
      <c r="C1218">
        <v>150</v>
      </c>
      <c r="D1218">
        <f t="shared" si="37"/>
        <v>66382195</v>
      </c>
      <c r="E1218" s="6">
        <f t="shared" si="36"/>
        <v>0.99977008156983593</v>
      </c>
      <c r="F1218">
        <v>45</v>
      </c>
      <c r="G1218">
        <v>2009</v>
      </c>
      <c r="H1218">
        <v>1</v>
      </c>
      <c r="L1218" t="s">
        <v>25</v>
      </c>
      <c r="S1218" t="s">
        <v>6263</v>
      </c>
      <c r="T1218" t="s">
        <v>2106</v>
      </c>
      <c r="U1218" t="s">
        <v>643</v>
      </c>
      <c r="V1218" t="s">
        <v>431</v>
      </c>
      <c r="W1218" t="s">
        <v>6265</v>
      </c>
      <c r="X1218" t="s">
        <v>6264</v>
      </c>
    </row>
    <row r="1219" spans="1:24" x14ac:dyDescent="0.25">
      <c r="A1219" t="s">
        <v>6302</v>
      </c>
      <c r="B1219" t="s">
        <v>3681</v>
      </c>
      <c r="C1219">
        <v>150</v>
      </c>
      <c r="D1219">
        <f t="shared" si="37"/>
        <v>66382345</v>
      </c>
      <c r="E1219" s="6">
        <f t="shared" ref="E1219:E1282" si="38">D1219/SUM($C$2:$C$1500)</f>
        <v>0.99977234069236476</v>
      </c>
      <c r="F1219">
        <v>130</v>
      </c>
      <c r="G1219">
        <v>2006</v>
      </c>
      <c r="H1219">
        <v>1</v>
      </c>
      <c r="L1219" t="s">
        <v>25</v>
      </c>
      <c r="S1219" t="s">
        <v>3682</v>
      </c>
      <c r="T1219" t="s">
        <v>3071</v>
      </c>
      <c r="U1219" t="s">
        <v>2728</v>
      </c>
      <c r="V1219" t="s">
        <v>258</v>
      </c>
      <c r="W1219" t="s">
        <v>6304</v>
      </c>
      <c r="X1219" t="s">
        <v>6303</v>
      </c>
    </row>
    <row r="1220" spans="1:24" x14ac:dyDescent="0.25">
      <c r="A1220" t="s">
        <v>6452</v>
      </c>
      <c r="B1220" t="s">
        <v>6453</v>
      </c>
      <c r="C1220">
        <v>150</v>
      </c>
      <c r="D1220">
        <f t="shared" ref="D1220:D1283" si="39">D1219+C1220</f>
        <v>66382495</v>
      </c>
      <c r="E1220" s="6">
        <f t="shared" si="38"/>
        <v>0.99977459981489347</v>
      </c>
      <c r="F1220">
        <v>90</v>
      </c>
      <c r="G1220">
        <v>2011</v>
      </c>
      <c r="H1220">
        <v>1</v>
      </c>
      <c r="L1220" t="s">
        <v>25</v>
      </c>
      <c r="S1220" t="s">
        <v>6452</v>
      </c>
      <c r="T1220" t="s">
        <v>6454</v>
      </c>
      <c r="U1220" t="s">
        <v>614</v>
      </c>
      <c r="V1220" t="s">
        <v>64</v>
      </c>
      <c r="W1220" t="s">
        <v>6456</v>
      </c>
      <c r="X1220" t="s">
        <v>6455</v>
      </c>
    </row>
    <row r="1221" spans="1:24" x14ac:dyDescent="0.25">
      <c r="A1221" t="s">
        <v>6457</v>
      </c>
      <c r="B1221" t="s">
        <v>6458</v>
      </c>
      <c r="C1221">
        <v>150</v>
      </c>
      <c r="D1221">
        <f t="shared" si="39"/>
        <v>66382645</v>
      </c>
      <c r="E1221" s="6">
        <f t="shared" si="38"/>
        <v>0.9997768589374223</v>
      </c>
      <c r="F1221">
        <v>29</v>
      </c>
      <c r="G1221">
        <v>1964</v>
      </c>
      <c r="H1221">
        <v>1</v>
      </c>
      <c r="L1221" t="s">
        <v>25</v>
      </c>
      <c r="S1221" t="s">
        <v>612</v>
      </c>
      <c r="T1221" t="s">
        <v>6459</v>
      </c>
      <c r="U1221" t="s">
        <v>1125</v>
      </c>
      <c r="V1221" t="s">
        <v>64</v>
      </c>
      <c r="W1221" t="s">
        <v>6461</v>
      </c>
      <c r="X1221" t="s">
        <v>6460</v>
      </c>
    </row>
    <row r="1222" spans="1:24" x14ac:dyDescent="0.25">
      <c r="A1222" t="s">
        <v>2657</v>
      </c>
      <c r="B1222" t="s">
        <v>2658</v>
      </c>
      <c r="C1222">
        <v>145</v>
      </c>
      <c r="D1222">
        <f t="shared" si="39"/>
        <v>66382790</v>
      </c>
      <c r="E1222" s="6">
        <f t="shared" si="38"/>
        <v>0.99977904275586682</v>
      </c>
      <c r="F1222">
        <v>40</v>
      </c>
      <c r="G1222">
        <v>1903</v>
      </c>
      <c r="H1222">
        <v>1</v>
      </c>
      <c r="L1222" t="s">
        <v>25</v>
      </c>
      <c r="M1222">
        <v>1980</v>
      </c>
      <c r="N1222">
        <v>3</v>
      </c>
      <c r="S1222" t="s">
        <v>906</v>
      </c>
      <c r="T1222" t="s">
        <v>2659</v>
      </c>
      <c r="U1222" t="s">
        <v>2660</v>
      </c>
      <c r="V1222" t="s">
        <v>471</v>
      </c>
      <c r="W1222" t="s">
        <v>2662</v>
      </c>
      <c r="X1222" t="s">
        <v>2661</v>
      </c>
    </row>
    <row r="1223" spans="1:24" x14ac:dyDescent="0.25">
      <c r="A1223" t="s">
        <v>5377</v>
      </c>
      <c r="B1223" t="s">
        <v>2850</v>
      </c>
      <c r="C1223">
        <v>140</v>
      </c>
      <c r="D1223">
        <f t="shared" si="39"/>
        <v>66382930</v>
      </c>
      <c r="E1223" s="6">
        <f t="shared" si="38"/>
        <v>0.99978115127022704</v>
      </c>
      <c r="F1223">
        <v>25</v>
      </c>
      <c r="G1223">
        <v>1997</v>
      </c>
      <c r="H1223">
        <v>1</v>
      </c>
      <c r="L1223" t="s">
        <v>25</v>
      </c>
      <c r="M1223">
        <v>2015</v>
      </c>
      <c r="S1223" t="s">
        <v>5378</v>
      </c>
      <c r="T1223" t="s">
        <v>5377</v>
      </c>
      <c r="U1223" t="s">
        <v>45</v>
      </c>
      <c r="V1223" t="s">
        <v>46</v>
      </c>
      <c r="W1223" t="s">
        <v>5380</v>
      </c>
      <c r="X1223" t="s">
        <v>5379</v>
      </c>
    </row>
    <row r="1224" spans="1:24" x14ac:dyDescent="0.25">
      <c r="A1224" t="s">
        <v>5604</v>
      </c>
      <c r="B1224" t="s">
        <v>5605</v>
      </c>
      <c r="C1224">
        <v>140</v>
      </c>
      <c r="D1224">
        <f t="shared" si="39"/>
        <v>66383070</v>
      </c>
      <c r="E1224" s="6">
        <f t="shared" si="38"/>
        <v>0.99978325978458726</v>
      </c>
      <c r="F1224">
        <v>40</v>
      </c>
      <c r="G1224">
        <v>1996</v>
      </c>
      <c r="H1224">
        <v>1</v>
      </c>
      <c r="L1224" t="s">
        <v>25</v>
      </c>
      <c r="S1224" t="s">
        <v>2727</v>
      </c>
      <c r="T1224" t="s">
        <v>3811</v>
      </c>
      <c r="U1224" t="s">
        <v>2728</v>
      </c>
      <c r="V1224" t="s">
        <v>258</v>
      </c>
      <c r="W1224" t="s">
        <v>5607</v>
      </c>
      <c r="X1224" t="s">
        <v>5606</v>
      </c>
    </row>
    <row r="1225" spans="1:24" x14ac:dyDescent="0.25">
      <c r="A1225" t="s">
        <v>4723</v>
      </c>
      <c r="B1225" t="s">
        <v>1369</v>
      </c>
      <c r="C1225">
        <v>138</v>
      </c>
      <c r="D1225">
        <f t="shared" si="39"/>
        <v>66383208</v>
      </c>
      <c r="E1225" s="6">
        <f t="shared" si="38"/>
        <v>0.99978533817731374</v>
      </c>
      <c r="F1225">
        <v>82</v>
      </c>
      <c r="G1225">
        <v>1983</v>
      </c>
      <c r="H1225">
        <v>1</v>
      </c>
      <c r="K1225" t="s">
        <v>42</v>
      </c>
      <c r="L1225" t="s">
        <v>25</v>
      </c>
      <c r="N1225">
        <v>5</v>
      </c>
      <c r="S1225" t="s">
        <v>120</v>
      </c>
      <c r="T1225" t="s">
        <v>4414</v>
      </c>
      <c r="U1225" t="s">
        <v>1011</v>
      </c>
      <c r="V1225" t="s">
        <v>107</v>
      </c>
      <c r="W1225" t="s">
        <v>4725</v>
      </c>
      <c r="X1225" t="s">
        <v>4724</v>
      </c>
    </row>
    <row r="1226" spans="1:24" x14ac:dyDescent="0.25">
      <c r="A1226" t="s">
        <v>4016</v>
      </c>
      <c r="B1226" t="s">
        <v>22</v>
      </c>
      <c r="C1226">
        <v>135</v>
      </c>
      <c r="D1226">
        <f t="shared" si="39"/>
        <v>66383343</v>
      </c>
      <c r="E1226" s="6">
        <f t="shared" si="38"/>
        <v>0.99978737138758966</v>
      </c>
      <c r="F1226">
        <v>45</v>
      </c>
      <c r="G1226">
        <v>1990</v>
      </c>
      <c r="H1226">
        <v>1</v>
      </c>
      <c r="L1226" t="s">
        <v>25</v>
      </c>
      <c r="S1226" t="s">
        <v>2918</v>
      </c>
      <c r="T1226" t="s">
        <v>4017</v>
      </c>
      <c r="U1226" t="s">
        <v>3260</v>
      </c>
      <c r="V1226" t="s">
        <v>64</v>
      </c>
      <c r="W1226" t="s">
        <v>4019</v>
      </c>
      <c r="X1226" t="s">
        <v>4018</v>
      </c>
    </row>
    <row r="1227" spans="1:24" x14ac:dyDescent="0.25">
      <c r="A1227" t="s">
        <v>6065</v>
      </c>
      <c r="B1227" t="s">
        <v>6066</v>
      </c>
      <c r="C1227">
        <v>132</v>
      </c>
      <c r="D1227">
        <f t="shared" si="39"/>
        <v>66383475</v>
      </c>
      <c r="E1227" s="6">
        <f t="shared" si="38"/>
        <v>0.99978935941541502</v>
      </c>
      <c r="F1227">
        <v>33</v>
      </c>
      <c r="G1227">
        <v>1999</v>
      </c>
      <c r="H1227">
        <v>1</v>
      </c>
      <c r="I1227" t="s">
        <v>6067</v>
      </c>
      <c r="K1227" t="s">
        <v>269</v>
      </c>
      <c r="L1227" t="s">
        <v>25</v>
      </c>
      <c r="N1227">
        <v>2.2000000000000002</v>
      </c>
      <c r="P1227">
        <v>1.2</v>
      </c>
      <c r="Q1227">
        <v>3</v>
      </c>
      <c r="S1227" t="s">
        <v>4953</v>
      </c>
      <c r="T1227" t="s">
        <v>5877</v>
      </c>
      <c r="U1227" t="s">
        <v>4955</v>
      </c>
      <c r="V1227" t="s">
        <v>377</v>
      </c>
      <c r="W1227" t="s">
        <v>6069</v>
      </c>
      <c r="X1227" t="s">
        <v>6068</v>
      </c>
    </row>
    <row r="1228" spans="1:24" x14ac:dyDescent="0.25">
      <c r="A1228" t="s">
        <v>3101</v>
      </c>
      <c r="B1228" t="s">
        <v>22</v>
      </c>
      <c r="C1228">
        <v>130</v>
      </c>
      <c r="D1228">
        <f t="shared" si="39"/>
        <v>66383605</v>
      </c>
      <c r="E1228" s="6">
        <f t="shared" si="38"/>
        <v>0.99979131732160664</v>
      </c>
      <c r="F1228">
        <v>28</v>
      </c>
      <c r="G1228">
        <v>1940</v>
      </c>
      <c r="H1228">
        <v>1</v>
      </c>
      <c r="L1228" t="s">
        <v>25</v>
      </c>
      <c r="N1228">
        <v>2.5</v>
      </c>
      <c r="S1228" t="s">
        <v>3102</v>
      </c>
      <c r="T1228" t="s">
        <v>3103</v>
      </c>
      <c r="U1228" t="s">
        <v>96</v>
      </c>
      <c r="V1228" t="s">
        <v>97</v>
      </c>
      <c r="W1228" t="s">
        <v>3105</v>
      </c>
      <c r="X1228" t="s">
        <v>3104</v>
      </c>
    </row>
    <row r="1229" spans="1:24" x14ac:dyDescent="0.25">
      <c r="A1229" t="s">
        <v>3323</v>
      </c>
      <c r="B1229" t="s">
        <v>22</v>
      </c>
      <c r="C1229">
        <v>130</v>
      </c>
      <c r="D1229">
        <f t="shared" si="39"/>
        <v>66383735</v>
      </c>
      <c r="E1229" s="6">
        <f t="shared" si="38"/>
        <v>0.99979327522779826</v>
      </c>
      <c r="F1229">
        <v>17</v>
      </c>
      <c r="G1229">
        <v>2004</v>
      </c>
      <c r="H1229">
        <v>1</v>
      </c>
      <c r="L1229" t="s">
        <v>25</v>
      </c>
      <c r="S1229" t="s">
        <v>3324</v>
      </c>
      <c r="T1229" t="s">
        <v>3203</v>
      </c>
      <c r="U1229" t="s">
        <v>540</v>
      </c>
      <c r="V1229" t="s">
        <v>97</v>
      </c>
      <c r="W1229" t="s">
        <v>3326</v>
      </c>
      <c r="X1229" t="s">
        <v>3325</v>
      </c>
    </row>
    <row r="1230" spans="1:24" x14ac:dyDescent="0.25">
      <c r="A1230" t="s">
        <v>3535</v>
      </c>
      <c r="B1230" t="s">
        <v>3536</v>
      </c>
      <c r="C1230">
        <v>130</v>
      </c>
      <c r="D1230">
        <f t="shared" si="39"/>
        <v>66383865</v>
      </c>
      <c r="E1230" s="6">
        <f t="shared" si="38"/>
        <v>0.99979523313398988</v>
      </c>
      <c r="F1230">
        <v>45</v>
      </c>
      <c r="G1230">
        <v>2000</v>
      </c>
      <c r="H1230">
        <v>1</v>
      </c>
      <c r="L1230" t="s">
        <v>25</v>
      </c>
      <c r="S1230" t="s">
        <v>3537</v>
      </c>
      <c r="T1230" t="s">
        <v>2905</v>
      </c>
      <c r="U1230" t="s">
        <v>2906</v>
      </c>
      <c r="V1230" t="s">
        <v>64</v>
      </c>
      <c r="W1230" t="s">
        <v>3539</v>
      </c>
      <c r="X1230" t="s">
        <v>3538</v>
      </c>
    </row>
    <row r="1231" spans="1:24" x14ac:dyDescent="0.25">
      <c r="A1231" t="s">
        <v>4105</v>
      </c>
      <c r="B1231" t="s">
        <v>2850</v>
      </c>
      <c r="C1231">
        <v>130</v>
      </c>
      <c r="D1231">
        <f t="shared" si="39"/>
        <v>66383995</v>
      </c>
      <c r="E1231" s="6">
        <f t="shared" si="38"/>
        <v>0.9997971910401815</v>
      </c>
      <c r="F1231">
        <v>30</v>
      </c>
      <c r="G1231">
        <v>1980</v>
      </c>
      <c r="H1231">
        <v>1</v>
      </c>
      <c r="K1231" t="s">
        <v>3566</v>
      </c>
      <c r="L1231" t="s">
        <v>25</v>
      </c>
      <c r="N1231">
        <v>4.25</v>
      </c>
      <c r="S1231" t="s">
        <v>120</v>
      </c>
      <c r="T1231" t="s">
        <v>2266</v>
      </c>
      <c r="U1231" t="s">
        <v>501</v>
      </c>
      <c r="V1231" t="s">
        <v>107</v>
      </c>
      <c r="W1231" t="s">
        <v>4107</v>
      </c>
      <c r="X1231" t="s">
        <v>4106</v>
      </c>
    </row>
    <row r="1232" spans="1:24" x14ac:dyDescent="0.25">
      <c r="A1232" t="s">
        <v>4899</v>
      </c>
      <c r="B1232" t="s">
        <v>22</v>
      </c>
      <c r="C1232">
        <v>130</v>
      </c>
      <c r="D1232">
        <f t="shared" si="39"/>
        <v>66384125</v>
      </c>
      <c r="E1232" s="6">
        <f t="shared" si="38"/>
        <v>0.99979914894637312</v>
      </c>
      <c r="F1232">
        <v>50</v>
      </c>
      <c r="G1232">
        <v>1988</v>
      </c>
      <c r="H1232">
        <v>1</v>
      </c>
      <c r="L1232" t="s">
        <v>25</v>
      </c>
      <c r="S1232" t="s">
        <v>4900</v>
      </c>
      <c r="T1232" t="s">
        <v>4901</v>
      </c>
      <c r="U1232" t="s">
        <v>376</v>
      </c>
      <c r="V1232" t="s">
        <v>377</v>
      </c>
      <c r="W1232" t="s">
        <v>4903</v>
      </c>
      <c r="X1232" t="s">
        <v>4902</v>
      </c>
    </row>
    <row r="1233" spans="1:24" x14ac:dyDescent="0.25">
      <c r="A1233" t="s">
        <v>6210</v>
      </c>
      <c r="B1233" t="s">
        <v>22</v>
      </c>
      <c r="C1233">
        <v>130</v>
      </c>
      <c r="D1233">
        <f t="shared" si="39"/>
        <v>66384255</v>
      </c>
      <c r="E1233" s="6">
        <f t="shared" si="38"/>
        <v>0.99980110685256474</v>
      </c>
      <c r="F1233">
        <v>40</v>
      </c>
      <c r="G1233">
        <v>2010</v>
      </c>
      <c r="H1233">
        <v>1</v>
      </c>
      <c r="L1233" t="s">
        <v>25</v>
      </c>
      <c r="S1233" t="s">
        <v>6211</v>
      </c>
      <c r="T1233" t="s">
        <v>6212</v>
      </c>
      <c r="U1233" t="s">
        <v>132</v>
      </c>
      <c r="V1233" t="s">
        <v>133</v>
      </c>
      <c r="W1233" t="s">
        <v>6214</v>
      </c>
      <c r="X1233" t="s">
        <v>6213</v>
      </c>
    </row>
    <row r="1234" spans="1:24" x14ac:dyDescent="0.25">
      <c r="A1234" t="s">
        <v>3562</v>
      </c>
      <c r="B1234" t="s">
        <v>1369</v>
      </c>
      <c r="C1234">
        <v>129</v>
      </c>
      <c r="D1234">
        <f t="shared" si="39"/>
        <v>66384384</v>
      </c>
      <c r="E1234" s="6">
        <f t="shared" si="38"/>
        <v>0.99980304969793954</v>
      </c>
      <c r="F1234">
        <v>45</v>
      </c>
      <c r="G1234">
        <v>1983</v>
      </c>
      <c r="H1234">
        <v>1</v>
      </c>
      <c r="K1234" t="s">
        <v>42</v>
      </c>
      <c r="L1234" t="s">
        <v>25</v>
      </c>
      <c r="N1234">
        <v>4</v>
      </c>
      <c r="S1234" t="s">
        <v>120</v>
      </c>
      <c r="T1234" t="s">
        <v>2763</v>
      </c>
      <c r="U1234" t="s">
        <v>1011</v>
      </c>
      <c r="V1234" t="s">
        <v>107</v>
      </c>
      <c r="W1234" t="s">
        <v>3564</v>
      </c>
      <c r="X1234" t="s">
        <v>3563</v>
      </c>
    </row>
    <row r="1235" spans="1:24" x14ac:dyDescent="0.25">
      <c r="A1235" t="s">
        <v>3132</v>
      </c>
      <c r="B1235" t="s">
        <v>22</v>
      </c>
      <c r="C1235">
        <v>125</v>
      </c>
      <c r="D1235">
        <f t="shared" si="39"/>
        <v>66384509</v>
      </c>
      <c r="E1235" s="6">
        <f t="shared" si="38"/>
        <v>0.99980493230004686</v>
      </c>
      <c r="F1235">
        <v>20</v>
      </c>
      <c r="G1235">
        <v>2000</v>
      </c>
      <c r="H1235">
        <v>1</v>
      </c>
      <c r="L1235" t="s">
        <v>25</v>
      </c>
      <c r="S1235" t="s">
        <v>3133</v>
      </c>
      <c r="T1235" t="s">
        <v>3134</v>
      </c>
      <c r="U1235" t="s">
        <v>2328</v>
      </c>
      <c r="V1235" t="s">
        <v>377</v>
      </c>
      <c r="W1235" t="s">
        <v>3136</v>
      </c>
      <c r="X1235" t="s">
        <v>3135</v>
      </c>
    </row>
    <row r="1236" spans="1:24" x14ac:dyDescent="0.25">
      <c r="A1236" t="s">
        <v>5371</v>
      </c>
      <c r="B1236" t="s">
        <v>22</v>
      </c>
      <c r="C1236">
        <v>125</v>
      </c>
      <c r="D1236">
        <f t="shared" si="39"/>
        <v>66384634</v>
      </c>
      <c r="E1236" s="6">
        <f t="shared" si="38"/>
        <v>0.99980681490215417</v>
      </c>
      <c r="F1236">
        <v>50</v>
      </c>
      <c r="G1236">
        <v>1991</v>
      </c>
      <c r="H1236">
        <v>1</v>
      </c>
      <c r="L1236" t="s">
        <v>25</v>
      </c>
      <c r="S1236" t="s">
        <v>151</v>
      </c>
      <c r="T1236" t="s">
        <v>148</v>
      </c>
      <c r="U1236" t="s">
        <v>152</v>
      </c>
      <c r="V1236" t="s">
        <v>64</v>
      </c>
      <c r="W1236" t="s">
        <v>5373</v>
      </c>
      <c r="X1236" t="s">
        <v>5372</v>
      </c>
    </row>
    <row r="1237" spans="1:24" x14ac:dyDescent="0.25">
      <c r="A1237" t="s">
        <v>6197</v>
      </c>
      <c r="B1237" t="s">
        <v>22</v>
      </c>
      <c r="C1237">
        <v>125</v>
      </c>
      <c r="D1237">
        <f t="shared" si="39"/>
        <v>66384759</v>
      </c>
      <c r="E1237" s="6">
        <f t="shared" si="38"/>
        <v>0.99980869750426149</v>
      </c>
      <c r="F1237">
        <v>30</v>
      </c>
      <c r="G1237">
        <v>2010</v>
      </c>
      <c r="H1237">
        <v>1</v>
      </c>
      <c r="L1237" t="s">
        <v>25</v>
      </c>
      <c r="S1237" t="s">
        <v>6012</v>
      </c>
      <c r="T1237" t="s">
        <v>6198</v>
      </c>
      <c r="U1237" t="s">
        <v>2863</v>
      </c>
      <c r="V1237" t="s">
        <v>371</v>
      </c>
      <c r="W1237" t="s">
        <v>6200</v>
      </c>
      <c r="X1237" t="s">
        <v>6199</v>
      </c>
    </row>
    <row r="1238" spans="1:24" x14ac:dyDescent="0.25">
      <c r="A1238" t="s">
        <v>3575</v>
      </c>
      <c r="B1238" t="s">
        <v>22</v>
      </c>
      <c r="C1238">
        <v>120</v>
      </c>
      <c r="D1238">
        <f t="shared" si="39"/>
        <v>66384879</v>
      </c>
      <c r="E1238" s="6">
        <f t="shared" si="38"/>
        <v>0.99981050480228451</v>
      </c>
      <c r="F1238">
        <v>30</v>
      </c>
      <c r="G1238">
        <v>1997</v>
      </c>
      <c r="H1238">
        <v>1</v>
      </c>
      <c r="K1238" t="s">
        <v>3566</v>
      </c>
      <c r="L1238" t="s">
        <v>25</v>
      </c>
      <c r="N1238">
        <v>5</v>
      </c>
      <c r="S1238" t="s">
        <v>653</v>
      </c>
      <c r="T1238" t="s">
        <v>654</v>
      </c>
      <c r="U1238" t="s">
        <v>106</v>
      </c>
      <c r="V1238" t="s">
        <v>107</v>
      </c>
      <c r="W1238" t="s">
        <v>3577</v>
      </c>
      <c r="X1238" t="s">
        <v>3576</v>
      </c>
    </row>
    <row r="1239" spans="1:24" x14ac:dyDescent="0.25">
      <c r="A1239" t="s">
        <v>3760</v>
      </c>
      <c r="B1239" t="s">
        <v>22</v>
      </c>
      <c r="C1239">
        <v>120</v>
      </c>
      <c r="D1239">
        <f t="shared" si="39"/>
        <v>66384999</v>
      </c>
      <c r="E1239" s="6">
        <f t="shared" si="38"/>
        <v>0.99981231210030752</v>
      </c>
      <c r="F1239">
        <v>18</v>
      </c>
      <c r="G1239">
        <v>2000</v>
      </c>
      <c r="H1239">
        <v>1</v>
      </c>
      <c r="L1239" t="s">
        <v>25</v>
      </c>
      <c r="S1239" t="s">
        <v>3761</v>
      </c>
      <c r="T1239" t="s">
        <v>3762</v>
      </c>
      <c r="U1239" t="s">
        <v>546</v>
      </c>
      <c r="V1239" t="s">
        <v>46</v>
      </c>
      <c r="W1239" t="s">
        <v>3764</v>
      </c>
      <c r="X1239" t="s">
        <v>3763</v>
      </c>
    </row>
    <row r="1240" spans="1:24" x14ac:dyDescent="0.25">
      <c r="A1240" t="s">
        <v>4312</v>
      </c>
      <c r="B1240" t="s">
        <v>22</v>
      </c>
      <c r="C1240">
        <v>120</v>
      </c>
      <c r="D1240">
        <f t="shared" si="39"/>
        <v>66385119</v>
      </c>
      <c r="E1240" s="6">
        <f t="shared" si="38"/>
        <v>0.99981411939833065</v>
      </c>
      <c r="F1240">
        <v>20</v>
      </c>
      <c r="G1240">
        <v>1980</v>
      </c>
      <c r="H1240">
        <v>1</v>
      </c>
      <c r="K1240" t="s">
        <v>3566</v>
      </c>
      <c r="L1240" t="s">
        <v>25</v>
      </c>
      <c r="N1240">
        <v>9.1999999999999993</v>
      </c>
      <c r="S1240" t="s">
        <v>104</v>
      </c>
      <c r="T1240" t="s">
        <v>3196</v>
      </c>
      <c r="U1240" t="s">
        <v>252</v>
      </c>
      <c r="V1240" t="s">
        <v>107</v>
      </c>
      <c r="W1240" t="s">
        <v>4314</v>
      </c>
      <c r="X1240" t="s">
        <v>4313</v>
      </c>
    </row>
    <row r="1241" spans="1:24" x14ac:dyDescent="0.25">
      <c r="A1241" t="s">
        <v>4334</v>
      </c>
      <c r="B1241" t="s">
        <v>22</v>
      </c>
      <c r="C1241">
        <v>120</v>
      </c>
      <c r="D1241">
        <f t="shared" si="39"/>
        <v>66385239</v>
      </c>
      <c r="E1241" s="6">
        <f t="shared" si="38"/>
        <v>0.99981592669635366</v>
      </c>
      <c r="F1241">
        <v>95</v>
      </c>
      <c r="G1241">
        <v>1930</v>
      </c>
      <c r="H1241">
        <v>1</v>
      </c>
      <c r="K1241" t="s">
        <v>1530</v>
      </c>
      <c r="L1241" t="s">
        <v>25</v>
      </c>
      <c r="N1241">
        <v>5</v>
      </c>
      <c r="S1241" t="s">
        <v>4335</v>
      </c>
      <c r="T1241" t="s">
        <v>462</v>
      </c>
      <c r="U1241" t="s">
        <v>463</v>
      </c>
      <c r="V1241" t="s">
        <v>133</v>
      </c>
      <c r="W1241" t="s">
        <v>4337</v>
      </c>
      <c r="X1241" t="s">
        <v>4336</v>
      </c>
    </row>
    <row r="1242" spans="1:24" x14ac:dyDescent="0.25">
      <c r="A1242" t="s">
        <v>4517</v>
      </c>
      <c r="B1242" t="s">
        <v>22</v>
      </c>
      <c r="C1242">
        <v>120</v>
      </c>
      <c r="D1242">
        <f t="shared" si="39"/>
        <v>66385359</v>
      </c>
      <c r="E1242" s="6">
        <f t="shared" si="38"/>
        <v>0.99981773399437668</v>
      </c>
      <c r="F1242">
        <v>40</v>
      </c>
      <c r="G1242">
        <v>1982</v>
      </c>
      <c r="H1242">
        <v>1</v>
      </c>
      <c r="L1242" t="s">
        <v>25</v>
      </c>
      <c r="S1242" t="s">
        <v>4518</v>
      </c>
      <c r="T1242" t="s">
        <v>1147</v>
      </c>
      <c r="U1242" t="s">
        <v>257</v>
      </c>
      <c r="V1242" t="s">
        <v>258</v>
      </c>
      <c r="W1242" t="s">
        <v>4520</v>
      </c>
      <c r="X1242" t="s">
        <v>4519</v>
      </c>
    </row>
    <row r="1243" spans="1:24" x14ac:dyDescent="0.25">
      <c r="A1243" t="s">
        <v>5074</v>
      </c>
      <c r="B1243" t="s">
        <v>22</v>
      </c>
      <c r="C1243">
        <v>120</v>
      </c>
      <c r="D1243">
        <f t="shared" si="39"/>
        <v>66385479</v>
      </c>
      <c r="E1243" s="6">
        <f t="shared" si="38"/>
        <v>0.99981954129239969</v>
      </c>
      <c r="F1243">
        <v>50</v>
      </c>
      <c r="G1243">
        <v>1982</v>
      </c>
      <c r="H1243">
        <v>1</v>
      </c>
      <c r="L1243" t="s">
        <v>25</v>
      </c>
      <c r="S1243" t="s">
        <v>3491</v>
      </c>
      <c r="T1243" t="s">
        <v>3492</v>
      </c>
      <c r="U1243" t="s">
        <v>2660</v>
      </c>
      <c r="V1243" t="s">
        <v>471</v>
      </c>
      <c r="W1243" t="s">
        <v>5076</v>
      </c>
      <c r="X1243" t="s">
        <v>5075</v>
      </c>
    </row>
    <row r="1244" spans="1:24" x14ac:dyDescent="0.25">
      <c r="A1244" t="s">
        <v>5107</v>
      </c>
      <c r="B1244" t="s">
        <v>2850</v>
      </c>
      <c r="C1244">
        <v>120</v>
      </c>
      <c r="D1244">
        <f t="shared" si="39"/>
        <v>66385599</v>
      </c>
      <c r="E1244" s="6">
        <f t="shared" si="38"/>
        <v>0.99982134859042271</v>
      </c>
      <c r="F1244">
        <v>30</v>
      </c>
      <c r="G1244">
        <v>1981</v>
      </c>
      <c r="H1244">
        <v>1</v>
      </c>
      <c r="K1244" t="s">
        <v>3566</v>
      </c>
      <c r="L1244" t="s">
        <v>25</v>
      </c>
      <c r="N1244">
        <v>6</v>
      </c>
      <c r="S1244" t="s">
        <v>653</v>
      </c>
      <c r="T1244" t="s">
        <v>5108</v>
      </c>
      <c r="U1244" t="s">
        <v>123</v>
      </c>
      <c r="V1244" t="s">
        <v>107</v>
      </c>
      <c r="W1244" t="s">
        <v>5110</v>
      </c>
      <c r="X1244" t="s">
        <v>5109</v>
      </c>
    </row>
    <row r="1245" spans="1:24" x14ac:dyDescent="0.25">
      <c r="A1245" t="s">
        <v>5693</v>
      </c>
      <c r="B1245" t="s">
        <v>22</v>
      </c>
      <c r="C1245">
        <v>120</v>
      </c>
      <c r="D1245">
        <f t="shared" si="39"/>
        <v>66385719</v>
      </c>
      <c r="E1245" s="6">
        <f t="shared" si="38"/>
        <v>0.99982315588844584</v>
      </c>
      <c r="F1245">
        <v>23</v>
      </c>
      <c r="G1245">
        <v>1989</v>
      </c>
      <c r="H1245">
        <v>1</v>
      </c>
      <c r="L1245" t="s">
        <v>25</v>
      </c>
      <c r="S1245" t="s">
        <v>5694</v>
      </c>
      <c r="T1245" t="s">
        <v>226</v>
      </c>
      <c r="U1245" t="s">
        <v>227</v>
      </c>
      <c r="V1245" t="s">
        <v>107</v>
      </c>
      <c r="W1245" t="s">
        <v>5696</v>
      </c>
      <c r="X1245" t="s">
        <v>5695</v>
      </c>
    </row>
    <row r="1246" spans="1:24" x14ac:dyDescent="0.25">
      <c r="A1246" t="s">
        <v>1057</v>
      </c>
      <c r="B1246" t="s">
        <v>6183</v>
      </c>
      <c r="C1246">
        <v>120</v>
      </c>
      <c r="D1246">
        <f t="shared" si="39"/>
        <v>66385839</v>
      </c>
      <c r="E1246" s="6">
        <f t="shared" si="38"/>
        <v>0.99982496318646885</v>
      </c>
      <c r="F1246">
        <v>20</v>
      </c>
      <c r="G1246">
        <v>2009</v>
      </c>
      <c r="H1246">
        <v>1</v>
      </c>
      <c r="L1246" t="s">
        <v>25</v>
      </c>
      <c r="S1246" t="s">
        <v>6184</v>
      </c>
      <c r="T1246" t="s">
        <v>6185</v>
      </c>
      <c r="U1246" t="s">
        <v>88</v>
      </c>
      <c r="V1246" t="s">
        <v>64</v>
      </c>
      <c r="W1246" t="s">
        <v>6187</v>
      </c>
      <c r="X1246" t="s">
        <v>6186</v>
      </c>
    </row>
    <row r="1247" spans="1:24" x14ac:dyDescent="0.25">
      <c r="A1247" t="s">
        <v>6422</v>
      </c>
      <c r="B1247" t="s">
        <v>6423</v>
      </c>
      <c r="C1247">
        <v>120</v>
      </c>
      <c r="D1247">
        <f t="shared" si="39"/>
        <v>66385959</v>
      </c>
      <c r="E1247" s="6">
        <f t="shared" si="38"/>
        <v>0.99982677048449187</v>
      </c>
      <c r="F1247">
        <v>13</v>
      </c>
      <c r="G1247">
        <v>1910</v>
      </c>
      <c r="H1247">
        <v>1</v>
      </c>
      <c r="J1247" t="s">
        <v>52</v>
      </c>
      <c r="K1247" t="s">
        <v>42</v>
      </c>
      <c r="L1247" t="s">
        <v>25</v>
      </c>
      <c r="N1247">
        <v>3.5</v>
      </c>
      <c r="P1247">
        <v>4</v>
      </c>
      <c r="Q1247">
        <v>10.4</v>
      </c>
      <c r="S1247" t="s">
        <v>1311</v>
      </c>
      <c r="T1247" t="s">
        <v>6424</v>
      </c>
      <c r="U1247" t="s">
        <v>252</v>
      </c>
      <c r="V1247" t="s">
        <v>107</v>
      </c>
      <c r="W1247" t="s">
        <v>6426</v>
      </c>
      <c r="X1247" t="s">
        <v>6425</v>
      </c>
    </row>
    <row r="1248" spans="1:24" x14ac:dyDescent="0.25">
      <c r="A1248" t="s">
        <v>3037</v>
      </c>
      <c r="B1248" t="s">
        <v>3038</v>
      </c>
      <c r="C1248">
        <v>116</v>
      </c>
      <c r="D1248">
        <f t="shared" si="39"/>
        <v>66386075</v>
      </c>
      <c r="E1248" s="6">
        <f t="shared" si="38"/>
        <v>0.99982851753924751</v>
      </c>
      <c r="F1248">
        <v>30</v>
      </c>
      <c r="G1248">
        <v>1997</v>
      </c>
      <c r="H1248">
        <v>1</v>
      </c>
      <c r="L1248" t="s">
        <v>25</v>
      </c>
      <c r="S1248" t="s">
        <v>2815</v>
      </c>
      <c r="T1248" t="s">
        <v>3039</v>
      </c>
      <c r="U1248" t="s">
        <v>3031</v>
      </c>
      <c r="V1248" t="s">
        <v>64</v>
      </c>
      <c r="W1248" t="s">
        <v>3041</v>
      </c>
      <c r="X1248" t="s">
        <v>3040</v>
      </c>
    </row>
    <row r="1249" spans="1:24" x14ac:dyDescent="0.25">
      <c r="A1249" t="s">
        <v>3350</v>
      </c>
      <c r="B1249" t="s">
        <v>22</v>
      </c>
      <c r="C1249">
        <v>115</v>
      </c>
      <c r="D1249">
        <f t="shared" si="39"/>
        <v>66386190</v>
      </c>
      <c r="E1249" s="6">
        <f t="shared" si="38"/>
        <v>0.99983024953318622</v>
      </c>
      <c r="F1249">
        <v>47</v>
      </c>
      <c r="G1249">
        <v>1971</v>
      </c>
      <c r="H1249">
        <v>1</v>
      </c>
      <c r="K1249" t="s">
        <v>1530</v>
      </c>
      <c r="L1249" t="s">
        <v>25</v>
      </c>
      <c r="N1249">
        <v>5</v>
      </c>
      <c r="P1249">
        <v>1.5</v>
      </c>
      <c r="Q1249">
        <v>2</v>
      </c>
      <c r="S1249" t="s">
        <v>3351</v>
      </c>
      <c r="T1249" t="s">
        <v>1538</v>
      </c>
      <c r="U1249" t="s">
        <v>239</v>
      </c>
      <c r="V1249" t="s">
        <v>97</v>
      </c>
      <c r="W1249" t="s">
        <v>3353</v>
      </c>
      <c r="X1249" t="s">
        <v>3352</v>
      </c>
    </row>
    <row r="1250" spans="1:24" x14ac:dyDescent="0.25">
      <c r="A1250" t="s">
        <v>3346</v>
      </c>
      <c r="B1250" t="s">
        <v>22</v>
      </c>
      <c r="C1250">
        <v>110</v>
      </c>
      <c r="D1250">
        <f t="shared" si="39"/>
        <v>66386300</v>
      </c>
      <c r="E1250" s="6">
        <f t="shared" si="38"/>
        <v>0.99983190622304063</v>
      </c>
      <c r="F1250">
        <v>35</v>
      </c>
      <c r="G1250">
        <v>1996</v>
      </c>
      <c r="H1250">
        <v>1</v>
      </c>
      <c r="L1250" t="s">
        <v>25</v>
      </c>
      <c r="S1250" t="s">
        <v>375</v>
      </c>
      <c r="T1250" t="s">
        <v>3347</v>
      </c>
      <c r="U1250" t="s">
        <v>517</v>
      </c>
      <c r="V1250" t="s">
        <v>371</v>
      </c>
      <c r="W1250" t="s">
        <v>3349</v>
      </c>
      <c r="X1250" t="s">
        <v>3348</v>
      </c>
    </row>
    <row r="1251" spans="1:24" x14ac:dyDescent="0.25">
      <c r="A1251" t="s">
        <v>3589</v>
      </c>
      <c r="B1251" t="s">
        <v>3590</v>
      </c>
      <c r="C1251">
        <v>110</v>
      </c>
      <c r="D1251">
        <f t="shared" si="39"/>
        <v>66386410</v>
      </c>
      <c r="E1251" s="6">
        <f t="shared" si="38"/>
        <v>0.99983356291289516</v>
      </c>
      <c r="F1251">
        <v>50</v>
      </c>
      <c r="G1251">
        <v>1990</v>
      </c>
      <c r="H1251">
        <v>1</v>
      </c>
      <c r="K1251" t="s">
        <v>3566</v>
      </c>
      <c r="L1251" t="s">
        <v>25</v>
      </c>
      <c r="N1251">
        <v>4</v>
      </c>
      <c r="S1251" t="s">
        <v>2722</v>
      </c>
      <c r="T1251" t="s">
        <v>3591</v>
      </c>
      <c r="U1251" t="s">
        <v>3483</v>
      </c>
      <c r="V1251" t="s">
        <v>258</v>
      </c>
      <c r="W1251" t="s">
        <v>3593</v>
      </c>
      <c r="X1251" t="s">
        <v>3592</v>
      </c>
    </row>
    <row r="1252" spans="1:24" x14ac:dyDescent="0.25">
      <c r="A1252" t="s">
        <v>4471</v>
      </c>
      <c r="B1252" t="s">
        <v>22</v>
      </c>
      <c r="C1252">
        <v>110</v>
      </c>
      <c r="D1252">
        <f t="shared" si="39"/>
        <v>66386520</v>
      </c>
      <c r="E1252" s="6">
        <f t="shared" si="38"/>
        <v>0.99983521960274957</v>
      </c>
      <c r="F1252">
        <v>25</v>
      </c>
      <c r="G1252">
        <v>1930</v>
      </c>
      <c r="H1252">
        <v>2</v>
      </c>
      <c r="L1252" t="s">
        <v>25</v>
      </c>
      <c r="N1252">
        <v>5</v>
      </c>
      <c r="S1252" t="s">
        <v>4472</v>
      </c>
      <c r="T1252" t="s">
        <v>4473</v>
      </c>
      <c r="U1252" t="s">
        <v>3411</v>
      </c>
      <c r="V1252" t="s">
        <v>64</v>
      </c>
      <c r="W1252" t="s">
        <v>4475</v>
      </c>
      <c r="X1252" t="s">
        <v>4474</v>
      </c>
    </row>
    <row r="1253" spans="1:24" x14ac:dyDescent="0.25">
      <c r="A1253" t="s">
        <v>5411</v>
      </c>
      <c r="B1253" t="s">
        <v>22</v>
      </c>
      <c r="C1253">
        <v>110</v>
      </c>
      <c r="D1253">
        <f t="shared" si="39"/>
        <v>66386630</v>
      </c>
      <c r="E1253" s="6">
        <f t="shared" si="38"/>
        <v>0.99983687629260398</v>
      </c>
      <c r="F1253">
        <v>30</v>
      </c>
      <c r="G1253">
        <v>1990</v>
      </c>
      <c r="H1253">
        <v>1</v>
      </c>
      <c r="L1253" t="s">
        <v>25</v>
      </c>
      <c r="S1253" t="s">
        <v>5412</v>
      </c>
      <c r="T1253" t="s">
        <v>5413</v>
      </c>
      <c r="U1253" t="s">
        <v>186</v>
      </c>
      <c r="V1253" t="s">
        <v>57</v>
      </c>
      <c r="W1253" t="s">
        <v>5415</v>
      </c>
      <c r="X1253" t="s">
        <v>5414</v>
      </c>
    </row>
    <row r="1254" spans="1:24" x14ac:dyDescent="0.25">
      <c r="A1254" t="s">
        <v>5314</v>
      </c>
      <c r="B1254" t="s">
        <v>22</v>
      </c>
      <c r="C1254">
        <v>107</v>
      </c>
      <c r="D1254">
        <f t="shared" si="39"/>
        <v>66386737</v>
      </c>
      <c r="E1254" s="6">
        <f t="shared" si="38"/>
        <v>0.99983848780000795</v>
      </c>
      <c r="F1254">
        <v>60</v>
      </c>
      <c r="G1254">
        <v>1992</v>
      </c>
      <c r="H1254">
        <v>1</v>
      </c>
      <c r="L1254" t="s">
        <v>25</v>
      </c>
      <c r="S1254" t="s">
        <v>5315</v>
      </c>
      <c r="T1254" t="s">
        <v>5316</v>
      </c>
      <c r="U1254" t="s">
        <v>370</v>
      </c>
      <c r="V1254" t="s">
        <v>371</v>
      </c>
      <c r="W1254" t="s">
        <v>5318</v>
      </c>
      <c r="X1254" t="s">
        <v>5317</v>
      </c>
    </row>
    <row r="1255" spans="1:24" x14ac:dyDescent="0.25">
      <c r="A1255" t="s">
        <v>1499</v>
      </c>
      <c r="B1255" t="s">
        <v>275</v>
      </c>
      <c r="C1255">
        <v>100</v>
      </c>
      <c r="D1255">
        <f t="shared" si="39"/>
        <v>66386837</v>
      </c>
      <c r="E1255" s="6">
        <f t="shared" si="38"/>
        <v>0.99983999388169376</v>
      </c>
      <c r="F1255">
        <v>70</v>
      </c>
      <c r="G1255">
        <v>2000</v>
      </c>
      <c r="H1255">
        <v>1</v>
      </c>
      <c r="L1255" t="s">
        <v>25</v>
      </c>
      <c r="S1255" t="s">
        <v>250</v>
      </c>
      <c r="T1255" t="s">
        <v>276</v>
      </c>
      <c r="U1255" t="s">
        <v>277</v>
      </c>
      <c r="V1255" t="s">
        <v>29</v>
      </c>
      <c r="W1255" t="s">
        <v>1501</v>
      </c>
      <c r="X1255" t="s">
        <v>1500</v>
      </c>
    </row>
    <row r="1256" spans="1:24" x14ac:dyDescent="0.25">
      <c r="A1256" t="s">
        <v>1603</v>
      </c>
      <c r="B1256" t="s">
        <v>22</v>
      </c>
      <c r="C1256">
        <v>100</v>
      </c>
      <c r="D1256">
        <f t="shared" si="39"/>
        <v>66386937</v>
      </c>
      <c r="E1256" s="6">
        <f t="shared" si="38"/>
        <v>0.99984149996337968</v>
      </c>
      <c r="F1256">
        <v>55</v>
      </c>
      <c r="G1256">
        <v>1931</v>
      </c>
      <c r="H1256">
        <v>1</v>
      </c>
      <c r="L1256" t="s">
        <v>25</v>
      </c>
      <c r="N1256">
        <v>3.5</v>
      </c>
      <c r="S1256" t="s">
        <v>612</v>
      </c>
      <c r="T1256" t="s">
        <v>613</v>
      </c>
      <c r="U1256" t="s">
        <v>614</v>
      </c>
      <c r="V1256" t="s">
        <v>64</v>
      </c>
      <c r="W1256" t="s">
        <v>1605</v>
      </c>
      <c r="X1256" t="s">
        <v>1604</v>
      </c>
    </row>
    <row r="1257" spans="1:24" x14ac:dyDescent="0.25">
      <c r="A1257" t="s">
        <v>2015</v>
      </c>
      <c r="B1257" t="s">
        <v>2016</v>
      </c>
      <c r="C1257">
        <v>100</v>
      </c>
      <c r="D1257">
        <f t="shared" si="39"/>
        <v>66387037</v>
      </c>
      <c r="E1257" s="6">
        <f t="shared" si="38"/>
        <v>0.99984300604506549</v>
      </c>
      <c r="F1257">
        <v>38</v>
      </c>
      <c r="G1257">
        <v>1903</v>
      </c>
      <c r="H1257">
        <v>1</v>
      </c>
      <c r="L1257" t="s">
        <v>25</v>
      </c>
      <c r="M1257">
        <v>1988</v>
      </c>
      <c r="S1257" t="s">
        <v>250</v>
      </c>
      <c r="T1257" t="s">
        <v>879</v>
      </c>
      <c r="U1257" t="s">
        <v>366</v>
      </c>
      <c r="V1257" t="s">
        <v>107</v>
      </c>
      <c r="W1257" t="s">
        <v>2018</v>
      </c>
      <c r="X1257" t="s">
        <v>2017</v>
      </c>
    </row>
    <row r="1258" spans="1:24" x14ac:dyDescent="0.25">
      <c r="A1258" t="s">
        <v>2307</v>
      </c>
      <c r="B1258" t="s">
        <v>22</v>
      </c>
      <c r="C1258">
        <v>100</v>
      </c>
      <c r="D1258">
        <f t="shared" si="39"/>
        <v>66387137</v>
      </c>
      <c r="E1258" s="6">
        <f t="shared" si="38"/>
        <v>0.99984451212675141</v>
      </c>
      <c r="F1258">
        <v>55</v>
      </c>
      <c r="G1258">
        <v>1925</v>
      </c>
      <c r="H1258">
        <v>1</v>
      </c>
      <c r="L1258" t="s">
        <v>25</v>
      </c>
      <c r="M1258">
        <v>1980</v>
      </c>
      <c r="S1258" t="s">
        <v>2308</v>
      </c>
      <c r="T1258" t="s">
        <v>281</v>
      </c>
      <c r="U1258" t="s">
        <v>28</v>
      </c>
      <c r="V1258" t="s">
        <v>29</v>
      </c>
      <c r="W1258" t="s">
        <v>2310</v>
      </c>
      <c r="X1258" t="s">
        <v>2309</v>
      </c>
    </row>
    <row r="1259" spans="1:24" x14ac:dyDescent="0.25">
      <c r="A1259" t="s">
        <v>2704</v>
      </c>
      <c r="B1259" t="s">
        <v>22</v>
      </c>
      <c r="C1259">
        <v>100</v>
      </c>
      <c r="D1259">
        <f t="shared" si="39"/>
        <v>66387237</v>
      </c>
      <c r="E1259" s="6">
        <f t="shared" si="38"/>
        <v>0.99984601820843721</v>
      </c>
      <c r="F1259">
        <v>35</v>
      </c>
      <c r="G1259">
        <v>1983</v>
      </c>
      <c r="H1259">
        <v>1</v>
      </c>
      <c r="L1259" t="s">
        <v>25</v>
      </c>
      <c r="S1259" t="s">
        <v>2705</v>
      </c>
      <c r="T1259" t="s">
        <v>2706</v>
      </c>
      <c r="U1259" t="s">
        <v>2041</v>
      </c>
      <c r="V1259" t="s">
        <v>18</v>
      </c>
      <c r="W1259" t="s">
        <v>2708</v>
      </c>
      <c r="X1259" t="s">
        <v>2707</v>
      </c>
    </row>
    <row r="1260" spans="1:24" x14ac:dyDescent="0.25">
      <c r="A1260" t="s">
        <v>2756</v>
      </c>
      <c r="B1260" t="s">
        <v>22</v>
      </c>
      <c r="C1260">
        <v>100</v>
      </c>
      <c r="D1260">
        <f t="shared" si="39"/>
        <v>66387337</v>
      </c>
      <c r="E1260" s="6">
        <f t="shared" si="38"/>
        <v>0.99984752429012314</v>
      </c>
      <c r="F1260">
        <v>30</v>
      </c>
      <c r="G1260">
        <v>1986</v>
      </c>
      <c r="H1260">
        <v>1</v>
      </c>
      <c r="L1260" t="s">
        <v>25</v>
      </c>
      <c r="S1260" t="s">
        <v>2757</v>
      </c>
      <c r="T1260" t="s">
        <v>2758</v>
      </c>
      <c r="U1260" t="s">
        <v>2759</v>
      </c>
      <c r="V1260" t="s">
        <v>471</v>
      </c>
      <c r="W1260" t="s">
        <v>2761</v>
      </c>
      <c r="X1260" t="s">
        <v>2760</v>
      </c>
    </row>
    <row r="1261" spans="1:24" x14ac:dyDescent="0.25">
      <c r="A1261" t="s">
        <v>380</v>
      </c>
      <c r="B1261" t="s">
        <v>22</v>
      </c>
      <c r="C1261">
        <v>100</v>
      </c>
      <c r="D1261">
        <f t="shared" si="39"/>
        <v>66387437</v>
      </c>
      <c r="E1261" s="6">
        <f t="shared" si="38"/>
        <v>0.99984903037180894</v>
      </c>
      <c r="F1261">
        <v>30</v>
      </c>
      <c r="G1261">
        <v>1930</v>
      </c>
      <c r="H1261">
        <v>1</v>
      </c>
      <c r="L1261" t="s">
        <v>25</v>
      </c>
      <c r="S1261" t="s">
        <v>112</v>
      </c>
      <c r="T1261" t="s">
        <v>3027</v>
      </c>
      <c r="U1261" t="s">
        <v>2829</v>
      </c>
      <c r="V1261" t="s">
        <v>64</v>
      </c>
      <c r="W1261" t="s">
        <v>3029</v>
      </c>
      <c r="X1261" t="s">
        <v>3028</v>
      </c>
    </row>
    <row r="1262" spans="1:24" x14ac:dyDescent="0.25">
      <c r="A1262" t="s">
        <v>3366</v>
      </c>
      <c r="B1262" t="s">
        <v>22</v>
      </c>
      <c r="C1262">
        <v>100</v>
      </c>
      <c r="D1262">
        <f t="shared" si="39"/>
        <v>66387537</v>
      </c>
      <c r="E1262" s="6">
        <f t="shared" si="38"/>
        <v>0.99985053645349486</v>
      </c>
      <c r="F1262">
        <v>120</v>
      </c>
      <c r="G1262">
        <v>1984</v>
      </c>
      <c r="H1262">
        <v>1</v>
      </c>
      <c r="L1262" t="s">
        <v>25</v>
      </c>
      <c r="S1262" t="s">
        <v>3367</v>
      </c>
      <c r="T1262" t="s">
        <v>2123</v>
      </c>
      <c r="U1262" t="s">
        <v>1138</v>
      </c>
      <c r="V1262" t="s">
        <v>97</v>
      </c>
      <c r="W1262" t="s">
        <v>3369</v>
      </c>
      <c r="X1262" t="s">
        <v>3368</v>
      </c>
    </row>
    <row r="1263" spans="1:24" x14ac:dyDescent="0.25">
      <c r="A1263" t="s">
        <v>3374</v>
      </c>
      <c r="B1263" t="s">
        <v>22</v>
      </c>
      <c r="C1263">
        <v>100</v>
      </c>
      <c r="D1263">
        <f t="shared" si="39"/>
        <v>66387637</v>
      </c>
      <c r="E1263" s="6">
        <f t="shared" si="38"/>
        <v>0.99985204253518067</v>
      </c>
      <c r="F1263">
        <v>25</v>
      </c>
      <c r="G1263">
        <v>1942</v>
      </c>
      <c r="H1263">
        <v>1</v>
      </c>
      <c r="L1263" t="s">
        <v>25</v>
      </c>
      <c r="S1263" t="s">
        <v>2959</v>
      </c>
      <c r="T1263" t="s">
        <v>3375</v>
      </c>
      <c r="U1263" t="s">
        <v>1396</v>
      </c>
      <c r="V1263" t="s">
        <v>64</v>
      </c>
      <c r="W1263" t="s">
        <v>3377</v>
      </c>
      <c r="X1263" t="s">
        <v>3376</v>
      </c>
    </row>
    <row r="1264" spans="1:24" x14ac:dyDescent="0.25">
      <c r="A1264" t="s">
        <v>3525</v>
      </c>
      <c r="B1264" t="s">
        <v>3191</v>
      </c>
      <c r="C1264">
        <v>100</v>
      </c>
      <c r="D1264">
        <f t="shared" si="39"/>
        <v>66387737</v>
      </c>
      <c r="E1264" s="6">
        <f t="shared" si="38"/>
        <v>0.99985354861686659</v>
      </c>
      <c r="F1264">
        <v>210</v>
      </c>
      <c r="G1264">
        <v>1938</v>
      </c>
      <c r="H1264">
        <v>1</v>
      </c>
      <c r="K1264" t="s">
        <v>13</v>
      </c>
      <c r="L1264" t="s">
        <v>25</v>
      </c>
      <c r="S1264" t="s">
        <v>1070</v>
      </c>
      <c r="T1264" t="s">
        <v>3526</v>
      </c>
      <c r="U1264" t="s">
        <v>2696</v>
      </c>
      <c r="V1264" t="s">
        <v>371</v>
      </c>
      <c r="W1264" t="s">
        <v>3528</v>
      </c>
      <c r="X1264" t="s">
        <v>3527</v>
      </c>
    </row>
    <row r="1265" spans="1:24" x14ac:dyDescent="0.25">
      <c r="A1265" t="s">
        <v>3639</v>
      </c>
      <c r="B1265" t="s">
        <v>22</v>
      </c>
      <c r="C1265">
        <v>100</v>
      </c>
      <c r="D1265">
        <f t="shared" si="39"/>
        <v>66387837</v>
      </c>
      <c r="E1265" s="6">
        <f t="shared" si="38"/>
        <v>0.9998550546985524</v>
      </c>
      <c r="F1265">
        <v>30</v>
      </c>
      <c r="G1265">
        <v>1999</v>
      </c>
      <c r="H1265">
        <v>1</v>
      </c>
      <c r="L1265" t="s">
        <v>25</v>
      </c>
      <c r="N1265">
        <v>4.5</v>
      </c>
      <c r="S1265" t="s">
        <v>852</v>
      </c>
      <c r="T1265" t="s">
        <v>3643</v>
      </c>
      <c r="U1265" t="s">
        <v>3644</v>
      </c>
      <c r="V1265" t="s">
        <v>371</v>
      </c>
      <c r="W1265" t="s">
        <v>3646</v>
      </c>
      <c r="X1265" t="s">
        <v>3645</v>
      </c>
    </row>
    <row r="1266" spans="1:24" x14ac:dyDescent="0.25">
      <c r="A1266" t="s">
        <v>3724</v>
      </c>
      <c r="B1266" t="s">
        <v>22</v>
      </c>
      <c r="C1266">
        <v>100</v>
      </c>
      <c r="D1266">
        <f t="shared" si="39"/>
        <v>66387937</v>
      </c>
      <c r="E1266" s="6">
        <f t="shared" si="38"/>
        <v>0.99985656078023832</v>
      </c>
      <c r="F1266">
        <v>37</v>
      </c>
      <c r="G1266">
        <v>1920</v>
      </c>
      <c r="H1266">
        <v>1</v>
      </c>
      <c r="L1266" t="s">
        <v>25</v>
      </c>
      <c r="S1266" t="s">
        <v>3725</v>
      </c>
      <c r="T1266" t="s">
        <v>3388</v>
      </c>
      <c r="U1266" t="s">
        <v>3389</v>
      </c>
      <c r="V1266" t="s">
        <v>431</v>
      </c>
      <c r="W1266" t="s">
        <v>3727</v>
      </c>
      <c r="X1266" t="s">
        <v>3726</v>
      </c>
    </row>
    <row r="1267" spans="1:24" x14ac:dyDescent="0.25">
      <c r="A1267" t="s">
        <v>3747</v>
      </c>
      <c r="B1267" t="s">
        <v>22</v>
      </c>
      <c r="C1267">
        <v>100</v>
      </c>
      <c r="D1267">
        <f t="shared" si="39"/>
        <v>66388037</v>
      </c>
      <c r="E1267" s="6">
        <f t="shared" si="38"/>
        <v>0.99985806686192413</v>
      </c>
      <c r="F1267">
        <v>27</v>
      </c>
      <c r="G1267">
        <v>1981</v>
      </c>
      <c r="H1267">
        <v>1</v>
      </c>
      <c r="I1267" t="s">
        <v>516</v>
      </c>
      <c r="K1267" t="s">
        <v>3748</v>
      </c>
      <c r="L1267" t="s">
        <v>25</v>
      </c>
      <c r="S1267" t="s">
        <v>256</v>
      </c>
      <c r="T1267" t="s">
        <v>3749</v>
      </c>
      <c r="U1267" t="s">
        <v>3750</v>
      </c>
      <c r="V1267" t="s">
        <v>471</v>
      </c>
      <c r="W1267" t="s">
        <v>3752</v>
      </c>
      <c r="X1267" t="s">
        <v>3751</v>
      </c>
    </row>
    <row r="1268" spans="1:24" x14ac:dyDescent="0.25">
      <c r="A1268" t="s">
        <v>4218</v>
      </c>
      <c r="B1268" t="s">
        <v>22</v>
      </c>
      <c r="C1268">
        <v>100</v>
      </c>
      <c r="D1268">
        <f t="shared" si="39"/>
        <v>66388137</v>
      </c>
      <c r="E1268" s="6">
        <f t="shared" si="38"/>
        <v>0.99985957294360994</v>
      </c>
      <c r="F1268">
        <v>25</v>
      </c>
      <c r="G1268">
        <v>1982</v>
      </c>
      <c r="H1268">
        <v>1</v>
      </c>
      <c r="L1268" t="s">
        <v>25</v>
      </c>
      <c r="S1268" t="s">
        <v>112</v>
      </c>
      <c r="T1268" t="s">
        <v>2840</v>
      </c>
      <c r="U1268" t="s">
        <v>2829</v>
      </c>
      <c r="V1268" t="s">
        <v>64</v>
      </c>
      <c r="W1268" t="s">
        <v>4220</v>
      </c>
      <c r="X1268" t="s">
        <v>4219</v>
      </c>
    </row>
    <row r="1269" spans="1:24" x14ac:dyDescent="0.25">
      <c r="A1269" t="s">
        <v>3617</v>
      </c>
      <c r="B1269" t="s">
        <v>4286</v>
      </c>
      <c r="C1269">
        <v>100</v>
      </c>
      <c r="D1269">
        <f t="shared" si="39"/>
        <v>66388237</v>
      </c>
      <c r="E1269" s="6">
        <f t="shared" si="38"/>
        <v>0.99986107902529586</v>
      </c>
      <c r="F1269">
        <v>50</v>
      </c>
      <c r="G1269">
        <v>1991</v>
      </c>
      <c r="H1269">
        <v>1</v>
      </c>
      <c r="L1269" t="s">
        <v>25</v>
      </c>
      <c r="S1269" t="s">
        <v>852</v>
      </c>
      <c r="T1269" t="s">
        <v>4287</v>
      </c>
      <c r="U1269" t="s">
        <v>2696</v>
      </c>
      <c r="V1269" t="s">
        <v>371</v>
      </c>
      <c r="W1269" t="s">
        <v>4289</v>
      </c>
      <c r="X1269" t="s">
        <v>4288</v>
      </c>
    </row>
    <row r="1270" spans="1:24" x14ac:dyDescent="0.25">
      <c r="A1270" t="s">
        <v>4462</v>
      </c>
      <c r="B1270" t="s">
        <v>22</v>
      </c>
      <c r="C1270">
        <v>100</v>
      </c>
      <c r="D1270">
        <f t="shared" si="39"/>
        <v>66388337</v>
      </c>
      <c r="E1270" s="6">
        <f t="shared" si="38"/>
        <v>0.99986258510698167</v>
      </c>
      <c r="F1270">
        <v>37</v>
      </c>
      <c r="G1270">
        <v>1999</v>
      </c>
      <c r="H1270">
        <v>1</v>
      </c>
      <c r="L1270" t="s">
        <v>25</v>
      </c>
      <c r="S1270" t="s">
        <v>4463</v>
      </c>
      <c r="T1270" t="s">
        <v>4465</v>
      </c>
      <c r="U1270" t="s">
        <v>1687</v>
      </c>
      <c r="V1270" t="s">
        <v>133</v>
      </c>
      <c r="W1270" t="s">
        <v>4467</v>
      </c>
      <c r="X1270" t="s">
        <v>4466</v>
      </c>
    </row>
    <row r="1271" spans="1:24" x14ac:dyDescent="0.25">
      <c r="A1271" t="s">
        <v>4958</v>
      </c>
      <c r="B1271" t="s">
        <v>22</v>
      </c>
      <c r="C1271">
        <v>100</v>
      </c>
      <c r="D1271">
        <f t="shared" si="39"/>
        <v>66388437</v>
      </c>
      <c r="E1271" s="6">
        <f t="shared" si="38"/>
        <v>0.99986409118866759</v>
      </c>
      <c r="F1271">
        <v>52</v>
      </c>
      <c r="G1271">
        <v>1983</v>
      </c>
      <c r="H1271">
        <v>1</v>
      </c>
      <c r="L1271" t="s">
        <v>25</v>
      </c>
      <c r="N1271">
        <v>25</v>
      </c>
      <c r="Q1271">
        <v>200</v>
      </c>
      <c r="S1271" t="s">
        <v>4959</v>
      </c>
      <c r="T1271" t="s">
        <v>4960</v>
      </c>
      <c r="U1271" t="s">
        <v>1526</v>
      </c>
      <c r="V1271" t="s">
        <v>64</v>
      </c>
      <c r="W1271" t="s">
        <v>4962</v>
      </c>
      <c r="X1271" t="s">
        <v>4961</v>
      </c>
    </row>
    <row r="1272" spans="1:24" x14ac:dyDescent="0.25">
      <c r="A1272" t="s">
        <v>5029</v>
      </c>
      <c r="B1272" t="s">
        <v>22</v>
      </c>
      <c r="C1272">
        <v>100</v>
      </c>
      <c r="D1272">
        <f t="shared" si="39"/>
        <v>66388537</v>
      </c>
      <c r="E1272" s="6">
        <f t="shared" si="38"/>
        <v>0.9998655972703534</v>
      </c>
      <c r="F1272">
        <v>25</v>
      </c>
      <c r="G1272">
        <v>2003</v>
      </c>
      <c r="H1272">
        <v>1</v>
      </c>
      <c r="L1272" t="s">
        <v>25</v>
      </c>
      <c r="N1272">
        <v>4.5</v>
      </c>
      <c r="S1272" t="s">
        <v>5030</v>
      </c>
      <c r="T1272" t="s">
        <v>5031</v>
      </c>
      <c r="U1272" t="s">
        <v>227</v>
      </c>
      <c r="V1272" t="s">
        <v>107</v>
      </c>
      <c r="W1272" t="s">
        <v>5033</v>
      </c>
      <c r="X1272" t="s">
        <v>5032</v>
      </c>
    </row>
    <row r="1273" spans="1:24" x14ac:dyDescent="0.25">
      <c r="A1273" t="s">
        <v>5114</v>
      </c>
      <c r="B1273" t="s">
        <v>22</v>
      </c>
      <c r="C1273">
        <v>100</v>
      </c>
      <c r="D1273">
        <f t="shared" si="39"/>
        <v>66388637</v>
      </c>
      <c r="E1273" s="6">
        <f t="shared" si="38"/>
        <v>0.99986710335203932</v>
      </c>
      <c r="F1273">
        <v>30</v>
      </c>
      <c r="G1273">
        <v>1920</v>
      </c>
      <c r="H1273">
        <v>1</v>
      </c>
      <c r="L1273" t="s">
        <v>25</v>
      </c>
      <c r="S1273" t="s">
        <v>852</v>
      </c>
      <c r="T1273" t="s">
        <v>5115</v>
      </c>
      <c r="U1273" t="s">
        <v>2863</v>
      </c>
      <c r="V1273" t="s">
        <v>371</v>
      </c>
      <c r="W1273" t="s">
        <v>5117</v>
      </c>
      <c r="X1273" t="s">
        <v>5116</v>
      </c>
    </row>
    <row r="1274" spans="1:24" x14ac:dyDescent="0.25">
      <c r="A1274" t="s">
        <v>5144</v>
      </c>
      <c r="B1274" t="s">
        <v>22</v>
      </c>
      <c r="C1274">
        <v>100</v>
      </c>
      <c r="D1274">
        <f t="shared" si="39"/>
        <v>66388737</v>
      </c>
      <c r="E1274" s="6">
        <f t="shared" si="38"/>
        <v>0.99986860943372513</v>
      </c>
      <c r="F1274">
        <v>20</v>
      </c>
      <c r="G1274">
        <v>2005</v>
      </c>
      <c r="H1274">
        <v>1</v>
      </c>
      <c r="I1274" t="s">
        <v>5145</v>
      </c>
      <c r="K1274" t="s">
        <v>5146</v>
      </c>
      <c r="L1274" t="s">
        <v>25</v>
      </c>
      <c r="N1274">
        <v>6</v>
      </c>
      <c r="S1274" t="s">
        <v>5147</v>
      </c>
      <c r="T1274" t="s">
        <v>5148</v>
      </c>
      <c r="U1274" t="s">
        <v>5149</v>
      </c>
      <c r="V1274" t="s">
        <v>300</v>
      </c>
      <c r="W1274" t="s">
        <v>5151</v>
      </c>
      <c r="X1274" t="s">
        <v>5150</v>
      </c>
    </row>
    <row r="1275" spans="1:24" x14ac:dyDescent="0.25">
      <c r="A1275" t="s">
        <v>5241</v>
      </c>
      <c r="B1275" t="s">
        <v>5242</v>
      </c>
      <c r="C1275">
        <v>100</v>
      </c>
      <c r="D1275">
        <f t="shared" si="39"/>
        <v>66388837</v>
      </c>
      <c r="E1275" s="6">
        <f t="shared" si="38"/>
        <v>0.99987011551541105</v>
      </c>
      <c r="F1275">
        <v>208</v>
      </c>
      <c r="G1275">
        <v>1980</v>
      </c>
      <c r="H1275">
        <v>1</v>
      </c>
      <c r="L1275" t="s">
        <v>25</v>
      </c>
      <c r="S1275" t="s">
        <v>2757</v>
      </c>
      <c r="T1275" t="s">
        <v>2758</v>
      </c>
      <c r="U1275" t="s">
        <v>2759</v>
      </c>
      <c r="V1275" t="s">
        <v>471</v>
      </c>
      <c r="W1275" t="s">
        <v>5244</v>
      </c>
      <c r="X1275" t="s">
        <v>5243</v>
      </c>
    </row>
    <row r="1276" spans="1:24" x14ac:dyDescent="0.25">
      <c r="A1276" t="s">
        <v>5416</v>
      </c>
      <c r="B1276" t="s">
        <v>5417</v>
      </c>
      <c r="C1276">
        <v>100</v>
      </c>
      <c r="D1276">
        <f t="shared" si="39"/>
        <v>66388937</v>
      </c>
      <c r="E1276" s="6">
        <f t="shared" si="38"/>
        <v>0.99987162159709686</v>
      </c>
      <c r="F1276">
        <v>25</v>
      </c>
      <c r="G1276">
        <v>1910</v>
      </c>
      <c r="L1276" t="s">
        <v>25</v>
      </c>
      <c r="N1276">
        <v>2.4</v>
      </c>
      <c r="P1276">
        <v>1.5</v>
      </c>
      <c r="S1276" t="s">
        <v>256</v>
      </c>
      <c r="T1276" t="s">
        <v>2789</v>
      </c>
      <c r="U1276" t="s">
        <v>2790</v>
      </c>
      <c r="V1276" t="s">
        <v>471</v>
      </c>
      <c r="W1276" t="s">
        <v>5419</v>
      </c>
      <c r="X1276" t="s">
        <v>5418</v>
      </c>
    </row>
    <row r="1277" spans="1:24" x14ac:dyDescent="0.25">
      <c r="A1277" t="s">
        <v>5468</v>
      </c>
      <c r="B1277" t="s">
        <v>22</v>
      </c>
      <c r="C1277">
        <v>100</v>
      </c>
      <c r="D1277">
        <f t="shared" si="39"/>
        <v>66389037</v>
      </c>
      <c r="E1277" s="6">
        <f t="shared" si="38"/>
        <v>0.99987312767878278</v>
      </c>
      <c r="F1277">
        <v>35</v>
      </c>
      <c r="G1277">
        <v>1992</v>
      </c>
      <c r="H1277">
        <v>1</v>
      </c>
      <c r="L1277" t="s">
        <v>25</v>
      </c>
      <c r="S1277" t="s">
        <v>3277</v>
      </c>
      <c r="T1277" t="s">
        <v>727</v>
      </c>
      <c r="U1277" t="s">
        <v>728</v>
      </c>
      <c r="V1277" t="s">
        <v>377</v>
      </c>
      <c r="W1277" t="s">
        <v>5470</v>
      </c>
      <c r="X1277" t="s">
        <v>5469</v>
      </c>
    </row>
    <row r="1278" spans="1:24" x14ac:dyDescent="0.25">
      <c r="A1278" t="s">
        <v>5611</v>
      </c>
      <c r="B1278" t="s">
        <v>3887</v>
      </c>
      <c r="C1278">
        <v>100</v>
      </c>
      <c r="D1278">
        <f t="shared" si="39"/>
        <v>66389137</v>
      </c>
      <c r="E1278" s="6">
        <f t="shared" si="38"/>
        <v>0.99987463376046859</v>
      </c>
      <c r="F1278">
        <v>45</v>
      </c>
      <c r="G1278">
        <v>1912</v>
      </c>
      <c r="H1278">
        <v>1</v>
      </c>
      <c r="I1278" t="s">
        <v>826</v>
      </c>
      <c r="J1278" t="s">
        <v>52</v>
      </c>
      <c r="K1278" t="s">
        <v>42</v>
      </c>
      <c r="L1278" t="s">
        <v>25</v>
      </c>
      <c r="M1278">
        <v>1988</v>
      </c>
      <c r="N1278">
        <v>5.5</v>
      </c>
      <c r="P1278">
        <v>1</v>
      </c>
      <c r="S1278" t="s">
        <v>3102</v>
      </c>
      <c r="T1278" t="s">
        <v>3886</v>
      </c>
      <c r="U1278" t="s">
        <v>96</v>
      </c>
      <c r="V1278" t="s">
        <v>97</v>
      </c>
      <c r="W1278" t="s">
        <v>5613</v>
      </c>
      <c r="X1278" t="s">
        <v>5612</v>
      </c>
    </row>
    <row r="1279" spans="1:24" x14ac:dyDescent="0.25">
      <c r="A1279" t="s">
        <v>5614</v>
      </c>
      <c r="B1279" t="s">
        <v>22</v>
      </c>
      <c r="C1279">
        <v>100</v>
      </c>
      <c r="D1279">
        <f t="shared" si="39"/>
        <v>66389237</v>
      </c>
      <c r="E1279" s="6">
        <f t="shared" si="38"/>
        <v>0.99987613984215451</v>
      </c>
      <c r="F1279">
        <v>23</v>
      </c>
      <c r="G1279">
        <v>2005</v>
      </c>
      <c r="H1279">
        <v>1</v>
      </c>
      <c r="L1279" t="s">
        <v>25</v>
      </c>
      <c r="S1279" t="s">
        <v>3133</v>
      </c>
      <c r="T1279" t="s">
        <v>3134</v>
      </c>
      <c r="U1279" t="s">
        <v>2328</v>
      </c>
      <c r="V1279" t="s">
        <v>377</v>
      </c>
      <c r="W1279" t="s">
        <v>5616</v>
      </c>
      <c r="X1279" t="s">
        <v>5615</v>
      </c>
    </row>
    <row r="1280" spans="1:24" x14ac:dyDescent="0.25">
      <c r="A1280" t="s">
        <v>5808</v>
      </c>
      <c r="B1280" t="s">
        <v>5809</v>
      </c>
      <c r="C1280">
        <v>100</v>
      </c>
      <c r="D1280">
        <f t="shared" si="39"/>
        <v>66389337</v>
      </c>
      <c r="E1280" s="6">
        <f t="shared" si="38"/>
        <v>0.99987764592384032</v>
      </c>
      <c r="F1280">
        <v>74</v>
      </c>
      <c r="G1280">
        <v>1984</v>
      </c>
      <c r="H1280">
        <v>1</v>
      </c>
      <c r="L1280" t="s">
        <v>25</v>
      </c>
      <c r="S1280" t="s">
        <v>2924</v>
      </c>
      <c r="T1280" t="s">
        <v>2925</v>
      </c>
      <c r="U1280" t="s">
        <v>2926</v>
      </c>
      <c r="V1280" t="s">
        <v>471</v>
      </c>
      <c r="W1280" t="s">
        <v>5811</v>
      </c>
      <c r="X1280" t="s">
        <v>5810</v>
      </c>
    </row>
    <row r="1281" spans="1:24" x14ac:dyDescent="0.25">
      <c r="A1281" t="s">
        <v>5839</v>
      </c>
      <c r="B1281" t="s">
        <v>22</v>
      </c>
      <c r="C1281">
        <v>100</v>
      </c>
      <c r="D1281">
        <f t="shared" si="39"/>
        <v>66389437</v>
      </c>
      <c r="E1281" s="6">
        <f t="shared" si="38"/>
        <v>0.99987915200552624</v>
      </c>
      <c r="F1281">
        <v>26</v>
      </c>
      <c r="G1281">
        <v>1977</v>
      </c>
      <c r="H1281">
        <v>1</v>
      </c>
      <c r="L1281" t="s">
        <v>25</v>
      </c>
      <c r="S1281" t="s">
        <v>4616</v>
      </c>
      <c r="T1281" t="s">
        <v>226</v>
      </c>
      <c r="U1281" t="s">
        <v>227</v>
      </c>
      <c r="V1281" t="s">
        <v>107</v>
      </c>
      <c r="W1281" t="s">
        <v>5841</v>
      </c>
      <c r="X1281" t="s">
        <v>5840</v>
      </c>
    </row>
    <row r="1282" spans="1:24" x14ac:dyDescent="0.25">
      <c r="A1282" t="s">
        <v>5970</v>
      </c>
      <c r="B1282" t="s">
        <v>22</v>
      </c>
      <c r="C1282">
        <v>100</v>
      </c>
      <c r="D1282">
        <f t="shared" si="39"/>
        <v>66389537</v>
      </c>
      <c r="E1282" s="6">
        <f t="shared" si="38"/>
        <v>0.99988065808721205</v>
      </c>
      <c r="F1282">
        <v>30</v>
      </c>
      <c r="G1282">
        <v>1940</v>
      </c>
      <c r="H1282">
        <v>1</v>
      </c>
      <c r="L1282" t="s">
        <v>25</v>
      </c>
      <c r="S1282" t="s">
        <v>1644</v>
      </c>
      <c r="T1282" t="s">
        <v>1643</v>
      </c>
      <c r="U1282" t="s">
        <v>483</v>
      </c>
      <c r="V1282" t="s">
        <v>107</v>
      </c>
      <c r="W1282" t="s">
        <v>5972</v>
      </c>
      <c r="X1282" t="s">
        <v>5971</v>
      </c>
    </row>
    <row r="1283" spans="1:24" x14ac:dyDescent="0.25">
      <c r="A1283" t="s">
        <v>5973</v>
      </c>
      <c r="B1283" t="s">
        <v>5974</v>
      </c>
      <c r="C1283">
        <v>100</v>
      </c>
      <c r="D1283">
        <f t="shared" si="39"/>
        <v>66389637</v>
      </c>
      <c r="E1283" s="6">
        <f t="shared" ref="E1283:E1346" si="40">D1283/SUM($C$2:$C$1500)</f>
        <v>0.99988216416889797</v>
      </c>
      <c r="F1283">
        <v>36</v>
      </c>
      <c r="G1283">
        <v>2000</v>
      </c>
      <c r="H1283">
        <v>1</v>
      </c>
      <c r="L1283" t="s">
        <v>25</v>
      </c>
      <c r="S1283" t="s">
        <v>5975</v>
      </c>
      <c r="T1283" t="s">
        <v>148</v>
      </c>
      <c r="U1283" t="s">
        <v>152</v>
      </c>
      <c r="V1283" t="s">
        <v>64</v>
      </c>
      <c r="W1283" t="s">
        <v>5977</v>
      </c>
      <c r="X1283" t="s">
        <v>5976</v>
      </c>
    </row>
    <row r="1284" spans="1:24" x14ac:dyDescent="0.25">
      <c r="A1284" t="s">
        <v>5978</v>
      </c>
      <c r="B1284" t="s">
        <v>5979</v>
      </c>
      <c r="C1284">
        <v>100</v>
      </c>
      <c r="D1284">
        <f t="shared" ref="D1284:D1347" si="41">D1283+C1284</f>
        <v>66389737</v>
      </c>
      <c r="E1284" s="6">
        <f t="shared" si="40"/>
        <v>0.99988367025058378</v>
      </c>
      <c r="F1284">
        <v>125</v>
      </c>
      <c r="G1284">
        <v>1991</v>
      </c>
      <c r="H1284">
        <v>1</v>
      </c>
      <c r="L1284" t="s">
        <v>25</v>
      </c>
      <c r="S1284" t="s">
        <v>5980</v>
      </c>
      <c r="T1284" t="s">
        <v>1772</v>
      </c>
      <c r="U1284" t="s">
        <v>1687</v>
      </c>
      <c r="V1284" t="s">
        <v>133</v>
      </c>
      <c r="W1284" t="s">
        <v>5982</v>
      </c>
      <c r="X1284" t="s">
        <v>5981</v>
      </c>
    </row>
    <row r="1285" spans="1:24" x14ac:dyDescent="0.25">
      <c r="A1285" t="s">
        <v>5986</v>
      </c>
      <c r="B1285" t="s">
        <v>5987</v>
      </c>
      <c r="C1285">
        <v>100</v>
      </c>
      <c r="D1285">
        <f t="shared" si="41"/>
        <v>66389837</v>
      </c>
      <c r="E1285" s="6">
        <f t="shared" si="40"/>
        <v>0.9998851763322697</v>
      </c>
      <c r="F1285">
        <v>60</v>
      </c>
      <c r="G1285">
        <v>1920</v>
      </c>
      <c r="H1285">
        <v>1</v>
      </c>
      <c r="L1285" t="s">
        <v>25</v>
      </c>
      <c r="S1285" t="s">
        <v>5988</v>
      </c>
      <c r="T1285" t="s">
        <v>5989</v>
      </c>
      <c r="U1285" t="s">
        <v>1114</v>
      </c>
      <c r="V1285" t="s">
        <v>29</v>
      </c>
      <c r="W1285" t="s">
        <v>5991</v>
      </c>
      <c r="X1285" t="s">
        <v>5990</v>
      </c>
    </row>
    <row r="1286" spans="1:24" x14ac:dyDescent="0.25">
      <c r="A1286" t="s">
        <v>5992</v>
      </c>
      <c r="B1286" t="s">
        <v>22</v>
      </c>
      <c r="C1286">
        <v>100</v>
      </c>
      <c r="D1286">
        <f t="shared" si="41"/>
        <v>66389937</v>
      </c>
      <c r="E1286" s="6">
        <f t="shared" si="40"/>
        <v>0.99988668241395551</v>
      </c>
      <c r="F1286">
        <v>22</v>
      </c>
      <c r="G1286">
        <v>1989</v>
      </c>
      <c r="H1286">
        <v>1</v>
      </c>
      <c r="L1286" t="s">
        <v>25</v>
      </c>
      <c r="S1286" t="s">
        <v>5988</v>
      </c>
      <c r="T1286" t="s">
        <v>5989</v>
      </c>
      <c r="U1286" t="s">
        <v>1114</v>
      </c>
      <c r="V1286" t="s">
        <v>29</v>
      </c>
      <c r="W1286" t="s">
        <v>5994</v>
      </c>
      <c r="X1286" t="s">
        <v>5993</v>
      </c>
    </row>
    <row r="1287" spans="1:24" x14ac:dyDescent="0.25">
      <c r="A1287" t="s">
        <v>6099</v>
      </c>
      <c r="B1287" t="s">
        <v>22</v>
      </c>
      <c r="C1287">
        <v>100</v>
      </c>
      <c r="D1287">
        <f t="shared" si="41"/>
        <v>66390037</v>
      </c>
      <c r="E1287" s="6">
        <f t="shared" si="40"/>
        <v>0.99988818849564143</v>
      </c>
      <c r="F1287">
        <v>21</v>
      </c>
      <c r="G1287">
        <v>2009</v>
      </c>
      <c r="H1287">
        <v>1</v>
      </c>
      <c r="L1287" t="s">
        <v>25</v>
      </c>
      <c r="S1287" t="s">
        <v>6100</v>
      </c>
      <c r="T1287" t="s">
        <v>6099</v>
      </c>
      <c r="U1287" t="s">
        <v>6101</v>
      </c>
      <c r="V1287" t="s">
        <v>377</v>
      </c>
      <c r="W1287" t="s">
        <v>6103</v>
      </c>
      <c r="X1287" t="s">
        <v>6102</v>
      </c>
    </row>
    <row r="1288" spans="1:24" x14ac:dyDescent="0.25">
      <c r="A1288" t="s">
        <v>6269</v>
      </c>
      <c r="B1288" t="s">
        <v>22</v>
      </c>
      <c r="C1288">
        <v>100</v>
      </c>
      <c r="D1288">
        <f t="shared" si="41"/>
        <v>66390137</v>
      </c>
      <c r="E1288" s="6">
        <f t="shared" si="40"/>
        <v>0.99988969457732724</v>
      </c>
      <c r="F1288">
        <v>37</v>
      </c>
      <c r="G1288">
        <v>1982</v>
      </c>
      <c r="H1288">
        <v>1</v>
      </c>
      <c r="L1288" t="s">
        <v>25</v>
      </c>
      <c r="S1288" t="s">
        <v>6270</v>
      </c>
      <c r="T1288" t="s">
        <v>6271</v>
      </c>
      <c r="U1288" t="s">
        <v>728</v>
      </c>
      <c r="V1288" t="s">
        <v>377</v>
      </c>
      <c r="W1288" t="s">
        <v>6273</v>
      </c>
      <c r="X1288" t="s">
        <v>6272</v>
      </c>
    </row>
    <row r="1289" spans="1:24" x14ac:dyDescent="0.25">
      <c r="A1289" t="s">
        <v>6326</v>
      </c>
      <c r="B1289" t="s">
        <v>22</v>
      </c>
      <c r="C1289">
        <v>100</v>
      </c>
      <c r="D1289">
        <f t="shared" si="41"/>
        <v>66390237</v>
      </c>
      <c r="E1289" s="6">
        <f t="shared" si="40"/>
        <v>0.99989120065901316</v>
      </c>
      <c r="F1289">
        <v>30</v>
      </c>
      <c r="G1289">
        <v>1940</v>
      </c>
      <c r="H1289">
        <v>1</v>
      </c>
      <c r="L1289" t="s">
        <v>25</v>
      </c>
      <c r="S1289" t="s">
        <v>1644</v>
      </c>
      <c r="T1289" t="s">
        <v>1643</v>
      </c>
      <c r="U1289" t="s">
        <v>483</v>
      </c>
      <c r="V1289" t="s">
        <v>107</v>
      </c>
      <c r="W1289" t="s">
        <v>6328</v>
      </c>
      <c r="X1289" t="s">
        <v>6327</v>
      </c>
    </row>
    <row r="1290" spans="1:24" x14ac:dyDescent="0.25">
      <c r="A1290" t="s">
        <v>5292</v>
      </c>
      <c r="B1290" t="s">
        <v>22</v>
      </c>
      <c r="C1290">
        <v>100</v>
      </c>
      <c r="D1290">
        <f t="shared" si="41"/>
        <v>66390337</v>
      </c>
      <c r="E1290" s="6">
        <f t="shared" si="40"/>
        <v>0.99989270674069897</v>
      </c>
      <c r="F1290">
        <v>55</v>
      </c>
      <c r="G1290">
        <v>1980</v>
      </c>
      <c r="H1290">
        <v>1</v>
      </c>
      <c r="L1290" t="s">
        <v>25</v>
      </c>
      <c r="P1290">
        <v>9</v>
      </c>
      <c r="S1290" t="s">
        <v>3343</v>
      </c>
      <c r="T1290" t="s">
        <v>4607</v>
      </c>
      <c r="U1290" t="s">
        <v>447</v>
      </c>
      <c r="V1290" t="s">
        <v>8</v>
      </c>
      <c r="W1290" t="s">
        <v>6368</v>
      </c>
      <c r="X1290" t="s">
        <v>6367</v>
      </c>
    </row>
    <row r="1291" spans="1:24" x14ac:dyDescent="0.25">
      <c r="A1291" t="s">
        <v>6410</v>
      </c>
      <c r="B1291" t="s">
        <v>22</v>
      </c>
      <c r="C1291">
        <v>100</v>
      </c>
      <c r="D1291">
        <f t="shared" si="41"/>
        <v>66390437</v>
      </c>
      <c r="E1291" s="6">
        <f t="shared" si="40"/>
        <v>0.99989421282238489</v>
      </c>
      <c r="F1291">
        <v>22</v>
      </c>
      <c r="G1291">
        <v>2011</v>
      </c>
      <c r="H1291">
        <v>1</v>
      </c>
      <c r="L1291" t="s">
        <v>25</v>
      </c>
      <c r="S1291" t="s">
        <v>1174</v>
      </c>
      <c r="T1291" t="s">
        <v>6411</v>
      </c>
      <c r="U1291" t="s">
        <v>2759</v>
      </c>
      <c r="V1291" t="s">
        <v>471</v>
      </c>
      <c r="W1291" t="s">
        <v>6413</v>
      </c>
      <c r="X1291" t="s">
        <v>6412</v>
      </c>
    </row>
    <row r="1292" spans="1:24" x14ac:dyDescent="0.25">
      <c r="A1292" t="s">
        <v>6414</v>
      </c>
      <c r="B1292" t="s">
        <v>22</v>
      </c>
      <c r="C1292">
        <v>100</v>
      </c>
      <c r="D1292">
        <f t="shared" si="41"/>
        <v>66390537</v>
      </c>
      <c r="E1292" s="6">
        <f t="shared" si="40"/>
        <v>0.9998957189040707</v>
      </c>
      <c r="F1292">
        <v>17</v>
      </c>
      <c r="G1292">
        <v>1993</v>
      </c>
      <c r="H1292">
        <v>1</v>
      </c>
      <c r="L1292" t="s">
        <v>25</v>
      </c>
      <c r="S1292" t="s">
        <v>6415</v>
      </c>
      <c r="T1292" t="s">
        <v>6416</v>
      </c>
      <c r="U1292" t="s">
        <v>810</v>
      </c>
      <c r="V1292" t="s">
        <v>377</v>
      </c>
      <c r="W1292" t="s">
        <v>6418</v>
      </c>
      <c r="X1292" t="s">
        <v>6417</v>
      </c>
    </row>
    <row r="1293" spans="1:24" x14ac:dyDescent="0.25">
      <c r="A1293" t="s">
        <v>6432</v>
      </c>
      <c r="B1293" t="s">
        <v>6433</v>
      </c>
      <c r="C1293">
        <v>100</v>
      </c>
      <c r="D1293">
        <f t="shared" si="41"/>
        <v>66390637</v>
      </c>
      <c r="E1293" s="6">
        <f t="shared" si="40"/>
        <v>0.99989722498575662</v>
      </c>
      <c r="F1293">
        <v>12</v>
      </c>
      <c r="G1293">
        <v>2011</v>
      </c>
      <c r="H1293">
        <v>1</v>
      </c>
      <c r="L1293" t="s">
        <v>25</v>
      </c>
      <c r="S1293" t="s">
        <v>2964</v>
      </c>
      <c r="T1293" t="s">
        <v>6434</v>
      </c>
      <c r="U1293" t="s">
        <v>1125</v>
      </c>
      <c r="V1293" t="s">
        <v>64</v>
      </c>
      <c r="W1293" t="s">
        <v>6436</v>
      </c>
      <c r="X1293" t="s">
        <v>6435</v>
      </c>
    </row>
    <row r="1294" spans="1:24" x14ac:dyDescent="0.25">
      <c r="A1294" t="s">
        <v>4347</v>
      </c>
      <c r="B1294" t="s">
        <v>22</v>
      </c>
      <c r="C1294">
        <v>95</v>
      </c>
      <c r="D1294">
        <f t="shared" si="41"/>
        <v>66390732</v>
      </c>
      <c r="E1294" s="6">
        <f t="shared" si="40"/>
        <v>0.99989865576335824</v>
      </c>
      <c r="F1294">
        <v>15</v>
      </c>
      <c r="G1294">
        <v>1980</v>
      </c>
      <c r="H1294">
        <v>1</v>
      </c>
      <c r="K1294" t="s">
        <v>13</v>
      </c>
      <c r="L1294" t="s">
        <v>25</v>
      </c>
      <c r="M1294">
        <v>2004</v>
      </c>
      <c r="N1294">
        <v>5</v>
      </c>
      <c r="P1294">
        <v>0.6</v>
      </c>
      <c r="Q1294">
        <v>0.6</v>
      </c>
      <c r="S1294" t="s">
        <v>4348</v>
      </c>
      <c r="T1294" t="s">
        <v>4139</v>
      </c>
      <c r="U1294" t="s">
        <v>3701</v>
      </c>
      <c r="V1294" t="s">
        <v>258</v>
      </c>
      <c r="W1294" t="s">
        <v>4350</v>
      </c>
      <c r="X1294" t="s">
        <v>4349</v>
      </c>
    </row>
    <row r="1295" spans="1:24" x14ac:dyDescent="0.25">
      <c r="A1295" t="s">
        <v>6392</v>
      </c>
      <c r="B1295" t="s">
        <v>22</v>
      </c>
      <c r="C1295">
        <v>95</v>
      </c>
      <c r="D1295">
        <f t="shared" si="41"/>
        <v>66390827</v>
      </c>
      <c r="E1295" s="6">
        <f t="shared" si="40"/>
        <v>0.99990008654095974</v>
      </c>
      <c r="F1295">
        <v>15</v>
      </c>
      <c r="G1295">
        <v>2010</v>
      </c>
      <c r="H1295">
        <v>1</v>
      </c>
      <c r="L1295" t="s">
        <v>25</v>
      </c>
      <c r="S1295" t="s">
        <v>2643</v>
      </c>
      <c r="T1295" t="s">
        <v>6393</v>
      </c>
      <c r="U1295" t="s">
        <v>6394</v>
      </c>
      <c r="V1295" t="s">
        <v>371</v>
      </c>
      <c r="W1295" t="s">
        <v>6396</v>
      </c>
      <c r="X1295" t="s">
        <v>6395</v>
      </c>
    </row>
    <row r="1296" spans="1:24" x14ac:dyDescent="0.25">
      <c r="A1296" t="s">
        <v>3571</v>
      </c>
      <c r="B1296" t="s">
        <v>3572</v>
      </c>
      <c r="C1296">
        <v>90</v>
      </c>
      <c r="D1296">
        <f t="shared" si="41"/>
        <v>66390917</v>
      </c>
      <c r="E1296" s="6">
        <f t="shared" si="40"/>
        <v>0.99990144201447706</v>
      </c>
      <c r="F1296">
        <v>30</v>
      </c>
      <c r="G1296">
        <v>1991</v>
      </c>
      <c r="H1296">
        <v>1</v>
      </c>
      <c r="L1296" t="s">
        <v>25</v>
      </c>
      <c r="S1296" t="s">
        <v>493</v>
      </c>
      <c r="T1296" t="s">
        <v>495</v>
      </c>
      <c r="U1296" t="s">
        <v>496</v>
      </c>
      <c r="V1296" t="s">
        <v>46</v>
      </c>
      <c r="W1296" t="s">
        <v>3574</v>
      </c>
      <c r="X1296" t="s">
        <v>3573</v>
      </c>
    </row>
    <row r="1297" spans="1:24" x14ac:dyDescent="0.25">
      <c r="A1297" t="s">
        <v>3598</v>
      </c>
      <c r="B1297" t="s">
        <v>22</v>
      </c>
      <c r="C1297">
        <v>90</v>
      </c>
      <c r="D1297">
        <f t="shared" si="41"/>
        <v>66391007</v>
      </c>
      <c r="E1297" s="6">
        <f t="shared" si="40"/>
        <v>0.99990279748799427</v>
      </c>
      <c r="F1297">
        <v>50</v>
      </c>
      <c r="G1297">
        <v>1985</v>
      </c>
      <c r="H1297">
        <v>1</v>
      </c>
      <c r="L1297" t="s">
        <v>25</v>
      </c>
      <c r="S1297" t="s">
        <v>3599</v>
      </c>
      <c r="T1297" t="s">
        <v>2235</v>
      </c>
      <c r="U1297" t="s">
        <v>113</v>
      </c>
      <c r="V1297" t="s">
        <v>64</v>
      </c>
      <c r="W1297" t="s">
        <v>3602</v>
      </c>
      <c r="X1297" t="s">
        <v>3601</v>
      </c>
    </row>
    <row r="1298" spans="1:24" x14ac:dyDescent="0.25">
      <c r="A1298" t="s">
        <v>3662</v>
      </c>
      <c r="B1298" t="s">
        <v>22</v>
      </c>
      <c r="C1298">
        <v>90</v>
      </c>
      <c r="D1298">
        <f t="shared" si="41"/>
        <v>66391097</v>
      </c>
      <c r="E1298" s="6">
        <f t="shared" si="40"/>
        <v>0.99990415296151158</v>
      </c>
      <c r="F1298">
        <v>25</v>
      </c>
      <c r="G1298">
        <v>1983</v>
      </c>
      <c r="H1298">
        <v>1</v>
      </c>
      <c r="L1298" t="s">
        <v>25</v>
      </c>
      <c r="S1298" t="s">
        <v>3663</v>
      </c>
      <c r="T1298" t="s">
        <v>3664</v>
      </c>
      <c r="U1298" t="s">
        <v>3665</v>
      </c>
      <c r="V1298" t="s">
        <v>64</v>
      </c>
      <c r="W1298" t="s">
        <v>3667</v>
      </c>
      <c r="X1298" t="s">
        <v>3666</v>
      </c>
    </row>
    <row r="1299" spans="1:24" x14ac:dyDescent="0.25">
      <c r="A1299" t="s">
        <v>3827</v>
      </c>
      <c r="B1299" t="s">
        <v>3828</v>
      </c>
      <c r="C1299">
        <v>90</v>
      </c>
      <c r="D1299">
        <f t="shared" si="41"/>
        <v>66391187</v>
      </c>
      <c r="E1299" s="6">
        <f t="shared" si="40"/>
        <v>0.9999055084350289</v>
      </c>
      <c r="F1299">
        <v>30</v>
      </c>
      <c r="G1299">
        <v>1900</v>
      </c>
      <c r="H1299">
        <v>1</v>
      </c>
      <c r="L1299" t="s">
        <v>25</v>
      </c>
      <c r="S1299" t="s">
        <v>3829</v>
      </c>
      <c r="T1299" t="s">
        <v>3830</v>
      </c>
      <c r="U1299" t="s">
        <v>470</v>
      </c>
      <c r="V1299" t="s">
        <v>471</v>
      </c>
      <c r="W1299" t="s">
        <v>3832</v>
      </c>
      <c r="X1299" t="s">
        <v>3831</v>
      </c>
    </row>
    <row r="1300" spans="1:24" x14ac:dyDescent="0.25">
      <c r="A1300" t="s">
        <v>3837</v>
      </c>
      <c r="B1300" t="s">
        <v>22</v>
      </c>
      <c r="C1300">
        <v>90</v>
      </c>
      <c r="D1300">
        <f t="shared" si="41"/>
        <v>66391277</v>
      </c>
      <c r="E1300" s="6">
        <f t="shared" si="40"/>
        <v>0.99990686390854611</v>
      </c>
      <c r="F1300">
        <v>25</v>
      </c>
      <c r="G1300">
        <v>1974</v>
      </c>
      <c r="H1300">
        <v>1</v>
      </c>
      <c r="L1300" t="s">
        <v>25</v>
      </c>
      <c r="S1300" t="s">
        <v>2924</v>
      </c>
      <c r="T1300" t="s">
        <v>1240</v>
      </c>
      <c r="U1300" t="s">
        <v>1175</v>
      </c>
      <c r="V1300" t="s">
        <v>471</v>
      </c>
      <c r="W1300" t="s">
        <v>3839</v>
      </c>
      <c r="X1300" t="s">
        <v>3838</v>
      </c>
    </row>
    <row r="1301" spans="1:24" x14ac:dyDescent="0.25">
      <c r="A1301" t="s">
        <v>4068</v>
      </c>
      <c r="B1301" t="s">
        <v>22</v>
      </c>
      <c r="C1301">
        <v>90</v>
      </c>
      <c r="D1301">
        <f t="shared" si="41"/>
        <v>66391367</v>
      </c>
      <c r="E1301" s="6">
        <f t="shared" si="40"/>
        <v>0.99990821938206342</v>
      </c>
      <c r="F1301">
        <v>19</v>
      </c>
      <c r="G1301">
        <v>2003</v>
      </c>
      <c r="H1301">
        <v>1</v>
      </c>
      <c r="K1301" t="s">
        <v>3566</v>
      </c>
      <c r="L1301" t="s">
        <v>25</v>
      </c>
      <c r="N1301">
        <v>4.3</v>
      </c>
      <c r="Q1301">
        <v>0.8</v>
      </c>
      <c r="S1301" t="s">
        <v>3699</v>
      </c>
      <c r="T1301" t="s">
        <v>4069</v>
      </c>
      <c r="U1301" t="s">
        <v>2790</v>
      </c>
      <c r="V1301" t="s">
        <v>471</v>
      </c>
      <c r="W1301" t="s">
        <v>4071</v>
      </c>
      <c r="X1301" t="s">
        <v>4070</v>
      </c>
    </row>
    <row r="1302" spans="1:24" x14ac:dyDescent="0.25">
      <c r="A1302" t="s">
        <v>4089</v>
      </c>
      <c r="B1302" t="s">
        <v>4090</v>
      </c>
      <c r="C1302">
        <v>90</v>
      </c>
      <c r="D1302">
        <f t="shared" si="41"/>
        <v>66391457</v>
      </c>
      <c r="E1302" s="6">
        <f t="shared" si="40"/>
        <v>0.99990957485558074</v>
      </c>
      <c r="F1302">
        <v>30</v>
      </c>
      <c r="G1302">
        <v>1950</v>
      </c>
      <c r="H1302">
        <v>1</v>
      </c>
      <c r="L1302" t="s">
        <v>25</v>
      </c>
      <c r="S1302" t="s">
        <v>538</v>
      </c>
      <c r="T1302" t="s">
        <v>4091</v>
      </c>
      <c r="U1302" t="s">
        <v>178</v>
      </c>
      <c r="V1302" t="s">
        <v>97</v>
      </c>
      <c r="W1302" t="s">
        <v>4093</v>
      </c>
      <c r="X1302" t="s">
        <v>4092</v>
      </c>
    </row>
    <row r="1303" spans="1:24" x14ac:dyDescent="0.25">
      <c r="A1303" t="s">
        <v>4909</v>
      </c>
      <c r="B1303" t="s">
        <v>22</v>
      </c>
      <c r="C1303">
        <v>90</v>
      </c>
      <c r="D1303">
        <f t="shared" si="41"/>
        <v>66391547</v>
      </c>
      <c r="E1303" s="6">
        <f t="shared" si="40"/>
        <v>0.99991093032909795</v>
      </c>
      <c r="F1303">
        <v>38</v>
      </c>
      <c r="G1303">
        <v>1955</v>
      </c>
      <c r="H1303">
        <v>1</v>
      </c>
      <c r="L1303" t="s">
        <v>25</v>
      </c>
      <c r="S1303" t="s">
        <v>3102</v>
      </c>
      <c r="T1303" t="s">
        <v>3103</v>
      </c>
      <c r="U1303" t="s">
        <v>96</v>
      </c>
      <c r="V1303" t="s">
        <v>97</v>
      </c>
      <c r="W1303" t="s">
        <v>4911</v>
      </c>
      <c r="X1303" t="s">
        <v>4910</v>
      </c>
    </row>
    <row r="1304" spans="1:24" x14ac:dyDescent="0.25">
      <c r="A1304" t="s">
        <v>5816</v>
      </c>
      <c r="B1304" t="s">
        <v>4870</v>
      </c>
      <c r="C1304">
        <v>90</v>
      </c>
      <c r="D1304">
        <f t="shared" si="41"/>
        <v>66391637</v>
      </c>
      <c r="E1304" s="6">
        <f t="shared" si="40"/>
        <v>0.99991228580261526</v>
      </c>
      <c r="F1304">
        <v>30</v>
      </c>
      <c r="G1304">
        <v>1985</v>
      </c>
      <c r="H1304">
        <v>1</v>
      </c>
      <c r="L1304" t="s">
        <v>25</v>
      </c>
      <c r="S1304" t="s">
        <v>242</v>
      </c>
      <c r="T1304" t="s">
        <v>3568</v>
      </c>
      <c r="U1304" t="s">
        <v>483</v>
      </c>
      <c r="V1304" t="s">
        <v>107</v>
      </c>
      <c r="W1304" t="s">
        <v>5818</v>
      </c>
      <c r="X1304" t="s">
        <v>5817</v>
      </c>
    </row>
    <row r="1305" spans="1:24" x14ac:dyDescent="0.25">
      <c r="A1305" t="s">
        <v>2813</v>
      </c>
      <c r="B1305" t="s">
        <v>22</v>
      </c>
      <c r="C1305">
        <v>85</v>
      </c>
      <c r="D1305">
        <f t="shared" si="41"/>
        <v>66391722</v>
      </c>
      <c r="E1305" s="6">
        <f t="shared" si="40"/>
        <v>0.99991356597204828</v>
      </c>
      <c r="F1305">
        <v>18</v>
      </c>
      <c r="G1305">
        <v>1939</v>
      </c>
      <c r="H1305">
        <v>1</v>
      </c>
      <c r="L1305" t="s">
        <v>25</v>
      </c>
      <c r="S1305" t="s">
        <v>2814</v>
      </c>
      <c r="T1305" t="s">
        <v>2816</v>
      </c>
      <c r="U1305" t="s">
        <v>2817</v>
      </c>
      <c r="V1305" t="s">
        <v>64</v>
      </c>
      <c r="W1305" t="s">
        <v>2819</v>
      </c>
      <c r="X1305" t="s">
        <v>2818</v>
      </c>
    </row>
    <row r="1306" spans="1:24" x14ac:dyDescent="0.25">
      <c r="A1306" t="s">
        <v>5494</v>
      </c>
      <c r="B1306" t="s">
        <v>22</v>
      </c>
      <c r="C1306">
        <v>85</v>
      </c>
      <c r="D1306">
        <f t="shared" si="41"/>
        <v>66391807</v>
      </c>
      <c r="E1306" s="6">
        <f t="shared" si="40"/>
        <v>0.99991484614148118</v>
      </c>
      <c r="F1306">
        <v>25</v>
      </c>
      <c r="G1306">
        <v>1945</v>
      </c>
      <c r="H1306">
        <v>1</v>
      </c>
      <c r="L1306" t="s">
        <v>25</v>
      </c>
      <c r="S1306" t="s">
        <v>5495</v>
      </c>
      <c r="T1306" t="s">
        <v>148</v>
      </c>
      <c r="U1306" t="s">
        <v>152</v>
      </c>
      <c r="V1306" t="s">
        <v>64</v>
      </c>
      <c r="W1306" t="s">
        <v>5497</v>
      </c>
      <c r="X1306" t="s">
        <v>5496</v>
      </c>
    </row>
    <row r="1307" spans="1:24" x14ac:dyDescent="0.25">
      <c r="A1307" t="s">
        <v>4041</v>
      </c>
      <c r="B1307" t="s">
        <v>22</v>
      </c>
      <c r="C1307">
        <v>80</v>
      </c>
      <c r="D1307">
        <f t="shared" si="41"/>
        <v>66391887</v>
      </c>
      <c r="E1307" s="6">
        <f t="shared" si="40"/>
        <v>0.9999160510068299</v>
      </c>
      <c r="F1307">
        <v>20</v>
      </c>
      <c r="G1307">
        <v>1999</v>
      </c>
      <c r="H1307">
        <v>1</v>
      </c>
      <c r="L1307" t="s">
        <v>25</v>
      </c>
      <c r="S1307" t="s">
        <v>2722</v>
      </c>
      <c r="T1307" t="s">
        <v>4042</v>
      </c>
      <c r="U1307" t="s">
        <v>4043</v>
      </c>
      <c r="V1307" t="s">
        <v>371</v>
      </c>
      <c r="W1307" t="s">
        <v>4045</v>
      </c>
      <c r="X1307" t="s">
        <v>4044</v>
      </c>
    </row>
    <row r="1308" spans="1:24" x14ac:dyDescent="0.25">
      <c r="A1308" t="s">
        <v>4387</v>
      </c>
      <c r="B1308" t="s">
        <v>22</v>
      </c>
      <c r="C1308">
        <v>80</v>
      </c>
      <c r="D1308">
        <f t="shared" si="41"/>
        <v>66391967</v>
      </c>
      <c r="E1308" s="6">
        <f t="shared" si="40"/>
        <v>0.99991725587217861</v>
      </c>
      <c r="F1308">
        <v>30</v>
      </c>
      <c r="G1308">
        <v>2002</v>
      </c>
      <c r="H1308">
        <v>1</v>
      </c>
      <c r="L1308" t="s">
        <v>25</v>
      </c>
      <c r="S1308" t="s">
        <v>4230</v>
      </c>
      <c r="T1308" t="s">
        <v>3981</v>
      </c>
      <c r="U1308" t="s">
        <v>132</v>
      </c>
      <c r="V1308" t="s">
        <v>133</v>
      </c>
      <c r="W1308" t="s">
        <v>4389</v>
      </c>
      <c r="X1308" t="s">
        <v>4388</v>
      </c>
    </row>
    <row r="1309" spans="1:24" x14ac:dyDescent="0.25">
      <c r="A1309" t="s">
        <v>4696</v>
      </c>
      <c r="B1309" t="s">
        <v>22</v>
      </c>
      <c r="C1309">
        <v>80</v>
      </c>
      <c r="D1309">
        <f t="shared" si="41"/>
        <v>66392047</v>
      </c>
      <c r="E1309" s="6">
        <f t="shared" si="40"/>
        <v>0.99991846073752733</v>
      </c>
      <c r="F1309">
        <v>57</v>
      </c>
      <c r="G1309">
        <v>1993</v>
      </c>
      <c r="H1309">
        <v>1</v>
      </c>
      <c r="K1309" t="s">
        <v>42</v>
      </c>
      <c r="L1309" t="s">
        <v>25</v>
      </c>
      <c r="N1309">
        <v>3</v>
      </c>
      <c r="P1309">
        <v>2</v>
      </c>
      <c r="S1309" t="s">
        <v>112</v>
      </c>
      <c r="T1309" t="s">
        <v>4697</v>
      </c>
      <c r="U1309" t="s">
        <v>4698</v>
      </c>
      <c r="V1309" t="s">
        <v>64</v>
      </c>
      <c r="W1309" t="s">
        <v>4700</v>
      </c>
      <c r="X1309" t="s">
        <v>4699</v>
      </c>
    </row>
    <row r="1310" spans="1:24" x14ac:dyDescent="0.25">
      <c r="A1310" t="s">
        <v>2250</v>
      </c>
      <c r="B1310" t="s">
        <v>22</v>
      </c>
      <c r="C1310">
        <v>80</v>
      </c>
      <c r="D1310">
        <f t="shared" si="41"/>
        <v>66392127</v>
      </c>
      <c r="E1310" s="6">
        <f t="shared" si="40"/>
        <v>0.99991966560287604</v>
      </c>
      <c r="F1310">
        <v>20</v>
      </c>
      <c r="G1310">
        <v>1968</v>
      </c>
      <c r="H1310">
        <v>1</v>
      </c>
      <c r="L1310" t="s">
        <v>25</v>
      </c>
      <c r="S1310" t="s">
        <v>2716</v>
      </c>
      <c r="T1310" t="s">
        <v>1899</v>
      </c>
      <c r="U1310" t="s">
        <v>3750</v>
      </c>
      <c r="V1310" t="s">
        <v>471</v>
      </c>
      <c r="W1310" t="s">
        <v>4729</v>
      </c>
      <c r="X1310" t="s">
        <v>4728</v>
      </c>
    </row>
    <row r="1311" spans="1:24" x14ac:dyDescent="0.25">
      <c r="A1311" t="s">
        <v>5795</v>
      </c>
      <c r="B1311" t="s">
        <v>22</v>
      </c>
      <c r="C1311">
        <v>80</v>
      </c>
      <c r="D1311">
        <f t="shared" si="41"/>
        <v>66392207</v>
      </c>
      <c r="E1311" s="6">
        <f t="shared" si="40"/>
        <v>0.99992087046822464</v>
      </c>
      <c r="F1311">
        <v>37</v>
      </c>
      <c r="G1311">
        <v>1992</v>
      </c>
      <c r="H1311">
        <v>1</v>
      </c>
      <c r="I1311" t="s">
        <v>5145</v>
      </c>
      <c r="K1311" t="s">
        <v>13</v>
      </c>
      <c r="L1311" t="s">
        <v>25</v>
      </c>
      <c r="N1311">
        <v>4.3</v>
      </c>
      <c r="S1311" t="s">
        <v>4758</v>
      </c>
      <c r="T1311" t="s">
        <v>5796</v>
      </c>
      <c r="U1311" t="s">
        <v>5328</v>
      </c>
      <c r="V1311" t="s">
        <v>1464</v>
      </c>
      <c r="W1311" t="s">
        <v>5798</v>
      </c>
      <c r="X1311" t="s">
        <v>5797</v>
      </c>
    </row>
    <row r="1312" spans="1:24" x14ac:dyDescent="0.25">
      <c r="A1312" t="s">
        <v>6278</v>
      </c>
      <c r="B1312" t="s">
        <v>22</v>
      </c>
      <c r="C1312">
        <v>80</v>
      </c>
      <c r="D1312">
        <f t="shared" si="41"/>
        <v>66392287</v>
      </c>
      <c r="E1312" s="6">
        <f t="shared" si="40"/>
        <v>0.99992207533357336</v>
      </c>
      <c r="F1312">
        <v>15</v>
      </c>
      <c r="G1312">
        <v>2010</v>
      </c>
      <c r="H1312">
        <v>1</v>
      </c>
      <c r="L1312" t="s">
        <v>25</v>
      </c>
      <c r="S1312" t="s">
        <v>2722</v>
      </c>
      <c r="T1312" t="s">
        <v>6279</v>
      </c>
      <c r="U1312" t="s">
        <v>3483</v>
      </c>
      <c r="V1312" t="s">
        <v>258</v>
      </c>
      <c r="W1312" t="s">
        <v>6281</v>
      </c>
      <c r="X1312" t="s">
        <v>6280</v>
      </c>
    </row>
    <row r="1313" spans="1:24" x14ac:dyDescent="0.25">
      <c r="A1313" t="s">
        <v>3900</v>
      </c>
      <c r="B1313" t="s">
        <v>22</v>
      </c>
      <c r="C1313">
        <v>77</v>
      </c>
      <c r="D1313">
        <f t="shared" si="41"/>
        <v>66392364</v>
      </c>
      <c r="E1313" s="6">
        <f t="shared" si="40"/>
        <v>0.99992323501647151</v>
      </c>
      <c r="F1313">
        <v>20</v>
      </c>
      <c r="G1313">
        <v>1992</v>
      </c>
      <c r="H1313">
        <v>1</v>
      </c>
      <c r="L1313" t="s">
        <v>25</v>
      </c>
      <c r="S1313" t="s">
        <v>3450</v>
      </c>
      <c r="T1313" t="s">
        <v>3901</v>
      </c>
      <c r="U1313" t="s">
        <v>3076</v>
      </c>
      <c r="V1313" t="s">
        <v>64</v>
      </c>
      <c r="W1313" t="s">
        <v>3903</v>
      </c>
      <c r="X1313" t="s">
        <v>3902</v>
      </c>
    </row>
    <row r="1314" spans="1:24" x14ac:dyDescent="0.25">
      <c r="A1314" t="s">
        <v>1391</v>
      </c>
      <c r="B1314" t="s">
        <v>22</v>
      </c>
      <c r="C1314">
        <v>75</v>
      </c>
      <c r="D1314">
        <f t="shared" si="41"/>
        <v>66392439</v>
      </c>
      <c r="E1314" s="6">
        <f t="shared" si="40"/>
        <v>0.99992436457773592</v>
      </c>
      <c r="F1314">
        <v>15</v>
      </c>
      <c r="G1314">
        <v>2005</v>
      </c>
      <c r="H1314">
        <v>1</v>
      </c>
      <c r="L1314" t="s">
        <v>25</v>
      </c>
      <c r="N1314">
        <v>11</v>
      </c>
      <c r="S1314" t="s">
        <v>1392</v>
      </c>
      <c r="T1314" t="s">
        <v>1391</v>
      </c>
      <c r="U1314" t="s">
        <v>324</v>
      </c>
      <c r="V1314" t="s">
        <v>29</v>
      </c>
      <c r="W1314" t="s">
        <v>1394</v>
      </c>
      <c r="X1314" t="s">
        <v>1393</v>
      </c>
    </row>
    <row r="1315" spans="1:24" x14ac:dyDescent="0.25">
      <c r="A1315" t="s">
        <v>3056</v>
      </c>
      <c r="B1315" t="s">
        <v>3057</v>
      </c>
      <c r="C1315">
        <v>75</v>
      </c>
      <c r="D1315">
        <f t="shared" si="41"/>
        <v>66392514</v>
      </c>
      <c r="E1315" s="6">
        <f t="shared" si="40"/>
        <v>0.99992549413900034</v>
      </c>
      <c r="F1315">
        <v>25</v>
      </c>
      <c r="G1315">
        <v>1980</v>
      </c>
      <c r="H1315">
        <v>1</v>
      </c>
      <c r="L1315" t="s">
        <v>25</v>
      </c>
      <c r="S1315" t="s">
        <v>3058</v>
      </c>
      <c r="T1315" t="s">
        <v>3060</v>
      </c>
      <c r="U1315" t="s">
        <v>299</v>
      </c>
      <c r="V1315" t="s">
        <v>300</v>
      </c>
      <c r="W1315" t="s">
        <v>3062</v>
      </c>
      <c r="X1315" t="s">
        <v>3061</v>
      </c>
    </row>
    <row r="1316" spans="1:24" x14ac:dyDescent="0.25">
      <c r="A1316" t="s">
        <v>3142</v>
      </c>
      <c r="B1316" t="s">
        <v>3143</v>
      </c>
      <c r="C1316">
        <v>75</v>
      </c>
      <c r="D1316">
        <f t="shared" si="41"/>
        <v>66392589</v>
      </c>
      <c r="E1316" s="6">
        <f t="shared" si="40"/>
        <v>0.99992662370026464</v>
      </c>
      <c r="F1316">
        <v>15</v>
      </c>
      <c r="G1316">
        <v>2003</v>
      </c>
      <c r="H1316">
        <v>1</v>
      </c>
      <c r="L1316" t="s">
        <v>25</v>
      </c>
      <c r="S1316" t="s">
        <v>3144</v>
      </c>
      <c r="T1316" t="s">
        <v>1264</v>
      </c>
      <c r="U1316" t="s">
        <v>132</v>
      </c>
      <c r="V1316" t="s">
        <v>133</v>
      </c>
      <c r="W1316" t="s">
        <v>3146</v>
      </c>
      <c r="X1316" t="s">
        <v>3145</v>
      </c>
    </row>
    <row r="1317" spans="1:24" x14ac:dyDescent="0.25">
      <c r="A1317" t="s">
        <v>3271</v>
      </c>
      <c r="B1317" t="s">
        <v>22</v>
      </c>
      <c r="C1317">
        <v>75</v>
      </c>
      <c r="D1317">
        <f t="shared" si="41"/>
        <v>66392664</v>
      </c>
      <c r="E1317" s="6">
        <f t="shared" si="40"/>
        <v>0.99992775326152905</v>
      </c>
      <c r="F1317">
        <v>50</v>
      </c>
      <c r="G1317">
        <v>1994</v>
      </c>
      <c r="H1317">
        <v>1</v>
      </c>
      <c r="L1317" t="s">
        <v>25</v>
      </c>
      <c r="S1317" t="s">
        <v>852</v>
      </c>
      <c r="T1317" t="s">
        <v>3272</v>
      </c>
      <c r="U1317" t="s">
        <v>3007</v>
      </c>
      <c r="V1317" t="s">
        <v>342</v>
      </c>
      <c r="W1317" t="s">
        <v>3274</v>
      </c>
      <c r="X1317" t="s">
        <v>3273</v>
      </c>
    </row>
    <row r="1318" spans="1:24" x14ac:dyDescent="0.25">
      <c r="A1318" t="s">
        <v>4228</v>
      </c>
      <c r="B1318" t="s">
        <v>22</v>
      </c>
      <c r="C1318">
        <v>75</v>
      </c>
      <c r="D1318">
        <f t="shared" si="41"/>
        <v>66392739</v>
      </c>
      <c r="E1318" s="6">
        <f t="shared" si="40"/>
        <v>0.99992888282279346</v>
      </c>
      <c r="F1318">
        <v>24</v>
      </c>
      <c r="G1318">
        <v>1982</v>
      </c>
      <c r="H1318">
        <v>1</v>
      </c>
      <c r="L1318" t="s">
        <v>25</v>
      </c>
      <c r="S1318" t="s">
        <v>4229</v>
      </c>
      <c r="T1318" t="s">
        <v>4231</v>
      </c>
      <c r="U1318" t="s">
        <v>4232</v>
      </c>
      <c r="V1318" t="s">
        <v>377</v>
      </c>
      <c r="W1318" t="s">
        <v>4234</v>
      </c>
      <c r="X1318" t="s">
        <v>4233</v>
      </c>
    </row>
    <row r="1319" spans="1:24" x14ac:dyDescent="0.25">
      <c r="A1319" t="s">
        <v>4857</v>
      </c>
      <c r="B1319" t="s">
        <v>22</v>
      </c>
      <c r="C1319">
        <v>75</v>
      </c>
      <c r="D1319">
        <f t="shared" si="41"/>
        <v>66392814</v>
      </c>
      <c r="E1319" s="6">
        <f t="shared" si="40"/>
        <v>0.99993001238405788</v>
      </c>
      <c r="F1319">
        <v>13</v>
      </c>
      <c r="G1319">
        <v>1978</v>
      </c>
      <c r="H1319">
        <v>1</v>
      </c>
      <c r="L1319" t="s">
        <v>25</v>
      </c>
      <c r="S1319" t="s">
        <v>2815</v>
      </c>
      <c r="T1319" t="s">
        <v>3375</v>
      </c>
      <c r="U1319" t="s">
        <v>4698</v>
      </c>
      <c r="V1319" t="s">
        <v>64</v>
      </c>
      <c r="W1319" t="s">
        <v>4859</v>
      </c>
      <c r="X1319" t="s">
        <v>4858</v>
      </c>
    </row>
    <row r="1320" spans="1:24" x14ac:dyDescent="0.25">
      <c r="A1320" t="s">
        <v>5155</v>
      </c>
      <c r="B1320" t="s">
        <v>22</v>
      </c>
      <c r="C1320">
        <v>75</v>
      </c>
      <c r="D1320">
        <f t="shared" si="41"/>
        <v>66392889</v>
      </c>
      <c r="E1320" s="6">
        <f t="shared" si="40"/>
        <v>0.99993114194532229</v>
      </c>
      <c r="F1320">
        <v>30</v>
      </c>
      <c r="G1320">
        <v>1980</v>
      </c>
      <c r="H1320">
        <v>1</v>
      </c>
      <c r="I1320" t="s">
        <v>4913</v>
      </c>
      <c r="K1320" t="s">
        <v>42</v>
      </c>
      <c r="L1320" t="s">
        <v>25</v>
      </c>
      <c r="N1320">
        <v>2.5</v>
      </c>
      <c r="Q1320">
        <v>4.0999999999999996</v>
      </c>
      <c r="S1320" t="s">
        <v>2815</v>
      </c>
      <c r="T1320" t="s">
        <v>3375</v>
      </c>
      <c r="U1320" t="s">
        <v>4698</v>
      </c>
      <c r="V1320" t="s">
        <v>64</v>
      </c>
      <c r="W1320" t="s">
        <v>5157</v>
      </c>
      <c r="X1320" t="s">
        <v>5156</v>
      </c>
    </row>
    <row r="1321" spans="1:24" x14ac:dyDescent="0.25">
      <c r="A1321" t="s">
        <v>5867</v>
      </c>
      <c r="B1321" t="s">
        <v>22</v>
      </c>
      <c r="C1321">
        <v>75</v>
      </c>
      <c r="D1321">
        <f t="shared" si="41"/>
        <v>66392964</v>
      </c>
      <c r="E1321" s="6">
        <f t="shared" si="40"/>
        <v>0.9999322715065867</v>
      </c>
      <c r="F1321">
        <v>22</v>
      </c>
      <c r="G1321">
        <v>1939</v>
      </c>
      <c r="H1321">
        <v>1</v>
      </c>
      <c r="I1321" t="s">
        <v>5868</v>
      </c>
      <c r="J1321" t="s">
        <v>5869</v>
      </c>
      <c r="K1321" t="s">
        <v>13</v>
      </c>
      <c r="L1321" t="s">
        <v>25</v>
      </c>
      <c r="M1321">
        <v>1990</v>
      </c>
      <c r="N1321">
        <v>7</v>
      </c>
      <c r="Q1321">
        <v>0.2</v>
      </c>
      <c r="S1321" t="s">
        <v>5870</v>
      </c>
      <c r="T1321" t="s">
        <v>917</v>
      </c>
      <c r="U1321" t="s">
        <v>252</v>
      </c>
      <c r="V1321" t="s">
        <v>107</v>
      </c>
      <c r="W1321" t="s">
        <v>5872</v>
      </c>
      <c r="X1321" t="s">
        <v>5871</v>
      </c>
    </row>
    <row r="1322" spans="1:24" x14ac:dyDescent="0.25">
      <c r="A1322" t="s">
        <v>5917</v>
      </c>
      <c r="B1322" t="s">
        <v>22</v>
      </c>
      <c r="C1322">
        <v>75</v>
      </c>
      <c r="D1322">
        <f t="shared" si="41"/>
        <v>66393039</v>
      </c>
      <c r="E1322" s="6">
        <f t="shared" si="40"/>
        <v>0.99993340106785111</v>
      </c>
      <c r="F1322">
        <v>55</v>
      </c>
      <c r="G1322">
        <v>2003</v>
      </c>
      <c r="H1322">
        <v>1</v>
      </c>
      <c r="L1322" t="s">
        <v>25</v>
      </c>
      <c r="S1322" t="s">
        <v>4630</v>
      </c>
      <c r="T1322" t="s">
        <v>112</v>
      </c>
      <c r="U1322" t="s">
        <v>463</v>
      </c>
      <c r="V1322" t="s">
        <v>133</v>
      </c>
      <c r="W1322" t="s">
        <v>5919</v>
      </c>
      <c r="X1322" t="s">
        <v>5918</v>
      </c>
    </row>
    <row r="1323" spans="1:24" x14ac:dyDescent="0.25">
      <c r="A1323" t="s">
        <v>6193</v>
      </c>
      <c r="B1323" t="s">
        <v>22</v>
      </c>
      <c r="C1323">
        <v>75</v>
      </c>
      <c r="D1323">
        <f t="shared" si="41"/>
        <v>66393114</v>
      </c>
      <c r="E1323" s="6">
        <f t="shared" si="40"/>
        <v>0.99993453062911553</v>
      </c>
      <c r="F1323">
        <v>13</v>
      </c>
      <c r="G1323">
        <v>2010</v>
      </c>
      <c r="H1323">
        <v>1</v>
      </c>
      <c r="L1323" t="s">
        <v>25</v>
      </c>
      <c r="S1323" t="s">
        <v>6194</v>
      </c>
      <c r="T1323" t="s">
        <v>1283</v>
      </c>
      <c r="U1323" t="s">
        <v>132</v>
      </c>
      <c r="V1323" t="s">
        <v>133</v>
      </c>
      <c r="W1323" t="s">
        <v>6196</v>
      </c>
      <c r="X1323" t="s">
        <v>6195</v>
      </c>
    </row>
    <row r="1324" spans="1:24" x14ac:dyDescent="0.25">
      <c r="A1324" t="s">
        <v>2731</v>
      </c>
      <c r="B1324" t="s">
        <v>22</v>
      </c>
      <c r="C1324">
        <v>70</v>
      </c>
      <c r="D1324">
        <f t="shared" si="41"/>
        <v>66393184</v>
      </c>
      <c r="E1324" s="6">
        <f t="shared" si="40"/>
        <v>0.99993558488629553</v>
      </c>
      <c r="F1324">
        <v>25</v>
      </c>
      <c r="G1324">
        <v>1997</v>
      </c>
      <c r="H1324">
        <v>1</v>
      </c>
      <c r="I1324" t="s">
        <v>2732</v>
      </c>
      <c r="K1324" t="s">
        <v>42</v>
      </c>
      <c r="L1324" t="s">
        <v>25</v>
      </c>
      <c r="N1324">
        <v>4.5</v>
      </c>
      <c r="S1324" t="s">
        <v>2733</v>
      </c>
      <c r="T1324" t="s">
        <v>2734</v>
      </c>
      <c r="U1324" t="s">
        <v>28</v>
      </c>
      <c r="V1324" t="s">
        <v>29</v>
      </c>
      <c r="W1324" t="s">
        <v>2736</v>
      </c>
      <c r="X1324" t="s">
        <v>2735</v>
      </c>
    </row>
    <row r="1325" spans="1:24" x14ac:dyDescent="0.25">
      <c r="A1325" t="s">
        <v>2762</v>
      </c>
      <c r="B1325" t="s">
        <v>22</v>
      </c>
      <c r="C1325">
        <v>70</v>
      </c>
      <c r="D1325">
        <f t="shared" si="41"/>
        <v>66393254</v>
      </c>
      <c r="E1325" s="6">
        <f t="shared" si="40"/>
        <v>0.99993663914347564</v>
      </c>
      <c r="F1325">
        <v>20</v>
      </c>
      <c r="G1325">
        <v>1992</v>
      </c>
      <c r="H1325">
        <v>1</v>
      </c>
      <c r="K1325" t="s">
        <v>42</v>
      </c>
      <c r="L1325" t="s">
        <v>25</v>
      </c>
      <c r="N1325">
        <v>6</v>
      </c>
      <c r="S1325" t="s">
        <v>653</v>
      </c>
      <c r="T1325" t="s">
        <v>2763</v>
      </c>
      <c r="U1325" t="s">
        <v>106</v>
      </c>
      <c r="V1325" t="s">
        <v>107</v>
      </c>
      <c r="W1325" t="s">
        <v>2765</v>
      </c>
      <c r="X1325" t="s">
        <v>2764</v>
      </c>
    </row>
    <row r="1326" spans="1:24" x14ac:dyDescent="0.25">
      <c r="A1326" t="s">
        <v>2839</v>
      </c>
      <c r="B1326" t="s">
        <v>22</v>
      </c>
      <c r="C1326">
        <v>70</v>
      </c>
      <c r="D1326">
        <f t="shared" si="41"/>
        <v>66393324</v>
      </c>
      <c r="E1326" s="6">
        <f t="shared" si="40"/>
        <v>0.99993769340065575</v>
      </c>
      <c r="F1326">
        <v>22</v>
      </c>
      <c r="G1326">
        <v>1955</v>
      </c>
      <c r="H1326">
        <v>1</v>
      </c>
      <c r="L1326" t="s">
        <v>25</v>
      </c>
      <c r="S1326" t="s">
        <v>61</v>
      </c>
      <c r="T1326" t="s">
        <v>2840</v>
      </c>
      <c r="U1326" t="s">
        <v>2829</v>
      </c>
      <c r="V1326" t="s">
        <v>64</v>
      </c>
      <c r="W1326" t="s">
        <v>2842</v>
      </c>
      <c r="X1326" t="s">
        <v>2841</v>
      </c>
    </row>
    <row r="1327" spans="1:24" x14ac:dyDescent="0.25">
      <c r="A1327" t="s">
        <v>2958</v>
      </c>
      <c r="B1327" t="s">
        <v>22</v>
      </c>
      <c r="C1327">
        <v>70</v>
      </c>
      <c r="D1327">
        <f t="shared" si="41"/>
        <v>66393394</v>
      </c>
      <c r="E1327" s="6">
        <f t="shared" si="40"/>
        <v>0.99993874765783586</v>
      </c>
      <c r="F1327">
        <v>11</v>
      </c>
      <c r="G1327">
        <v>1902</v>
      </c>
      <c r="H1327">
        <v>1</v>
      </c>
      <c r="L1327" t="s">
        <v>25</v>
      </c>
      <c r="S1327" t="s">
        <v>2959</v>
      </c>
      <c r="T1327" t="s">
        <v>2960</v>
      </c>
      <c r="U1327" t="s">
        <v>1396</v>
      </c>
      <c r="V1327" t="s">
        <v>64</v>
      </c>
      <c r="W1327" t="s">
        <v>2962</v>
      </c>
      <c r="X1327" t="s">
        <v>2961</v>
      </c>
    </row>
    <row r="1328" spans="1:24" x14ac:dyDescent="0.25">
      <c r="A1328" t="s">
        <v>4351</v>
      </c>
      <c r="B1328" t="s">
        <v>22</v>
      </c>
      <c r="C1328">
        <v>70</v>
      </c>
      <c r="D1328">
        <f t="shared" si="41"/>
        <v>66393464</v>
      </c>
      <c r="E1328" s="6">
        <f t="shared" si="40"/>
        <v>0.99993980191501597</v>
      </c>
      <c r="F1328">
        <v>22</v>
      </c>
      <c r="G1328">
        <v>2008</v>
      </c>
      <c r="H1328">
        <v>1</v>
      </c>
      <c r="L1328" t="s">
        <v>25</v>
      </c>
      <c r="S1328" t="s">
        <v>4352</v>
      </c>
      <c r="T1328" t="s">
        <v>4353</v>
      </c>
      <c r="U1328" t="s">
        <v>2213</v>
      </c>
      <c r="V1328" t="s">
        <v>8</v>
      </c>
      <c r="W1328" t="s">
        <v>4355</v>
      </c>
      <c r="X1328" t="s">
        <v>4354</v>
      </c>
    </row>
    <row r="1329" spans="1:24" x14ac:dyDescent="0.25">
      <c r="A1329" t="s">
        <v>4384</v>
      </c>
      <c r="B1329" t="s">
        <v>22</v>
      </c>
      <c r="C1329">
        <v>70</v>
      </c>
      <c r="D1329">
        <f t="shared" si="41"/>
        <v>66393534</v>
      </c>
      <c r="E1329" s="6">
        <f t="shared" si="40"/>
        <v>0.99994085617219608</v>
      </c>
      <c r="F1329">
        <v>70</v>
      </c>
      <c r="G1329">
        <v>1996</v>
      </c>
      <c r="H1329">
        <v>1</v>
      </c>
      <c r="L1329" t="s">
        <v>25</v>
      </c>
      <c r="S1329" t="s">
        <v>3792</v>
      </c>
      <c r="T1329" t="s">
        <v>3793</v>
      </c>
      <c r="U1329" t="s">
        <v>2950</v>
      </c>
      <c r="V1329" t="s">
        <v>64</v>
      </c>
      <c r="W1329" t="s">
        <v>4386</v>
      </c>
      <c r="X1329" t="s">
        <v>4385</v>
      </c>
    </row>
    <row r="1330" spans="1:24" x14ac:dyDescent="0.25">
      <c r="A1330" t="s">
        <v>5530</v>
      </c>
      <c r="B1330" t="s">
        <v>22</v>
      </c>
      <c r="C1330">
        <v>70</v>
      </c>
      <c r="D1330">
        <f t="shared" si="41"/>
        <v>66393604</v>
      </c>
      <c r="E1330" s="6">
        <f t="shared" si="40"/>
        <v>0.99994191042937619</v>
      </c>
      <c r="F1330">
        <v>18</v>
      </c>
      <c r="G1330">
        <v>2001</v>
      </c>
      <c r="H1330">
        <v>1</v>
      </c>
      <c r="L1330" t="s">
        <v>25</v>
      </c>
      <c r="S1330" t="s">
        <v>5531</v>
      </c>
      <c r="T1330" t="s">
        <v>5532</v>
      </c>
      <c r="U1330" t="s">
        <v>3644</v>
      </c>
      <c r="V1330" t="s">
        <v>371</v>
      </c>
      <c r="W1330" t="s">
        <v>5534</v>
      </c>
      <c r="X1330" t="s">
        <v>5533</v>
      </c>
    </row>
    <row r="1331" spans="1:24" x14ac:dyDescent="0.25">
      <c r="A1331" t="s">
        <v>5563</v>
      </c>
      <c r="B1331" t="s">
        <v>22</v>
      </c>
      <c r="C1331">
        <v>70</v>
      </c>
      <c r="D1331">
        <f t="shared" si="41"/>
        <v>66393674</v>
      </c>
      <c r="E1331" s="6">
        <f t="shared" si="40"/>
        <v>0.9999429646865563</v>
      </c>
      <c r="F1331">
        <v>40</v>
      </c>
      <c r="G1331">
        <v>1980</v>
      </c>
      <c r="H1331">
        <v>1</v>
      </c>
      <c r="K1331" t="s">
        <v>5564</v>
      </c>
      <c r="L1331" t="s">
        <v>25</v>
      </c>
      <c r="N1331">
        <v>2</v>
      </c>
      <c r="S1331" t="s">
        <v>2815</v>
      </c>
      <c r="T1331" t="s">
        <v>3039</v>
      </c>
      <c r="U1331" t="s">
        <v>3031</v>
      </c>
      <c r="V1331" t="s">
        <v>64</v>
      </c>
      <c r="W1331" t="s">
        <v>5566</v>
      </c>
      <c r="X1331" t="s">
        <v>5565</v>
      </c>
    </row>
    <row r="1332" spans="1:24" x14ac:dyDescent="0.25">
      <c r="A1332" t="s">
        <v>5631</v>
      </c>
      <c r="B1332" t="s">
        <v>22</v>
      </c>
      <c r="C1332">
        <v>70</v>
      </c>
      <c r="D1332">
        <f t="shared" si="41"/>
        <v>66393744</v>
      </c>
      <c r="E1332" s="6">
        <f t="shared" si="40"/>
        <v>0.99994401894373641</v>
      </c>
      <c r="F1332">
        <v>40</v>
      </c>
      <c r="G1332">
        <v>2000</v>
      </c>
      <c r="H1332">
        <v>1</v>
      </c>
      <c r="L1332" t="s">
        <v>25</v>
      </c>
      <c r="S1332" t="s">
        <v>4464</v>
      </c>
      <c r="T1332" t="s">
        <v>5631</v>
      </c>
      <c r="U1332" t="s">
        <v>1687</v>
      </c>
      <c r="V1332" t="s">
        <v>133</v>
      </c>
      <c r="W1332" t="s">
        <v>5633</v>
      </c>
      <c r="X1332" t="s">
        <v>5632</v>
      </c>
    </row>
    <row r="1333" spans="1:24" x14ac:dyDescent="0.25">
      <c r="A1333" t="s">
        <v>6104</v>
      </c>
      <c r="B1333" t="s">
        <v>22</v>
      </c>
      <c r="C1333">
        <v>70</v>
      </c>
      <c r="D1333">
        <f t="shared" si="41"/>
        <v>66393814</v>
      </c>
      <c r="E1333" s="6">
        <f t="shared" si="40"/>
        <v>0.99994507320091652</v>
      </c>
      <c r="F1333">
        <v>25</v>
      </c>
      <c r="G1333">
        <v>2009</v>
      </c>
      <c r="H1333">
        <v>1</v>
      </c>
      <c r="L1333" t="s">
        <v>25</v>
      </c>
      <c r="S1333" t="s">
        <v>6105</v>
      </c>
      <c r="T1333" t="s">
        <v>6106</v>
      </c>
      <c r="U1333" t="s">
        <v>854</v>
      </c>
      <c r="V1333" t="s">
        <v>371</v>
      </c>
      <c r="W1333" t="s">
        <v>6108</v>
      </c>
      <c r="X1333" t="s">
        <v>6107</v>
      </c>
    </row>
    <row r="1334" spans="1:24" x14ac:dyDescent="0.25">
      <c r="A1334" t="s">
        <v>6419</v>
      </c>
      <c r="B1334" t="s">
        <v>22</v>
      </c>
      <c r="C1334">
        <v>70</v>
      </c>
      <c r="D1334">
        <f t="shared" si="41"/>
        <v>66393884</v>
      </c>
      <c r="E1334" s="6">
        <f t="shared" si="40"/>
        <v>0.99994612745809663</v>
      </c>
      <c r="F1334">
        <v>70</v>
      </c>
      <c r="G1334">
        <v>1996</v>
      </c>
      <c r="H1334">
        <v>1</v>
      </c>
      <c r="L1334" t="s">
        <v>25</v>
      </c>
      <c r="S1334" t="s">
        <v>3792</v>
      </c>
      <c r="T1334" t="s">
        <v>3793</v>
      </c>
      <c r="U1334" t="s">
        <v>2950</v>
      </c>
      <c r="V1334" t="s">
        <v>64</v>
      </c>
      <c r="W1334" t="s">
        <v>6421</v>
      </c>
      <c r="X1334" t="s">
        <v>6420</v>
      </c>
    </row>
    <row r="1335" spans="1:24" x14ac:dyDescent="0.25">
      <c r="A1335" t="s">
        <v>5571</v>
      </c>
      <c r="B1335" t="s">
        <v>22</v>
      </c>
      <c r="C1335">
        <v>68</v>
      </c>
      <c r="D1335">
        <f t="shared" si="41"/>
        <v>66393952</v>
      </c>
      <c r="E1335" s="6">
        <f t="shared" si="40"/>
        <v>0.999947151593643</v>
      </c>
      <c r="F1335">
        <v>34</v>
      </c>
      <c r="G1335">
        <v>1910</v>
      </c>
      <c r="H1335">
        <v>1</v>
      </c>
      <c r="I1335" t="s">
        <v>5572</v>
      </c>
      <c r="J1335" t="s">
        <v>5573</v>
      </c>
      <c r="K1335" t="s">
        <v>42</v>
      </c>
      <c r="L1335" t="s">
        <v>25</v>
      </c>
      <c r="M1335">
        <v>1980</v>
      </c>
      <c r="N1335">
        <v>6</v>
      </c>
      <c r="P1335">
        <v>1.4</v>
      </c>
      <c r="S1335" t="s">
        <v>3333</v>
      </c>
      <c r="T1335" t="s">
        <v>1283</v>
      </c>
      <c r="U1335" t="s">
        <v>132</v>
      </c>
      <c r="V1335" t="s">
        <v>133</v>
      </c>
      <c r="W1335" t="s">
        <v>5575</v>
      </c>
      <c r="X1335" t="s">
        <v>5574</v>
      </c>
    </row>
    <row r="1336" spans="1:24" x14ac:dyDescent="0.25">
      <c r="A1336" t="s">
        <v>4586</v>
      </c>
      <c r="B1336" t="s">
        <v>22</v>
      </c>
      <c r="C1336">
        <v>65</v>
      </c>
      <c r="D1336">
        <f t="shared" si="41"/>
        <v>66394017</v>
      </c>
      <c r="E1336" s="6">
        <f t="shared" si="40"/>
        <v>0.99994813054673881</v>
      </c>
      <c r="F1336">
        <v>15</v>
      </c>
      <c r="G1336">
        <v>1978</v>
      </c>
      <c r="H1336">
        <v>2</v>
      </c>
      <c r="K1336" t="s">
        <v>42</v>
      </c>
      <c r="L1336" t="s">
        <v>25</v>
      </c>
      <c r="S1336" t="s">
        <v>4587</v>
      </c>
      <c r="T1336" t="s">
        <v>1032</v>
      </c>
      <c r="U1336" t="s">
        <v>463</v>
      </c>
      <c r="V1336" t="s">
        <v>133</v>
      </c>
      <c r="W1336" t="s">
        <v>4589</v>
      </c>
      <c r="X1336" t="s">
        <v>4588</v>
      </c>
    </row>
    <row r="1337" spans="1:24" x14ac:dyDescent="0.25">
      <c r="A1337" t="s">
        <v>5750</v>
      </c>
      <c r="B1337" t="s">
        <v>22</v>
      </c>
      <c r="C1337">
        <v>63</v>
      </c>
      <c r="D1337">
        <f t="shared" si="41"/>
        <v>66394080</v>
      </c>
      <c r="E1337" s="6">
        <f t="shared" si="40"/>
        <v>0.99994907937820088</v>
      </c>
      <c r="F1337">
        <v>21</v>
      </c>
      <c r="G1337">
        <v>1987</v>
      </c>
      <c r="H1337">
        <v>1</v>
      </c>
      <c r="L1337" t="s">
        <v>25</v>
      </c>
      <c r="S1337" t="s">
        <v>3133</v>
      </c>
      <c r="T1337" t="s">
        <v>3134</v>
      </c>
      <c r="U1337" t="s">
        <v>2328</v>
      </c>
      <c r="V1337" t="s">
        <v>377</v>
      </c>
      <c r="W1337" t="s">
        <v>5752</v>
      </c>
      <c r="X1337" t="s">
        <v>5751</v>
      </c>
    </row>
    <row r="1338" spans="1:24" x14ac:dyDescent="0.25">
      <c r="A1338" t="s">
        <v>2750</v>
      </c>
      <c r="B1338" t="s">
        <v>22</v>
      </c>
      <c r="C1338">
        <v>60</v>
      </c>
      <c r="D1338">
        <f t="shared" si="41"/>
        <v>66394140</v>
      </c>
      <c r="E1338" s="6">
        <f t="shared" si="40"/>
        <v>0.99994998302721239</v>
      </c>
      <c r="F1338">
        <v>20</v>
      </c>
      <c r="G1338">
        <v>1998</v>
      </c>
      <c r="H1338">
        <v>1</v>
      </c>
      <c r="L1338" t="s">
        <v>25</v>
      </c>
      <c r="S1338" t="s">
        <v>2751</v>
      </c>
      <c r="T1338" t="s">
        <v>2752</v>
      </c>
      <c r="U1338" t="s">
        <v>2753</v>
      </c>
      <c r="V1338" t="s">
        <v>258</v>
      </c>
      <c r="W1338" t="s">
        <v>2755</v>
      </c>
      <c r="X1338" t="s">
        <v>2754</v>
      </c>
    </row>
    <row r="1339" spans="1:24" x14ac:dyDescent="0.25">
      <c r="A1339" t="s">
        <v>2843</v>
      </c>
      <c r="B1339" t="s">
        <v>2844</v>
      </c>
      <c r="C1339">
        <v>60</v>
      </c>
      <c r="D1339">
        <f t="shared" si="41"/>
        <v>66394200</v>
      </c>
      <c r="E1339" s="6">
        <f t="shared" si="40"/>
        <v>0.999950886676224</v>
      </c>
      <c r="F1339">
        <v>22</v>
      </c>
      <c r="G1339">
        <v>1994</v>
      </c>
      <c r="H1339">
        <v>1</v>
      </c>
      <c r="L1339" t="s">
        <v>25</v>
      </c>
      <c r="S1339" t="s">
        <v>2845</v>
      </c>
      <c r="T1339" t="s">
        <v>2846</v>
      </c>
      <c r="U1339" t="s">
        <v>1175</v>
      </c>
      <c r="V1339" t="s">
        <v>471</v>
      </c>
      <c r="W1339" t="s">
        <v>2848</v>
      </c>
      <c r="X1339" t="s">
        <v>2847</v>
      </c>
    </row>
    <row r="1340" spans="1:24" x14ac:dyDescent="0.25">
      <c r="A1340" t="s">
        <v>3243</v>
      </c>
      <c r="B1340" t="s">
        <v>22</v>
      </c>
      <c r="C1340">
        <v>60</v>
      </c>
      <c r="D1340">
        <f t="shared" si="41"/>
        <v>66394260</v>
      </c>
      <c r="E1340" s="6">
        <f t="shared" si="40"/>
        <v>0.99995179032523551</v>
      </c>
      <c r="F1340">
        <v>25</v>
      </c>
      <c r="G1340">
        <v>1986</v>
      </c>
      <c r="H1340">
        <v>1</v>
      </c>
      <c r="L1340" t="s">
        <v>25</v>
      </c>
      <c r="S1340" t="s">
        <v>3244</v>
      </c>
      <c r="T1340" t="s">
        <v>3245</v>
      </c>
      <c r="U1340" t="s">
        <v>2780</v>
      </c>
      <c r="V1340" t="s">
        <v>107</v>
      </c>
      <c r="W1340" t="s">
        <v>3247</v>
      </c>
      <c r="X1340" t="s">
        <v>3246</v>
      </c>
    </row>
    <row r="1341" spans="1:24" x14ac:dyDescent="0.25">
      <c r="A1341" t="s">
        <v>3617</v>
      </c>
      <c r="B1341" t="s">
        <v>22</v>
      </c>
      <c r="C1341">
        <v>60</v>
      </c>
      <c r="D1341">
        <f t="shared" si="41"/>
        <v>66394320</v>
      </c>
      <c r="E1341" s="6">
        <f t="shared" si="40"/>
        <v>0.99995269397424702</v>
      </c>
      <c r="F1341">
        <v>30</v>
      </c>
      <c r="G1341">
        <v>1999</v>
      </c>
      <c r="H1341">
        <v>1</v>
      </c>
      <c r="J1341" t="s">
        <v>145</v>
      </c>
      <c r="K1341" t="s">
        <v>13</v>
      </c>
      <c r="L1341" t="s">
        <v>25</v>
      </c>
      <c r="N1341">
        <v>2.5</v>
      </c>
      <c r="S1341" t="s">
        <v>1070</v>
      </c>
      <c r="T1341" t="s">
        <v>3526</v>
      </c>
      <c r="U1341" t="s">
        <v>2696</v>
      </c>
      <c r="V1341" t="s">
        <v>371</v>
      </c>
      <c r="W1341" t="s">
        <v>3619</v>
      </c>
      <c r="X1341" t="s">
        <v>3618</v>
      </c>
    </row>
    <row r="1342" spans="1:24" x14ac:dyDescent="0.25">
      <c r="A1342" t="s">
        <v>3620</v>
      </c>
      <c r="B1342" t="s">
        <v>22</v>
      </c>
      <c r="C1342">
        <v>60</v>
      </c>
      <c r="D1342">
        <f t="shared" si="41"/>
        <v>66394380</v>
      </c>
      <c r="E1342" s="6">
        <f t="shared" si="40"/>
        <v>0.99995359762325853</v>
      </c>
      <c r="F1342">
        <v>30</v>
      </c>
      <c r="G1342">
        <v>2002</v>
      </c>
      <c r="H1342">
        <v>1</v>
      </c>
      <c r="K1342" t="s">
        <v>42</v>
      </c>
      <c r="L1342" t="s">
        <v>25</v>
      </c>
      <c r="S1342" t="s">
        <v>3621</v>
      </c>
      <c r="T1342" t="s">
        <v>727</v>
      </c>
      <c r="U1342" t="s">
        <v>728</v>
      </c>
      <c r="V1342" t="s">
        <v>377</v>
      </c>
      <c r="W1342" t="s">
        <v>3623</v>
      </c>
      <c r="X1342" t="s">
        <v>3622</v>
      </c>
    </row>
    <row r="1343" spans="1:24" x14ac:dyDescent="0.25">
      <c r="A1343" t="s">
        <v>3814</v>
      </c>
      <c r="B1343" t="s">
        <v>3814</v>
      </c>
      <c r="C1343">
        <v>60</v>
      </c>
      <c r="D1343">
        <f t="shared" si="41"/>
        <v>66394440</v>
      </c>
      <c r="E1343" s="6">
        <f t="shared" si="40"/>
        <v>0.99995450127227004</v>
      </c>
      <c r="F1343">
        <v>30</v>
      </c>
      <c r="G1343">
        <v>1859</v>
      </c>
      <c r="H1343">
        <v>2</v>
      </c>
      <c r="K1343" t="s">
        <v>42</v>
      </c>
      <c r="L1343" t="s">
        <v>25</v>
      </c>
      <c r="M1343">
        <v>2000</v>
      </c>
      <c r="N1343">
        <v>2.6</v>
      </c>
      <c r="S1343" t="s">
        <v>3815</v>
      </c>
      <c r="T1343" t="s">
        <v>3816</v>
      </c>
      <c r="U1343" t="s">
        <v>341</v>
      </c>
      <c r="V1343" t="s">
        <v>342</v>
      </c>
      <c r="W1343" t="s">
        <v>3818</v>
      </c>
      <c r="X1343" t="s">
        <v>3817</v>
      </c>
    </row>
    <row r="1344" spans="1:24" x14ac:dyDescent="0.25">
      <c r="A1344" t="s">
        <v>4398</v>
      </c>
      <c r="B1344" t="s">
        <v>22</v>
      </c>
      <c r="C1344">
        <v>60</v>
      </c>
      <c r="D1344">
        <f t="shared" si="41"/>
        <v>66394500</v>
      </c>
      <c r="E1344" s="6">
        <f t="shared" si="40"/>
        <v>0.99995540492128154</v>
      </c>
      <c r="F1344">
        <v>22</v>
      </c>
      <c r="G1344">
        <v>1993</v>
      </c>
      <c r="H1344">
        <v>1</v>
      </c>
      <c r="L1344" t="s">
        <v>25</v>
      </c>
      <c r="S1344" t="s">
        <v>612</v>
      </c>
      <c r="T1344" t="s">
        <v>613</v>
      </c>
      <c r="U1344" t="s">
        <v>614</v>
      </c>
      <c r="V1344" t="s">
        <v>64</v>
      </c>
      <c r="W1344" t="s">
        <v>4400</v>
      </c>
      <c r="X1344" t="s">
        <v>4399</v>
      </c>
    </row>
    <row r="1345" spans="1:24" x14ac:dyDescent="0.25">
      <c r="A1345" t="s">
        <v>5077</v>
      </c>
      <c r="B1345" t="s">
        <v>22</v>
      </c>
      <c r="C1345">
        <v>60</v>
      </c>
      <c r="D1345">
        <f t="shared" si="41"/>
        <v>66394560</v>
      </c>
      <c r="E1345" s="6">
        <f t="shared" si="40"/>
        <v>0.99995630857029305</v>
      </c>
      <c r="F1345">
        <v>15</v>
      </c>
      <c r="G1345">
        <v>1993</v>
      </c>
      <c r="H1345">
        <v>1</v>
      </c>
      <c r="L1345" t="s">
        <v>25</v>
      </c>
      <c r="S1345" t="s">
        <v>745</v>
      </c>
      <c r="T1345" t="s">
        <v>5078</v>
      </c>
      <c r="U1345" t="s">
        <v>3927</v>
      </c>
      <c r="V1345" t="s">
        <v>471</v>
      </c>
      <c r="W1345" t="s">
        <v>5080</v>
      </c>
      <c r="X1345" t="s">
        <v>5079</v>
      </c>
    </row>
    <row r="1346" spans="1:24" x14ac:dyDescent="0.25">
      <c r="A1346" t="s">
        <v>5576</v>
      </c>
      <c r="B1346" t="s">
        <v>22</v>
      </c>
      <c r="C1346">
        <v>60</v>
      </c>
      <c r="D1346">
        <f t="shared" si="41"/>
        <v>66394620</v>
      </c>
      <c r="E1346" s="6">
        <f t="shared" si="40"/>
        <v>0.99995721221930456</v>
      </c>
      <c r="F1346">
        <v>55</v>
      </c>
      <c r="G1346">
        <v>1998</v>
      </c>
      <c r="H1346">
        <v>1</v>
      </c>
      <c r="L1346" t="s">
        <v>25</v>
      </c>
      <c r="S1346" t="s">
        <v>5577</v>
      </c>
      <c r="T1346" t="s">
        <v>5578</v>
      </c>
      <c r="U1346" t="s">
        <v>1138</v>
      </c>
      <c r="V1346" t="s">
        <v>97</v>
      </c>
      <c r="W1346" t="s">
        <v>5580</v>
      </c>
      <c r="X1346" t="s">
        <v>5579</v>
      </c>
    </row>
    <row r="1347" spans="1:24" x14ac:dyDescent="0.25">
      <c r="A1347" t="s">
        <v>5714</v>
      </c>
      <c r="B1347" t="s">
        <v>22</v>
      </c>
      <c r="C1347">
        <v>60</v>
      </c>
      <c r="D1347">
        <f t="shared" si="41"/>
        <v>66394680</v>
      </c>
      <c r="E1347" s="6">
        <f t="shared" ref="E1347:E1410" si="42">D1347/SUM($C$2:$C$1500)</f>
        <v>0.99995811586831607</v>
      </c>
      <c r="F1347">
        <v>50</v>
      </c>
      <c r="G1347">
        <v>1989</v>
      </c>
      <c r="H1347">
        <v>1</v>
      </c>
      <c r="L1347" t="s">
        <v>25</v>
      </c>
      <c r="N1347">
        <v>3</v>
      </c>
      <c r="S1347" t="s">
        <v>5715</v>
      </c>
      <c r="T1347" t="s">
        <v>602</v>
      </c>
      <c r="U1347" t="s">
        <v>178</v>
      </c>
      <c r="V1347" t="s">
        <v>97</v>
      </c>
      <c r="W1347" t="s">
        <v>5717</v>
      </c>
      <c r="X1347" t="s">
        <v>5716</v>
      </c>
    </row>
    <row r="1348" spans="1:24" x14ac:dyDescent="0.25">
      <c r="A1348" t="s">
        <v>5769</v>
      </c>
      <c r="B1348" t="s">
        <v>5770</v>
      </c>
      <c r="C1348">
        <v>60</v>
      </c>
      <c r="D1348">
        <f t="shared" ref="D1348:D1411" si="43">D1347+C1348</f>
        <v>66394740</v>
      </c>
      <c r="E1348" s="6">
        <f t="shared" si="42"/>
        <v>0.99995901951732757</v>
      </c>
      <c r="F1348">
        <v>40</v>
      </c>
      <c r="G1348">
        <v>1991</v>
      </c>
      <c r="H1348">
        <v>1</v>
      </c>
      <c r="L1348" t="s">
        <v>25</v>
      </c>
      <c r="S1348" t="s">
        <v>5771</v>
      </c>
      <c r="T1348" t="s">
        <v>1423</v>
      </c>
      <c r="U1348" t="s">
        <v>1125</v>
      </c>
      <c r="V1348" t="s">
        <v>64</v>
      </c>
      <c r="W1348" t="s">
        <v>5773</v>
      </c>
      <c r="X1348" t="s">
        <v>5772</v>
      </c>
    </row>
    <row r="1349" spans="1:24" x14ac:dyDescent="0.25">
      <c r="A1349" t="s">
        <v>6011</v>
      </c>
      <c r="B1349" t="s">
        <v>22</v>
      </c>
      <c r="C1349">
        <v>60</v>
      </c>
      <c r="D1349">
        <f t="shared" si="43"/>
        <v>66394800</v>
      </c>
      <c r="E1349" s="6">
        <f t="shared" si="42"/>
        <v>0.99995992316633919</v>
      </c>
      <c r="F1349">
        <v>13</v>
      </c>
      <c r="G1349">
        <v>1980</v>
      </c>
      <c r="H1349">
        <v>1</v>
      </c>
      <c r="L1349" t="s">
        <v>25</v>
      </c>
      <c r="S1349" t="s">
        <v>6012</v>
      </c>
      <c r="T1349" t="s">
        <v>6013</v>
      </c>
      <c r="U1349" t="s">
        <v>2863</v>
      </c>
      <c r="V1349" t="s">
        <v>371</v>
      </c>
      <c r="W1349" t="s">
        <v>6015</v>
      </c>
      <c r="X1349" t="s">
        <v>6014</v>
      </c>
    </row>
    <row r="1350" spans="1:24" x14ac:dyDescent="0.25">
      <c r="A1350" t="s">
        <v>4283</v>
      </c>
      <c r="B1350" t="s">
        <v>22</v>
      </c>
      <c r="C1350">
        <v>58</v>
      </c>
      <c r="D1350">
        <f t="shared" si="43"/>
        <v>66394858</v>
      </c>
      <c r="E1350" s="6">
        <f t="shared" si="42"/>
        <v>0.99996079669371696</v>
      </c>
      <c r="F1350">
        <v>11</v>
      </c>
      <c r="G1350">
        <v>2003</v>
      </c>
      <c r="H1350">
        <v>1</v>
      </c>
      <c r="L1350" t="s">
        <v>25</v>
      </c>
      <c r="S1350" t="s">
        <v>3450</v>
      </c>
      <c r="T1350" t="s">
        <v>3855</v>
      </c>
      <c r="U1350" t="s">
        <v>3076</v>
      </c>
      <c r="V1350" t="s">
        <v>64</v>
      </c>
      <c r="W1350" t="s">
        <v>4285</v>
      </c>
      <c r="X1350" t="s">
        <v>4284</v>
      </c>
    </row>
    <row r="1351" spans="1:24" x14ac:dyDescent="0.25">
      <c r="A1351" t="s">
        <v>2806</v>
      </c>
      <c r="B1351" t="s">
        <v>2807</v>
      </c>
      <c r="C1351">
        <v>50</v>
      </c>
      <c r="D1351">
        <f t="shared" si="43"/>
        <v>66394908</v>
      </c>
      <c r="E1351" s="6">
        <f t="shared" si="42"/>
        <v>0.99996154973455986</v>
      </c>
      <c r="F1351">
        <v>35</v>
      </c>
      <c r="G1351">
        <v>1995</v>
      </c>
      <c r="H1351">
        <v>1</v>
      </c>
      <c r="L1351" t="s">
        <v>25</v>
      </c>
      <c r="S1351" t="s">
        <v>2808</v>
      </c>
      <c r="T1351" t="s">
        <v>2809</v>
      </c>
      <c r="U1351" t="s">
        <v>2810</v>
      </c>
      <c r="V1351" t="s">
        <v>64</v>
      </c>
      <c r="W1351" t="s">
        <v>2812</v>
      </c>
      <c r="X1351" t="s">
        <v>2811</v>
      </c>
    </row>
    <row r="1352" spans="1:24" x14ac:dyDescent="0.25">
      <c r="A1352" t="s">
        <v>3211</v>
      </c>
      <c r="B1352" t="s">
        <v>22</v>
      </c>
      <c r="C1352">
        <v>50</v>
      </c>
      <c r="D1352">
        <f t="shared" si="43"/>
        <v>66394958</v>
      </c>
      <c r="E1352" s="6">
        <f t="shared" si="42"/>
        <v>0.99996230277540277</v>
      </c>
      <c r="F1352">
        <v>15</v>
      </c>
      <c r="G1352">
        <v>1976</v>
      </c>
      <c r="H1352">
        <v>1</v>
      </c>
      <c r="L1352" t="s">
        <v>25</v>
      </c>
      <c r="S1352" t="s">
        <v>3212</v>
      </c>
      <c r="T1352" t="s">
        <v>2216</v>
      </c>
      <c r="U1352" t="s">
        <v>483</v>
      </c>
      <c r="V1352" t="s">
        <v>107</v>
      </c>
      <c r="W1352" t="s">
        <v>3214</v>
      </c>
      <c r="X1352" t="s">
        <v>3213</v>
      </c>
    </row>
    <row r="1353" spans="1:24" x14ac:dyDescent="0.25">
      <c r="A1353" t="s">
        <v>520</v>
      </c>
      <c r="B1353" t="s">
        <v>3222</v>
      </c>
      <c r="C1353">
        <v>50</v>
      </c>
      <c r="D1353">
        <f t="shared" si="43"/>
        <v>66395008</v>
      </c>
      <c r="E1353" s="6">
        <f t="shared" si="42"/>
        <v>0.99996305581624578</v>
      </c>
      <c r="F1353">
        <v>35</v>
      </c>
      <c r="G1353">
        <v>2000</v>
      </c>
      <c r="H1353">
        <v>1</v>
      </c>
      <c r="K1353" t="s">
        <v>3223</v>
      </c>
      <c r="L1353" t="s">
        <v>25</v>
      </c>
      <c r="N1353">
        <v>5.5</v>
      </c>
      <c r="Q1353">
        <v>1.6</v>
      </c>
      <c r="S1353" t="s">
        <v>3224</v>
      </c>
      <c r="T1353" t="s">
        <v>3225</v>
      </c>
      <c r="U1353" t="s">
        <v>2687</v>
      </c>
      <c r="V1353" t="s">
        <v>258</v>
      </c>
      <c r="W1353" t="s">
        <v>3227</v>
      </c>
      <c r="X1353" t="s">
        <v>3226</v>
      </c>
    </row>
    <row r="1354" spans="1:24" x14ac:dyDescent="0.25">
      <c r="A1354" t="s">
        <v>3481</v>
      </c>
      <c r="B1354" t="s">
        <v>3482</v>
      </c>
      <c r="C1354">
        <v>50</v>
      </c>
      <c r="D1354">
        <f t="shared" si="43"/>
        <v>66395058</v>
      </c>
      <c r="E1354" s="6">
        <f t="shared" si="42"/>
        <v>0.99996380885708869</v>
      </c>
      <c r="F1354">
        <v>11</v>
      </c>
      <c r="G1354">
        <v>2008</v>
      </c>
      <c r="H1354">
        <v>1</v>
      </c>
      <c r="L1354" t="s">
        <v>25</v>
      </c>
      <c r="S1354" t="s">
        <v>2710</v>
      </c>
      <c r="T1354" t="s">
        <v>3481</v>
      </c>
      <c r="U1354" t="s">
        <v>3483</v>
      </c>
      <c r="V1354" t="s">
        <v>258</v>
      </c>
      <c r="W1354" t="s">
        <v>3485</v>
      </c>
      <c r="X1354" t="s">
        <v>3484</v>
      </c>
    </row>
    <row r="1355" spans="1:24" x14ac:dyDescent="0.25">
      <c r="A1355" t="s">
        <v>3673</v>
      </c>
      <c r="B1355" t="s">
        <v>22</v>
      </c>
      <c r="C1355">
        <v>50</v>
      </c>
      <c r="D1355">
        <f t="shared" si="43"/>
        <v>66395108</v>
      </c>
      <c r="E1355" s="6">
        <f t="shared" si="42"/>
        <v>0.99996456189793159</v>
      </c>
      <c r="F1355">
        <v>30</v>
      </c>
      <c r="G1355">
        <v>1999</v>
      </c>
      <c r="H1355">
        <v>1</v>
      </c>
      <c r="L1355" t="s">
        <v>25</v>
      </c>
      <c r="S1355" t="s">
        <v>3674</v>
      </c>
      <c r="T1355" t="s">
        <v>95</v>
      </c>
      <c r="U1355" t="s">
        <v>96</v>
      </c>
      <c r="V1355" t="s">
        <v>97</v>
      </c>
      <c r="W1355" t="s">
        <v>3676</v>
      </c>
      <c r="X1355" t="s">
        <v>3675</v>
      </c>
    </row>
    <row r="1356" spans="1:24" x14ac:dyDescent="0.25">
      <c r="A1356" t="s">
        <v>3765</v>
      </c>
      <c r="B1356" t="s">
        <v>22</v>
      </c>
      <c r="C1356">
        <v>50</v>
      </c>
      <c r="D1356">
        <f t="shared" si="43"/>
        <v>66395158</v>
      </c>
      <c r="E1356" s="6">
        <f t="shared" si="42"/>
        <v>0.9999653149387745</v>
      </c>
      <c r="F1356">
        <v>30</v>
      </c>
      <c r="G1356">
        <v>1930</v>
      </c>
      <c r="H1356">
        <v>1</v>
      </c>
      <c r="L1356" t="s">
        <v>25</v>
      </c>
      <c r="S1356" t="s">
        <v>3725</v>
      </c>
      <c r="T1356" t="s">
        <v>3766</v>
      </c>
      <c r="U1356" t="s">
        <v>3767</v>
      </c>
      <c r="V1356" t="s">
        <v>431</v>
      </c>
      <c r="W1356" t="s">
        <v>3769</v>
      </c>
      <c r="X1356" t="s">
        <v>3768</v>
      </c>
    </row>
    <row r="1357" spans="1:24" x14ac:dyDescent="0.25">
      <c r="A1357" t="s">
        <v>3904</v>
      </c>
      <c r="B1357" t="s">
        <v>22</v>
      </c>
      <c r="C1357">
        <v>50</v>
      </c>
      <c r="D1357">
        <f t="shared" si="43"/>
        <v>66395208</v>
      </c>
      <c r="E1357" s="6">
        <f t="shared" si="42"/>
        <v>0.99996606797961751</v>
      </c>
      <c r="F1357">
        <v>18</v>
      </c>
      <c r="G1357">
        <v>1943</v>
      </c>
      <c r="H1357">
        <v>1</v>
      </c>
      <c r="I1357" t="s">
        <v>3905</v>
      </c>
      <c r="J1357" t="s">
        <v>3906</v>
      </c>
      <c r="K1357" t="s">
        <v>2490</v>
      </c>
      <c r="L1357" t="s">
        <v>25</v>
      </c>
      <c r="M1357">
        <v>1990</v>
      </c>
      <c r="N1357">
        <v>5</v>
      </c>
      <c r="Q1357">
        <v>0.3</v>
      </c>
      <c r="S1357" t="s">
        <v>3907</v>
      </c>
      <c r="T1357" t="s">
        <v>3908</v>
      </c>
      <c r="U1357" t="s">
        <v>245</v>
      </c>
      <c r="V1357" t="s">
        <v>29</v>
      </c>
      <c r="W1357" t="s">
        <v>3910</v>
      </c>
      <c r="X1357" t="s">
        <v>3909</v>
      </c>
    </row>
    <row r="1358" spans="1:24" x14ac:dyDescent="0.25">
      <c r="A1358" t="s">
        <v>3975</v>
      </c>
      <c r="B1358" t="s">
        <v>3976</v>
      </c>
      <c r="C1358">
        <v>50</v>
      </c>
      <c r="D1358">
        <f t="shared" si="43"/>
        <v>66395258</v>
      </c>
      <c r="E1358" s="6">
        <f t="shared" si="42"/>
        <v>0.99996682102046042</v>
      </c>
      <c r="F1358">
        <v>15</v>
      </c>
      <c r="G1358">
        <v>2004</v>
      </c>
      <c r="H1358">
        <v>1</v>
      </c>
      <c r="L1358" t="s">
        <v>25</v>
      </c>
      <c r="S1358" t="s">
        <v>3450</v>
      </c>
      <c r="T1358" t="s">
        <v>3855</v>
      </c>
      <c r="U1358" t="s">
        <v>3076</v>
      </c>
      <c r="V1358" t="s">
        <v>64</v>
      </c>
      <c r="W1358" t="s">
        <v>3978</v>
      </c>
      <c r="X1358" t="s">
        <v>3977</v>
      </c>
    </row>
    <row r="1359" spans="1:24" x14ac:dyDescent="0.25">
      <c r="A1359" t="s">
        <v>4215</v>
      </c>
      <c r="B1359" t="s">
        <v>22</v>
      </c>
      <c r="C1359">
        <v>50</v>
      </c>
      <c r="D1359">
        <f t="shared" si="43"/>
        <v>66395308</v>
      </c>
      <c r="E1359" s="6">
        <f t="shared" si="42"/>
        <v>0.99996757406130332</v>
      </c>
      <c r="F1359">
        <v>12</v>
      </c>
      <c r="G1359">
        <v>2000</v>
      </c>
      <c r="H1359">
        <v>1</v>
      </c>
      <c r="L1359" t="s">
        <v>25</v>
      </c>
      <c r="S1359" t="s">
        <v>3815</v>
      </c>
      <c r="T1359" t="s">
        <v>3265</v>
      </c>
      <c r="U1359" t="s">
        <v>854</v>
      </c>
      <c r="V1359" t="s">
        <v>371</v>
      </c>
      <c r="W1359" t="s">
        <v>4217</v>
      </c>
      <c r="X1359" t="s">
        <v>4216</v>
      </c>
    </row>
    <row r="1360" spans="1:24" x14ac:dyDescent="0.25">
      <c r="A1360" t="s">
        <v>4534</v>
      </c>
      <c r="B1360" t="s">
        <v>22</v>
      </c>
      <c r="C1360">
        <v>50</v>
      </c>
      <c r="D1360">
        <f t="shared" si="43"/>
        <v>66395358</v>
      </c>
      <c r="E1360" s="6">
        <f t="shared" si="42"/>
        <v>0.99996832710214623</v>
      </c>
      <c r="F1360">
        <v>25</v>
      </c>
      <c r="G1360">
        <v>1916</v>
      </c>
      <c r="H1360">
        <v>1</v>
      </c>
      <c r="L1360" t="s">
        <v>25</v>
      </c>
      <c r="N1360">
        <v>4.7</v>
      </c>
      <c r="S1360" t="s">
        <v>4535</v>
      </c>
      <c r="T1360" t="s">
        <v>226</v>
      </c>
      <c r="U1360" t="s">
        <v>227</v>
      </c>
      <c r="V1360" t="s">
        <v>107</v>
      </c>
      <c r="W1360" t="s">
        <v>4537</v>
      </c>
      <c r="X1360" t="s">
        <v>4536</v>
      </c>
    </row>
    <row r="1361" spans="1:24" x14ac:dyDescent="0.25">
      <c r="A1361" t="s">
        <v>4643</v>
      </c>
      <c r="B1361" t="s">
        <v>4644</v>
      </c>
      <c r="C1361">
        <v>50</v>
      </c>
      <c r="D1361">
        <f t="shared" si="43"/>
        <v>66395408</v>
      </c>
      <c r="E1361" s="6">
        <f t="shared" si="42"/>
        <v>0.99996908014298924</v>
      </c>
      <c r="F1361">
        <v>30</v>
      </c>
      <c r="G1361">
        <v>1992</v>
      </c>
      <c r="H1361">
        <v>1</v>
      </c>
      <c r="L1361" t="s">
        <v>25</v>
      </c>
      <c r="S1361" t="s">
        <v>4645</v>
      </c>
      <c r="T1361" t="s">
        <v>4646</v>
      </c>
      <c r="U1361" t="s">
        <v>940</v>
      </c>
      <c r="V1361" t="s">
        <v>64</v>
      </c>
      <c r="W1361" t="s">
        <v>4648</v>
      </c>
      <c r="X1361" t="s">
        <v>4647</v>
      </c>
    </row>
    <row r="1362" spans="1:24" x14ac:dyDescent="0.25">
      <c r="A1362" t="s">
        <v>4756</v>
      </c>
      <c r="B1362" t="s">
        <v>22</v>
      </c>
      <c r="C1362">
        <v>50</v>
      </c>
      <c r="D1362">
        <f t="shared" si="43"/>
        <v>66395458</v>
      </c>
      <c r="E1362" s="6">
        <f t="shared" si="42"/>
        <v>0.99996983318383215</v>
      </c>
      <c r="F1362">
        <v>17</v>
      </c>
      <c r="G1362">
        <v>1980</v>
      </c>
      <c r="H1362">
        <v>1</v>
      </c>
      <c r="L1362" t="s">
        <v>25</v>
      </c>
      <c r="S1362" t="s">
        <v>4757</v>
      </c>
      <c r="T1362" t="s">
        <v>4759</v>
      </c>
      <c r="U1362" t="s">
        <v>4760</v>
      </c>
      <c r="V1362" t="s">
        <v>1464</v>
      </c>
      <c r="W1362" t="s">
        <v>4762</v>
      </c>
      <c r="X1362" t="s">
        <v>4761</v>
      </c>
    </row>
    <row r="1363" spans="1:24" x14ac:dyDescent="0.25">
      <c r="A1363" t="s">
        <v>4824</v>
      </c>
      <c r="B1363" t="s">
        <v>4825</v>
      </c>
      <c r="C1363">
        <v>50</v>
      </c>
      <c r="D1363">
        <f t="shared" si="43"/>
        <v>66395508</v>
      </c>
      <c r="E1363" s="6">
        <f t="shared" si="42"/>
        <v>0.99997058622467505</v>
      </c>
      <c r="F1363">
        <v>15</v>
      </c>
      <c r="G1363">
        <v>1997</v>
      </c>
      <c r="H1363">
        <v>1</v>
      </c>
      <c r="L1363" t="s">
        <v>25</v>
      </c>
      <c r="S1363" t="s">
        <v>4826</v>
      </c>
      <c r="T1363" t="s">
        <v>4827</v>
      </c>
      <c r="U1363" t="s">
        <v>4707</v>
      </c>
      <c r="V1363" t="s">
        <v>97</v>
      </c>
      <c r="W1363" t="s">
        <v>4829</v>
      </c>
      <c r="X1363" t="s">
        <v>4828</v>
      </c>
    </row>
    <row r="1364" spans="1:24" x14ac:dyDescent="0.25">
      <c r="A1364" t="s">
        <v>5012</v>
      </c>
      <c r="B1364" t="s">
        <v>22</v>
      </c>
      <c r="C1364">
        <v>50</v>
      </c>
      <c r="D1364">
        <f t="shared" si="43"/>
        <v>66395558</v>
      </c>
      <c r="E1364" s="6">
        <f t="shared" si="42"/>
        <v>0.99997133926551796</v>
      </c>
      <c r="F1364">
        <v>16</v>
      </c>
      <c r="G1364">
        <v>1970</v>
      </c>
      <c r="H1364">
        <v>1</v>
      </c>
      <c r="L1364" t="s">
        <v>25</v>
      </c>
      <c r="S1364" t="s">
        <v>3450</v>
      </c>
      <c r="T1364" t="s">
        <v>5013</v>
      </c>
      <c r="U1364" t="s">
        <v>3076</v>
      </c>
      <c r="V1364" t="s">
        <v>64</v>
      </c>
      <c r="W1364" t="s">
        <v>5015</v>
      </c>
      <c r="X1364" t="s">
        <v>5014</v>
      </c>
    </row>
    <row r="1365" spans="1:24" x14ac:dyDescent="0.25">
      <c r="A1365" t="s">
        <v>5092</v>
      </c>
      <c r="B1365" t="s">
        <v>22</v>
      </c>
      <c r="C1365">
        <v>50</v>
      </c>
      <c r="D1365">
        <f t="shared" si="43"/>
        <v>66395608</v>
      </c>
      <c r="E1365" s="6">
        <f t="shared" si="42"/>
        <v>0.99997209230636097</v>
      </c>
      <c r="F1365">
        <v>80</v>
      </c>
      <c r="G1365">
        <v>2003</v>
      </c>
      <c r="H1365">
        <v>1</v>
      </c>
      <c r="L1365" t="s">
        <v>25</v>
      </c>
      <c r="S1365" t="s">
        <v>112</v>
      </c>
      <c r="T1365" t="s">
        <v>4697</v>
      </c>
      <c r="U1365" t="s">
        <v>4698</v>
      </c>
      <c r="V1365" t="s">
        <v>64</v>
      </c>
      <c r="W1365" t="s">
        <v>5094</v>
      </c>
      <c r="X1365" t="s">
        <v>5093</v>
      </c>
    </row>
    <row r="1366" spans="1:24" x14ac:dyDescent="0.25">
      <c r="A1366" t="s">
        <v>5224</v>
      </c>
      <c r="B1366" t="s">
        <v>22</v>
      </c>
      <c r="C1366">
        <v>50</v>
      </c>
      <c r="D1366">
        <f t="shared" si="43"/>
        <v>66395658</v>
      </c>
      <c r="E1366" s="6">
        <f t="shared" si="42"/>
        <v>0.99997284534720388</v>
      </c>
      <c r="F1366">
        <v>11</v>
      </c>
      <c r="G1366">
        <v>1985</v>
      </c>
      <c r="H1366">
        <v>1</v>
      </c>
      <c r="L1366" t="s">
        <v>25</v>
      </c>
      <c r="S1366" t="s">
        <v>3594</v>
      </c>
      <c r="T1366" t="s">
        <v>3595</v>
      </c>
      <c r="U1366" t="s">
        <v>422</v>
      </c>
      <c r="V1366" t="s">
        <v>75</v>
      </c>
      <c r="W1366" t="s">
        <v>5226</v>
      </c>
      <c r="X1366" t="s">
        <v>5225</v>
      </c>
    </row>
    <row r="1367" spans="1:24" x14ac:dyDescent="0.25">
      <c r="A1367" t="s">
        <v>5519</v>
      </c>
      <c r="B1367" t="s">
        <v>22</v>
      </c>
      <c r="C1367">
        <v>50</v>
      </c>
      <c r="D1367">
        <f t="shared" si="43"/>
        <v>66395708</v>
      </c>
      <c r="E1367" s="6">
        <f t="shared" si="42"/>
        <v>0.99997359838804678</v>
      </c>
      <c r="F1367">
        <v>20</v>
      </c>
      <c r="G1367">
        <v>2006</v>
      </c>
      <c r="H1367">
        <v>1</v>
      </c>
      <c r="L1367" t="s">
        <v>25</v>
      </c>
      <c r="S1367" t="s">
        <v>3599</v>
      </c>
      <c r="T1367" t="s">
        <v>2235</v>
      </c>
      <c r="U1367" t="s">
        <v>113</v>
      </c>
      <c r="V1367" t="s">
        <v>64</v>
      </c>
      <c r="W1367" t="s">
        <v>5521</v>
      </c>
      <c r="X1367" t="s">
        <v>5520</v>
      </c>
    </row>
    <row r="1368" spans="1:24" x14ac:dyDescent="0.25">
      <c r="A1368" t="s">
        <v>5591</v>
      </c>
      <c r="B1368" t="s">
        <v>22</v>
      </c>
      <c r="C1368">
        <v>50</v>
      </c>
      <c r="D1368">
        <f t="shared" si="43"/>
        <v>66395758</v>
      </c>
      <c r="E1368" s="6">
        <f t="shared" si="42"/>
        <v>0.99997435142888969</v>
      </c>
      <c r="F1368">
        <v>40</v>
      </c>
      <c r="G1368">
        <v>1926</v>
      </c>
      <c r="H1368">
        <v>1</v>
      </c>
      <c r="L1368" t="s">
        <v>25</v>
      </c>
      <c r="S1368" t="s">
        <v>297</v>
      </c>
      <c r="T1368" t="s">
        <v>5592</v>
      </c>
      <c r="U1368" t="s">
        <v>430</v>
      </c>
      <c r="V1368" t="s">
        <v>431</v>
      </c>
      <c r="W1368" t="s">
        <v>5594</v>
      </c>
      <c r="X1368" t="s">
        <v>5593</v>
      </c>
    </row>
    <row r="1369" spans="1:24" x14ac:dyDescent="0.25">
      <c r="A1369" t="s">
        <v>6255</v>
      </c>
      <c r="B1369" t="s">
        <v>22</v>
      </c>
      <c r="C1369">
        <v>50</v>
      </c>
      <c r="D1369">
        <f t="shared" si="43"/>
        <v>66395808</v>
      </c>
      <c r="E1369" s="6">
        <f t="shared" si="42"/>
        <v>0.9999751044697327</v>
      </c>
      <c r="F1369">
        <v>22</v>
      </c>
      <c r="G1369">
        <v>1910</v>
      </c>
      <c r="H1369">
        <v>1</v>
      </c>
      <c r="L1369" t="s">
        <v>25</v>
      </c>
      <c r="S1369" t="s">
        <v>6256</v>
      </c>
      <c r="T1369" t="s">
        <v>6257</v>
      </c>
      <c r="U1369" t="s">
        <v>6258</v>
      </c>
      <c r="V1369" t="s">
        <v>107</v>
      </c>
      <c r="W1369" t="s">
        <v>6260</v>
      </c>
      <c r="X1369" t="s">
        <v>6259</v>
      </c>
    </row>
    <row r="1370" spans="1:24" x14ac:dyDescent="0.25">
      <c r="A1370" t="s">
        <v>6333</v>
      </c>
      <c r="B1370" t="s">
        <v>22</v>
      </c>
      <c r="C1370">
        <v>50</v>
      </c>
      <c r="D1370">
        <f t="shared" si="43"/>
        <v>66395858</v>
      </c>
      <c r="E1370" s="6">
        <f t="shared" si="42"/>
        <v>0.99997585751057561</v>
      </c>
      <c r="F1370">
        <v>11</v>
      </c>
      <c r="G1370">
        <v>2011</v>
      </c>
      <c r="H1370">
        <v>1</v>
      </c>
      <c r="L1370" t="s">
        <v>25</v>
      </c>
      <c r="N1370">
        <v>7</v>
      </c>
      <c r="S1370" t="s">
        <v>6334</v>
      </c>
      <c r="T1370" t="s">
        <v>1423</v>
      </c>
      <c r="U1370" t="s">
        <v>1424</v>
      </c>
      <c r="V1370" t="s">
        <v>6335</v>
      </c>
      <c r="W1370" t="s">
        <v>6337</v>
      </c>
      <c r="X1370" t="s">
        <v>6336</v>
      </c>
    </row>
    <row r="1371" spans="1:24" x14ac:dyDescent="0.25">
      <c r="A1371" t="s">
        <v>4786</v>
      </c>
      <c r="B1371" t="s">
        <v>22</v>
      </c>
      <c r="C1371">
        <v>47</v>
      </c>
      <c r="D1371">
        <f t="shared" si="43"/>
        <v>66395905</v>
      </c>
      <c r="E1371" s="6">
        <f t="shared" si="42"/>
        <v>0.99997656536896795</v>
      </c>
      <c r="F1371">
        <v>20</v>
      </c>
      <c r="G1371">
        <v>1975</v>
      </c>
      <c r="H1371">
        <v>1</v>
      </c>
      <c r="L1371" t="s">
        <v>25</v>
      </c>
      <c r="S1371" t="s">
        <v>4787</v>
      </c>
      <c r="T1371" t="s">
        <v>613</v>
      </c>
      <c r="U1371" t="s">
        <v>614</v>
      </c>
      <c r="V1371" t="s">
        <v>64</v>
      </c>
      <c r="W1371" t="s">
        <v>4789</v>
      </c>
      <c r="X1371" t="s">
        <v>4788</v>
      </c>
    </row>
    <row r="1372" spans="1:24" x14ac:dyDescent="0.25">
      <c r="A1372" t="s">
        <v>380</v>
      </c>
      <c r="B1372" t="s">
        <v>22</v>
      </c>
      <c r="C1372">
        <v>45</v>
      </c>
      <c r="D1372">
        <f t="shared" si="43"/>
        <v>66395950</v>
      </c>
      <c r="E1372" s="6">
        <f t="shared" si="42"/>
        <v>0.99997724310572655</v>
      </c>
      <c r="F1372">
        <v>15</v>
      </c>
      <c r="G1372">
        <v>2000</v>
      </c>
      <c r="H1372">
        <v>1</v>
      </c>
      <c r="L1372" t="s">
        <v>25</v>
      </c>
      <c r="N1372">
        <v>2</v>
      </c>
      <c r="S1372" t="s">
        <v>61</v>
      </c>
      <c r="T1372" t="s">
        <v>62</v>
      </c>
      <c r="U1372" t="s">
        <v>63</v>
      </c>
      <c r="V1372" t="s">
        <v>64</v>
      </c>
      <c r="W1372" t="s">
        <v>382</v>
      </c>
      <c r="X1372" t="s">
        <v>381</v>
      </c>
    </row>
    <row r="1373" spans="1:24" x14ac:dyDescent="0.25">
      <c r="A1373" t="s">
        <v>4877</v>
      </c>
      <c r="B1373" t="s">
        <v>22</v>
      </c>
      <c r="C1373">
        <v>45</v>
      </c>
      <c r="D1373">
        <f t="shared" si="43"/>
        <v>66395995</v>
      </c>
      <c r="E1373" s="6">
        <f t="shared" si="42"/>
        <v>0.99997792084248527</v>
      </c>
      <c r="F1373">
        <v>24</v>
      </c>
      <c r="G1373">
        <v>1994</v>
      </c>
      <c r="H1373">
        <v>1</v>
      </c>
      <c r="L1373" t="s">
        <v>25</v>
      </c>
      <c r="S1373" t="s">
        <v>1123</v>
      </c>
      <c r="T1373" t="s">
        <v>2235</v>
      </c>
      <c r="U1373" t="s">
        <v>113</v>
      </c>
      <c r="V1373" t="s">
        <v>64</v>
      </c>
      <c r="W1373" t="s">
        <v>4879</v>
      </c>
      <c r="X1373" t="s">
        <v>4878</v>
      </c>
    </row>
    <row r="1374" spans="1:24" x14ac:dyDescent="0.25">
      <c r="A1374" t="s">
        <v>5064</v>
      </c>
      <c r="B1374" t="s">
        <v>22</v>
      </c>
      <c r="C1374">
        <v>45</v>
      </c>
      <c r="D1374">
        <f t="shared" si="43"/>
        <v>66396040</v>
      </c>
      <c r="E1374" s="6">
        <f t="shared" si="42"/>
        <v>0.99997859857924387</v>
      </c>
      <c r="F1374">
        <v>15</v>
      </c>
      <c r="G1374">
        <v>1990</v>
      </c>
      <c r="H1374">
        <v>1</v>
      </c>
      <c r="I1374" t="s">
        <v>2586</v>
      </c>
      <c r="J1374" t="s">
        <v>52</v>
      </c>
      <c r="K1374" t="s">
        <v>5065</v>
      </c>
      <c r="L1374" t="s">
        <v>3</v>
      </c>
      <c r="M1374">
        <v>2009</v>
      </c>
      <c r="N1374">
        <v>5</v>
      </c>
      <c r="S1374" t="s">
        <v>3820</v>
      </c>
      <c r="T1374" t="s">
        <v>4720</v>
      </c>
      <c r="U1374" t="s">
        <v>1526</v>
      </c>
      <c r="V1374" t="s">
        <v>64</v>
      </c>
      <c r="W1374" t="s">
        <v>5067</v>
      </c>
      <c r="X1374" t="s">
        <v>5066</v>
      </c>
    </row>
    <row r="1375" spans="1:24" x14ac:dyDescent="0.25">
      <c r="A1375" t="s">
        <v>6219</v>
      </c>
      <c r="B1375" t="s">
        <v>22</v>
      </c>
      <c r="C1375">
        <v>45</v>
      </c>
      <c r="D1375">
        <f t="shared" si="43"/>
        <v>66396085</v>
      </c>
      <c r="E1375" s="6">
        <f t="shared" si="42"/>
        <v>0.99997927631600247</v>
      </c>
      <c r="F1375">
        <v>19</v>
      </c>
      <c r="G1375">
        <v>1980</v>
      </c>
      <c r="H1375">
        <v>1</v>
      </c>
      <c r="L1375" t="s">
        <v>25</v>
      </c>
      <c r="S1375" t="s">
        <v>5221</v>
      </c>
      <c r="T1375" t="s">
        <v>270</v>
      </c>
      <c r="U1375" t="s">
        <v>271</v>
      </c>
      <c r="V1375" t="s">
        <v>64</v>
      </c>
      <c r="W1375" t="s">
        <v>6221</v>
      </c>
      <c r="X1375" t="s">
        <v>6220</v>
      </c>
    </row>
    <row r="1376" spans="1:24" x14ac:dyDescent="0.25">
      <c r="A1376" t="s">
        <v>1593</v>
      </c>
      <c r="B1376" t="s">
        <v>1594</v>
      </c>
      <c r="C1376">
        <v>40</v>
      </c>
      <c r="D1376">
        <f t="shared" si="43"/>
        <v>66396125</v>
      </c>
      <c r="E1376" s="6">
        <f t="shared" si="42"/>
        <v>0.99997987874867689</v>
      </c>
      <c r="F1376">
        <v>8</v>
      </c>
      <c r="G1376">
        <v>2009</v>
      </c>
      <c r="H1376">
        <v>1</v>
      </c>
      <c r="K1376" t="s">
        <v>42</v>
      </c>
      <c r="L1376" t="s">
        <v>25</v>
      </c>
      <c r="M1376">
        <v>2005</v>
      </c>
      <c r="N1376">
        <v>1.3</v>
      </c>
      <c r="Q1376">
        <v>4.5</v>
      </c>
      <c r="S1376" t="s">
        <v>1595</v>
      </c>
      <c r="T1376" t="s">
        <v>1596</v>
      </c>
      <c r="U1376" t="s">
        <v>1597</v>
      </c>
      <c r="V1376" t="s">
        <v>377</v>
      </c>
      <c r="W1376" t="s">
        <v>1599</v>
      </c>
      <c r="X1376" t="s">
        <v>1598</v>
      </c>
    </row>
    <row r="1377" spans="1:24" x14ac:dyDescent="0.25">
      <c r="A1377" t="s">
        <v>2963</v>
      </c>
      <c r="B1377" t="s">
        <v>22</v>
      </c>
      <c r="C1377">
        <v>40</v>
      </c>
      <c r="D1377">
        <f t="shared" si="43"/>
        <v>66396165</v>
      </c>
      <c r="E1377" s="6">
        <f t="shared" si="42"/>
        <v>0.99998048118135119</v>
      </c>
      <c r="F1377">
        <v>22</v>
      </c>
      <c r="G1377">
        <v>1900</v>
      </c>
      <c r="H1377">
        <v>1</v>
      </c>
      <c r="L1377" t="s">
        <v>25</v>
      </c>
      <c r="S1377" t="s">
        <v>2964</v>
      </c>
      <c r="T1377" t="s">
        <v>2965</v>
      </c>
      <c r="U1377" t="s">
        <v>2966</v>
      </c>
      <c r="V1377" t="s">
        <v>64</v>
      </c>
      <c r="W1377" t="s">
        <v>2968</v>
      </c>
      <c r="X1377" t="s">
        <v>2967</v>
      </c>
    </row>
    <row r="1378" spans="1:24" x14ac:dyDescent="0.25">
      <c r="A1378" t="s">
        <v>3782</v>
      </c>
      <c r="B1378" t="s">
        <v>22</v>
      </c>
      <c r="C1378">
        <v>40</v>
      </c>
      <c r="D1378">
        <f t="shared" si="43"/>
        <v>66396205</v>
      </c>
      <c r="E1378" s="6">
        <f t="shared" si="42"/>
        <v>0.99998108361402549</v>
      </c>
      <c r="F1378">
        <v>15</v>
      </c>
      <c r="G1378">
        <v>2009</v>
      </c>
      <c r="H1378">
        <v>1</v>
      </c>
      <c r="L1378" t="s">
        <v>25</v>
      </c>
      <c r="S1378" t="s">
        <v>3783</v>
      </c>
      <c r="T1378" t="s">
        <v>3782</v>
      </c>
      <c r="U1378" t="s">
        <v>3750</v>
      </c>
      <c r="V1378" t="s">
        <v>471</v>
      </c>
      <c r="W1378" t="s">
        <v>3785</v>
      </c>
      <c r="X1378" t="s">
        <v>3784</v>
      </c>
    </row>
    <row r="1379" spans="1:24" x14ac:dyDescent="0.25">
      <c r="A1379" t="s">
        <v>3990</v>
      </c>
      <c r="B1379" t="s">
        <v>22</v>
      </c>
      <c r="C1379">
        <v>40</v>
      </c>
      <c r="D1379">
        <f t="shared" si="43"/>
        <v>66396245</v>
      </c>
      <c r="E1379" s="6">
        <f t="shared" si="42"/>
        <v>0.9999816860466999</v>
      </c>
      <c r="F1379">
        <v>8</v>
      </c>
      <c r="G1379">
        <v>2000</v>
      </c>
      <c r="H1379">
        <v>1</v>
      </c>
      <c r="L1379" t="s">
        <v>25</v>
      </c>
      <c r="S1379" t="s">
        <v>3991</v>
      </c>
      <c r="T1379" t="s">
        <v>529</v>
      </c>
      <c r="U1379" t="s">
        <v>56</v>
      </c>
      <c r="V1379" t="s">
        <v>57</v>
      </c>
      <c r="W1379" t="s">
        <v>3993</v>
      </c>
      <c r="X1379" t="s">
        <v>3992</v>
      </c>
    </row>
    <row r="1380" spans="1:24" x14ac:dyDescent="0.25">
      <c r="A1380" t="s">
        <v>4427</v>
      </c>
      <c r="B1380" t="s">
        <v>22</v>
      </c>
      <c r="C1380">
        <v>40</v>
      </c>
      <c r="D1380">
        <f t="shared" si="43"/>
        <v>66396285</v>
      </c>
      <c r="E1380" s="6">
        <f t="shared" si="42"/>
        <v>0.9999822884793742</v>
      </c>
      <c r="F1380">
        <v>20</v>
      </c>
      <c r="G1380">
        <v>1992</v>
      </c>
      <c r="H1380">
        <v>1</v>
      </c>
      <c r="L1380" t="s">
        <v>25</v>
      </c>
      <c r="S1380" t="s">
        <v>4428</v>
      </c>
      <c r="T1380" t="s">
        <v>4429</v>
      </c>
      <c r="U1380" t="s">
        <v>1114</v>
      </c>
      <c r="V1380" t="s">
        <v>29</v>
      </c>
      <c r="W1380" t="s">
        <v>4431</v>
      </c>
      <c r="X1380" t="s">
        <v>4430</v>
      </c>
    </row>
    <row r="1381" spans="1:24" x14ac:dyDescent="0.25">
      <c r="A1381" t="s">
        <v>3725</v>
      </c>
      <c r="B1381" t="s">
        <v>22</v>
      </c>
      <c r="C1381">
        <v>40</v>
      </c>
      <c r="D1381">
        <f t="shared" si="43"/>
        <v>66396325</v>
      </c>
      <c r="E1381" s="6">
        <f t="shared" si="42"/>
        <v>0.99998289091204862</v>
      </c>
      <c r="F1381">
        <v>17</v>
      </c>
      <c r="G1381">
        <v>1986</v>
      </c>
      <c r="H1381">
        <v>1</v>
      </c>
      <c r="L1381" t="s">
        <v>25</v>
      </c>
      <c r="S1381" t="s">
        <v>4451</v>
      </c>
      <c r="T1381" t="s">
        <v>3757</v>
      </c>
      <c r="U1381" t="s">
        <v>517</v>
      </c>
      <c r="V1381" t="s">
        <v>371</v>
      </c>
      <c r="W1381" t="s">
        <v>4453</v>
      </c>
      <c r="X1381" t="s">
        <v>4452</v>
      </c>
    </row>
    <row r="1382" spans="1:24" x14ac:dyDescent="0.25">
      <c r="A1382" t="s">
        <v>4578</v>
      </c>
      <c r="B1382" t="s">
        <v>4579</v>
      </c>
      <c r="C1382">
        <v>40</v>
      </c>
      <c r="D1382">
        <f t="shared" si="43"/>
        <v>66396365</v>
      </c>
      <c r="E1382" s="6">
        <f t="shared" si="42"/>
        <v>0.99998349334472292</v>
      </c>
      <c r="F1382">
        <v>33</v>
      </c>
      <c r="G1382">
        <v>1992</v>
      </c>
      <c r="H1382">
        <v>1</v>
      </c>
      <c r="L1382" t="s">
        <v>25</v>
      </c>
      <c r="S1382" t="s">
        <v>2924</v>
      </c>
      <c r="T1382" t="s">
        <v>2925</v>
      </c>
      <c r="U1382" t="s">
        <v>2926</v>
      </c>
      <c r="V1382" t="s">
        <v>471</v>
      </c>
      <c r="W1382" t="s">
        <v>4581</v>
      </c>
      <c r="X1382" t="s">
        <v>4580</v>
      </c>
    </row>
    <row r="1383" spans="1:24" x14ac:dyDescent="0.25">
      <c r="A1383" t="s">
        <v>5161</v>
      </c>
      <c r="B1383" t="s">
        <v>22</v>
      </c>
      <c r="C1383">
        <v>40</v>
      </c>
      <c r="D1383">
        <f t="shared" si="43"/>
        <v>66396405</v>
      </c>
      <c r="E1383" s="6">
        <f t="shared" si="42"/>
        <v>0.99998409577739722</v>
      </c>
      <c r="F1383">
        <v>11</v>
      </c>
      <c r="G1383">
        <v>1999</v>
      </c>
      <c r="H1383">
        <v>1</v>
      </c>
      <c r="L1383" t="s">
        <v>25</v>
      </c>
      <c r="S1383" t="s">
        <v>3005</v>
      </c>
      <c r="T1383" t="s">
        <v>3272</v>
      </c>
      <c r="U1383" t="s">
        <v>3007</v>
      </c>
      <c r="V1383" t="s">
        <v>342</v>
      </c>
      <c r="W1383" t="s">
        <v>5163</v>
      </c>
      <c r="X1383" t="s">
        <v>5162</v>
      </c>
    </row>
    <row r="1384" spans="1:24" x14ac:dyDescent="0.25">
      <c r="A1384" t="s">
        <v>4329</v>
      </c>
      <c r="B1384" t="s">
        <v>6095</v>
      </c>
      <c r="C1384">
        <v>40</v>
      </c>
      <c r="D1384">
        <f t="shared" si="43"/>
        <v>66396445</v>
      </c>
      <c r="E1384" s="6">
        <f t="shared" si="42"/>
        <v>0.99998469821007163</v>
      </c>
      <c r="F1384">
        <v>30</v>
      </c>
      <c r="G1384">
        <v>2009</v>
      </c>
      <c r="H1384">
        <v>1</v>
      </c>
      <c r="L1384" t="s">
        <v>25</v>
      </c>
      <c r="S1384" t="s">
        <v>6096</v>
      </c>
      <c r="T1384" t="s">
        <v>4329</v>
      </c>
      <c r="U1384" t="s">
        <v>2213</v>
      </c>
      <c r="V1384" t="s">
        <v>8</v>
      </c>
      <c r="W1384" t="s">
        <v>6098</v>
      </c>
      <c r="X1384" t="s">
        <v>6097</v>
      </c>
    </row>
    <row r="1385" spans="1:24" x14ac:dyDescent="0.25">
      <c r="A1385" t="s">
        <v>6201</v>
      </c>
      <c r="B1385" t="s">
        <v>22</v>
      </c>
      <c r="C1385">
        <v>40</v>
      </c>
      <c r="D1385">
        <f t="shared" si="43"/>
        <v>66396485</v>
      </c>
      <c r="E1385" s="6">
        <f t="shared" si="42"/>
        <v>0.99998530064274593</v>
      </c>
      <c r="F1385">
        <v>15</v>
      </c>
      <c r="G1385">
        <v>2010</v>
      </c>
      <c r="H1385">
        <v>1</v>
      </c>
      <c r="K1385" t="s">
        <v>42</v>
      </c>
      <c r="L1385" t="s">
        <v>25</v>
      </c>
      <c r="N1385">
        <v>3.5</v>
      </c>
      <c r="S1385" t="s">
        <v>6202</v>
      </c>
      <c r="T1385" t="s">
        <v>6203</v>
      </c>
      <c r="U1385" t="s">
        <v>2687</v>
      </c>
      <c r="V1385" t="s">
        <v>258</v>
      </c>
      <c r="W1385" t="s">
        <v>6205</v>
      </c>
      <c r="X1385" t="s">
        <v>6204</v>
      </c>
    </row>
    <row r="1386" spans="1:24" x14ac:dyDescent="0.25">
      <c r="A1386" t="s">
        <v>6274</v>
      </c>
      <c r="B1386" t="s">
        <v>22</v>
      </c>
      <c r="C1386">
        <v>40</v>
      </c>
      <c r="D1386">
        <f t="shared" si="43"/>
        <v>66396525</v>
      </c>
      <c r="E1386" s="6">
        <f t="shared" si="42"/>
        <v>0.99998590307542035</v>
      </c>
      <c r="F1386">
        <v>12</v>
      </c>
      <c r="G1386">
        <v>1982</v>
      </c>
      <c r="H1386">
        <v>1</v>
      </c>
      <c r="L1386" t="s">
        <v>25</v>
      </c>
      <c r="S1386" t="s">
        <v>6275</v>
      </c>
      <c r="T1386" t="s">
        <v>6274</v>
      </c>
      <c r="U1386" t="s">
        <v>2991</v>
      </c>
      <c r="V1386" t="s">
        <v>133</v>
      </c>
      <c r="W1386" t="s">
        <v>6277</v>
      </c>
      <c r="X1386" t="s">
        <v>6276</v>
      </c>
    </row>
    <row r="1387" spans="1:24" x14ac:dyDescent="0.25">
      <c r="A1387" t="s">
        <v>6427</v>
      </c>
      <c r="B1387" t="s">
        <v>22</v>
      </c>
      <c r="C1387">
        <v>40</v>
      </c>
      <c r="D1387">
        <f t="shared" si="43"/>
        <v>66396565</v>
      </c>
      <c r="E1387" s="6">
        <f t="shared" si="42"/>
        <v>0.99998650550809465</v>
      </c>
      <c r="F1387">
        <v>15</v>
      </c>
      <c r="G1387">
        <v>1923</v>
      </c>
      <c r="H1387">
        <v>1</v>
      </c>
      <c r="I1387" t="s">
        <v>826</v>
      </c>
      <c r="J1387" t="s">
        <v>6428</v>
      </c>
      <c r="K1387" t="s">
        <v>42</v>
      </c>
      <c r="L1387" t="s">
        <v>25</v>
      </c>
      <c r="M1387">
        <v>2011</v>
      </c>
      <c r="N1387">
        <v>4</v>
      </c>
      <c r="S1387" t="s">
        <v>6429</v>
      </c>
      <c r="T1387" t="s">
        <v>6427</v>
      </c>
      <c r="U1387" t="s">
        <v>1138</v>
      </c>
      <c r="V1387" t="s">
        <v>97</v>
      </c>
      <c r="W1387" t="s">
        <v>6431</v>
      </c>
      <c r="X1387" t="s">
        <v>6430</v>
      </c>
    </row>
    <row r="1388" spans="1:24" x14ac:dyDescent="0.25">
      <c r="A1388" t="s">
        <v>6481</v>
      </c>
      <c r="B1388" t="s">
        <v>22</v>
      </c>
      <c r="C1388">
        <v>40</v>
      </c>
      <c r="D1388">
        <f t="shared" si="43"/>
        <v>66396605</v>
      </c>
      <c r="E1388" s="6">
        <f t="shared" si="42"/>
        <v>0.99998710794076895</v>
      </c>
      <c r="F1388">
        <v>8</v>
      </c>
      <c r="G1388">
        <v>2012</v>
      </c>
      <c r="H1388">
        <v>1</v>
      </c>
      <c r="L1388" t="s">
        <v>25</v>
      </c>
      <c r="S1388" t="s">
        <v>6482</v>
      </c>
      <c r="T1388" t="s">
        <v>6288</v>
      </c>
      <c r="U1388" t="s">
        <v>458</v>
      </c>
      <c r="V1388" t="s">
        <v>46</v>
      </c>
      <c r="W1388" t="s">
        <v>6484</v>
      </c>
      <c r="X1388" t="s">
        <v>6483</v>
      </c>
    </row>
    <row r="1389" spans="1:24" x14ac:dyDescent="0.25">
      <c r="A1389" t="s">
        <v>3819</v>
      </c>
      <c r="B1389" t="s">
        <v>22</v>
      </c>
      <c r="C1389">
        <v>35</v>
      </c>
      <c r="D1389">
        <f t="shared" si="43"/>
        <v>66396640</v>
      </c>
      <c r="E1389" s="6">
        <f t="shared" si="42"/>
        <v>0.99998763506935906</v>
      </c>
      <c r="F1389">
        <v>15</v>
      </c>
      <c r="G1389">
        <v>1986</v>
      </c>
      <c r="H1389">
        <v>1</v>
      </c>
      <c r="L1389" t="s">
        <v>25</v>
      </c>
      <c r="S1389" t="s">
        <v>3820</v>
      </c>
      <c r="T1389" t="s">
        <v>3821</v>
      </c>
      <c r="U1389" t="s">
        <v>1526</v>
      </c>
      <c r="V1389" t="s">
        <v>64</v>
      </c>
      <c r="W1389" t="s">
        <v>3823</v>
      </c>
      <c r="X1389" t="s">
        <v>3822</v>
      </c>
    </row>
    <row r="1390" spans="1:24" x14ac:dyDescent="0.25">
      <c r="A1390" t="s">
        <v>4629</v>
      </c>
      <c r="B1390" t="s">
        <v>22</v>
      </c>
      <c r="C1390">
        <v>35</v>
      </c>
      <c r="D1390">
        <f t="shared" si="43"/>
        <v>66396675</v>
      </c>
      <c r="E1390" s="6">
        <f t="shared" si="42"/>
        <v>0.99998816219794906</v>
      </c>
      <c r="F1390">
        <v>21</v>
      </c>
      <c r="G1390">
        <v>1982</v>
      </c>
      <c r="H1390">
        <v>2</v>
      </c>
      <c r="L1390" t="s">
        <v>25</v>
      </c>
      <c r="S1390" t="s">
        <v>4630</v>
      </c>
      <c r="T1390" t="s">
        <v>4631</v>
      </c>
      <c r="U1390" t="s">
        <v>463</v>
      </c>
      <c r="V1390" t="s">
        <v>133</v>
      </c>
      <c r="W1390" t="s">
        <v>4633</v>
      </c>
      <c r="X1390" t="s">
        <v>4632</v>
      </c>
    </row>
    <row r="1391" spans="1:24" x14ac:dyDescent="0.25">
      <c r="A1391" t="s">
        <v>4865</v>
      </c>
      <c r="B1391" t="s">
        <v>22</v>
      </c>
      <c r="C1391">
        <v>35</v>
      </c>
      <c r="D1391">
        <f t="shared" si="43"/>
        <v>66396710</v>
      </c>
      <c r="E1391" s="6">
        <f t="shared" si="42"/>
        <v>0.99998868932653917</v>
      </c>
      <c r="F1391">
        <v>15</v>
      </c>
      <c r="G1391">
        <v>1950</v>
      </c>
      <c r="H1391">
        <v>1</v>
      </c>
      <c r="L1391" t="s">
        <v>25</v>
      </c>
      <c r="S1391" t="s">
        <v>468</v>
      </c>
      <c r="T1391" t="s">
        <v>4866</v>
      </c>
      <c r="U1391" t="s">
        <v>470</v>
      </c>
      <c r="V1391" t="s">
        <v>471</v>
      </c>
      <c r="W1391" t="s">
        <v>4868</v>
      </c>
      <c r="X1391" t="s">
        <v>4867</v>
      </c>
    </row>
    <row r="1392" spans="1:24" x14ac:dyDescent="0.25">
      <c r="A1392" t="s">
        <v>4970</v>
      </c>
      <c r="B1392" t="s">
        <v>22</v>
      </c>
      <c r="C1392">
        <v>35</v>
      </c>
      <c r="D1392">
        <f t="shared" si="43"/>
        <v>66396745</v>
      </c>
      <c r="E1392" s="6">
        <f t="shared" si="42"/>
        <v>0.99998921645512917</v>
      </c>
      <c r="F1392">
        <v>22</v>
      </c>
      <c r="G1392">
        <v>2001</v>
      </c>
      <c r="H1392">
        <v>1</v>
      </c>
      <c r="L1392" t="s">
        <v>25</v>
      </c>
      <c r="S1392" t="s">
        <v>4971</v>
      </c>
      <c r="T1392" t="s">
        <v>4972</v>
      </c>
      <c r="U1392" t="s">
        <v>3459</v>
      </c>
      <c r="V1392" t="s">
        <v>431</v>
      </c>
      <c r="W1392" t="s">
        <v>4974</v>
      </c>
      <c r="X1392" t="s">
        <v>4973</v>
      </c>
    </row>
    <row r="1393" spans="1:24" x14ac:dyDescent="0.25">
      <c r="A1393" t="s">
        <v>686</v>
      </c>
      <c r="B1393" t="s">
        <v>687</v>
      </c>
      <c r="C1393">
        <v>32</v>
      </c>
      <c r="D1393">
        <f t="shared" si="43"/>
        <v>66396777</v>
      </c>
      <c r="E1393" s="6">
        <f t="shared" si="42"/>
        <v>0.99998969840126872</v>
      </c>
      <c r="F1393">
        <v>16</v>
      </c>
      <c r="G1393">
        <v>2000</v>
      </c>
      <c r="H1393">
        <v>1</v>
      </c>
      <c r="K1393" t="s">
        <v>42</v>
      </c>
      <c r="L1393" t="s">
        <v>25</v>
      </c>
      <c r="M1393">
        <v>1999</v>
      </c>
      <c r="N1393">
        <v>4.5</v>
      </c>
      <c r="P1393">
        <v>0.7</v>
      </c>
      <c r="S1393" t="s">
        <v>688</v>
      </c>
      <c r="T1393" t="s">
        <v>689</v>
      </c>
      <c r="U1393" t="s">
        <v>690</v>
      </c>
      <c r="V1393" t="s">
        <v>691</v>
      </c>
      <c r="W1393" t="s">
        <v>693</v>
      </c>
      <c r="X1393" t="s">
        <v>692</v>
      </c>
    </row>
    <row r="1394" spans="1:24" x14ac:dyDescent="0.25">
      <c r="A1394" t="s">
        <v>6179</v>
      </c>
      <c r="B1394" t="s">
        <v>6180</v>
      </c>
      <c r="C1394">
        <v>32</v>
      </c>
      <c r="D1394">
        <f t="shared" si="43"/>
        <v>66396809</v>
      </c>
      <c r="E1394" s="6">
        <f t="shared" si="42"/>
        <v>0.99999018034740816</v>
      </c>
      <c r="F1394">
        <v>15</v>
      </c>
      <c r="G1394">
        <v>1986</v>
      </c>
      <c r="H1394">
        <v>1</v>
      </c>
      <c r="L1394" t="s">
        <v>25</v>
      </c>
      <c r="S1394" t="s">
        <v>3450</v>
      </c>
      <c r="T1394" t="s">
        <v>3451</v>
      </c>
      <c r="U1394" t="s">
        <v>3452</v>
      </c>
      <c r="V1394" t="s">
        <v>64</v>
      </c>
      <c r="W1394" t="s">
        <v>6182</v>
      </c>
      <c r="X1394" t="s">
        <v>6181</v>
      </c>
    </row>
    <row r="1395" spans="1:24" x14ac:dyDescent="0.25">
      <c r="A1395" t="s">
        <v>2917</v>
      </c>
      <c r="B1395" t="s">
        <v>22</v>
      </c>
      <c r="C1395">
        <v>30</v>
      </c>
      <c r="D1395">
        <f t="shared" si="43"/>
        <v>66396839</v>
      </c>
      <c r="E1395" s="6">
        <f t="shared" si="42"/>
        <v>0.99999063217191397</v>
      </c>
      <c r="F1395">
        <v>15</v>
      </c>
      <c r="G1395">
        <v>2008</v>
      </c>
      <c r="H1395">
        <v>1</v>
      </c>
      <c r="L1395" t="s">
        <v>25</v>
      </c>
      <c r="S1395" t="s">
        <v>2918</v>
      </c>
      <c r="T1395" t="s">
        <v>2919</v>
      </c>
      <c r="U1395" t="s">
        <v>152</v>
      </c>
      <c r="V1395" t="s">
        <v>64</v>
      </c>
      <c r="W1395" t="s">
        <v>2921</v>
      </c>
      <c r="X1395" t="s">
        <v>2920</v>
      </c>
    </row>
    <row r="1396" spans="1:24" x14ac:dyDescent="0.25">
      <c r="A1396" t="s">
        <v>3034</v>
      </c>
      <c r="B1396" t="s">
        <v>22</v>
      </c>
      <c r="C1396">
        <v>30</v>
      </c>
      <c r="D1396">
        <f t="shared" si="43"/>
        <v>66396869</v>
      </c>
      <c r="E1396" s="6">
        <f t="shared" si="42"/>
        <v>0.99999108399641967</v>
      </c>
      <c r="F1396">
        <v>7</v>
      </c>
      <c r="G1396">
        <v>1990</v>
      </c>
      <c r="H1396">
        <v>1</v>
      </c>
      <c r="L1396" t="s">
        <v>25</v>
      </c>
      <c r="S1396" t="s">
        <v>224</v>
      </c>
      <c r="T1396" t="s">
        <v>673</v>
      </c>
      <c r="U1396" t="s">
        <v>277</v>
      </c>
      <c r="V1396" t="s">
        <v>29</v>
      </c>
      <c r="W1396" t="s">
        <v>3036</v>
      </c>
      <c r="X1396" t="s">
        <v>3035</v>
      </c>
    </row>
    <row r="1397" spans="1:24" x14ac:dyDescent="0.25">
      <c r="A1397" t="s">
        <v>3074</v>
      </c>
      <c r="B1397" t="s">
        <v>22</v>
      </c>
      <c r="C1397">
        <v>30</v>
      </c>
      <c r="D1397">
        <f t="shared" si="43"/>
        <v>66396899</v>
      </c>
      <c r="E1397" s="6">
        <f t="shared" si="42"/>
        <v>0.99999153582092548</v>
      </c>
      <c r="F1397">
        <v>15</v>
      </c>
      <c r="G1397">
        <v>2003</v>
      </c>
      <c r="H1397">
        <v>1</v>
      </c>
      <c r="L1397" t="s">
        <v>25</v>
      </c>
      <c r="S1397" t="s">
        <v>2815</v>
      </c>
      <c r="T1397" t="s">
        <v>3075</v>
      </c>
      <c r="U1397" t="s">
        <v>3076</v>
      </c>
      <c r="V1397" t="s">
        <v>64</v>
      </c>
      <c r="W1397" t="s">
        <v>3078</v>
      </c>
      <c r="X1397" t="s">
        <v>3077</v>
      </c>
    </row>
    <row r="1398" spans="1:24" x14ac:dyDescent="0.25">
      <c r="A1398" t="s">
        <v>3089</v>
      </c>
      <c r="B1398" t="s">
        <v>22</v>
      </c>
      <c r="C1398">
        <v>30</v>
      </c>
      <c r="D1398">
        <f t="shared" si="43"/>
        <v>66396929</v>
      </c>
      <c r="E1398" s="6">
        <f t="shared" si="42"/>
        <v>0.99999198764543118</v>
      </c>
      <c r="F1398">
        <v>8</v>
      </c>
      <c r="G1398">
        <v>1984</v>
      </c>
      <c r="H1398">
        <v>1</v>
      </c>
      <c r="K1398" t="s">
        <v>42</v>
      </c>
      <c r="L1398" t="s">
        <v>25</v>
      </c>
      <c r="N1398">
        <v>12</v>
      </c>
      <c r="S1398" t="s">
        <v>3090</v>
      </c>
      <c r="T1398" t="s">
        <v>3091</v>
      </c>
      <c r="U1398" t="s">
        <v>546</v>
      </c>
      <c r="V1398" t="s">
        <v>46</v>
      </c>
      <c r="W1398" t="s">
        <v>3093</v>
      </c>
      <c r="X1398" t="s">
        <v>3092</v>
      </c>
    </row>
    <row r="1399" spans="1:24" x14ac:dyDescent="0.25">
      <c r="A1399" t="s">
        <v>4499</v>
      </c>
      <c r="B1399" t="s">
        <v>22</v>
      </c>
      <c r="C1399">
        <v>30</v>
      </c>
      <c r="D1399">
        <f t="shared" si="43"/>
        <v>66396959</v>
      </c>
      <c r="E1399" s="6">
        <f t="shared" si="42"/>
        <v>0.99999243946993699</v>
      </c>
      <c r="F1399">
        <v>8</v>
      </c>
      <c r="G1399">
        <v>1991</v>
      </c>
      <c r="H1399">
        <v>1</v>
      </c>
      <c r="L1399" t="s">
        <v>25</v>
      </c>
      <c r="S1399" t="s">
        <v>3450</v>
      </c>
      <c r="T1399" t="s">
        <v>3075</v>
      </c>
      <c r="U1399" t="s">
        <v>3076</v>
      </c>
      <c r="V1399" t="s">
        <v>64</v>
      </c>
      <c r="W1399" t="s">
        <v>4501</v>
      </c>
      <c r="X1399" t="s">
        <v>4500</v>
      </c>
    </row>
    <row r="1400" spans="1:24" x14ac:dyDescent="0.25">
      <c r="A1400" t="s">
        <v>4665</v>
      </c>
      <c r="B1400" t="s">
        <v>22</v>
      </c>
      <c r="C1400">
        <v>30</v>
      </c>
      <c r="D1400">
        <f t="shared" si="43"/>
        <v>66396989</v>
      </c>
      <c r="E1400" s="6">
        <f t="shared" si="42"/>
        <v>0.99999289129444269</v>
      </c>
      <c r="F1400">
        <v>22</v>
      </c>
      <c r="G1400">
        <v>1990</v>
      </c>
      <c r="H1400">
        <v>1</v>
      </c>
      <c r="L1400" t="s">
        <v>25</v>
      </c>
      <c r="S1400" t="s">
        <v>4666</v>
      </c>
      <c r="T1400" t="s">
        <v>1899</v>
      </c>
      <c r="U1400" t="s">
        <v>3750</v>
      </c>
      <c r="V1400" t="s">
        <v>471</v>
      </c>
      <c r="W1400" t="s">
        <v>4668</v>
      </c>
      <c r="X1400" t="s">
        <v>4667</v>
      </c>
    </row>
    <row r="1401" spans="1:24" x14ac:dyDescent="0.25">
      <c r="A1401" t="s">
        <v>5220</v>
      </c>
      <c r="B1401" t="s">
        <v>22</v>
      </c>
      <c r="C1401">
        <v>30</v>
      </c>
      <c r="D1401">
        <f t="shared" si="43"/>
        <v>66397019</v>
      </c>
      <c r="E1401" s="6">
        <f t="shared" si="42"/>
        <v>0.9999933431189485</v>
      </c>
      <c r="F1401">
        <v>15</v>
      </c>
      <c r="G1401">
        <v>2006</v>
      </c>
      <c r="H1401">
        <v>1</v>
      </c>
      <c r="L1401" t="s">
        <v>25</v>
      </c>
      <c r="S1401" t="s">
        <v>5221</v>
      </c>
      <c r="T1401" t="s">
        <v>270</v>
      </c>
      <c r="U1401" t="s">
        <v>271</v>
      </c>
      <c r="V1401" t="s">
        <v>64</v>
      </c>
      <c r="W1401" t="s">
        <v>5223</v>
      </c>
      <c r="X1401" t="s">
        <v>5222</v>
      </c>
    </row>
    <row r="1402" spans="1:24" x14ac:dyDescent="0.25">
      <c r="A1402" t="s">
        <v>5230</v>
      </c>
      <c r="B1402" t="s">
        <v>22</v>
      </c>
      <c r="C1402">
        <v>30</v>
      </c>
      <c r="D1402">
        <f t="shared" si="43"/>
        <v>66397049</v>
      </c>
      <c r="E1402" s="6">
        <f t="shared" si="42"/>
        <v>0.9999937949434542</v>
      </c>
      <c r="F1402">
        <v>40</v>
      </c>
      <c r="G1402">
        <v>1996</v>
      </c>
      <c r="H1402">
        <v>1</v>
      </c>
      <c r="L1402" t="s">
        <v>25</v>
      </c>
      <c r="S1402" t="s">
        <v>5231</v>
      </c>
      <c r="T1402" t="s">
        <v>5232</v>
      </c>
      <c r="U1402" t="s">
        <v>4955</v>
      </c>
      <c r="V1402" t="s">
        <v>377</v>
      </c>
      <c r="W1402" t="s">
        <v>5234</v>
      </c>
      <c r="X1402" t="s">
        <v>5233</v>
      </c>
    </row>
    <row r="1403" spans="1:24" x14ac:dyDescent="0.25">
      <c r="A1403" t="s">
        <v>6188</v>
      </c>
      <c r="B1403" t="s">
        <v>22</v>
      </c>
      <c r="C1403">
        <v>30</v>
      </c>
      <c r="D1403">
        <f t="shared" si="43"/>
        <v>66397079</v>
      </c>
      <c r="E1403" s="6">
        <f t="shared" si="42"/>
        <v>0.99999424676796</v>
      </c>
      <c r="F1403">
        <v>6</v>
      </c>
      <c r="G1403">
        <v>2008</v>
      </c>
      <c r="H1403">
        <v>1</v>
      </c>
      <c r="L1403" t="s">
        <v>25</v>
      </c>
      <c r="S1403" t="s">
        <v>6189</v>
      </c>
      <c r="T1403" t="s">
        <v>6190</v>
      </c>
      <c r="U1403" t="s">
        <v>74</v>
      </c>
      <c r="V1403" t="s">
        <v>75</v>
      </c>
      <c r="W1403" t="s">
        <v>6192</v>
      </c>
      <c r="X1403" t="s">
        <v>6191</v>
      </c>
    </row>
    <row r="1404" spans="1:24" x14ac:dyDescent="0.25">
      <c r="A1404" t="s">
        <v>6246</v>
      </c>
      <c r="B1404" t="s">
        <v>6247</v>
      </c>
      <c r="C1404">
        <v>30</v>
      </c>
      <c r="D1404">
        <f t="shared" si="43"/>
        <v>66397109</v>
      </c>
      <c r="E1404" s="6">
        <f t="shared" si="42"/>
        <v>0.9999946985924657</v>
      </c>
      <c r="F1404">
        <v>14</v>
      </c>
      <c r="G1404">
        <v>1981</v>
      </c>
      <c r="H1404">
        <v>1</v>
      </c>
      <c r="L1404" t="s">
        <v>25</v>
      </c>
      <c r="S1404" t="s">
        <v>6248</v>
      </c>
      <c r="T1404" t="s">
        <v>6249</v>
      </c>
      <c r="U1404" t="s">
        <v>3148</v>
      </c>
      <c r="V1404" t="s">
        <v>371</v>
      </c>
      <c r="W1404" t="s">
        <v>6251</v>
      </c>
      <c r="X1404" t="s">
        <v>6250</v>
      </c>
    </row>
    <row r="1405" spans="1:24" x14ac:dyDescent="0.25">
      <c r="A1405" t="s">
        <v>5743</v>
      </c>
      <c r="B1405" t="s">
        <v>22</v>
      </c>
      <c r="C1405">
        <v>27</v>
      </c>
      <c r="D1405">
        <f t="shared" si="43"/>
        <v>66397136</v>
      </c>
      <c r="E1405" s="6">
        <f t="shared" si="42"/>
        <v>0.99999510523452095</v>
      </c>
      <c r="F1405">
        <v>11</v>
      </c>
      <c r="G1405">
        <v>2006</v>
      </c>
      <c r="H1405">
        <v>1</v>
      </c>
      <c r="L1405" t="s">
        <v>25</v>
      </c>
      <c r="S1405" t="s">
        <v>5744</v>
      </c>
      <c r="T1405" t="s">
        <v>4967</v>
      </c>
      <c r="U1405" t="s">
        <v>4955</v>
      </c>
      <c r="V1405" t="s">
        <v>377</v>
      </c>
      <c r="W1405" t="s">
        <v>5746</v>
      </c>
      <c r="X1405" t="s">
        <v>5745</v>
      </c>
    </row>
    <row r="1406" spans="1:24" x14ac:dyDescent="0.25">
      <c r="A1406" t="s">
        <v>4686</v>
      </c>
      <c r="B1406" t="s">
        <v>4687</v>
      </c>
      <c r="C1406">
        <v>25</v>
      </c>
      <c r="D1406">
        <f t="shared" si="43"/>
        <v>66397161</v>
      </c>
      <c r="E1406" s="6">
        <f t="shared" si="42"/>
        <v>0.99999548175494246</v>
      </c>
      <c r="F1406">
        <v>20</v>
      </c>
      <c r="G1406">
        <v>1995</v>
      </c>
      <c r="H1406">
        <v>2</v>
      </c>
      <c r="L1406" t="s">
        <v>25</v>
      </c>
      <c r="N1406">
        <v>2.5</v>
      </c>
      <c r="S1406" t="s">
        <v>3102</v>
      </c>
      <c r="T1406" t="s">
        <v>3886</v>
      </c>
      <c r="U1406" t="s">
        <v>96</v>
      </c>
      <c r="V1406" t="s">
        <v>97</v>
      </c>
      <c r="W1406" t="s">
        <v>4689</v>
      </c>
      <c r="X1406" t="s">
        <v>4688</v>
      </c>
    </row>
    <row r="1407" spans="1:24" x14ac:dyDescent="0.25">
      <c r="A1407" t="s">
        <v>4926</v>
      </c>
      <c r="B1407" t="s">
        <v>4927</v>
      </c>
      <c r="C1407">
        <v>25</v>
      </c>
      <c r="D1407">
        <f t="shared" si="43"/>
        <v>66397186</v>
      </c>
      <c r="E1407" s="6">
        <f t="shared" si="42"/>
        <v>0.99999585827536386</v>
      </c>
      <c r="F1407">
        <v>150</v>
      </c>
      <c r="G1407">
        <v>1922</v>
      </c>
      <c r="H1407">
        <v>1</v>
      </c>
      <c r="K1407" t="s">
        <v>42</v>
      </c>
      <c r="L1407" t="s">
        <v>25</v>
      </c>
      <c r="M1407">
        <v>1995</v>
      </c>
      <c r="N1407">
        <v>3</v>
      </c>
      <c r="S1407" t="s">
        <v>2815</v>
      </c>
      <c r="T1407" t="s">
        <v>613</v>
      </c>
      <c r="U1407" t="s">
        <v>3031</v>
      </c>
      <c r="V1407" t="s">
        <v>64</v>
      </c>
      <c r="W1407" t="s">
        <v>4929</v>
      </c>
      <c r="X1407" t="s">
        <v>4928</v>
      </c>
    </row>
    <row r="1408" spans="1:24" x14ac:dyDescent="0.25">
      <c r="A1408" t="s">
        <v>5235</v>
      </c>
      <c r="B1408" t="s">
        <v>22</v>
      </c>
      <c r="C1408">
        <v>25</v>
      </c>
      <c r="D1408">
        <f t="shared" si="43"/>
        <v>66397211</v>
      </c>
      <c r="E1408" s="6">
        <f t="shared" si="42"/>
        <v>0.99999623479578537</v>
      </c>
      <c r="F1408">
        <v>11</v>
      </c>
      <c r="G1408">
        <v>2007</v>
      </c>
      <c r="H1408">
        <v>1</v>
      </c>
      <c r="L1408" t="s">
        <v>25</v>
      </c>
      <c r="S1408" t="s">
        <v>2924</v>
      </c>
      <c r="T1408" t="s">
        <v>2925</v>
      </c>
      <c r="U1408" t="s">
        <v>2926</v>
      </c>
      <c r="V1408" t="s">
        <v>471</v>
      </c>
      <c r="W1408" t="s">
        <v>5237</v>
      </c>
      <c r="X1408" t="s">
        <v>5236</v>
      </c>
    </row>
    <row r="1409" spans="1:24" x14ac:dyDescent="0.25">
      <c r="A1409" t="s">
        <v>6341</v>
      </c>
      <c r="B1409" t="s">
        <v>22</v>
      </c>
      <c r="C1409">
        <v>25</v>
      </c>
      <c r="D1409">
        <f t="shared" si="43"/>
        <v>66397236</v>
      </c>
      <c r="E1409" s="6">
        <f t="shared" si="42"/>
        <v>0.99999661131620676</v>
      </c>
      <c r="F1409">
        <v>8</v>
      </c>
      <c r="G1409">
        <v>2000</v>
      </c>
      <c r="H1409">
        <v>1</v>
      </c>
      <c r="L1409" t="s">
        <v>25</v>
      </c>
      <c r="S1409" t="s">
        <v>6342</v>
      </c>
      <c r="T1409" t="s">
        <v>1032</v>
      </c>
      <c r="U1409" t="s">
        <v>463</v>
      </c>
      <c r="V1409" t="s">
        <v>133</v>
      </c>
      <c r="W1409" t="s">
        <v>6344</v>
      </c>
      <c r="X1409" t="s">
        <v>6343</v>
      </c>
    </row>
    <row r="1410" spans="1:24" x14ac:dyDescent="0.25">
      <c r="A1410" t="s">
        <v>6462</v>
      </c>
      <c r="B1410" t="s">
        <v>22</v>
      </c>
      <c r="C1410">
        <v>25</v>
      </c>
      <c r="D1410">
        <f t="shared" si="43"/>
        <v>66397261</v>
      </c>
      <c r="E1410" s="6">
        <f t="shared" si="42"/>
        <v>0.99999698783662827</v>
      </c>
      <c r="F1410">
        <v>45</v>
      </c>
      <c r="G1410">
        <v>2011</v>
      </c>
      <c r="H1410">
        <v>1</v>
      </c>
      <c r="K1410" t="s">
        <v>42</v>
      </c>
      <c r="L1410" t="s">
        <v>25</v>
      </c>
      <c r="N1410">
        <v>2.5</v>
      </c>
      <c r="S1410" t="s">
        <v>2722</v>
      </c>
      <c r="T1410" t="s">
        <v>6279</v>
      </c>
      <c r="U1410" t="s">
        <v>3483</v>
      </c>
      <c r="V1410" t="s">
        <v>258</v>
      </c>
      <c r="W1410" t="s">
        <v>6464</v>
      </c>
      <c r="X1410" t="s">
        <v>6463</v>
      </c>
    </row>
    <row r="1411" spans="1:24" x14ac:dyDescent="0.25">
      <c r="A1411" t="s">
        <v>3650</v>
      </c>
      <c r="B1411" t="s">
        <v>22</v>
      </c>
      <c r="C1411">
        <v>20</v>
      </c>
      <c r="D1411">
        <f t="shared" si="43"/>
        <v>66397281</v>
      </c>
      <c r="E1411" s="6">
        <f t="shared" ref="E1411:E1474" si="44">D1411/SUM($C$2:$C$1500)</f>
        <v>0.99999728905296548</v>
      </c>
      <c r="F1411">
        <v>11</v>
      </c>
      <c r="G1411">
        <v>1991</v>
      </c>
      <c r="H1411">
        <v>1</v>
      </c>
      <c r="L1411" t="s">
        <v>25</v>
      </c>
      <c r="S1411" t="s">
        <v>3651</v>
      </c>
      <c r="T1411" t="s">
        <v>3652</v>
      </c>
      <c r="U1411" t="s">
        <v>370</v>
      </c>
      <c r="V1411" t="s">
        <v>371</v>
      </c>
      <c r="W1411" t="s">
        <v>3654</v>
      </c>
      <c r="X1411" t="s">
        <v>3653</v>
      </c>
    </row>
    <row r="1412" spans="1:24" x14ac:dyDescent="0.25">
      <c r="A1412" t="s">
        <v>4394</v>
      </c>
      <c r="B1412" t="s">
        <v>22</v>
      </c>
      <c r="C1412">
        <v>20</v>
      </c>
      <c r="D1412">
        <f t="shared" ref="D1412:D1475" si="45">D1411+C1412</f>
        <v>66397301</v>
      </c>
      <c r="E1412" s="6">
        <f t="shared" si="44"/>
        <v>0.99999759026930257</v>
      </c>
      <c r="F1412">
        <v>5</v>
      </c>
      <c r="G1412">
        <v>2007</v>
      </c>
      <c r="H1412">
        <v>1</v>
      </c>
      <c r="L1412" t="s">
        <v>25</v>
      </c>
      <c r="S1412" t="s">
        <v>1644</v>
      </c>
      <c r="T1412" t="s">
        <v>4395</v>
      </c>
      <c r="U1412" t="s">
        <v>355</v>
      </c>
      <c r="V1412" t="s">
        <v>107</v>
      </c>
      <c r="W1412" t="s">
        <v>4397</v>
      </c>
      <c r="X1412" t="s">
        <v>4396</v>
      </c>
    </row>
    <row r="1413" spans="1:24" x14ac:dyDescent="0.25">
      <c r="A1413" t="s">
        <v>5016</v>
      </c>
      <c r="B1413" t="s">
        <v>22</v>
      </c>
      <c r="C1413">
        <v>20</v>
      </c>
      <c r="D1413">
        <f t="shared" si="45"/>
        <v>66397321</v>
      </c>
      <c r="E1413" s="6">
        <f t="shared" si="44"/>
        <v>0.99999789148563978</v>
      </c>
      <c r="F1413">
        <v>10</v>
      </c>
      <c r="G1413">
        <v>2003</v>
      </c>
      <c r="H1413">
        <v>1</v>
      </c>
      <c r="L1413" t="s">
        <v>25</v>
      </c>
      <c r="S1413" t="s">
        <v>5017</v>
      </c>
      <c r="T1413" t="s">
        <v>3347</v>
      </c>
      <c r="U1413" t="s">
        <v>517</v>
      </c>
      <c r="V1413" t="s">
        <v>371</v>
      </c>
      <c r="W1413" t="s">
        <v>5019</v>
      </c>
      <c r="X1413" t="s">
        <v>5018</v>
      </c>
    </row>
    <row r="1414" spans="1:24" x14ac:dyDescent="0.25">
      <c r="A1414" t="s">
        <v>6353</v>
      </c>
      <c r="B1414" t="s">
        <v>6354</v>
      </c>
      <c r="C1414">
        <v>20</v>
      </c>
      <c r="D1414">
        <f t="shared" si="45"/>
        <v>66397341</v>
      </c>
      <c r="E1414" s="6">
        <f t="shared" si="44"/>
        <v>0.99999819270197698</v>
      </c>
      <c r="F1414">
        <v>6</v>
      </c>
      <c r="G1414">
        <v>1899</v>
      </c>
      <c r="H1414">
        <v>1</v>
      </c>
      <c r="I1414" t="s">
        <v>6355</v>
      </c>
      <c r="J1414" t="s">
        <v>6356</v>
      </c>
      <c r="K1414" t="s">
        <v>6357</v>
      </c>
      <c r="L1414" t="s">
        <v>25</v>
      </c>
      <c r="M1414">
        <v>2009</v>
      </c>
      <c r="N1414">
        <v>5</v>
      </c>
      <c r="O1414" t="s">
        <v>6358</v>
      </c>
      <c r="P1414">
        <v>0.35</v>
      </c>
      <c r="Q1414">
        <v>0.23</v>
      </c>
      <c r="S1414" t="s">
        <v>6359</v>
      </c>
      <c r="T1414" t="s">
        <v>6360</v>
      </c>
      <c r="U1414" t="s">
        <v>3927</v>
      </c>
      <c r="V1414" t="s">
        <v>471</v>
      </c>
      <c r="W1414" t="s">
        <v>6362</v>
      </c>
      <c r="X1414" t="s">
        <v>6361</v>
      </c>
    </row>
    <row r="1415" spans="1:24" x14ac:dyDescent="0.25">
      <c r="A1415" t="s">
        <v>5998</v>
      </c>
      <c r="B1415" t="s">
        <v>22</v>
      </c>
      <c r="C1415">
        <v>15</v>
      </c>
      <c r="D1415">
        <f t="shared" si="45"/>
        <v>66397356</v>
      </c>
      <c r="E1415" s="6">
        <f t="shared" si="44"/>
        <v>0.99999841861422989</v>
      </c>
      <c r="F1415">
        <v>15</v>
      </c>
      <c r="G1415">
        <v>1981</v>
      </c>
      <c r="H1415">
        <v>1</v>
      </c>
      <c r="L1415" t="s">
        <v>25</v>
      </c>
      <c r="S1415" t="s">
        <v>256</v>
      </c>
      <c r="T1415" t="s">
        <v>2758</v>
      </c>
      <c r="U1415" t="s">
        <v>2759</v>
      </c>
      <c r="V1415" t="s">
        <v>471</v>
      </c>
      <c r="W1415" t="s">
        <v>6000</v>
      </c>
      <c r="X1415" t="s">
        <v>5999</v>
      </c>
    </row>
    <row r="1416" spans="1:24" x14ac:dyDescent="0.25">
      <c r="A1416" t="s">
        <v>2556</v>
      </c>
      <c r="B1416" t="s">
        <v>249</v>
      </c>
      <c r="C1416">
        <v>14</v>
      </c>
      <c r="D1416">
        <f t="shared" si="45"/>
        <v>66397370</v>
      </c>
      <c r="E1416" s="6">
        <f t="shared" si="44"/>
        <v>0.99999862946566587</v>
      </c>
      <c r="F1416">
        <v>4200</v>
      </c>
      <c r="G1416">
        <v>1907</v>
      </c>
      <c r="H1416">
        <v>1</v>
      </c>
      <c r="J1416" t="s">
        <v>52</v>
      </c>
      <c r="K1416" t="s">
        <v>13</v>
      </c>
      <c r="L1416" t="s">
        <v>25</v>
      </c>
      <c r="M1416">
        <v>1954</v>
      </c>
      <c r="N1416">
        <v>9.3000000000000007</v>
      </c>
      <c r="S1416" t="s">
        <v>250</v>
      </c>
      <c r="T1416" t="s">
        <v>879</v>
      </c>
      <c r="U1416" t="s">
        <v>366</v>
      </c>
      <c r="V1416" t="s">
        <v>107</v>
      </c>
      <c r="W1416" t="s">
        <v>2558</v>
      </c>
      <c r="X1416" t="s">
        <v>2557</v>
      </c>
    </row>
    <row r="1417" spans="1:24" x14ac:dyDescent="0.25">
      <c r="A1417" t="s">
        <v>6401</v>
      </c>
      <c r="B1417" t="s">
        <v>22</v>
      </c>
      <c r="C1417">
        <v>12</v>
      </c>
      <c r="D1417">
        <f t="shared" si="45"/>
        <v>66397382</v>
      </c>
      <c r="E1417" s="6">
        <f t="shared" si="44"/>
        <v>0.99999881019546821</v>
      </c>
      <c r="F1417">
        <v>25</v>
      </c>
      <c r="G1417">
        <v>1990</v>
      </c>
      <c r="H1417">
        <v>1</v>
      </c>
      <c r="L1417" t="s">
        <v>25</v>
      </c>
      <c r="S1417" t="s">
        <v>6401</v>
      </c>
      <c r="T1417" t="s">
        <v>6402</v>
      </c>
      <c r="U1417" t="s">
        <v>470</v>
      </c>
      <c r="V1417" t="s">
        <v>471</v>
      </c>
      <c r="W1417" t="s">
        <v>6404</v>
      </c>
      <c r="X1417" t="s">
        <v>6403</v>
      </c>
    </row>
    <row r="1418" spans="1:24" x14ac:dyDescent="0.25">
      <c r="A1418" t="s">
        <v>1467</v>
      </c>
      <c r="B1418" t="s">
        <v>22</v>
      </c>
      <c r="C1418">
        <v>10</v>
      </c>
      <c r="D1418">
        <f t="shared" si="45"/>
        <v>66397392</v>
      </c>
      <c r="E1418" s="6">
        <f t="shared" si="44"/>
        <v>0.99999896080363671</v>
      </c>
      <c r="F1418">
        <v>45</v>
      </c>
      <c r="G1418">
        <v>1921</v>
      </c>
      <c r="H1418">
        <v>1</v>
      </c>
      <c r="K1418" t="s">
        <v>269</v>
      </c>
      <c r="L1418" t="s">
        <v>25</v>
      </c>
      <c r="N1418">
        <v>5</v>
      </c>
      <c r="S1418" t="s">
        <v>653</v>
      </c>
      <c r="T1418" t="s">
        <v>654</v>
      </c>
      <c r="U1418" t="s">
        <v>106</v>
      </c>
      <c r="V1418" t="s">
        <v>107</v>
      </c>
      <c r="W1418" t="s">
        <v>1469</v>
      </c>
      <c r="X1418" t="s">
        <v>1468</v>
      </c>
    </row>
    <row r="1419" spans="1:24" x14ac:dyDescent="0.25">
      <c r="A1419" t="s">
        <v>6160</v>
      </c>
      <c r="B1419" t="s">
        <v>22</v>
      </c>
      <c r="C1419">
        <v>10</v>
      </c>
      <c r="D1419">
        <f t="shared" si="45"/>
        <v>66397402</v>
      </c>
      <c r="E1419" s="6">
        <f t="shared" si="44"/>
        <v>0.99999911141180531</v>
      </c>
      <c r="F1419">
        <v>10</v>
      </c>
      <c r="G1419">
        <v>1995</v>
      </c>
      <c r="H1419">
        <v>1</v>
      </c>
      <c r="L1419" t="s">
        <v>25</v>
      </c>
      <c r="S1419" t="s">
        <v>6161</v>
      </c>
      <c r="T1419" t="s">
        <v>6162</v>
      </c>
      <c r="U1419" t="s">
        <v>6163</v>
      </c>
      <c r="V1419" t="s">
        <v>377</v>
      </c>
      <c r="W1419" t="s">
        <v>6165</v>
      </c>
      <c r="X1419" t="s">
        <v>6164</v>
      </c>
    </row>
    <row r="1420" spans="1:24" x14ac:dyDescent="0.25">
      <c r="A1420" t="s">
        <v>2593</v>
      </c>
      <c r="B1420" t="s">
        <v>249</v>
      </c>
      <c r="C1420">
        <v>9</v>
      </c>
      <c r="D1420">
        <f t="shared" si="45"/>
        <v>66397411</v>
      </c>
      <c r="E1420" s="6">
        <f t="shared" si="44"/>
        <v>0.9999992469591571</v>
      </c>
      <c r="F1420">
        <v>2900</v>
      </c>
      <c r="G1420">
        <v>1977</v>
      </c>
      <c r="H1420">
        <v>1</v>
      </c>
      <c r="K1420" t="s">
        <v>269</v>
      </c>
      <c r="L1420" t="s">
        <v>25</v>
      </c>
      <c r="N1420">
        <v>11</v>
      </c>
      <c r="S1420" t="s">
        <v>250</v>
      </c>
      <c r="T1420" t="s">
        <v>2594</v>
      </c>
      <c r="U1420" t="s">
        <v>366</v>
      </c>
      <c r="V1420" t="s">
        <v>107</v>
      </c>
      <c r="W1420" t="s">
        <v>2596</v>
      </c>
      <c r="X1420" t="s">
        <v>2595</v>
      </c>
    </row>
    <row r="1421" spans="1:24" x14ac:dyDescent="0.25">
      <c r="A1421" t="s">
        <v>3395</v>
      </c>
      <c r="B1421" t="s">
        <v>3396</v>
      </c>
      <c r="C1421">
        <v>9</v>
      </c>
      <c r="D1421">
        <f t="shared" si="45"/>
        <v>66397420</v>
      </c>
      <c r="E1421" s="6">
        <f t="shared" si="44"/>
        <v>0.99999938250650877</v>
      </c>
      <c r="F1421">
        <v>67</v>
      </c>
      <c r="G1421">
        <v>1996</v>
      </c>
      <c r="H1421">
        <v>1</v>
      </c>
      <c r="L1421" t="s">
        <v>25</v>
      </c>
      <c r="S1421" t="s">
        <v>3397</v>
      </c>
      <c r="T1421" t="s">
        <v>3398</v>
      </c>
      <c r="U1421" t="s">
        <v>193</v>
      </c>
      <c r="V1421" t="s">
        <v>46</v>
      </c>
      <c r="W1421" t="s">
        <v>3400</v>
      </c>
      <c r="X1421" t="s">
        <v>3399</v>
      </c>
    </row>
    <row r="1422" spans="1:24" x14ac:dyDescent="0.25">
      <c r="A1422" t="s">
        <v>6282</v>
      </c>
      <c r="B1422" t="s">
        <v>22</v>
      </c>
      <c r="C1422">
        <v>6</v>
      </c>
      <c r="D1422">
        <f t="shared" si="45"/>
        <v>66397426</v>
      </c>
      <c r="E1422" s="6">
        <f t="shared" si="44"/>
        <v>0.99999947287141</v>
      </c>
      <c r="F1422">
        <v>7</v>
      </c>
      <c r="G1422">
        <v>2010</v>
      </c>
      <c r="H1422">
        <v>1</v>
      </c>
      <c r="L1422" t="s">
        <v>25</v>
      </c>
      <c r="S1422" t="s">
        <v>151</v>
      </c>
      <c r="T1422" t="s">
        <v>148</v>
      </c>
      <c r="U1422" t="s">
        <v>152</v>
      </c>
      <c r="V1422" t="s">
        <v>64</v>
      </c>
      <c r="W1422" t="s">
        <v>6284</v>
      </c>
      <c r="X1422" t="s">
        <v>6283</v>
      </c>
    </row>
    <row r="1423" spans="1:24" x14ac:dyDescent="0.25">
      <c r="A1423" t="s">
        <v>2383</v>
      </c>
      <c r="B1423" t="s">
        <v>249</v>
      </c>
      <c r="C1423">
        <v>5</v>
      </c>
      <c r="D1423">
        <f t="shared" si="45"/>
        <v>66397431</v>
      </c>
      <c r="E1423" s="6">
        <f t="shared" si="44"/>
        <v>0.99999954817549419</v>
      </c>
      <c r="F1423">
        <v>2400</v>
      </c>
      <c r="G1423">
        <v>1954</v>
      </c>
      <c r="L1423" t="s">
        <v>3</v>
      </c>
      <c r="N1423">
        <v>33</v>
      </c>
      <c r="O1423" t="s">
        <v>2384</v>
      </c>
      <c r="S1423" t="s">
        <v>250</v>
      </c>
      <c r="T1423" t="s">
        <v>2385</v>
      </c>
      <c r="U1423" t="s">
        <v>736</v>
      </c>
      <c r="V1423" t="s">
        <v>97</v>
      </c>
      <c r="W1423" t="s">
        <v>2387</v>
      </c>
      <c r="X1423" t="s">
        <v>2386</v>
      </c>
    </row>
    <row r="1424" spans="1:24" x14ac:dyDescent="0.25">
      <c r="A1424" t="s">
        <v>4808</v>
      </c>
      <c r="B1424" t="s">
        <v>22</v>
      </c>
      <c r="C1424">
        <v>5</v>
      </c>
      <c r="D1424">
        <f t="shared" si="45"/>
        <v>66397436</v>
      </c>
      <c r="E1424" s="6">
        <f t="shared" si="44"/>
        <v>0.99999962347957849</v>
      </c>
      <c r="F1424">
        <v>15</v>
      </c>
      <c r="G1424">
        <v>2002</v>
      </c>
      <c r="H1424">
        <v>1</v>
      </c>
      <c r="L1424" t="s">
        <v>25</v>
      </c>
      <c r="S1424" t="s">
        <v>3980</v>
      </c>
      <c r="T1424" t="s">
        <v>4809</v>
      </c>
      <c r="U1424" t="s">
        <v>132</v>
      </c>
      <c r="V1424" t="s">
        <v>133</v>
      </c>
      <c r="W1424" t="s">
        <v>4811</v>
      </c>
      <c r="X1424" t="s">
        <v>4810</v>
      </c>
    </row>
    <row r="1425" spans="1:24" x14ac:dyDescent="0.25">
      <c r="A1425" t="s">
        <v>1840</v>
      </c>
      <c r="B1425" t="s">
        <v>249</v>
      </c>
      <c r="C1425">
        <v>4</v>
      </c>
      <c r="D1425">
        <f t="shared" si="45"/>
        <v>66397440</v>
      </c>
      <c r="E1425" s="6">
        <f t="shared" si="44"/>
        <v>0.99999968372284598</v>
      </c>
      <c r="F1425">
        <v>2700</v>
      </c>
      <c r="G1425">
        <v>1977</v>
      </c>
      <c r="H1425">
        <v>1</v>
      </c>
      <c r="I1425" t="s">
        <v>1841</v>
      </c>
      <c r="K1425" t="s">
        <v>42</v>
      </c>
      <c r="L1425" t="s">
        <v>25</v>
      </c>
      <c r="N1425">
        <v>37</v>
      </c>
      <c r="S1425" t="s">
        <v>250</v>
      </c>
      <c r="T1425" t="s">
        <v>276</v>
      </c>
      <c r="U1425" t="s">
        <v>277</v>
      </c>
      <c r="V1425" t="s">
        <v>29</v>
      </c>
      <c r="W1425" t="s">
        <v>1843</v>
      </c>
      <c r="X1425" t="s">
        <v>1842</v>
      </c>
    </row>
    <row r="1426" spans="1:24" x14ac:dyDescent="0.25">
      <c r="A1426" t="s">
        <v>1752</v>
      </c>
      <c r="B1426" t="s">
        <v>249</v>
      </c>
      <c r="C1426">
        <v>4</v>
      </c>
      <c r="D1426">
        <f t="shared" si="45"/>
        <v>66397444</v>
      </c>
      <c r="E1426" s="6">
        <f t="shared" si="44"/>
        <v>0.99999974396611335</v>
      </c>
      <c r="F1426">
        <v>2400</v>
      </c>
      <c r="G1426">
        <v>1960</v>
      </c>
      <c r="L1426" t="s">
        <v>3</v>
      </c>
      <c r="N1426">
        <v>32</v>
      </c>
      <c r="O1426" t="s">
        <v>1753</v>
      </c>
      <c r="S1426" t="s">
        <v>250</v>
      </c>
      <c r="T1426" t="s">
        <v>1754</v>
      </c>
      <c r="U1426" t="s">
        <v>366</v>
      </c>
      <c r="V1426" t="s">
        <v>107</v>
      </c>
      <c r="W1426" t="s">
        <v>1756</v>
      </c>
      <c r="X1426" t="s">
        <v>1755</v>
      </c>
    </row>
    <row r="1427" spans="1:24" x14ac:dyDescent="0.25">
      <c r="A1427" t="s">
        <v>4991</v>
      </c>
      <c r="B1427" t="s">
        <v>4992</v>
      </c>
      <c r="C1427">
        <v>4</v>
      </c>
      <c r="D1427">
        <f t="shared" si="45"/>
        <v>66397448</v>
      </c>
      <c r="E1427" s="6">
        <f t="shared" si="44"/>
        <v>0.99999980420938084</v>
      </c>
      <c r="F1427">
        <v>50</v>
      </c>
      <c r="G1427">
        <v>1915</v>
      </c>
      <c r="H1427">
        <v>1</v>
      </c>
      <c r="L1427" t="s">
        <v>25</v>
      </c>
      <c r="N1427">
        <v>6</v>
      </c>
      <c r="S1427" t="s">
        <v>4993</v>
      </c>
      <c r="T1427" t="s">
        <v>2123</v>
      </c>
      <c r="U1427" t="s">
        <v>1138</v>
      </c>
      <c r="V1427" t="s">
        <v>97</v>
      </c>
      <c r="W1427" t="s">
        <v>4995</v>
      </c>
      <c r="X1427" t="s">
        <v>4994</v>
      </c>
    </row>
    <row r="1428" spans="1:24" x14ac:dyDescent="0.25">
      <c r="A1428" t="s">
        <v>4494</v>
      </c>
      <c r="B1428" t="s">
        <v>4495</v>
      </c>
      <c r="C1428">
        <v>3</v>
      </c>
      <c r="D1428">
        <f t="shared" si="45"/>
        <v>66397451</v>
      </c>
      <c r="E1428" s="6">
        <f t="shared" si="44"/>
        <v>0.9999998493918314</v>
      </c>
      <c r="F1428">
        <v>90</v>
      </c>
      <c r="G1428">
        <v>2003</v>
      </c>
      <c r="H1428">
        <v>1</v>
      </c>
      <c r="L1428" t="s">
        <v>25</v>
      </c>
      <c r="S1428" t="s">
        <v>4496</v>
      </c>
      <c r="T1428" t="s">
        <v>1735</v>
      </c>
      <c r="U1428" t="s">
        <v>1737</v>
      </c>
      <c r="V1428" t="s">
        <v>431</v>
      </c>
      <c r="W1428" t="s">
        <v>4498</v>
      </c>
      <c r="X1428" t="s">
        <v>4497</v>
      </c>
    </row>
    <row r="1429" spans="1:24" x14ac:dyDescent="0.25">
      <c r="A1429" t="s">
        <v>4502</v>
      </c>
      <c r="B1429" t="s">
        <v>79</v>
      </c>
      <c r="C1429">
        <v>3</v>
      </c>
      <c r="D1429">
        <f t="shared" si="45"/>
        <v>66397454</v>
      </c>
      <c r="E1429" s="6">
        <f t="shared" si="44"/>
        <v>0.99999989457428196</v>
      </c>
      <c r="F1429">
        <v>800</v>
      </c>
      <c r="G1429">
        <v>1963</v>
      </c>
      <c r="H1429">
        <v>1</v>
      </c>
      <c r="I1429" t="s">
        <v>2488</v>
      </c>
      <c r="J1429" t="s">
        <v>52</v>
      </c>
      <c r="K1429" t="s">
        <v>13</v>
      </c>
      <c r="L1429" t="s">
        <v>25</v>
      </c>
      <c r="N1429">
        <v>5.3</v>
      </c>
      <c r="P1429">
        <v>18.5</v>
      </c>
      <c r="Q1429">
        <v>11.5</v>
      </c>
      <c r="S1429" t="s">
        <v>112</v>
      </c>
      <c r="T1429" t="s">
        <v>2235</v>
      </c>
      <c r="U1429" t="s">
        <v>113</v>
      </c>
      <c r="V1429" t="s">
        <v>64</v>
      </c>
      <c r="W1429" t="s">
        <v>4504</v>
      </c>
      <c r="X1429" t="s">
        <v>4503</v>
      </c>
    </row>
    <row r="1430" spans="1:24" x14ac:dyDescent="0.25">
      <c r="A1430" t="s">
        <v>6295</v>
      </c>
      <c r="B1430" t="s">
        <v>6296</v>
      </c>
      <c r="C1430">
        <v>3</v>
      </c>
      <c r="D1430">
        <f t="shared" si="45"/>
        <v>66397457</v>
      </c>
      <c r="E1430" s="6">
        <f t="shared" si="44"/>
        <v>0.99999993975673251</v>
      </c>
      <c r="F1430">
        <v>30</v>
      </c>
      <c r="G1430">
        <v>2009</v>
      </c>
      <c r="H1430">
        <v>1</v>
      </c>
      <c r="L1430" t="s">
        <v>25</v>
      </c>
      <c r="S1430" t="s">
        <v>6297</v>
      </c>
      <c r="T1430" t="s">
        <v>6298</v>
      </c>
      <c r="U1430" t="s">
        <v>6299</v>
      </c>
      <c r="V1430" t="s">
        <v>377</v>
      </c>
      <c r="W1430" t="s">
        <v>6301</v>
      </c>
      <c r="X1430" t="s">
        <v>6300</v>
      </c>
    </row>
    <row r="1431" spans="1:24" x14ac:dyDescent="0.25">
      <c r="A1431" t="s">
        <v>5351</v>
      </c>
      <c r="B1431" t="s">
        <v>5352</v>
      </c>
      <c r="C1431">
        <v>2</v>
      </c>
      <c r="D1431">
        <f t="shared" si="45"/>
        <v>66397459</v>
      </c>
      <c r="E1431" s="6">
        <f t="shared" si="44"/>
        <v>0.99999996987836626</v>
      </c>
      <c r="F1431">
        <v>625</v>
      </c>
      <c r="G1431">
        <v>1983</v>
      </c>
      <c r="H1431">
        <v>1</v>
      </c>
      <c r="L1431" t="s">
        <v>25</v>
      </c>
      <c r="S1431" t="s">
        <v>2898</v>
      </c>
      <c r="T1431" t="s">
        <v>5351</v>
      </c>
      <c r="U1431" t="s">
        <v>1671</v>
      </c>
      <c r="V1431" t="s">
        <v>431</v>
      </c>
      <c r="W1431" t="s">
        <v>5354</v>
      </c>
      <c r="X1431" t="s">
        <v>5353</v>
      </c>
    </row>
    <row r="1432" spans="1:24" x14ac:dyDescent="0.25">
      <c r="A1432" t="s">
        <v>2538</v>
      </c>
      <c r="B1432" t="s">
        <v>22</v>
      </c>
      <c r="C1432">
        <v>1</v>
      </c>
      <c r="D1432">
        <f t="shared" si="45"/>
        <v>66397460</v>
      </c>
      <c r="E1432" s="6">
        <f t="shared" si="44"/>
        <v>0.99999998493918318</v>
      </c>
      <c r="F1432">
        <v>200</v>
      </c>
      <c r="G1432">
        <v>1947</v>
      </c>
      <c r="H1432">
        <v>1</v>
      </c>
      <c r="L1432" t="s">
        <v>25</v>
      </c>
      <c r="M1432">
        <v>2004</v>
      </c>
      <c r="N1432">
        <v>3</v>
      </c>
      <c r="S1432" t="s">
        <v>61</v>
      </c>
      <c r="T1432" t="s">
        <v>384</v>
      </c>
      <c r="U1432" t="s">
        <v>385</v>
      </c>
      <c r="V1432" t="s">
        <v>64</v>
      </c>
      <c r="W1432" t="s">
        <v>2540</v>
      </c>
      <c r="X1432" t="s">
        <v>2539</v>
      </c>
    </row>
    <row r="1433" spans="1:24" x14ac:dyDescent="0.25">
      <c r="A1433" t="s">
        <v>4373</v>
      </c>
      <c r="B1433" t="s">
        <v>22</v>
      </c>
      <c r="C1433">
        <v>1</v>
      </c>
      <c r="D1433">
        <f t="shared" si="45"/>
        <v>66397461</v>
      </c>
      <c r="E1433" s="6">
        <f t="shared" si="44"/>
        <v>1</v>
      </c>
      <c r="F1433">
        <v>13</v>
      </c>
      <c r="G1433">
        <v>1994</v>
      </c>
      <c r="H1433">
        <v>1</v>
      </c>
      <c r="L1433" t="s">
        <v>25</v>
      </c>
      <c r="S1433" t="s">
        <v>3133</v>
      </c>
      <c r="T1433" t="s">
        <v>4374</v>
      </c>
      <c r="U1433" t="s">
        <v>2328</v>
      </c>
      <c r="V1433" t="s">
        <v>377</v>
      </c>
      <c r="W1433" t="s">
        <v>4376</v>
      </c>
      <c r="X1433" t="s">
        <v>4375</v>
      </c>
    </row>
    <row r="1434" spans="1:24" x14ac:dyDescent="0.25">
      <c r="A1434" t="s">
        <v>110</v>
      </c>
      <c r="B1434" t="s">
        <v>111</v>
      </c>
      <c r="D1434">
        <f t="shared" si="45"/>
        <v>66397461</v>
      </c>
      <c r="E1434" s="6">
        <f t="shared" si="44"/>
        <v>1</v>
      </c>
      <c r="F1434">
        <v>2570</v>
      </c>
      <c r="G1434">
        <v>1936</v>
      </c>
      <c r="H1434">
        <v>1</v>
      </c>
      <c r="K1434" t="s">
        <v>13</v>
      </c>
      <c r="L1434" t="s">
        <v>25</v>
      </c>
      <c r="N1434">
        <v>11</v>
      </c>
      <c r="P1434">
        <v>26</v>
      </c>
      <c r="S1434" t="s">
        <v>112</v>
      </c>
      <c r="T1434" t="s">
        <v>110</v>
      </c>
      <c r="U1434" t="s">
        <v>113</v>
      </c>
      <c r="V1434" t="s">
        <v>64</v>
      </c>
      <c r="W1434" t="s">
        <v>115</v>
      </c>
      <c r="X1434" t="s">
        <v>114</v>
      </c>
    </row>
    <row r="1435" spans="1:24" x14ac:dyDescent="0.25">
      <c r="A1435" t="s">
        <v>126</v>
      </c>
      <c r="D1435">
        <f t="shared" si="45"/>
        <v>66397461</v>
      </c>
      <c r="E1435" s="6">
        <f t="shared" si="44"/>
        <v>1</v>
      </c>
      <c r="F1435">
        <v>100</v>
      </c>
      <c r="G1435">
        <v>1910</v>
      </c>
      <c r="L1435" t="s">
        <v>25</v>
      </c>
      <c r="Q1435">
        <v>44</v>
      </c>
      <c r="S1435" t="s">
        <v>61</v>
      </c>
      <c r="T1435" t="s">
        <v>62</v>
      </c>
      <c r="U1435" t="s">
        <v>63</v>
      </c>
      <c r="V1435" t="s">
        <v>64</v>
      </c>
      <c r="W1435" t="s">
        <v>128</v>
      </c>
      <c r="X1435" t="s">
        <v>127</v>
      </c>
    </row>
    <row r="1436" spans="1:24" x14ac:dyDescent="0.25">
      <c r="A1436" t="s">
        <v>234</v>
      </c>
      <c r="B1436" t="s">
        <v>235</v>
      </c>
      <c r="D1436">
        <f t="shared" si="45"/>
        <v>66397461</v>
      </c>
      <c r="E1436" s="6">
        <f t="shared" si="44"/>
        <v>1</v>
      </c>
      <c r="F1436">
        <v>2300</v>
      </c>
      <c r="G1436">
        <v>1990</v>
      </c>
      <c r="H1436">
        <v>1</v>
      </c>
      <c r="K1436" t="s">
        <v>13</v>
      </c>
      <c r="L1436" t="s">
        <v>25</v>
      </c>
      <c r="N1436">
        <v>19.25</v>
      </c>
      <c r="P1436">
        <v>14</v>
      </c>
      <c r="S1436" t="s">
        <v>236</v>
      </c>
      <c r="T1436" t="s">
        <v>238</v>
      </c>
      <c r="U1436" t="s">
        <v>239</v>
      </c>
      <c r="V1436" t="s">
        <v>97</v>
      </c>
      <c r="W1436" t="s">
        <v>241</v>
      </c>
      <c r="X1436" t="s">
        <v>240</v>
      </c>
    </row>
    <row r="1437" spans="1:24" x14ac:dyDescent="0.25">
      <c r="A1437" t="s">
        <v>358</v>
      </c>
      <c r="B1437" t="s">
        <v>50</v>
      </c>
      <c r="D1437">
        <f t="shared" si="45"/>
        <v>66397461</v>
      </c>
      <c r="E1437" s="6">
        <f t="shared" si="44"/>
        <v>1</v>
      </c>
      <c r="F1437">
        <v>8000</v>
      </c>
      <c r="G1437">
        <v>1940</v>
      </c>
      <c r="H1437">
        <v>2</v>
      </c>
      <c r="K1437" t="s">
        <v>42</v>
      </c>
      <c r="L1437" t="s">
        <v>25</v>
      </c>
      <c r="N1437">
        <v>21</v>
      </c>
      <c r="S1437" t="s">
        <v>250</v>
      </c>
      <c r="T1437" t="s">
        <v>226</v>
      </c>
      <c r="U1437" t="s">
        <v>227</v>
      </c>
      <c r="V1437" t="s">
        <v>107</v>
      </c>
      <c r="W1437" t="s">
        <v>360</v>
      </c>
      <c r="X1437" t="s">
        <v>359</v>
      </c>
    </row>
    <row r="1438" spans="1:24" x14ac:dyDescent="0.25">
      <c r="A1438" t="s">
        <v>499</v>
      </c>
      <c r="B1438" t="s">
        <v>50</v>
      </c>
      <c r="D1438">
        <f t="shared" si="45"/>
        <v>66397461</v>
      </c>
      <c r="E1438" s="6">
        <f t="shared" si="44"/>
        <v>1</v>
      </c>
      <c r="F1438">
        <v>6400</v>
      </c>
      <c r="G1438">
        <v>1946</v>
      </c>
      <c r="H1438">
        <v>2</v>
      </c>
      <c r="K1438" t="s">
        <v>13</v>
      </c>
      <c r="L1438" t="s">
        <v>25</v>
      </c>
      <c r="M1438" t="s">
        <v>500</v>
      </c>
      <c r="N1438">
        <v>9.5</v>
      </c>
      <c r="S1438" t="s">
        <v>225</v>
      </c>
      <c r="T1438" t="s">
        <v>499</v>
      </c>
      <c r="U1438" t="s">
        <v>501</v>
      </c>
      <c r="V1438" t="s">
        <v>107</v>
      </c>
      <c r="W1438" t="s">
        <v>503</v>
      </c>
      <c r="X1438" t="s">
        <v>502</v>
      </c>
    </row>
    <row r="1439" spans="1:24" x14ac:dyDescent="0.25">
      <c r="A1439" t="s">
        <v>565</v>
      </c>
      <c r="B1439" t="s">
        <v>50</v>
      </c>
      <c r="D1439">
        <f t="shared" si="45"/>
        <v>66397461</v>
      </c>
      <c r="E1439" s="6">
        <f t="shared" si="44"/>
        <v>1</v>
      </c>
      <c r="I1439" t="s">
        <v>52</v>
      </c>
      <c r="K1439" t="s">
        <v>13</v>
      </c>
      <c r="L1439" t="s">
        <v>25</v>
      </c>
      <c r="S1439" t="s">
        <v>566</v>
      </c>
      <c r="T1439" t="s">
        <v>565</v>
      </c>
      <c r="U1439" t="s">
        <v>28</v>
      </c>
      <c r="V1439" t="s">
        <v>29</v>
      </c>
      <c r="W1439" t="s">
        <v>568</v>
      </c>
      <c r="X1439" t="s">
        <v>567</v>
      </c>
    </row>
    <row r="1440" spans="1:24" x14ac:dyDescent="0.25">
      <c r="A1440" t="s">
        <v>569</v>
      </c>
      <c r="B1440" t="s">
        <v>22</v>
      </c>
      <c r="D1440">
        <f t="shared" si="45"/>
        <v>66397461</v>
      </c>
      <c r="E1440" s="6">
        <f t="shared" si="44"/>
        <v>1</v>
      </c>
      <c r="F1440">
        <v>13</v>
      </c>
      <c r="H1440">
        <v>1</v>
      </c>
      <c r="L1440" t="s">
        <v>25</v>
      </c>
      <c r="S1440" t="s">
        <v>322</v>
      </c>
      <c r="T1440" t="s">
        <v>570</v>
      </c>
      <c r="U1440" t="s">
        <v>324</v>
      </c>
      <c r="V1440" t="s">
        <v>29</v>
      </c>
      <c r="W1440" t="s">
        <v>572</v>
      </c>
      <c r="X1440" t="s">
        <v>571</v>
      </c>
    </row>
    <row r="1441" spans="1:24" x14ac:dyDescent="0.25">
      <c r="A1441" t="s">
        <v>671</v>
      </c>
      <c r="B1441" t="s">
        <v>22</v>
      </c>
      <c r="D1441">
        <f t="shared" si="45"/>
        <v>66397461</v>
      </c>
      <c r="E1441" s="6">
        <f t="shared" si="44"/>
        <v>1</v>
      </c>
      <c r="F1441">
        <v>50</v>
      </c>
      <c r="H1441">
        <v>1</v>
      </c>
      <c r="I1441" t="s">
        <v>672</v>
      </c>
      <c r="K1441" t="s">
        <v>42</v>
      </c>
      <c r="L1441" t="s">
        <v>25</v>
      </c>
      <c r="M1441">
        <v>1989</v>
      </c>
      <c r="N1441">
        <v>4</v>
      </c>
      <c r="S1441" t="s">
        <v>224</v>
      </c>
      <c r="T1441" t="s">
        <v>673</v>
      </c>
      <c r="U1441" t="s">
        <v>277</v>
      </c>
      <c r="V1441" t="s">
        <v>29</v>
      </c>
      <c r="W1441" t="s">
        <v>675</v>
      </c>
      <c r="X1441" t="s">
        <v>674</v>
      </c>
    </row>
    <row r="1442" spans="1:24" x14ac:dyDescent="0.25">
      <c r="A1442" t="s">
        <v>700</v>
      </c>
      <c r="B1442" t="s">
        <v>50</v>
      </c>
      <c r="D1442">
        <f t="shared" si="45"/>
        <v>66397461</v>
      </c>
      <c r="E1442" s="6">
        <f t="shared" si="44"/>
        <v>1</v>
      </c>
      <c r="F1442">
        <v>6600</v>
      </c>
      <c r="G1442">
        <v>1916</v>
      </c>
      <c r="H1442">
        <v>3</v>
      </c>
      <c r="K1442" t="s">
        <v>13</v>
      </c>
      <c r="L1442" t="s">
        <v>25</v>
      </c>
      <c r="N1442">
        <v>4.5</v>
      </c>
      <c r="S1442" t="s">
        <v>237</v>
      </c>
      <c r="T1442" t="s">
        <v>700</v>
      </c>
      <c r="U1442" t="s">
        <v>512</v>
      </c>
      <c r="V1442" t="s">
        <v>29</v>
      </c>
      <c r="W1442" t="s">
        <v>702</v>
      </c>
      <c r="X1442" t="s">
        <v>701</v>
      </c>
    </row>
    <row r="1443" spans="1:24" x14ac:dyDescent="0.25">
      <c r="A1443" t="s">
        <v>937</v>
      </c>
      <c r="B1443" t="s">
        <v>111</v>
      </c>
      <c r="D1443">
        <f t="shared" si="45"/>
        <v>66397461</v>
      </c>
      <c r="E1443" s="6">
        <f t="shared" si="44"/>
        <v>1</v>
      </c>
      <c r="F1443">
        <v>5300</v>
      </c>
      <c r="G1443">
        <v>1914</v>
      </c>
      <c r="H1443">
        <v>2</v>
      </c>
      <c r="I1443" t="s">
        <v>138</v>
      </c>
      <c r="J1443" t="s">
        <v>390</v>
      </c>
      <c r="K1443" t="s">
        <v>42</v>
      </c>
      <c r="L1443" t="s">
        <v>25</v>
      </c>
      <c r="N1443">
        <v>28</v>
      </c>
      <c r="P1443">
        <v>23</v>
      </c>
      <c r="S1443" t="s">
        <v>938</v>
      </c>
      <c r="T1443" t="s">
        <v>939</v>
      </c>
      <c r="U1443" t="s">
        <v>940</v>
      </c>
      <c r="V1443" t="s">
        <v>64</v>
      </c>
      <c r="W1443" t="s">
        <v>942</v>
      </c>
      <c r="X1443" t="s">
        <v>941</v>
      </c>
    </row>
    <row r="1444" spans="1:24" x14ac:dyDescent="0.25">
      <c r="A1444" t="s">
        <v>347</v>
      </c>
      <c r="B1444" t="s">
        <v>50</v>
      </c>
      <c r="D1444">
        <f t="shared" si="45"/>
        <v>66397461</v>
      </c>
      <c r="E1444" s="6">
        <f t="shared" si="44"/>
        <v>1</v>
      </c>
      <c r="F1444">
        <v>5700</v>
      </c>
      <c r="I1444" t="s">
        <v>138</v>
      </c>
      <c r="K1444" t="s">
        <v>42</v>
      </c>
      <c r="L1444" t="s">
        <v>25</v>
      </c>
      <c r="N1444">
        <v>23</v>
      </c>
      <c r="S1444" t="s">
        <v>236</v>
      </c>
      <c r="T1444" t="s">
        <v>347</v>
      </c>
      <c r="U1444" t="s">
        <v>348</v>
      </c>
      <c r="V1444" t="s">
        <v>29</v>
      </c>
      <c r="W1444" t="s">
        <v>947</v>
      </c>
      <c r="X1444" t="s">
        <v>946</v>
      </c>
    </row>
    <row r="1445" spans="1:24" x14ac:dyDescent="0.25">
      <c r="A1445" t="s">
        <v>948</v>
      </c>
      <c r="D1445">
        <f t="shared" si="45"/>
        <v>66397461</v>
      </c>
      <c r="E1445" s="6">
        <f t="shared" si="44"/>
        <v>1</v>
      </c>
      <c r="F1445">
        <v>50</v>
      </c>
      <c r="G1445">
        <v>1940</v>
      </c>
      <c r="L1445" t="s">
        <v>25</v>
      </c>
      <c r="N1445">
        <v>1.2</v>
      </c>
      <c r="S1445" t="s">
        <v>61</v>
      </c>
      <c r="T1445" t="s">
        <v>949</v>
      </c>
      <c r="U1445" t="s">
        <v>950</v>
      </c>
      <c r="V1445" t="s">
        <v>471</v>
      </c>
      <c r="W1445" t="s">
        <v>952</v>
      </c>
      <c r="X1445" t="s">
        <v>951</v>
      </c>
    </row>
    <row r="1446" spans="1:24" x14ac:dyDescent="0.25">
      <c r="A1446" t="s">
        <v>1026</v>
      </c>
      <c r="B1446" t="s">
        <v>22</v>
      </c>
      <c r="D1446">
        <f t="shared" si="45"/>
        <v>66397461</v>
      </c>
      <c r="E1446" s="6">
        <f t="shared" si="44"/>
        <v>1</v>
      </c>
      <c r="G1446">
        <v>1953</v>
      </c>
      <c r="S1446" t="s">
        <v>61</v>
      </c>
      <c r="T1446" t="s">
        <v>62</v>
      </c>
      <c r="U1446" t="s">
        <v>63</v>
      </c>
      <c r="V1446" t="s">
        <v>64</v>
      </c>
      <c r="W1446" t="s">
        <v>1028</v>
      </c>
      <c r="X1446" t="s">
        <v>1027</v>
      </c>
    </row>
    <row r="1447" spans="1:24" x14ac:dyDescent="0.25">
      <c r="A1447" t="s">
        <v>1073</v>
      </c>
      <c r="B1447" t="s">
        <v>50</v>
      </c>
      <c r="D1447">
        <f t="shared" si="45"/>
        <v>66397461</v>
      </c>
      <c r="E1447" s="6">
        <f t="shared" si="44"/>
        <v>1</v>
      </c>
      <c r="F1447">
        <v>6000</v>
      </c>
      <c r="G1447">
        <v>1960</v>
      </c>
      <c r="H1447">
        <v>1</v>
      </c>
      <c r="K1447" t="s">
        <v>42</v>
      </c>
      <c r="L1447" t="s">
        <v>25</v>
      </c>
      <c r="N1447">
        <v>90</v>
      </c>
      <c r="P1447">
        <v>11</v>
      </c>
      <c r="Q1447">
        <v>4.0999999999999996</v>
      </c>
      <c r="R1447">
        <v>26</v>
      </c>
      <c r="S1447" t="s">
        <v>94</v>
      </c>
      <c r="T1447" t="s">
        <v>1074</v>
      </c>
      <c r="U1447" t="s">
        <v>239</v>
      </c>
      <c r="V1447" t="s">
        <v>97</v>
      </c>
      <c r="W1447" t="s">
        <v>1076</v>
      </c>
      <c r="X1447" t="s">
        <v>1075</v>
      </c>
    </row>
    <row r="1448" spans="1:24" x14ac:dyDescent="0.25">
      <c r="A1448" t="s">
        <v>1293</v>
      </c>
      <c r="B1448" t="s">
        <v>50</v>
      </c>
      <c r="D1448">
        <f t="shared" si="45"/>
        <v>66397461</v>
      </c>
      <c r="E1448" s="6">
        <f t="shared" si="44"/>
        <v>1</v>
      </c>
      <c r="F1448">
        <v>6000</v>
      </c>
      <c r="L1448" t="s">
        <v>25</v>
      </c>
      <c r="N1448">
        <v>31</v>
      </c>
      <c r="S1448" t="s">
        <v>236</v>
      </c>
      <c r="T1448" t="s">
        <v>1294</v>
      </c>
      <c r="U1448" t="s">
        <v>348</v>
      </c>
      <c r="V1448" t="s">
        <v>29</v>
      </c>
      <c r="W1448" t="s">
        <v>1296</v>
      </c>
      <c r="X1448" t="s">
        <v>1295</v>
      </c>
    </row>
    <row r="1449" spans="1:24" x14ac:dyDescent="0.25">
      <c r="A1449" t="s">
        <v>1323</v>
      </c>
      <c r="B1449" t="s">
        <v>50</v>
      </c>
      <c r="D1449">
        <f t="shared" si="45"/>
        <v>66397461</v>
      </c>
      <c r="E1449" s="6">
        <f t="shared" si="44"/>
        <v>1</v>
      </c>
      <c r="F1449">
        <v>22000</v>
      </c>
      <c r="G1449">
        <v>1988</v>
      </c>
      <c r="H1449">
        <v>2</v>
      </c>
      <c r="K1449" t="s">
        <v>13</v>
      </c>
      <c r="L1449" t="s">
        <v>25</v>
      </c>
      <c r="N1449">
        <v>12</v>
      </c>
      <c r="S1449" t="s">
        <v>237</v>
      </c>
      <c r="T1449" t="s">
        <v>705</v>
      </c>
      <c r="U1449" t="s">
        <v>348</v>
      </c>
      <c r="V1449" t="s">
        <v>29</v>
      </c>
      <c r="W1449" t="s">
        <v>1325</v>
      </c>
      <c r="X1449" t="s">
        <v>1324</v>
      </c>
    </row>
    <row r="1450" spans="1:24" x14ac:dyDescent="0.25">
      <c r="A1450" t="s">
        <v>1340</v>
      </c>
      <c r="D1450">
        <f t="shared" si="45"/>
        <v>66397461</v>
      </c>
      <c r="E1450" s="6">
        <f t="shared" si="44"/>
        <v>1</v>
      </c>
      <c r="F1450">
        <v>80</v>
      </c>
      <c r="L1450" t="s">
        <v>25</v>
      </c>
      <c r="N1450">
        <v>1.4</v>
      </c>
      <c r="S1450" t="s">
        <v>61</v>
      </c>
      <c r="T1450" t="s">
        <v>384</v>
      </c>
      <c r="U1450" t="s">
        <v>385</v>
      </c>
      <c r="V1450" t="s">
        <v>64</v>
      </c>
      <c r="W1450" t="s">
        <v>1342</v>
      </c>
      <c r="X1450" t="s">
        <v>1341</v>
      </c>
    </row>
    <row r="1451" spans="1:24" x14ac:dyDescent="0.25">
      <c r="A1451" t="s">
        <v>1399</v>
      </c>
      <c r="B1451" t="s">
        <v>235</v>
      </c>
      <c r="D1451">
        <f t="shared" si="45"/>
        <v>66397461</v>
      </c>
      <c r="E1451" s="6">
        <f t="shared" si="44"/>
        <v>1</v>
      </c>
      <c r="F1451">
        <v>2700</v>
      </c>
      <c r="G1451">
        <v>1990</v>
      </c>
      <c r="H1451">
        <v>1</v>
      </c>
      <c r="K1451" t="s">
        <v>13</v>
      </c>
      <c r="L1451" t="s">
        <v>25</v>
      </c>
      <c r="N1451">
        <v>21.95</v>
      </c>
      <c r="S1451" t="s">
        <v>236</v>
      </c>
      <c r="T1451" t="s">
        <v>238</v>
      </c>
      <c r="U1451" t="s">
        <v>239</v>
      </c>
      <c r="V1451" t="s">
        <v>97</v>
      </c>
      <c r="W1451" t="s">
        <v>1401</v>
      </c>
      <c r="X1451" t="s">
        <v>1400</v>
      </c>
    </row>
    <row r="1452" spans="1:24" x14ac:dyDescent="0.25">
      <c r="A1452" t="s">
        <v>1439</v>
      </c>
      <c r="D1452">
        <f t="shared" si="45"/>
        <v>66397461</v>
      </c>
      <c r="E1452" s="6">
        <f t="shared" si="44"/>
        <v>1</v>
      </c>
      <c r="F1452">
        <v>300</v>
      </c>
      <c r="G1452">
        <v>1931</v>
      </c>
      <c r="L1452" t="s">
        <v>25</v>
      </c>
      <c r="N1452">
        <v>3.8</v>
      </c>
      <c r="S1452" t="s">
        <v>61</v>
      </c>
      <c r="T1452" t="s">
        <v>87</v>
      </c>
      <c r="U1452" t="s">
        <v>88</v>
      </c>
      <c r="V1452" t="s">
        <v>64</v>
      </c>
      <c r="W1452" t="s">
        <v>1441</v>
      </c>
      <c r="X1452" t="s">
        <v>1440</v>
      </c>
    </row>
    <row r="1453" spans="1:24" x14ac:dyDescent="0.25">
      <c r="A1453" t="s">
        <v>1448</v>
      </c>
      <c r="B1453" t="s">
        <v>50</v>
      </c>
      <c r="D1453">
        <f t="shared" si="45"/>
        <v>66397461</v>
      </c>
      <c r="E1453" s="6">
        <f t="shared" si="44"/>
        <v>1</v>
      </c>
      <c r="F1453">
        <v>1800</v>
      </c>
      <c r="G1453">
        <v>1950</v>
      </c>
      <c r="H1453">
        <v>1</v>
      </c>
      <c r="K1453" t="s">
        <v>42</v>
      </c>
      <c r="L1453" t="s">
        <v>25</v>
      </c>
      <c r="M1453">
        <v>1999</v>
      </c>
      <c r="N1453">
        <v>42</v>
      </c>
      <c r="S1453" t="s">
        <v>236</v>
      </c>
      <c r="T1453" t="s">
        <v>1294</v>
      </c>
      <c r="U1453" t="s">
        <v>348</v>
      </c>
      <c r="V1453" t="s">
        <v>29</v>
      </c>
      <c r="W1453" t="s">
        <v>1450</v>
      </c>
      <c r="X1453" t="s">
        <v>1449</v>
      </c>
    </row>
    <row r="1454" spans="1:24" x14ac:dyDescent="0.25">
      <c r="A1454" t="s">
        <v>1680</v>
      </c>
      <c r="B1454" t="s">
        <v>50</v>
      </c>
      <c r="D1454">
        <f t="shared" si="45"/>
        <v>66397461</v>
      </c>
      <c r="E1454" s="6">
        <f t="shared" si="44"/>
        <v>1</v>
      </c>
      <c r="F1454">
        <v>6200</v>
      </c>
      <c r="G1454">
        <v>1914</v>
      </c>
      <c r="L1454" t="s">
        <v>25</v>
      </c>
      <c r="N1454">
        <v>29</v>
      </c>
      <c r="S1454" t="s">
        <v>236</v>
      </c>
      <c r="T1454" t="s">
        <v>1681</v>
      </c>
      <c r="U1454" t="s">
        <v>348</v>
      </c>
      <c r="V1454" t="s">
        <v>29</v>
      </c>
      <c r="W1454" t="s">
        <v>1683</v>
      </c>
      <c r="X1454" t="s">
        <v>1682</v>
      </c>
    </row>
    <row r="1455" spans="1:24" x14ac:dyDescent="0.25">
      <c r="A1455" t="s">
        <v>1763</v>
      </c>
      <c r="B1455" t="s">
        <v>50</v>
      </c>
      <c r="D1455">
        <f t="shared" si="45"/>
        <v>66397461</v>
      </c>
      <c r="E1455" s="6">
        <f t="shared" si="44"/>
        <v>1</v>
      </c>
      <c r="F1455">
        <v>7000</v>
      </c>
      <c r="G1455">
        <v>1944</v>
      </c>
      <c r="H1455">
        <v>1</v>
      </c>
      <c r="I1455" t="s">
        <v>191</v>
      </c>
      <c r="J1455" t="s">
        <v>52</v>
      </c>
      <c r="K1455" t="s">
        <v>42</v>
      </c>
      <c r="L1455" t="s">
        <v>25</v>
      </c>
      <c r="N1455">
        <v>47</v>
      </c>
      <c r="S1455" t="s">
        <v>236</v>
      </c>
      <c r="T1455" t="s">
        <v>1294</v>
      </c>
      <c r="U1455" t="s">
        <v>348</v>
      </c>
      <c r="V1455" t="s">
        <v>29</v>
      </c>
      <c r="W1455" t="s">
        <v>1765</v>
      </c>
      <c r="X1455" t="s">
        <v>1764</v>
      </c>
    </row>
    <row r="1456" spans="1:24" x14ac:dyDescent="0.25">
      <c r="A1456" t="s">
        <v>1812</v>
      </c>
      <c r="B1456" t="s">
        <v>249</v>
      </c>
      <c r="D1456">
        <f t="shared" si="45"/>
        <v>66397461</v>
      </c>
      <c r="E1456" s="6">
        <f t="shared" si="44"/>
        <v>1</v>
      </c>
      <c r="F1456">
        <v>3500</v>
      </c>
      <c r="G1456">
        <v>1945</v>
      </c>
      <c r="H1456">
        <v>1</v>
      </c>
      <c r="K1456" t="s">
        <v>42</v>
      </c>
      <c r="L1456" t="s">
        <v>25</v>
      </c>
      <c r="N1456">
        <v>55</v>
      </c>
      <c r="P1456">
        <v>2</v>
      </c>
      <c r="S1456" t="s">
        <v>224</v>
      </c>
      <c r="T1456" t="s">
        <v>1812</v>
      </c>
      <c r="U1456" t="s">
        <v>277</v>
      </c>
      <c r="V1456" t="s">
        <v>29</v>
      </c>
      <c r="W1456" t="s">
        <v>1814</v>
      </c>
      <c r="X1456" t="s">
        <v>1813</v>
      </c>
    </row>
    <row r="1457" spans="1:24" x14ac:dyDescent="0.25">
      <c r="A1457" t="s">
        <v>1873</v>
      </c>
      <c r="B1457" t="s">
        <v>50</v>
      </c>
      <c r="D1457">
        <f t="shared" si="45"/>
        <v>66397461</v>
      </c>
      <c r="E1457" s="6">
        <f t="shared" si="44"/>
        <v>1</v>
      </c>
      <c r="F1457">
        <v>3500</v>
      </c>
      <c r="L1457" t="s">
        <v>25</v>
      </c>
      <c r="S1457" t="s">
        <v>1327</v>
      </c>
      <c r="T1457" t="s">
        <v>1874</v>
      </c>
      <c r="U1457" t="s">
        <v>1162</v>
      </c>
      <c r="V1457" t="s">
        <v>29</v>
      </c>
      <c r="W1457" t="s">
        <v>1876</v>
      </c>
      <c r="X1457" t="s">
        <v>1875</v>
      </c>
    </row>
    <row r="1458" spans="1:24" x14ac:dyDescent="0.25">
      <c r="A1458" t="s">
        <v>1892</v>
      </c>
      <c r="D1458">
        <f t="shared" si="45"/>
        <v>66397461</v>
      </c>
      <c r="E1458" s="6">
        <f t="shared" si="44"/>
        <v>1</v>
      </c>
      <c r="F1458">
        <v>320</v>
      </c>
      <c r="G1458">
        <v>1955</v>
      </c>
      <c r="L1458" t="s">
        <v>25</v>
      </c>
      <c r="N1458">
        <v>3.8</v>
      </c>
      <c r="S1458" t="s">
        <v>61</v>
      </c>
      <c r="T1458" t="s">
        <v>62</v>
      </c>
      <c r="U1458" t="s">
        <v>63</v>
      </c>
      <c r="V1458" t="s">
        <v>64</v>
      </c>
      <c r="W1458" t="s">
        <v>1894</v>
      </c>
      <c r="X1458" t="s">
        <v>1893</v>
      </c>
    </row>
    <row r="1459" spans="1:24" x14ac:dyDescent="0.25">
      <c r="A1459" t="s">
        <v>1923</v>
      </c>
      <c r="B1459" t="s">
        <v>389</v>
      </c>
      <c r="D1459">
        <f t="shared" si="45"/>
        <v>66397461</v>
      </c>
      <c r="E1459" s="6">
        <f t="shared" si="44"/>
        <v>1</v>
      </c>
      <c r="F1459">
        <v>200</v>
      </c>
      <c r="G1459">
        <v>1919</v>
      </c>
      <c r="L1459" t="s">
        <v>25</v>
      </c>
      <c r="N1459">
        <v>19</v>
      </c>
      <c r="S1459" t="s">
        <v>1924</v>
      </c>
      <c r="T1459" t="s">
        <v>1925</v>
      </c>
      <c r="U1459" t="s">
        <v>393</v>
      </c>
      <c r="V1459" t="s">
        <v>29</v>
      </c>
      <c r="W1459" t="s">
        <v>1927</v>
      </c>
      <c r="X1459" t="s">
        <v>1926</v>
      </c>
    </row>
    <row r="1460" spans="1:24" x14ac:dyDescent="0.25">
      <c r="A1460" t="s">
        <v>705</v>
      </c>
      <c r="B1460" t="s">
        <v>50</v>
      </c>
      <c r="D1460">
        <f t="shared" si="45"/>
        <v>66397461</v>
      </c>
      <c r="E1460" s="6">
        <f t="shared" si="44"/>
        <v>1</v>
      </c>
      <c r="F1460">
        <v>2000</v>
      </c>
      <c r="G1460">
        <v>1938</v>
      </c>
      <c r="H1460">
        <v>1</v>
      </c>
      <c r="K1460" t="s">
        <v>13</v>
      </c>
      <c r="L1460" t="s">
        <v>25</v>
      </c>
      <c r="N1460">
        <v>6</v>
      </c>
      <c r="S1460" t="s">
        <v>236</v>
      </c>
      <c r="T1460" t="s">
        <v>705</v>
      </c>
      <c r="U1460" t="s">
        <v>348</v>
      </c>
      <c r="V1460" t="s">
        <v>29</v>
      </c>
      <c r="W1460" t="s">
        <v>1974</v>
      </c>
      <c r="X1460" t="s">
        <v>1973</v>
      </c>
    </row>
    <row r="1461" spans="1:24" x14ac:dyDescent="0.25">
      <c r="A1461" t="s">
        <v>6496</v>
      </c>
      <c r="B1461" t="s">
        <v>389</v>
      </c>
      <c r="D1461">
        <f t="shared" si="45"/>
        <v>66397461</v>
      </c>
      <c r="E1461" s="6">
        <f t="shared" si="44"/>
        <v>1</v>
      </c>
      <c r="F1461">
        <v>5000</v>
      </c>
      <c r="G1461">
        <v>1982</v>
      </c>
      <c r="H1461">
        <v>1</v>
      </c>
      <c r="I1461" t="s">
        <v>4035</v>
      </c>
      <c r="J1461" t="s">
        <v>4225</v>
      </c>
      <c r="K1461" t="s">
        <v>42</v>
      </c>
      <c r="L1461" t="s">
        <v>3</v>
      </c>
      <c r="N1461">
        <v>46</v>
      </c>
      <c r="O1461">
        <v>2</v>
      </c>
      <c r="P1461">
        <v>12</v>
      </c>
      <c r="Q1461">
        <v>5.6</v>
      </c>
      <c r="R1461">
        <v>9.6</v>
      </c>
      <c r="S1461" t="s">
        <v>2648</v>
      </c>
      <c r="T1461" t="s">
        <v>6496</v>
      </c>
      <c r="U1461" t="s">
        <v>2650</v>
      </c>
      <c r="V1461" t="s">
        <v>29</v>
      </c>
      <c r="W1461" t="s">
        <v>6498</v>
      </c>
      <c r="X1461" t="s">
        <v>6497</v>
      </c>
    </row>
    <row r="1462" spans="1:24" x14ac:dyDescent="0.25">
      <c r="A1462" t="s">
        <v>2099</v>
      </c>
      <c r="B1462" t="s">
        <v>50</v>
      </c>
      <c r="D1462">
        <f t="shared" si="45"/>
        <v>66397461</v>
      </c>
      <c r="E1462" s="6">
        <f t="shared" si="44"/>
        <v>1</v>
      </c>
      <c r="F1462">
        <v>4100</v>
      </c>
      <c r="L1462" t="s">
        <v>25</v>
      </c>
      <c r="M1462">
        <v>1995</v>
      </c>
      <c r="N1462">
        <v>10.5</v>
      </c>
      <c r="S1462" t="s">
        <v>250</v>
      </c>
      <c r="T1462" t="s">
        <v>226</v>
      </c>
      <c r="U1462" t="s">
        <v>227</v>
      </c>
      <c r="V1462" t="s">
        <v>107</v>
      </c>
      <c r="W1462" t="s">
        <v>2101</v>
      </c>
      <c r="X1462" t="s">
        <v>2100</v>
      </c>
    </row>
    <row r="1463" spans="1:24" x14ac:dyDescent="0.25">
      <c r="A1463" t="s">
        <v>2127</v>
      </c>
      <c r="B1463" t="s">
        <v>22</v>
      </c>
      <c r="D1463">
        <f t="shared" si="45"/>
        <v>66397461</v>
      </c>
      <c r="E1463" s="6">
        <f t="shared" si="44"/>
        <v>1</v>
      </c>
      <c r="L1463" t="s">
        <v>25</v>
      </c>
      <c r="S1463" t="s">
        <v>590</v>
      </c>
      <c r="T1463" t="s">
        <v>927</v>
      </c>
      <c r="U1463" t="s">
        <v>736</v>
      </c>
      <c r="V1463" t="s">
        <v>97</v>
      </c>
      <c r="W1463" t="s">
        <v>2129</v>
      </c>
      <c r="X1463" t="s">
        <v>2128</v>
      </c>
    </row>
    <row r="1464" spans="1:24" x14ac:dyDescent="0.25">
      <c r="A1464" t="s">
        <v>2173</v>
      </c>
      <c r="B1464" t="s">
        <v>50</v>
      </c>
      <c r="D1464">
        <f t="shared" si="45"/>
        <v>66397461</v>
      </c>
      <c r="E1464" s="6">
        <f t="shared" si="44"/>
        <v>1</v>
      </c>
      <c r="F1464">
        <v>1900</v>
      </c>
      <c r="H1464">
        <v>1</v>
      </c>
      <c r="L1464" t="s">
        <v>25</v>
      </c>
      <c r="N1464">
        <v>8</v>
      </c>
      <c r="S1464" t="s">
        <v>236</v>
      </c>
      <c r="T1464" t="s">
        <v>2174</v>
      </c>
      <c r="U1464" t="s">
        <v>348</v>
      </c>
      <c r="V1464" t="s">
        <v>29</v>
      </c>
      <c r="W1464" t="s">
        <v>2176</v>
      </c>
      <c r="X1464" t="s">
        <v>2175</v>
      </c>
    </row>
    <row r="1465" spans="1:24" x14ac:dyDescent="0.25">
      <c r="A1465" t="s">
        <v>1083</v>
      </c>
      <c r="B1465" t="s">
        <v>111</v>
      </c>
      <c r="D1465">
        <f t="shared" si="45"/>
        <v>66397461</v>
      </c>
      <c r="E1465" s="6">
        <f t="shared" si="44"/>
        <v>1</v>
      </c>
      <c r="F1465">
        <v>2570</v>
      </c>
      <c r="G1465">
        <v>1916</v>
      </c>
      <c r="H1465">
        <v>1</v>
      </c>
      <c r="K1465" t="s">
        <v>42</v>
      </c>
      <c r="L1465" t="s">
        <v>25</v>
      </c>
      <c r="N1465">
        <v>14</v>
      </c>
      <c r="O1465" t="s">
        <v>1084</v>
      </c>
      <c r="P1465">
        <v>26</v>
      </c>
      <c r="S1465" t="s">
        <v>938</v>
      </c>
      <c r="T1465" t="s">
        <v>939</v>
      </c>
      <c r="U1465" t="s">
        <v>940</v>
      </c>
      <c r="V1465" t="s">
        <v>64</v>
      </c>
      <c r="W1465" t="s">
        <v>1086</v>
      </c>
      <c r="X1465" t="s">
        <v>1085</v>
      </c>
    </row>
    <row r="1466" spans="1:24" x14ac:dyDescent="0.25">
      <c r="A1466" t="s">
        <v>2225</v>
      </c>
      <c r="B1466" t="s">
        <v>2225</v>
      </c>
      <c r="D1466">
        <f t="shared" si="45"/>
        <v>66397461</v>
      </c>
      <c r="E1466" s="6">
        <f t="shared" si="44"/>
        <v>1</v>
      </c>
      <c r="L1466" t="s">
        <v>25</v>
      </c>
      <c r="S1466" t="s">
        <v>80</v>
      </c>
      <c r="T1466" t="s">
        <v>2226</v>
      </c>
      <c r="U1466" t="s">
        <v>940</v>
      </c>
      <c r="V1466" t="s">
        <v>64</v>
      </c>
      <c r="W1466" t="s">
        <v>2228</v>
      </c>
      <c r="X1466" t="s">
        <v>2227</v>
      </c>
    </row>
    <row r="1467" spans="1:24" x14ac:dyDescent="0.25">
      <c r="A1467" t="s">
        <v>1483</v>
      </c>
      <c r="B1467" t="s">
        <v>50</v>
      </c>
      <c r="D1467">
        <f t="shared" si="45"/>
        <v>66397461</v>
      </c>
      <c r="E1467" s="6">
        <f t="shared" si="44"/>
        <v>1</v>
      </c>
      <c r="F1467">
        <v>6000</v>
      </c>
      <c r="G1467">
        <v>1941</v>
      </c>
      <c r="H1467">
        <v>2</v>
      </c>
      <c r="K1467" t="s">
        <v>13</v>
      </c>
      <c r="L1467" t="s">
        <v>25</v>
      </c>
      <c r="N1467">
        <v>17.5</v>
      </c>
      <c r="P1467">
        <v>40</v>
      </c>
      <c r="Q1467">
        <v>38</v>
      </c>
      <c r="S1467" t="s">
        <v>43</v>
      </c>
      <c r="T1467" t="s">
        <v>545</v>
      </c>
      <c r="U1467" t="s">
        <v>546</v>
      </c>
      <c r="V1467" t="s">
        <v>46</v>
      </c>
      <c r="W1467" t="s">
        <v>2258</v>
      </c>
      <c r="X1467" t="s">
        <v>2257</v>
      </c>
    </row>
    <row r="1468" spans="1:24" x14ac:dyDescent="0.25">
      <c r="A1468" t="s">
        <v>2462</v>
      </c>
      <c r="B1468" t="s">
        <v>39</v>
      </c>
      <c r="D1468">
        <f t="shared" si="45"/>
        <v>66397461</v>
      </c>
      <c r="E1468" s="6">
        <f t="shared" si="44"/>
        <v>1</v>
      </c>
      <c r="F1468">
        <v>2300</v>
      </c>
      <c r="G1468">
        <v>1961</v>
      </c>
      <c r="H1468">
        <v>1</v>
      </c>
      <c r="I1468" t="s">
        <v>1899</v>
      </c>
      <c r="J1468" t="s">
        <v>52</v>
      </c>
      <c r="K1468" t="s">
        <v>42</v>
      </c>
      <c r="L1468" t="s">
        <v>25</v>
      </c>
      <c r="N1468">
        <v>21.8</v>
      </c>
      <c r="O1468">
        <v>174</v>
      </c>
      <c r="P1468">
        <v>12</v>
      </c>
      <c r="Q1468">
        <v>5.5</v>
      </c>
      <c r="R1468">
        <v>50.5</v>
      </c>
      <c r="S1468" t="s">
        <v>43</v>
      </c>
      <c r="T1468" t="s">
        <v>2462</v>
      </c>
      <c r="U1468" t="s">
        <v>45</v>
      </c>
      <c r="V1468" t="s">
        <v>46</v>
      </c>
      <c r="W1468" t="s">
        <v>2464</v>
      </c>
      <c r="X1468" t="s">
        <v>2463</v>
      </c>
    </row>
    <row r="1469" spans="1:24" x14ac:dyDescent="0.25">
      <c r="A1469" t="s">
        <v>2407</v>
      </c>
      <c r="B1469" t="s">
        <v>50</v>
      </c>
      <c r="D1469">
        <f t="shared" si="45"/>
        <v>66397461</v>
      </c>
      <c r="E1469" s="6">
        <f t="shared" si="44"/>
        <v>1</v>
      </c>
      <c r="F1469">
        <v>1600</v>
      </c>
      <c r="G1469">
        <v>1948</v>
      </c>
      <c r="H1469">
        <v>1</v>
      </c>
      <c r="K1469" t="s">
        <v>42</v>
      </c>
      <c r="L1469" t="s">
        <v>25</v>
      </c>
      <c r="N1469">
        <v>92</v>
      </c>
      <c r="S1469" t="s">
        <v>94</v>
      </c>
      <c r="T1469" t="s">
        <v>2365</v>
      </c>
      <c r="U1469" t="s">
        <v>285</v>
      </c>
      <c r="V1469" t="s">
        <v>97</v>
      </c>
      <c r="W1469" t="s">
        <v>2409</v>
      </c>
      <c r="X1469" t="s">
        <v>2408</v>
      </c>
    </row>
    <row r="1470" spans="1:24" x14ac:dyDescent="0.25">
      <c r="A1470" t="s">
        <v>2520</v>
      </c>
      <c r="D1470">
        <f t="shared" si="45"/>
        <v>66397461</v>
      </c>
      <c r="E1470" s="6">
        <f t="shared" si="44"/>
        <v>1</v>
      </c>
      <c r="F1470">
        <v>25</v>
      </c>
      <c r="G1470">
        <v>1938</v>
      </c>
      <c r="L1470" t="s">
        <v>25</v>
      </c>
      <c r="S1470" t="s">
        <v>61</v>
      </c>
      <c r="T1470" t="s">
        <v>2521</v>
      </c>
      <c r="U1470" t="s">
        <v>63</v>
      </c>
      <c r="V1470" t="s">
        <v>64</v>
      </c>
      <c r="W1470" t="s">
        <v>2523</v>
      </c>
      <c r="X1470" t="s">
        <v>2522</v>
      </c>
    </row>
    <row r="1471" spans="1:24" x14ac:dyDescent="0.25">
      <c r="A1471" t="s">
        <v>2634</v>
      </c>
      <c r="B1471" t="s">
        <v>2635</v>
      </c>
      <c r="D1471">
        <f t="shared" si="45"/>
        <v>66397461</v>
      </c>
      <c r="E1471" s="6">
        <f t="shared" si="44"/>
        <v>1</v>
      </c>
      <c r="F1471">
        <v>12000</v>
      </c>
      <c r="G1471">
        <v>1962</v>
      </c>
      <c r="H1471">
        <v>2</v>
      </c>
      <c r="K1471" t="s">
        <v>13</v>
      </c>
      <c r="L1471" t="s">
        <v>25</v>
      </c>
      <c r="N1471">
        <v>11.3</v>
      </c>
      <c r="P1471">
        <v>140</v>
      </c>
      <c r="Q1471">
        <v>73</v>
      </c>
      <c r="S1471" t="s">
        <v>420</v>
      </c>
      <c r="T1471" t="s">
        <v>1866</v>
      </c>
      <c r="U1471" t="s">
        <v>422</v>
      </c>
      <c r="V1471" t="s">
        <v>75</v>
      </c>
      <c r="W1471" t="s">
        <v>2637</v>
      </c>
      <c r="X1471" t="s">
        <v>2636</v>
      </c>
    </row>
    <row r="1472" spans="1:24" x14ac:dyDescent="0.25">
      <c r="A1472" t="s">
        <v>2638</v>
      </c>
      <c r="B1472" t="s">
        <v>118</v>
      </c>
      <c r="D1472">
        <f t="shared" si="45"/>
        <v>66397461</v>
      </c>
      <c r="E1472" s="6">
        <f t="shared" si="44"/>
        <v>1</v>
      </c>
      <c r="F1472">
        <v>400</v>
      </c>
      <c r="G1472">
        <v>1963</v>
      </c>
      <c r="H1472">
        <v>1</v>
      </c>
      <c r="L1472" t="s">
        <v>25</v>
      </c>
      <c r="N1472">
        <v>8</v>
      </c>
      <c r="S1472" t="s">
        <v>120</v>
      </c>
      <c r="T1472" t="s">
        <v>122</v>
      </c>
      <c r="U1472" t="s">
        <v>123</v>
      </c>
      <c r="V1472" t="s">
        <v>107</v>
      </c>
      <c r="W1472" t="s">
        <v>2640</v>
      </c>
      <c r="X1472" t="s">
        <v>2639</v>
      </c>
    </row>
    <row r="1473" spans="1:24" x14ac:dyDescent="0.25">
      <c r="A1473" t="s">
        <v>3137</v>
      </c>
      <c r="B1473" t="s">
        <v>3138</v>
      </c>
      <c r="D1473">
        <f t="shared" si="45"/>
        <v>66397461</v>
      </c>
      <c r="E1473" s="6">
        <f t="shared" si="44"/>
        <v>1</v>
      </c>
      <c r="L1473" t="s">
        <v>25</v>
      </c>
      <c r="S1473" t="s">
        <v>3139</v>
      </c>
      <c r="T1473" t="s">
        <v>654</v>
      </c>
      <c r="U1473" t="s">
        <v>106</v>
      </c>
      <c r="V1473" t="s">
        <v>107</v>
      </c>
      <c r="W1473" t="s">
        <v>3141</v>
      </c>
      <c r="X1473" t="s">
        <v>3140</v>
      </c>
    </row>
    <row r="1474" spans="1:24" x14ac:dyDescent="0.25">
      <c r="A1474" t="s">
        <v>5200</v>
      </c>
      <c r="B1474" t="s">
        <v>5201</v>
      </c>
      <c r="D1474">
        <f t="shared" si="45"/>
        <v>66397461</v>
      </c>
      <c r="E1474" s="6">
        <f t="shared" si="44"/>
        <v>1</v>
      </c>
      <c r="F1474">
        <v>3400</v>
      </c>
      <c r="G1474">
        <v>1956</v>
      </c>
      <c r="H1474">
        <v>1</v>
      </c>
      <c r="K1474" t="s">
        <v>13</v>
      </c>
      <c r="L1474" t="s">
        <v>25</v>
      </c>
      <c r="N1474">
        <v>19</v>
      </c>
      <c r="P1474">
        <v>24</v>
      </c>
      <c r="Q1474">
        <v>15.5</v>
      </c>
      <c r="S1474" t="s">
        <v>94</v>
      </c>
      <c r="T1474" t="s">
        <v>5202</v>
      </c>
      <c r="U1474" t="s">
        <v>285</v>
      </c>
      <c r="V1474" t="s">
        <v>97</v>
      </c>
      <c r="W1474" t="s">
        <v>5204</v>
      </c>
      <c r="X1474" t="s">
        <v>5203</v>
      </c>
    </row>
    <row r="1475" spans="1:24" x14ac:dyDescent="0.25">
      <c r="A1475" t="s">
        <v>6061</v>
      </c>
      <c r="D1475">
        <f t="shared" si="45"/>
        <v>66397461</v>
      </c>
      <c r="E1475" s="6">
        <f t="shared" ref="E1475:E1500" si="46">D1475/SUM($C$2:$C$1500)</f>
        <v>1</v>
      </c>
      <c r="K1475" t="s">
        <v>42</v>
      </c>
      <c r="L1475" t="s">
        <v>25</v>
      </c>
      <c r="S1475" t="s">
        <v>6062</v>
      </c>
      <c r="T1475" t="s">
        <v>4153</v>
      </c>
      <c r="U1475" t="s">
        <v>1412</v>
      </c>
      <c r="V1475" t="s">
        <v>29</v>
      </c>
      <c r="W1475" t="s">
        <v>6064</v>
      </c>
      <c r="X1475" t="s">
        <v>6063</v>
      </c>
    </row>
    <row r="1476" spans="1:24" x14ac:dyDescent="0.25">
      <c r="A1476" t="s">
        <v>6074</v>
      </c>
      <c r="D1476">
        <f t="shared" ref="D1476:D1500" si="47">D1475+C1476</f>
        <v>66397461</v>
      </c>
      <c r="E1476" s="6">
        <f t="shared" si="46"/>
        <v>1</v>
      </c>
      <c r="G1476">
        <v>1912</v>
      </c>
      <c r="L1476" t="s">
        <v>25</v>
      </c>
      <c r="S1476" t="s">
        <v>6075</v>
      </c>
      <c r="T1476" t="s">
        <v>6076</v>
      </c>
      <c r="U1476" t="s">
        <v>1412</v>
      </c>
      <c r="V1476" t="s">
        <v>29</v>
      </c>
      <c r="W1476" t="s">
        <v>6078</v>
      </c>
      <c r="X1476" t="s">
        <v>6077</v>
      </c>
    </row>
    <row r="1477" spans="1:24" x14ac:dyDescent="0.25">
      <c r="A1477" t="s">
        <v>6115</v>
      </c>
      <c r="B1477" t="s">
        <v>22</v>
      </c>
      <c r="D1477">
        <f t="shared" si="47"/>
        <v>66397461</v>
      </c>
      <c r="E1477" s="6">
        <f t="shared" si="46"/>
        <v>1</v>
      </c>
      <c r="L1477" t="s">
        <v>25</v>
      </c>
      <c r="S1477" t="s">
        <v>6075</v>
      </c>
      <c r="T1477" t="s">
        <v>6076</v>
      </c>
      <c r="U1477" t="s">
        <v>1412</v>
      </c>
      <c r="V1477" t="s">
        <v>29</v>
      </c>
      <c r="W1477" t="s">
        <v>6117</v>
      </c>
      <c r="X1477" t="s">
        <v>6116</v>
      </c>
    </row>
    <row r="1478" spans="1:24" x14ac:dyDescent="0.25">
      <c r="A1478" t="s">
        <v>6118</v>
      </c>
      <c r="B1478" t="s">
        <v>6119</v>
      </c>
      <c r="D1478">
        <f t="shared" si="47"/>
        <v>66397461</v>
      </c>
      <c r="E1478" s="6">
        <f t="shared" si="46"/>
        <v>1</v>
      </c>
      <c r="F1478">
        <v>12</v>
      </c>
      <c r="L1478" t="s">
        <v>25</v>
      </c>
      <c r="S1478" t="s">
        <v>6120</v>
      </c>
      <c r="T1478" t="s">
        <v>1874</v>
      </c>
      <c r="U1478" t="s">
        <v>1162</v>
      </c>
      <c r="V1478" t="s">
        <v>29</v>
      </c>
      <c r="W1478" t="s">
        <v>6122</v>
      </c>
      <c r="X1478" t="s">
        <v>6121</v>
      </c>
    </row>
    <row r="1479" spans="1:24" x14ac:dyDescent="0.25">
      <c r="A1479" t="s">
        <v>6123</v>
      </c>
      <c r="D1479">
        <f t="shared" si="47"/>
        <v>66397461</v>
      </c>
      <c r="E1479" s="6">
        <f t="shared" si="46"/>
        <v>1</v>
      </c>
      <c r="F1479">
        <v>5</v>
      </c>
      <c r="L1479" t="s">
        <v>25</v>
      </c>
      <c r="S1479" t="s">
        <v>6120</v>
      </c>
      <c r="T1479" t="s">
        <v>6124</v>
      </c>
      <c r="U1479" t="s">
        <v>348</v>
      </c>
      <c r="V1479" t="s">
        <v>29</v>
      </c>
      <c r="W1479" t="s">
        <v>6126</v>
      </c>
      <c r="X1479" t="s">
        <v>6125</v>
      </c>
    </row>
    <row r="1480" spans="1:24" x14ac:dyDescent="0.25">
      <c r="A1480" t="s">
        <v>6124</v>
      </c>
      <c r="D1480">
        <f t="shared" si="47"/>
        <v>66397461</v>
      </c>
      <c r="E1480" s="6">
        <f t="shared" si="46"/>
        <v>1</v>
      </c>
      <c r="F1480">
        <v>14</v>
      </c>
      <c r="L1480" t="s">
        <v>25</v>
      </c>
      <c r="S1480" t="s">
        <v>237</v>
      </c>
      <c r="T1480" t="s">
        <v>6124</v>
      </c>
      <c r="U1480" t="s">
        <v>348</v>
      </c>
      <c r="V1480" t="s">
        <v>29</v>
      </c>
      <c r="W1480" t="s">
        <v>6128</v>
      </c>
      <c r="X1480" t="s">
        <v>6127</v>
      </c>
    </row>
    <row r="1481" spans="1:24" x14ac:dyDescent="0.25">
      <c r="A1481" t="s">
        <v>6129</v>
      </c>
      <c r="B1481" t="s">
        <v>6129</v>
      </c>
      <c r="D1481">
        <f t="shared" si="47"/>
        <v>66397461</v>
      </c>
      <c r="E1481" s="6">
        <f t="shared" si="46"/>
        <v>1</v>
      </c>
      <c r="I1481" t="s">
        <v>138</v>
      </c>
      <c r="L1481" t="s">
        <v>25</v>
      </c>
      <c r="S1481" t="s">
        <v>27</v>
      </c>
      <c r="T1481" t="s">
        <v>6130</v>
      </c>
      <c r="U1481" t="s">
        <v>1526</v>
      </c>
      <c r="V1481" t="s">
        <v>64</v>
      </c>
      <c r="W1481" t="s">
        <v>6132</v>
      </c>
      <c r="X1481" t="s">
        <v>6131</v>
      </c>
    </row>
    <row r="1482" spans="1:24" x14ac:dyDescent="0.25">
      <c r="A1482" t="s">
        <v>6133</v>
      </c>
      <c r="D1482">
        <f t="shared" si="47"/>
        <v>66397461</v>
      </c>
      <c r="E1482" s="6">
        <f t="shared" si="46"/>
        <v>1</v>
      </c>
      <c r="H1482">
        <v>2</v>
      </c>
      <c r="K1482" t="s">
        <v>42</v>
      </c>
      <c r="L1482" t="s">
        <v>25</v>
      </c>
      <c r="N1482">
        <v>4</v>
      </c>
      <c r="S1482" t="s">
        <v>852</v>
      </c>
      <c r="T1482" t="s">
        <v>3643</v>
      </c>
      <c r="U1482" t="s">
        <v>3644</v>
      </c>
      <c r="V1482" t="s">
        <v>371</v>
      </c>
      <c r="W1482" t="s">
        <v>6135</v>
      </c>
      <c r="X1482" t="s">
        <v>6134</v>
      </c>
    </row>
    <row r="1483" spans="1:24" x14ac:dyDescent="0.25">
      <c r="A1483" t="s">
        <v>6136</v>
      </c>
      <c r="D1483">
        <f t="shared" si="47"/>
        <v>66397461</v>
      </c>
      <c r="E1483" s="6">
        <f t="shared" si="46"/>
        <v>1</v>
      </c>
      <c r="L1483" t="s">
        <v>25</v>
      </c>
      <c r="S1483" t="s">
        <v>6137</v>
      </c>
      <c r="T1483" t="s">
        <v>3965</v>
      </c>
      <c r="U1483" t="s">
        <v>3644</v>
      </c>
      <c r="V1483" t="s">
        <v>371</v>
      </c>
      <c r="W1483" t="s">
        <v>6139</v>
      </c>
      <c r="X1483" t="s">
        <v>6138</v>
      </c>
    </row>
    <row r="1484" spans="1:24" x14ac:dyDescent="0.25">
      <c r="A1484" t="s">
        <v>6169</v>
      </c>
      <c r="D1484">
        <f t="shared" si="47"/>
        <v>66397461</v>
      </c>
      <c r="E1484" s="6">
        <f t="shared" si="46"/>
        <v>1</v>
      </c>
      <c r="H1484">
        <v>1</v>
      </c>
      <c r="K1484" t="s">
        <v>13</v>
      </c>
      <c r="L1484" t="s">
        <v>25</v>
      </c>
      <c r="N1484">
        <v>25</v>
      </c>
      <c r="S1484" t="s">
        <v>938</v>
      </c>
      <c r="T1484" t="s">
        <v>4200</v>
      </c>
      <c r="U1484" t="s">
        <v>940</v>
      </c>
      <c r="V1484" t="s">
        <v>64</v>
      </c>
      <c r="W1484" t="s">
        <v>6171</v>
      </c>
      <c r="X1484" t="s">
        <v>6170</v>
      </c>
    </row>
    <row r="1485" spans="1:24" x14ac:dyDescent="0.25">
      <c r="A1485" t="s">
        <v>6215</v>
      </c>
      <c r="B1485" t="s">
        <v>22</v>
      </c>
      <c r="D1485">
        <f t="shared" si="47"/>
        <v>66397461</v>
      </c>
      <c r="E1485" s="6">
        <f t="shared" si="46"/>
        <v>1</v>
      </c>
      <c r="F1485">
        <v>8</v>
      </c>
      <c r="L1485" t="s">
        <v>25</v>
      </c>
      <c r="N1485">
        <v>5</v>
      </c>
      <c r="S1485" t="s">
        <v>6216</v>
      </c>
      <c r="T1485" t="s">
        <v>1925</v>
      </c>
      <c r="U1485" t="s">
        <v>393</v>
      </c>
      <c r="V1485" t="s">
        <v>29</v>
      </c>
      <c r="W1485" t="s">
        <v>6218</v>
      </c>
      <c r="X1485" t="s">
        <v>6217</v>
      </c>
    </row>
    <row r="1486" spans="1:24" x14ac:dyDescent="0.25">
      <c r="A1486" t="s">
        <v>6242</v>
      </c>
      <c r="B1486" t="s">
        <v>50</v>
      </c>
      <c r="D1486">
        <f t="shared" si="47"/>
        <v>66397461</v>
      </c>
      <c r="E1486" s="6">
        <f t="shared" si="46"/>
        <v>1</v>
      </c>
      <c r="L1486" t="s">
        <v>25</v>
      </c>
      <c r="S1486" t="s">
        <v>2678</v>
      </c>
      <c r="T1486" t="s">
        <v>6243</v>
      </c>
      <c r="U1486" t="s">
        <v>458</v>
      </c>
      <c r="V1486" t="s">
        <v>46</v>
      </c>
      <c r="W1486" t="s">
        <v>6245</v>
      </c>
      <c r="X1486" t="s">
        <v>6244</v>
      </c>
    </row>
    <row r="1487" spans="1:24" x14ac:dyDescent="0.25">
      <c r="A1487" t="s">
        <v>6308</v>
      </c>
      <c r="B1487" t="s">
        <v>3387</v>
      </c>
      <c r="D1487">
        <f t="shared" si="47"/>
        <v>66397461</v>
      </c>
      <c r="E1487" s="6">
        <f t="shared" si="46"/>
        <v>1</v>
      </c>
      <c r="L1487" t="s">
        <v>25</v>
      </c>
      <c r="S1487" t="s">
        <v>2716</v>
      </c>
      <c r="T1487" t="s">
        <v>4610</v>
      </c>
      <c r="U1487" t="s">
        <v>4611</v>
      </c>
      <c r="V1487" t="s">
        <v>431</v>
      </c>
      <c r="W1487" t="s">
        <v>6310</v>
      </c>
      <c r="X1487" t="s">
        <v>6309</v>
      </c>
    </row>
    <row r="1488" spans="1:24" x14ac:dyDescent="0.25">
      <c r="A1488" t="s">
        <v>6311</v>
      </c>
      <c r="B1488" t="s">
        <v>1667</v>
      </c>
      <c r="D1488">
        <f t="shared" si="47"/>
        <v>66397461</v>
      </c>
      <c r="E1488" s="6">
        <f t="shared" si="46"/>
        <v>1</v>
      </c>
      <c r="F1488">
        <v>5200</v>
      </c>
      <c r="H1488">
        <v>1</v>
      </c>
      <c r="I1488" t="s">
        <v>6312</v>
      </c>
      <c r="K1488" t="s">
        <v>13</v>
      </c>
      <c r="L1488" t="s">
        <v>25</v>
      </c>
      <c r="N1488">
        <v>23.5</v>
      </c>
      <c r="S1488" t="s">
        <v>2716</v>
      </c>
      <c r="T1488" t="s">
        <v>3388</v>
      </c>
      <c r="U1488" t="s">
        <v>3389</v>
      </c>
      <c r="V1488" t="s">
        <v>431</v>
      </c>
      <c r="W1488" t="s">
        <v>6314</v>
      </c>
      <c r="X1488" t="s">
        <v>6313</v>
      </c>
    </row>
    <row r="1489" spans="1:24" x14ac:dyDescent="0.25">
      <c r="A1489" t="s">
        <v>6320</v>
      </c>
      <c r="B1489" t="s">
        <v>1667</v>
      </c>
      <c r="D1489">
        <f t="shared" si="47"/>
        <v>66397461</v>
      </c>
      <c r="E1489" s="6">
        <f t="shared" si="46"/>
        <v>1</v>
      </c>
      <c r="F1489">
        <v>5320</v>
      </c>
      <c r="L1489" t="s">
        <v>25</v>
      </c>
      <c r="N1489">
        <v>12.5</v>
      </c>
      <c r="S1489" t="s">
        <v>2716</v>
      </c>
      <c r="T1489" t="s">
        <v>4763</v>
      </c>
      <c r="U1489" t="s">
        <v>1671</v>
      </c>
      <c r="V1489" t="s">
        <v>431</v>
      </c>
      <c r="W1489" t="s">
        <v>6322</v>
      </c>
      <c r="X1489" t="s">
        <v>6321</v>
      </c>
    </row>
    <row r="1490" spans="1:24" x14ac:dyDescent="0.25">
      <c r="A1490" t="s">
        <v>6363</v>
      </c>
      <c r="B1490" t="s">
        <v>22</v>
      </c>
      <c r="D1490">
        <f t="shared" si="47"/>
        <v>66397461</v>
      </c>
      <c r="E1490" s="6">
        <f t="shared" si="46"/>
        <v>1</v>
      </c>
      <c r="F1490">
        <v>40</v>
      </c>
      <c r="G1490">
        <v>1919</v>
      </c>
      <c r="H1490">
        <v>1</v>
      </c>
      <c r="I1490" t="s">
        <v>5853</v>
      </c>
      <c r="J1490" t="s">
        <v>6364</v>
      </c>
      <c r="K1490" t="s">
        <v>42</v>
      </c>
      <c r="L1490" t="s">
        <v>25</v>
      </c>
      <c r="M1490">
        <v>1937</v>
      </c>
      <c r="N1490">
        <v>11</v>
      </c>
      <c r="S1490" t="s">
        <v>6363</v>
      </c>
      <c r="T1490" t="s">
        <v>780</v>
      </c>
      <c r="U1490" t="s">
        <v>277</v>
      </c>
      <c r="V1490" t="s">
        <v>29</v>
      </c>
      <c r="W1490" t="s">
        <v>6366</v>
      </c>
      <c r="X1490" t="s">
        <v>6365</v>
      </c>
    </row>
    <row r="1491" spans="1:24" x14ac:dyDescent="0.25">
      <c r="A1491" t="s">
        <v>6369</v>
      </c>
      <c r="B1491" t="s">
        <v>6370</v>
      </c>
      <c r="D1491">
        <f t="shared" si="47"/>
        <v>66397461</v>
      </c>
      <c r="E1491" s="6">
        <f t="shared" si="46"/>
        <v>1</v>
      </c>
      <c r="F1491">
        <v>220</v>
      </c>
      <c r="G1491">
        <v>2011</v>
      </c>
      <c r="H1491">
        <v>1</v>
      </c>
      <c r="I1491" t="s">
        <v>795</v>
      </c>
      <c r="L1491" t="s">
        <v>25</v>
      </c>
      <c r="N1491">
        <v>13.8</v>
      </c>
      <c r="P1491">
        <v>1.5</v>
      </c>
      <c r="S1491" t="s">
        <v>6371</v>
      </c>
      <c r="T1491" t="s">
        <v>2156</v>
      </c>
      <c r="U1491" t="s">
        <v>2157</v>
      </c>
      <c r="V1491" t="s">
        <v>8</v>
      </c>
      <c r="W1491" t="s">
        <v>6373</v>
      </c>
      <c r="X1491" t="s">
        <v>6372</v>
      </c>
    </row>
    <row r="1492" spans="1:24" x14ac:dyDescent="0.25">
      <c r="A1492" t="s">
        <v>6465</v>
      </c>
      <c r="D1492">
        <f t="shared" si="47"/>
        <v>66397461</v>
      </c>
      <c r="E1492" s="6">
        <f t="shared" si="46"/>
        <v>1</v>
      </c>
      <c r="L1492" t="s">
        <v>25</v>
      </c>
      <c r="S1492" t="s">
        <v>6466</v>
      </c>
      <c r="T1492" t="s">
        <v>6467</v>
      </c>
      <c r="U1492" t="s">
        <v>6468</v>
      </c>
      <c r="V1492" t="s">
        <v>64</v>
      </c>
      <c r="W1492" t="s">
        <v>6470</v>
      </c>
      <c r="X1492" t="s">
        <v>6469</v>
      </c>
    </row>
    <row r="1493" spans="1:24" x14ac:dyDescent="0.25">
      <c r="A1493" t="s">
        <v>6471</v>
      </c>
      <c r="B1493" t="s">
        <v>22</v>
      </c>
      <c r="D1493">
        <f t="shared" si="47"/>
        <v>66397461</v>
      </c>
      <c r="E1493" s="6">
        <f t="shared" si="46"/>
        <v>1</v>
      </c>
      <c r="F1493">
        <v>25</v>
      </c>
      <c r="H1493">
        <v>1</v>
      </c>
      <c r="L1493" t="s">
        <v>25</v>
      </c>
      <c r="N1493">
        <v>4.2</v>
      </c>
      <c r="S1493" t="s">
        <v>6472</v>
      </c>
      <c r="T1493" t="s">
        <v>6473</v>
      </c>
      <c r="U1493" t="s">
        <v>6474</v>
      </c>
      <c r="V1493" t="s">
        <v>300</v>
      </c>
      <c r="W1493" t="s">
        <v>6476</v>
      </c>
      <c r="X1493" t="s">
        <v>6475</v>
      </c>
    </row>
    <row r="1494" spans="1:24" x14ac:dyDescent="0.25">
      <c r="A1494" t="s">
        <v>6485</v>
      </c>
      <c r="B1494" t="s">
        <v>6486</v>
      </c>
      <c r="D1494">
        <f t="shared" si="47"/>
        <v>66397461</v>
      </c>
      <c r="E1494" s="6">
        <f t="shared" si="46"/>
        <v>1</v>
      </c>
      <c r="F1494">
        <v>175</v>
      </c>
      <c r="G1494">
        <v>1916</v>
      </c>
      <c r="H1494">
        <v>1</v>
      </c>
      <c r="I1494" t="s">
        <v>4163</v>
      </c>
      <c r="K1494" t="s">
        <v>6487</v>
      </c>
      <c r="L1494" t="s">
        <v>25</v>
      </c>
      <c r="M1494">
        <v>2012</v>
      </c>
      <c r="S1494" t="s">
        <v>5707</v>
      </c>
      <c r="T1494" t="s">
        <v>5708</v>
      </c>
      <c r="U1494" t="s">
        <v>178</v>
      </c>
      <c r="V1494" t="s">
        <v>97</v>
      </c>
      <c r="W1494" t="s">
        <v>6489</v>
      </c>
      <c r="X1494" t="s">
        <v>6488</v>
      </c>
    </row>
    <row r="1495" spans="1:24" x14ac:dyDescent="0.25">
      <c r="A1495" t="s">
        <v>6490</v>
      </c>
      <c r="B1495" t="s">
        <v>6486</v>
      </c>
      <c r="D1495">
        <f t="shared" si="47"/>
        <v>66397461</v>
      </c>
      <c r="E1495" s="6">
        <f t="shared" si="46"/>
        <v>1</v>
      </c>
      <c r="F1495">
        <v>123</v>
      </c>
      <c r="H1495">
        <v>1</v>
      </c>
      <c r="K1495" t="s">
        <v>13</v>
      </c>
      <c r="L1495" t="s">
        <v>25</v>
      </c>
      <c r="S1495" t="s">
        <v>5707</v>
      </c>
      <c r="T1495" t="s">
        <v>5708</v>
      </c>
      <c r="U1495" t="s">
        <v>178</v>
      </c>
      <c r="V1495" t="s">
        <v>97</v>
      </c>
      <c r="W1495" t="s">
        <v>6492</v>
      </c>
      <c r="X1495" t="s">
        <v>6491</v>
      </c>
    </row>
    <row r="1496" spans="1:24" x14ac:dyDescent="0.25">
      <c r="A1496" t="s">
        <v>6493</v>
      </c>
      <c r="B1496" t="s">
        <v>6486</v>
      </c>
      <c r="D1496">
        <f t="shared" si="47"/>
        <v>66397461</v>
      </c>
      <c r="E1496" s="6">
        <f t="shared" si="46"/>
        <v>1</v>
      </c>
      <c r="F1496">
        <v>220</v>
      </c>
      <c r="G1496">
        <v>1912</v>
      </c>
      <c r="I1496" t="s">
        <v>4163</v>
      </c>
      <c r="K1496" t="s">
        <v>6487</v>
      </c>
      <c r="L1496" t="s">
        <v>25</v>
      </c>
      <c r="M1496">
        <v>2012</v>
      </c>
      <c r="S1496" t="s">
        <v>5707</v>
      </c>
      <c r="T1496" t="s">
        <v>5708</v>
      </c>
      <c r="U1496" t="s">
        <v>178</v>
      </c>
      <c r="V1496" t="s">
        <v>97</v>
      </c>
      <c r="W1496" t="s">
        <v>6495</v>
      </c>
      <c r="X1496" t="s">
        <v>6494</v>
      </c>
    </row>
    <row r="1497" spans="1:24" x14ac:dyDescent="0.25">
      <c r="A1497" t="s">
        <v>6499</v>
      </c>
      <c r="B1497" t="s">
        <v>50</v>
      </c>
      <c r="D1497">
        <f t="shared" si="47"/>
        <v>66397461</v>
      </c>
      <c r="E1497" s="6">
        <f t="shared" si="46"/>
        <v>1</v>
      </c>
      <c r="F1497">
        <v>2750</v>
      </c>
      <c r="H1497">
        <v>1</v>
      </c>
      <c r="J1497" t="s">
        <v>390</v>
      </c>
      <c r="K1497" t="s">
        <v>13</v>
      </c>
      <c r="L1497" t="s">
        <v>25</v>
      </c>
      <c r="M1497">
        <v>2004</v>
      </c>
      <c r="N1497">
        <v>7</v>
      </c>
      <c r="P1497">
        <v>50</v>
      </c>
      <c r="S1497" t="s">
        <v>2649</v>
      </c>
      <c r="T1497" t="s">
        <v>4317</v>
      </c>
      <c r="U1497" t="s">
        <v>2650</v>
      </c>
      <c r="V1497" t="s">
        <v>29</v>
      </c>
      <c r="W1497" t="s">
        <v>6501</v>
      </c>
      <c r="X1497" t="s">
        <v>6500</v>
      </c>
    </row>
    <row r="1498" spans="1:24" x14ac:dyDescent="0.25">
      <c r="A1498" t="s">
        <v>6502</v>
      </c>
      <c r="B1498" t="s">
        <v>50</v>
      </c>
      <c r="D1498">
        <f t="shared" si="47"/>
        <v>66397461</v>
      </c>
      <c r="E1498" s="6">
        <f t="shared" si="46"/>
        <v>1</v>
      </c>
      <c r="F1498">
        <v>3000</v>
      </c>
      <c r="H1498">
        <v>1</v>
      </c>
      <c r="K1498" t="s">
        <v>13</v>
      </c>
      <c r="L1498" t="s">
        <v>25</v>
      </c>
      <c r="N1498">
        <v>9.1999999999999993</v>
      </c>
      <c r="P1498">
        <v>50</v>
      </c>
      <c r="S1498" t="s">
        <v>2649</v>
      </c>
      <c r="T1498" t="s">
        <v>4317</v>
      </c>
      <c r="U1498" t="s">
        <v>2650</v>
      </c>
      <c r="V1498" t="s">
        <v>29</v>
      </c>
      <c r="W1498" t="s">
        <v>6504</v>
      </c>
      <c r="X1498" t="s">
        <v>6503</v>
      </c>
    </row>
    <row r="1499" spans="1:24" x14ac:dyDescent="0.25">
      <c r="A1499" t="s">
        <v>6505</v>
      </c>
      <c r="B1499" t="s">
        <v>22</v>
      </c>
      <c r="D1499">
        <f t="shared" si="47"/>
        <v>66397461</v>
      </c>
      <c r="E1499" s="6">
        <f t="shared" si="46"/>
        <v>1</v>
      </c>
      <c r="F1499">
        <v>49</v>
      </c>
      <c r="G1499">
        <v>1980</v>
      </c>
      <c r="H1499">
        <v>1</v>
      </c>
      <c r="I1499" t="s">
        <v>678</v>
      </c>
      <c r="K1499" t="s">
        <v>42</v>
      </c>
      <c r="L1499" t="s">
        <v>25</v>
      </c>
      <c r="N1499">
        <v>6.5</v>
      </c>
      <c r="S1499" t="s">
        <v>2834</v>
      </c>
      <c r="T1499" t="s">
        <v>6506</v>
      </c>
      <c r="U1499" t="s">
        <v>2836</v>
      </c>
      <c r="V1499" t="s">
        <v>300</v>
      </c>
      <c r="W1499" t="s">
        <v>6508</v>
      </c>
      <c r="X1499" t="s">
        <v>6507</v>
      </c>
    </row>
    <row r="1500" spans="1:24" x14ac:dyDescent="0.25">
      <c r="A1500" t="s">
        <v>351</v>
      </c>
      <c r="D1500">
        <f t="shared" si="47"/>
        <v>66397461</v>
      </c>
      <c r="E1500" s="6">
        <f t="shared" si="46"/>
        <v>1</v>
      </c>
      <c r="H1500">
        <v>1</v>
      </c>
      <c r="L1500" t="s">
        <v>25</v>
      </c>
      <c r="M1500">
        <v>2013</v>
      </c>
      <c r="S1500" t="s">
        <v>4826</v>
      </c>
      <c r="T1500" t="s">
        <v>4827</v>
      </c>
      <c r="U1500" t="s">
        <v>4707</v>
      </c>
      <c r="V1500" t="s">
        <v>97</v>
      </c>
      <c r="W1500" t="s">
        <v>6513</v>
      </c>
      <c r="X1500" t="s">
        <v>6512</v>
      </c>
    </row>
  </sheetData>
  <sortState ref="A2:V1500">
    <sortCondition descending="1" ref="C2:C1500"/>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6"/>
  <sheetViews>
    <sheetView workbookViewId="0">
      <selection activeCell="A16" sqref="A16:H16"/>
    </sheetView>
  </sheetViews>
  <sheetFormatPr baseColWidth="10" defaultRowHeight="15" x14ac:dyDescent="0.25"/>
  <sheetData>
    <row r="1" spans="1:25" x14ac:dyDescent="0.25">
      <c r="A1" s="7" t="s">
        <v>6514</v>
      </c>
      <c r="B1" s="7" t="s">
        <v>6515</v>
      </c>
      <c r="C1" s="7" t="s">
        <v>6516</v>
      </c>
      <c r="D1" s="7" t="s">
        <v>6581</v>
      </c>
      <c r="E1" s="7" t="s">
        <v>6579</v>
      </c>
      <c r="F1" s="7" t="s">
        <v>6580</v>
      </c>
      <c r="G1" s="7" t="s">
        <v>6517</v>
      </c>
      <c r="H1" s="7" t="s">
        <v>6518</v>
      </c>
      <c r="I1" s="7" t="s">
        <v>6519</v>
      </c>
      <c r="J1" s="7" t="s">
        <v>6520</v>
      </c>
      <c r="K1" s="7" t="s">
        <v>6521</v>
      </c>
      <c r="L1" s="7" t="s">
        <v>6522</v>
      </c>
      <c r="M1" s="7" t="s">
        <v>6523</v>
      </c>
      <c r="N1" s="7" t="s">
        <v>6524</v>
      </c>
      <c r="O1" s="7" t="s">
        <v>6525</v>
      </c>
      <c r="P1" s="7" t="s">
        <v>6528</v>
      </c>
      <c r="Q1" s="7" t="s">
        <v>6529</v>
      </c>
      <c r="R1" s="7" t="s">
        <v>6530</v>
      </c>
      <c r="S1" s="7" t="s">
        <v>6531</v>
      </c>
      <c r="T1" s="7" t="s">
        <v>6532</v>
      </c>
      <c r="U1" s="7" t="s">
        <v>6533</v>
      </c>
      <c r="V1" s="7" t="s">
        <v>6534</v>
      </c>
      <c r="W1" s="7" t="s">
        <v>6535</v>
      </c>
      <c r="X1" s="7" t="s">
        <v>6536</v>
      </c>
      <c r="Y1" s="7" t="s">
        <v>6537</v>
      </c>
    </row>
    <row r="2" spans="1:25" x14ac:dyDescent="0.25">
      <c r="A2" t="s">
        <v>2209</v>
      </c>
      <c r="B2" t="s">
        <v>801</v>
      </c>
      <c r="C2">
        <v>2256073</v>
      </c>
      <c r="D2" s="6">
        <f>C2/SUM($C$2:$C$1500)</f>
        <v>3.5761812036766961E-2</v>
      </c>
      <c r="E2">
        <f>C2</f>
        <v>2256073</v>
      </c>
      <c r="F2" s="6">
        <f>E2/SUM($C$2:$C$1500)</f>
        <v>3.5761812036766961E-2</v>
      </c>
      <c r="G2">
        <v>599400</v>
      </c>
      <c r="H2">
        <v>1958</v>
      </c>
      <c r="I2">
        <v>5</v>
      </c>
      <c r="J2" t="s">
        <v>2210</v>
      </c>
      <c r="L2" t="s">
        <v>42</v>
      </c>
      <c r="M2" t="s">
        <v>3</v>
      </c>
      <c r="N2" t="s">
        <v>2211</v>
      </c>
      <c r="O2">
        <v>75</v>
      </c>
      <c r="Q2">
        <v>1045</v>
      </c>
      <c r="R2">
        <v>440</v>
      </c>
      <c r="T2" t="s">
        <v>5</v>
      </c>
      <c r="U2" t="s">
        <v>2212</v>
      </c>
      <c r="V2" t="s">
        <v>2213</v>
      </c>
      <c r="W2" t="s">
        <v>8</v>
      </c>
      <c r="X2" t="s">
        <v>2215</v>
      </c>
      <c r="Y2" t="s">
        <v>2214</v>
      </c>
    </row>
    <row r="3" spans="1:25" x14ac:dyDescent="0.25">
      <c r="A3" t="s">
        <v>1001</v>
      </c>
      <c r="B3" t="s">
        <v>1</v>
      </c>
      <c r="C3">
        <v>2131000</v>
      </c>
      <c r="D3" s="6">
        <f t="shared" ref="D3:D66" si="0">C3/SUM($C$2:$C$1500)</f>
        <v>3.3779235623293394E-2</v>
      </c>
      <c r="E3">
        <f>E2+C3</f>
        <v>4387073</v>
      </c>
      <c r="F3" s="6">
        <f t="shared" ref="F3:F66" si="1">E3/SUM($C$2:$C$1500)</f>
        <v>6.9541047660060362E-2</v>
      </c>
      <c r="G3">
        <v>977000</v>
      </c>
      <c r="H3">
        <v>1951</v>
      </c>
      <c r="I3">
        <v>5</v>
      </c>
      <c r="J3" t="s">
        <v>1002</v>
      </c>
      <c r="K3" t="s">
        <v>1003</v>
      </c>
      <c r="L3" t="s">
        <v>42</v>
      </c>
      <c r="M3" t="s">
        <v>3</v>
      </c>
      <c r="N3" t="s">
        <v>1004</v>
      </c>
      <c r="O3">
        <v>107</v>
      </c>
      <c r="P3" t="s">
        <v>1005</v>
      </c>
      <c r="Q3">
        <v>1119</v>
      </c>
      <c r="R3">
        <v>275</v>
      </c>
      <c r="S3">
        <v>6</v>
      </c>
      <c r="T3" t="s">
        <v>15</v>
      </c>
      <c r="U3" t="s">
        <v>1006</v>
      </c>
      <c r="V3" t="s">
        <v>17</v>
      </c>
      <c r="W3" t="s">
        <v>18</v>
      </c>
      <c r="X3" t="s">
        <v>1008</v>
      </c>
      <c r="Y3" t="s">
        <v>1007</v>
      </c>
    </row>
    <row r="4" spans="1:25" x14ac:dyDescent="0.25">
      <c r="A4" t="s">
        <v>1502</v>
      </c>
      <c r="B4" t="s">
        <v>1</v>
      </c>
      <c r="C4">
        <v>1857388</v>
      </c>
      <c r="D4" s="6">
        <f t="shared" si="0"/>
        <v>2.9442114920637103E-2</v>
      </c>
      <c r="E4">
        <f t="shared" ref="E4:E67" si="2">E3+C4</f>
        <v>6244461</v>
      </c>
      <c r="F4" s="6">
        <f t="shared" si="1"/>
        <v>9.8983162580697462E-2</v>
      </c>
      <c r="G4">
        <v>456000</v>
      </c>
      <c r="H4">
        <v>1967</v>
      </c>
      <c r="I4">
        <v>3</v>
      </c>
      <c r="J4" t="s">
        <v>138</v>
      </c>
      <c r="L4" t="s">
        <v>42</v>
      </c>
      <c r="M4" t="s">
        <v>3</v>
      </c>
      <c r="N4">
        <v>2008</v>
      </c>
      <c r="O4">
        <v>135</v>
      </c>
      <c r="P4" t="s">
        <v>1503</v>
      </c>
      <c r="Q4">
        <v>369</v>
      </c>
      <c r="R4">
        <v>181</v>
      </c>
      <c r="S4">
        <v>67</v>
      </c>
      <c r="T4" t="s">
        <v>15</v>
      </c>
      <c r="U4" t="s">
        <v>1504</v>
      </c>
      <c r="V4" t="s">
        <v>17</v>
      </c>
      <c r="W4" t="s">
        <v>18</v>
      </c>
      <c r="X4" t="s">
        <v>1506</v>
      </c>
      <c r="Y4" t="s">
        <v>1505</v>
      </c>
    </row>
    <row r="5" spans="1:25" x14ac:dyDescent="0.25">
      <c r="A5" t="s">
        <v>1711</v>
      </c>
      <c r="B5" t="s">
        <v>1</v>
      </c>
      <c r="C5">
        <v>1851441</v>
      </c>
      <c r="D5" s="6">
        <f t="shared" si="0"/>
        <v>2.93478469177034E-2</v>
      </c>
      <c r="E5">
        <f t="shared" si="2"/>
        <v>8095902</v>
      </c>
      <c r="F5" s="6">
        <f t="shared" si="1"/>
        <v>0.12833100949840087</v>
      </c>
      <c r="G5">
        <v>446100</v>
      </c>
      <c r="H5">
        <v>1963</v>
      </c>
      <c r="I5">
        <v>3</v>
      </c>
      <c r="J5" t="s">
        <v>138</v>
      </c>
      <c r="K5" t="s">
        <v>52</v>
      </c>
      <c r="L5" t="s">
        <v>42</v>
      </c>
      <c r="M5" t="s">
        <v>3</v>
      </c>
      <c r="N5" t="s">
        <v>1712</v>
      </c>
      <c r="O5">
        <v>87</v>
      </c>
      <c r="P5">
        <v>165</v>
      </c>
      <c r="Q5">
        <v>615</v>
      </c>
      <c r="R5">
        <v>278</v>
      </c>
      <c r="S5">
        <v>53</v>
      </c>
      <c r="T5" t="s">
        <v>15</v>
      </c>
      <c r="U5" t="s">
        <v>1504</v>
      </c>
      <c r="V5" t="s">
        <v>17</v>
      </c>
      <c r="W5" t="s">
        <v>18</v>
      </c>
      <c r="X5" t="s">
        <v>1714</v>
      </c>
      <c r="Y5" t="s">
        <v>1713</v>
      </c>
    </row>
    <row r="6" spans="1:25" x14ac:dyDescent="0.25">
      <c r="A6" t="s">
        <v>1512</v>
      </c>
      <c r="B6" t="s">
        <v>1</v>
      </c>
      <c r="C6">
        <v>1655788</v>
      </c>
      <c r="D6" s="6">
        <f t="shared" si="0"/>
        <v>2.6246481930653084E-2</v>
      </c>
      <c r="E6">
        <f t="shared" si="2"/>
        <v>9751690</v>
      </c>
      <c r="F6" s="6">
        <f t="shared" si="1"/>
        <v>0.15457749142905394</v>
      </c>
      <c r="G6">
        <v>326750</v>
      </c>
      <c r="H6">
        <v>1954</v>
      </c>
      <c r="I6">
        <v>3</v>
      </c>
      <c r="L6" t="s">
        <v>13</v>
      </c>
      <c r="M6" t="s">
        <v>3</v>
      </c>
      <c r="N6" t="s">
        <v>1513</v>
      </c>
      <c r="O6">
        <v>40</v>
      </c>
      <c r="P6" t="s">
        <v>1514</v>
      </c>
      <c r="Q6">
        <v>1087</v>
      </c>
      <c r="R6">
        <v>277</v>
      </c>
      <c r="S6">
        <v>6</v>
      </c>
      <c r="T6" t="s">
        <v>15</v>
      </c>
      <c r="U6" t="s">
        <v>1006</v>
      </c>
      <c r="V6" t="s">
        <v>17</v>
      </c>
      <c r="W6" t="s">
        <v>18</v>
      </c>
      <c r="X6" t="s">
        <v>1516</v>
      </c>
      <c r="Y6" t="s">
        <v>1515</v>
      </c>
    </row>
    <row r="7" spans="1:25" x14ac:dyDescent="0.25">
      <c r="A7" t="s">
        <v>1343</v>
      </c>
      <c r="B7" t="s">
        <v>50</v>
      </c>
      <c r="C7">
        <v>1622400</v>
      </c>
      <c r="D7" s="6">
        <f t="shared" si="0"/>
        <v>2.5717236919395214E-2</v>
      </c>
      <c r="E7">
        <f t="shared" si="2"/>
        <v>11374090</v>
      </c>
      <c r="F7" s="6">
        <f t="shared" si="1"/>
        <v>0.18029472834844915</v>
      </c>
      <c r="G7">
        <v>248400</v>
      </c>
      <c r="H7">
        <v>1936</v>
      </c>
      <c r="I7">
        <v>6</v>
      </c>
      <c r="L7" t="s">
        <v>42</v>
      </c>
      <c r="M7" t="s">
        <v>3</v>
      </c>
      <c r="O7">
        <v>60</v>
      </c>
      <c r="P7" t="s">
        <v>1344</v>
      </c>
      <c r="Q7">
        <v>500</v>
      </c>
      <c r="R7">
        <v>383</v>
      </c>
      <c r="S7">
        <v>60</v>
      </c>
      <c r="T7" t="s">
        <v>54</v>
      </c>
      <c r="U7" t="s">
        <v>784</v>
      </c>
      <c r="V7" t="s">
        <v>785</v>
      </c>
      <c r="W7" t="s">
        <v>57</v>
      </c>
      <c r="X7" t="s">
        <v>1346</v>
      </c>
      <c r="Y7" t="s">
        <v>1345</v>
      </c>
    </row>
    <row r="8" spans="1:25" x14ac:dyDescent="0.25">
      <c r="A8" t="s">
        <v>2345</v>
      </c>
      <c r="B8" t="s">
        <v>1</v>
      </c>
      <c r="C8">
        <v>1260000</v>
      </c>
      <c r="D8" s="6">
        <f t="shared" si="0"/>
        <v>1.997270618740013E-2</v>
      </c>
      <c r="E8">
        <f t="shared" si="2"/>
        <v>12634090</v>
      </c>
      <c r="F8" s="6">
        <f t="shared" si="1"/>
        <v>0.20026743453584928</v>
      </c>
      <c r="G8">
        <v>249000</v>
      </c>
      <c r="H8" t="s">
        <v>2346</v>
      </c>
      <c r="I8">
        <v>16</v>
      </c>
      <c r="J8" t="s">
        <v>2347</v>
      </c>
      <c r="K8" t="s">
        <v>2348</v>
      </c>
      <c r="L8" t="s">
        <v>2349</v>
      </c>
      <c r="M8" t="s">
        <v>25</v>
      </c>
      <c r="N8" t="s">
        <v>2350</v>
      </c>
      <c r="O8">
        <v>32</v>
      </c>
      <c r="Q8">
        <v>1040</v>
      </c>
      <c r="R8">
        <v>540</v>
      </c>
      <c r="T8" t="s">
        <v>27</v>
      </c>
      <c r="U8" t="s">
        <v>2351</v>
      </c>
      <c r="V8" t="s">
        <v>2352</v>
      </c>
      <c r="W8" t="s">
        <v>64</v>
      </c>
      <c r="X8" t="s">
        <v>2354</v>
      </c>
      <c r="Y8" t="s">
        <v>2353</v>
      </c>
    </row>
    <row r="9" spans="1:25" x14ac:dyDescent="0.25">
      <c r="A9" t="s">
        <v>1006</v>
      </c>
      <c r="B9" t="s">
        <v>1</v>
      </c>
      <c r="C9">
        <v>1234316</v>
      </c>
      <c r="D9" s="6">
        <f t="shared" si="0"/>
        <v>1.9565580008259507E-2</v>
      </c>
      <c r="E9">
        <f t="shared" si="2"/>
        <v>13868406</v>
      </c>
      <c r="F9" s="6">
        <f t="shared" si="1"/>
        <v>0.21983301454410881</v>
      </c>
      <c r="G9">
        <v>480600</v>
      </c>
      <c r="H9">
        <v>1975</v>
      </c>
      <c r="I9">
        <v>2</v>
      </c>
      <c r="J9" t="s">
        <v>138</v>
      </c>
      <c r="K9" t="s">
        <v>52</v>
      </c>
      <c r="L9" t="s">
        <v>42</v>
      </c>
      <c r="M9" t="s">
        <v>3</v>
      </c>
      <c r="O9">
        <v>60</v>
      </c>
      <c r="P9" t="s">
        <v>1884</v>
      </c>
      <c r="Q9">
        <v>930</v>
      </c>
      <c r="R9">
        <v>274</v>
      </c>
      <c r="S9">
        <v>610</v>
      </c>
      <c r="T9" t="s">
        <v>15</v>
      </c>
      <c r="U9" t="s">
        <v>1006</v>
      </c>
      <c r="V9" t="s">
        <v>17</v>
      </c>
      <c r="W9" t="s">
        <v>18</v>
      </c>
      <c r="X9" t="s">
        <v>1886</v>
      </c>
      <c r="Y9" t="s">
        <v>1885</v>
      </c>
    </row>
    <row r="10" spans="1:25" x14ac:dyDescent="0.25">
      <c r="A10" t="s">
        <v>1887</v>
      </c>
      <c r="B10" t="s">
        <v>1</v>
      </c>
      <c r="C10">
        <v>1147886</v>
      </c>
      <c r="D10" s="6">
        <f t="shared" si="0"/>
        <v>1.8195547471928558E-2</v>
      </c>
      <c r="E10">
        <f t="shared" si="2"/>
        <v>15016292</v>
      </c>
      <c r="F10" s="6">
        <f t="shared" si="1"/>
        <v>0.23802856201603736</v>
      </c>
      <c r="G10">
        <v>274000</v>
      </c>
      <c r="H10">
        <v>1962</v>
      </c>
      <c r="I10">
        <v>3</v>
      </c>
      <c r="L10" t="s">
        <v>1888</v>
      </c>
      <c r="M10" t="s">
        <v>25</v>
      </c>
      <c r="N10" t="s">
        <v>1889</v>
      </c>
      <c r="O10">
        <v>33</v>
      </c>
      <c r="P10">
        <v>78</v>
      </c>
      <c r="Q10">
        <v>950</v>
      </c>
      <c r="R10">
        <v>460</v>
      </c>
      <c r="T10" t="s">
        <v>15</v>
      </c>
      <c r="U10" t="s">
        <v>1504</v>
      </c>
      <c r="V10" t="s">
        <v>17</v>
      </c>
      <c r="W10" t="s">
        <v>18</v>
      </c>
      <c r="X10" t="s">
        <v>1891</v>
      </c>
      <c r="Y10" t="s">
        <v>1890</v>
      </c>
    </row>
    <row r="11" spans="1:25" x14ac:dyDescent="0.25">
      <c r="A11" t="s">
        <v>2452</v>
      </c>
      <c r="B11" t="s">
        <v>1</v>
      </c>
      <c r="C11">
        <v>1123970</v>
      </c>
      <c r="D11" s="6">
        <f t="shared" si="0"/>
        <v>1.7816446486866765E-2</v>
      </c>
      <c r="E11">
        <f t="shared" si="2"/>
        <v>16140262</v>
      </c>
      <c r="F11" s="6">
        <f t="shared" si="1"/>
        <v>0.25584500850290409</v>
      </c>
      <c r="G11">
        <v>306000</v>
      </c>
      <c r="H11" t="s">
        <v>2453</v>
      </c>
      <c r="I11">
        <v>2</v>
      </c>
      <c r="J11" t="s">
        <v>138</v>
      </c>
      <c r="K11" t="s">
        <v>52</v>
      </c>
      <c r="L11" t="s">
        <v>42</v>
      </c>
      <c r="M11" t="s">
        <v>25</v>
      </c>
      <c r="N11">
        <v>1971</v>
      </c>
      <c r="O11">
        <v>83</v>
      </c>
      <c r="P11" t="s">
        <v>2454</v>
      </c>
      <c r="Q11">
        <v>530</v>
      </c>
      <c r="R11">
        <v>234</v>
      </c>
      <c r="S11">
        <v>7260</v>
      </c>
      <c r="T11" t="s">
        <v>15</v>
      </c>
      <c r="U11" t="s">
        <v>2455</v>
      </c>
      <c r="V11" t="s">
        <v>1930</v>
      </c>
      <c r="W11" t="s">
        <v>18</v>
      </c>
      <c r="X11" t="s">
        <v>2457</v>
      </c>
      <c r="Y11" t="s">
        <v>2456</v>
      </c>
    </row>
    <row r="12" spans="1:25" x14ac:dyDescent="0.25">
      <c r="A12" t="s">
        <v>1470</v>
      </c>
      <c r="B12" t="s">
        <v>1268</v>
      </c>
      <c r="C12">
        <v>1001810</v>
      </c>
      <c r="D12" s="6">
        <f t="shared" si="0"/>
        <v>1.5880045067935972E-2</v>
      </c>
      <c r="E12">
        <f t="shared" si="2"/>
        <v>17142072</v>
      </c>
      <c r="F12" s="6">
        <f t="shared" si="1"/>
        <v>0.27172505357084009</v>
      </c>
      <c r="G12">
        <v>149600</v>
      </c>
      <c r="H12" t="s">
        <v>1471</v>
      </c>
      <c r="I12">
        <v>2</v>
      </c>
      <c r="L12" t="s">
        <v>13</v>
      </c>
      <c r="M12" t="s">
        <v>3</v>
      </c>
      <c r="O12">
        <v>54</v>
      </c>
      <c r="Q12">
        <v>330</v>
      </c>
      <c r="R12">
        <v>189</v>
      </c>
      <c r="T12" t="s">
        <v>184</v>
      </c>
      <c r="U12" t="s">
        <v>1269</v>
      </c>
      <c r="V12" t="s">
        <v>507</v>
      </c>
      <c r="W12" t="s">
        <v>75</v>
      </c>
      <c r="X12" t="s">
        <v>1473</v>
      </c>
      <c r="Y12" t="s">
        <v>1472</v>
      </c>
    </row>
    <row r="13" spans="1:25" x14ac:dyDescent="0.25">
      <c r="A13" t="s">
        <v>1048</v>
      </c>
      <c r="B13" t="s">
        <v>197</v>
      </c>
      <c r="C13">
        <v>983000</v>
      </c>
      <c r="D13" s="6">
        <f t="shared" si="0"/>
        <v>1.5581881096995497E-2</v>
      </c>
      <c r="E13">
        <f t="shared" si="2"/>
        <v>18125072</v>
      </c>
      <c r="F13" s="6">
        <f t="shared" si="1"/>
        <v>0.28730693466783558</v>
      </c>
      <c r="G13">
        <v>178000</v>
      </c>
      <c r="H13">
        <v>1952</v>
      </c>
      <c r="I13">
        <v>3</v>
      </c>
      <c r="L13" t="s">
        <v>42</v>
      </c>
      <c r="M13" t="s">
        <v>3</v>
      </c>
      <c r="O13">
        <v>82</v>
      </c>
      <c r="Q13">
        <v>270</v>
      </c>
      <c r="R13">
        <v>170</v>
      </c>
      <c r="T13" t="s">
        <v>291</v>
      </c>
      <c r="U13" t="s">
        <v>732</v>
      </c>
      <c r="V13" t="s">
        <v>507</v>
      </c>
      <c r="W13" t="s">
        <v>75</v>
      </c>
      <c r="X13" t="s">
        <v>1050</v>
      </c>
      <c r="Y13" t="s">
        <v>1049</v>
      </c>
    </row>
    <row r="14" spans="1:25" x14ac:dyDescent="0.25">
      <c r="A14" t="s">
        <v>1267</v>
      </c>
      <c r="B14" t="s">
        <v>1268</v>
      </c>
      <c r="C14">
        <v>970000</v>
      </c>
      <c r="D14" s="6">
        <f t="shared" si="0"/>
        <v>1.5375813493474702E-2</v>
      </c>
      <c r="E14">
        <f t="shared" si="2"/>
        <v>19095072</v>
      </c>
      <c r="F14" s="6">
        <f t="shared" si="1"/>
        <v>0.3026827481613103</v>
      </c>
      <c r="G14">
        <v>288000</v>
      </c>
      <c r="H14">
        <v>1953</v>
      </c>
      <c r="I14">
        <v>3</v>
      </c>
      <c r="L14" t="s">
        <v>42</v>
      </c>
      <c r="M14" t="s">
        <v>3</v>
      </c>
      <c r="O14">
        <v>99</v>
      </c>
      <c r="Q14">
        <v>350</v>
      </c>
      <c r="R14">
        <v>131</v>
      </c>
      <c r="T14" t="s">
        <v>183</v>
      </c>
      <c r="U14" t="s">
        <v>1269</v>
      </c>
      <c r="V14" t="s">
        <v>507</v>
      </c>
      <c r="W14" t="s">
        <v>75</v>
      </c>
      <c r="X14" t="s">
        <v>1271</v>
      </c>
      <c r="Y14" t="s">
        <v>1270</v>
      </c>
    </row>
    <row r="15" spans="1:25" x14ac:dyDescent="0.25">
      <c r="A15" t="s">
        <v>996</v>
      </c>
      <c r="B15" t="s">
        <v>997</v>
      </c>
      <c r="C15">
        <v>950000</v>
      </c>
      <c r="D15" s="6">
        <f t="shared" si="0"/>
        <v>1.5058786411135018E-2</v>
      </c>
      <c r="E15">
        <f t="shared" si="2"/>
        <v>20045072</v>
      </c>
      <c r="F15" s="6">
        <f t="shared" si="1"/>
        <v>0.31774153457244531</v>
      </c>
      <c r="G15">
        <v>223000</v>
      </c>
      <c r="H15">
        <v>1957</v>
      </c>
      <c r="I15">
        <v>3</v>
      </c>
      <c r="L15" t="s">
        <v>42</v>
      </c>
      <c r="M15" t="s">
        <v>3</v>
      </c>
      <c r="O15">
        <v>54.5</v>
      </c>
      <c r="Q15">
        <v>450</v>
      </c>
      <c r="R15">
        <v>237</v>
      </c>
      <c r="T15" t="s">
        <v>5</v>
      </c>
      <c r="U15" t="s">
        <v>996</v>
      </c>
      <c r="V15" t="s">
        <v>998</v>
      </c>
      <c r="W15" t="s">
        <v>8</v>
      </c>
      <c r="X15" t="s">
        <v>1000</v>
      </c>
      <c r="Y15" t="s">
        <v>999</v>
      </c>
    </row>
    <row r="16" spans="1:25" x14ac:dyDescent="0.25">
      <c r="A16" t="s">
        <v>1433</v>
      </c>
      <c r="B16" t="s">
        <v>197</v>
      </c>
      <c r="C16">
        <v>869000</v>
      </c>
      <c r="D16" s="6">
        <f t="shared" si="0"/>
        <v>1.3774826727659296E-2</v>
      </c>
      <c r="E16">
        <f t="shared" si="2"/>
        <v>20914072</v>
      </c>
      <c r="F16" s="6">
        <f t="shared" si="1"/>
        <v>0.33151636130010459</v>
      </c>
      <c r="G16">
        <v>157000</v>
      </c>
      <c r="H16">
        <v>1958</v>
      </c>
      <c r="I16">
        <v>3</v>
      </c>
      <c r="L16" t="s">
        <v>42</v>
      </c>
      <c r="M16" t="s">
        <v>3</v>
      </c>
      <c r="O16">
        <v>79.2</v>
      </c>
      <c r="P16" t="s">
        <v>6526</v>
      </c>
      <c r="Q16">
        <v>240</v>
      </c>
      <c r="R16">
        <v>155</v>
      </c>
      <c r="T16" t="s">
        <v>291</v>
      </c>
      <c r="U16" t="s">
        <v>1899</v>
      </c>
      <c r="V16" t="s">
        <v>507</v>
      </c>
      <c r="W16" t="s">
        <v>75</v>
      </c>
      <c r="X16" t="s">
        <v>1901</v>
      </c>
      <c r="Y16" t="s">
        <v>1900</v>
      </c>
    </row>
    <row r="17" spans="1:25" x14ac:dyDescent="0.25">
      <c r="A17" t="s">
        <v>1474</v>
      </c>
      <c r="B17" t="s">
        <v>1</v>
      </c>
      <c r="C17">
        <v>855000</v>
      </c>
      <c r="D17" s="6">
        <f t="shared" si="0"/>
        <v>1.3552907770021516E-2</v>
      </c>
      <c r="E17">
        <f t="shared" si="2"/>
        <v>21769072</v>
      </c>
      <c r="F17" s="6">
        <f t="shared" si="1"/>
        <v>0.34506926907012614</v>
      </c>
      <c r="G17">
        <v>200000</v>
      </c>
      <c r="H17" t="s">
        <v>1475</v>
      </c>
      <c r="I17">
        <v>3</v>
      </c>
      <c r="L17" t="s">
        <v>13</v>
      </c>
      <c r="M17" t="s">
        <v>25</v>
      </c>
      <c r="O17">
        <v>25.4</v>
      </c>
      <c r="P17">
        <v>45</v>
      </c>
      <c r="Q17">
        <v>980</v>
      </c>
      <c r="R17">
        <v>470</v>
      </c>
      <c r="T17" t="s">
        <v>15</v>
      </c>
      <c r="U17" t="s">
        <v>1476</v>
      </c>
      <c r="V17" t="s">
        <v>306</v>
      </c>
      <c r="W17" t="s">
        <v>18</v>
      </c>
      <c r="X17" t="s">
        <v>1478</v>
      </c>
      <c r="Y17" t="s">
        <v>1477</v>
      </c>
    </row>
    <row r="18" spans="1:25" x14ac:dyDescent="0.25">
      <c r="A18" t="s">
        <v>2144</v>
      </c>
      <c r="B18" t="s">
        <v>1</v>
      </c>
      <c r="C18">
        <v>841288</v>
      </c>
      <c r="D18" s="6">
        <f t="shared" si="0"/>
        <v>1.3335554002369429E-2</v>
      </c>
      <c r="E18">
        <f t="shared" si="2"/>
        <v>22610360</v>
      </c>
      <c r="F18" s="6">
        <f t="shared" si="1"/>
        <v>0.35840482307249555</v>
      </c>
      <c r="G18">
        <v>132550</v>
      </c>
      <c r="H18">
        <v>1939</v>
      </c>
      <c r="I18">
        <v>3</v>
      </c>
      <c r="L18" t="s">
        <v>13</v>
      </c>
      <c r="M18" t="s">
        <v>25</v>
      </c>
      <c r="N18">
        <v>1952</v>
      </c>
      <c r="O18">
        <v>28.5</v>
      </c>
      <c r="Q18">
        <v>580</v>
      </c>
      <c r="R18">
        <v>433</v>
      </c>
      <c r="T18" t="s">
        <v>54</v>
      </c>
      <c r="U18" t="s">
        <v>2145</v>
      </c>
      <c r="V18" t="s">
        <v>785</v>
      </c>
      <c r="W18" t="s">
        <v>57</v>
      </c>
      <c r="X18" t="s">
        <v>2147</v>
      </c>
      <c r="Y18" t="s">
        <v>2146</v>
      </c>
    </row>
    <row r="19" spans="1:25" x14ac:dyDescent="0.25">
      <c r="A19" t="s">
        <v>2023</v>
      </c>
      <c r="B19" t="s">
        <v>1</v>
      </c>
      <c r="C19">
        <v>787000</v>
      </c>
      <c r="D19" s="6">
        <f t="shared" si="0"/>
        <v>1.247501569006659E-2</v>
      </c>
      <c r="E19">
        <f t="shared" si="2"/>
        <v>23397360</v>
      </c>
      <c r="F19" s="6">
        <f t="shared" si="1"/>
        <v>0.37087983876256214</v>
      </c>
      <c r="G19">
        <v>225000</v>
      </c>
      <c r="H19" t="s">
        <v>2024</v>
      </c>
      <c r="I19">
        <v>1</v>
      </c>
      <c r="J19" t="s">
        <v>138</v>
      </c>
      <c r="L19" t="s">
        <v>42</v>
      </c>
      <c r="M19" t="s">
        <v>3</v>
      </c>
      <c r="O19">
        <v>180</v>
      </c>
      <c r="P19" t="s">
        <v>2025</v>
      </c>
      <c r="Q19">
        <v>135</v>
      </c>
      <c r="R19">
        <v>58</v>
      </c>
      <c r="S19">
        <v>1650</v>
      </c>
      <c r="T19" t="s">
        <v>15</v>
      </c>
      <c r="U19" t="s">
        <v>2026</v>
      </c>
      <c r="V19" t="s">
        <v>17</v>
      </c>
      <c r="W19" t="s">
        <v>18</v>
      </c>
      <c r="X19" t="s">
        <v>2028</v>
      </c>
      <c r="Y19" t="s">
        <v>2027</v>
      </c>
    </row>
    <row r="20" spans="1:25" x14ac:dyDescent="0.25">
      <c r="A20" t="s">
        <v>155</v>
      </c>
      <c r="B20" t="s">
        <v>156</v>
      </c>
      <c r="C20">
        <v>735000</v>
      </c>
      <c r="D20" s="6">
        <f t="shared" si="0"/>
        <v>1.1650745275983409E-2</v>
      </c>
      <c r="E20">
        <f t="shared" si="2"/>
        <v>24132360</v>
      </c>
      <c r="F20" s="6">
        <f t="shared" si="1"/>
        <v>0.38253058403854556</v>
      </c>
      <c r="G20">
        <v>168000</v>
      </c>
      <c r="H20" t="s">
        <v>157</v>
      </c>
      <c r="I20">
        <v>4</v>
      </c>
      <c r="L20" t="s">
        <v>13</v>
      </c>
      <c r="M20" t="s">
        <v>25</v>
      </c>
      <c r="O20">
        <v>23</v>
      </c>
      <c r="Q20">
        <v>840</v>
      </c>
      <c r="R20">
        <v>444</v>
      </c>
      <c r="T20" t="s">
        <v>54</v>
      </c>
      <c r="U20" t="s">
        <v>158</v>
      </c>
      <c r="V20" t="s">
        <v>159</v>
      </c>
      <c r="W20" t="s">
        <v>75</v>
      </c>
      <c r="X20" t="s">
        <v>161</v>
      </c>
      <c r="Y20" t="s">
        <v>160</v>
      </c>
    </row>
    <row r="21" spans="1:25" x14ac:dyDescent="0.25">
      <c r="A21" t="s">
        <v>718</v>
      </c>
      <c r="B21" t="s">
        <v>719</v>
      </c>
      <c r="C21">
        <v>730000</v>
      </c>
      <c r="D21" s="6">
        <f t="shared" si="0"/>
        <v>1.1571488505398488E-2</v>
      </c>
      <c r="E21">
        <f t="shared" si="2"/>
        <v>24862360</v>
      </c>
      <c r="F21" s="6">
        <f t="shared" si="1"/>
        <v>0.39410207254394403</v>
      </c>
      <c r="G21">
        <v>160000</v>
      </c>
      <c r="H21">
        <v>1948</v>
      </c>
      <c r="I21">
        <v>4</v>
      </c>
      <c r="J21" t="s">
        <v>720</v>
      </c>
      <c r="K21" t="s">
        <v>52</v>
      </c>
      <c r="L21" t="s">
        <v>13</v>
      </c>
      <c r="M21" t="s">
        <v>3</v>
      </c>
      <c r="N21">
        <v>1957</v>
      </c>
      <c r="O21">
        <v>34</v>
      </c>
      <c r="Q21">
        <v>600</v>
      </c>
      <c r="R21">
        <v>320</v>
      </c>
      <c r="T21" t="s">
        <v>184</v>
      </c>
      <c r="U21" t="s">
        <v>721</v>
      </c>
      <c r="V21" t="s">
        <v>507</v>
      </c>
      <c r="W21" t="s">
        <v>75</v>
      </c>
      <c r="X21" t="s">
        <v>723</v>
      </c>
      <c r="Y21" t="s">
        <v>722</v>
      </c>
    </row>
    <row r="22" spans="1:25" x14ac:dyDescent="0.25">
      <c r="A22" t="s">
        <v>1715</v>
      </c>
      <c r="B22" t="s">
        <v>1</v>
      </c>
      <c r="C22">
        <v>725000</v>
      </c>
      <c r="D22" s="6">
        <f t="shared" si="0"/>
        <v>1.1492231734813566E-2</v>
      </c>
      <c r="E22">
        <f t="shared" si="2"/>
        <v>25587360</v>
      </c>
      <c r="F22" s="6">
        <f t="shared" si="1"/>
        <v>0.40559430427875759</v>
      </c>
      <c r="G22">
        <v>150000</v>
      </c>
      <c r="H22">
        <v>1944</v>
      </c>
      <c r="I22">
        <v>3</v>
      </c>
      <c r="J22" t="s">
        <v>1716</v>
      </c>
      <c r="K22" t="s">
        <v>52</v>
      </c>
      <c r="L22" t="s">
        <v>13</v>
      </c>
      <c r="M22" t="s">
        <v>25</v>
      </c>
      <c r="N22">
        <v>1956</v>
      </c>
      <c r="O22">
        <v>27</v>
      </c>
      <c r="P22" t="s">
        <v>1717</v>
      </c>
      <c r="Q22">
        <v>640</v>
      </c>
      <c r="R22">
        <v>373</v>
      </c>
      <c r="S22">
        <v>53</v>
      </c>
      <c r="T22" t="s">
        <v>54</v>
      </c>
      <c r="U22" t="s">
        <v>1715</v>
      </c>
      <c r="V22" t="s">
        <v>785</v>
      </c>
      <c r="W22" t="s">
        <v>57</v>
      </c>
      <c r="X22" t="s">
        <v>1719</v>
      </c>
      <c r="Y22" t="s">
        <v>1718</v>
      </c>
    </row>
    <row r="23" spans="1:25" x14ac:dyDescent="0.25">
      <c r="A23" t="s">
        <v>1165</v>
      </c>
      <c r="B23" t="s">
        <v>1</v>
      </c>
      <c r="C23">
        <v>720000</v>
      </c>
      <c r="D23" s="6">
        <f t="shared" si="0"/>
        <v>1.1412974964228646E-2</v>
      </c>
      <c r="E23">
        <f t="shared" si="2"/>
        <v>26307360</v>
      </c>
      <c r="F23" s="6">
        <f t="shared" si="1"/>
        <v>0.41700727924298625</v>
      </c>
      <c r="G23">
        <v>148000</v>
      </c>
      <c r="H23">
        <v>1941</v>
      </c>
      <c r="I23">
        <v>3</v>
      </c>
      <c r="L23" t="s">
        <v>13</v>
      </c>
      <c r="M23" t="s">
        <v>25</v>
      </c>
      <c r="O23">
        <v>25</v>
      </c>
      <c r="Q23">
        <v>720</v>
      </c>
      <c r="R23">
        <v>430</v>
      </c>
      <c r="T23" t="s">
        <v>54</v>
      </c>
      <c r="U23" t="s">
        <v>1166</v>
      </c>
      <c r="V23" t="s">
        <v>785</v>
      </c>
      <c r="W23" t="s">
        <v>57</v>
      </c>
      <c r="X23" t="s">
        <v>1168</v>
      </c>
      <c r="Y23" t="s">
        <v>1167</v>
      </c>
    </row>
    <row r="24" spans="1:25" x14ac:dyDescent="0.25">
      <c r="A24" t="s">
        <v>768</v>
      </c>
      <c r="B24" t="s">
        <v>137</v>
      </c>
      <c r="C24">
        <v>705000</v>
      </c>
      <c r="D24" s="6">
        <f t="shared" si="0"/>
        <v>1.1175204652473882E-2</v>
      </c>
      <c r="E24">
        <f t="shared" si="2"/>
        <v>27012360</v>
      </c>
      <c r="F24" s="6">
        <f t="shared" si="1"/>
        <v>0.42818248389546015</v>
      </c>
      <c r="G24">
        <v>219000</v>
      </c>
      <c r="H24">
        <v>1964</v>
      </c>
      <c r="I24">
        <v>2</v>
      </c>
      <c r="J24" t="s">
        <v>769</v>
      </c>
      <c r="K24" t="s">
        <v>770</v>
      </c>
      <c r="L24" t="s">
        <v>42</v>
      </c>
      <c r="M24" t="s">
        <v>3</v>
      </c>
      <c r="N24">
        <v>1988</v>
      </c>
      <c r="O24">
        <v>80</v>
      </c>
      <c r="T24" t="s">
        <v>139</v>
      </c>
      <c r="U24" t="s">
        <v>771</v>
      </c>
      <c r="V24" t="s">
        <v>772</v>
      </c>
      <c r="W24" t="s">
        <v>8</v>
      </c>
      <c r="X24" t="s">
        <v>774</v>
      </c>
      <c r="Y24" t="s">
        <v>773</v>
      </c>
    </row>
    <row r="25" spans="1:25" x14ac:dyDescent="0.25">
      <c r="A25" t="s">
        <v>2360</v>
      </c>
      <c r="B25" t="s">
        <v>50</v>
      </c>
      <c r="C25">
        <v>680000</v>
      </c>
      <c r="D25" s="6">
        <f t="shared" si="0"/>
        <v>1.0778920799549277E-2</v>
      </c>
      <c r="E25">
        <f t="shared" si="2"/>
        <v>27692360</v>
      </c>
      <c r="F25" s="6">
        <f t="shared" si="1"/>
        <v>0.43896140469500938</v>
      </c>
      <c r="G25">
        <v>330000</v>
      </c>
      <c r="H25" t="s">
        <v>2361</v>
      </c>
      <c r="I25">
        <v>3</v>
      </c>
      <c r="J25" t="s">
        <v>2362</v>
      </c>
      <c r="K25" t="s">
        <v>52</v>
      </c>
      <c r="L25" t="s">
        <v>42</v>
      </c>
      <c r="M25" t="s">
        <v>3</v>
      </c>
      <c r="N25" t="s">
        <v>2363</v>
      </c>
      <c r="O25">
        <v>142</v>
      </c>
      <c r="P25" t="s">
        <v>2364</v>
      </c>
      <c r="Q25">
        <v>275</v>
      </c>
      <c r="R25">
        <v>65</v>
      </c>
      <c r="S25">
        <v>880</v>
      </c>
      <c r="T25" t="s">
        <v>94</v>
      </c>
      <c r="U25" t="s">
        <v>2365</v>
      </c>
      <c r="V25" t="s">
        <v>285</v>
      </c>
      <c r="W25" t="s">
        <v>97</v>
      </c>
      <c r="X25" t="s">
        <v>2367</v>
      </c>
      <c r="Y25" t="s">
        <v>2366</v>
      </c>
    </row>
    <row r="26" spans="1:25" x14ac:dyDescent="0.25">
      <c r="A26" t="s">
        <v>1726</v>
      </c>
      <c r="B26" t="s">
        <v>197</v>
      </c>
      <c r="C26">
        <v>641000</v>
      </c>
      <c r="D26" s="6">
        <f t="shared" si="0"/>
        <v>1.0160717988986892E-2</v>
      </c>
      <c r="E26">
        <f t="shared" si="2"/>
        <v>28333360</v>
      </c>
      <c r="F26" s="6">
        <f t="shared" si="1"/>
        <v>0.44912212268399632</v>
      </c>
      <c r="G26">
        <v>135000</v>
      </c>
      <c r="H26">
        <v>1968</v>
      </c>
      <c r="I26">
        <v>3</v>
      </c>
      <c r="L26" t="s">
        <v>13</v>
      </c>
      <c r="M26" t="s">
        <v>25</v>
      </c>
      <c r="O26">
        <v>28.1</v>
      </c>
      <c r="Q26">
        <v>600</v>
      </c>
      <c r="R26">
        <v>320</v>
      </c>
      <c r="T26" t="s">
        <v>184</v>
      </c>
      <c r="U26" t="s">
        <v>1727</v>
      </c>
      <c r="V26" t="s">
        <v>507</v>
      </c>
      <c r="W26" t="s">
        <v>75</v>
      </c>
      <c r="X26" t="s">
        <v>1729</v>
      </c>
      <c r="Y26" t="s">
        <v>1728</v>
      </c>
    </row>
    <row r="27" spans="1:25" x14ac:dyDescent="0.25">
      <c r="A27" t="s">
        <v>1815</v>
      </c>
      <c r="B27" t="s">
        <v>1268</v>
      </c>
      <c r="C27">
        <v>604151</v>
      </c>
      <c r="D27" s="6">
        <f t="shared" si="0"/>
        <v>9.5766114411301399E-3</v>
      </c>
      <c r="E27">
        <f t="shared" si="2"/>
        <v>28937511</v>
      </c>
      <c r="F27" s="6">
        <f t="shared" si="1"/>
        <v>0.45869873412512646</v>
      </c>
      <c r="G27">
        <v>114600</v>
      </c>
      <c r="H27">
        <v>1946</v>
      </c>
      <c r="I27">
        <v>3</v>
      </c>
      <c r="L27" t="s">
        <v>13</v>
      </c>
      <c r="M27" t="s">
        <v>1816</v>
      </c>
      <c r="N27">
        <v>1973</v>
      </c>
      <c r="O27">
        <v>22</v>
      </c>
      <c r="Q27">
        <v>600</v>
      </c>
      <c r="R27">
        <v>320</v>
      </c>
      <c r="T27" t="s">
        <v>184</v>
      </c>
      <c r="U27" t="s">
        <v>1269</v>
      </c>
      <c r="V27" t="s">
        <v>507</v>
      </c>
      <c r="W27" t="s">
        <v>75</v>
      </c>
      <c r="X27" t="s">
        <v>1818</v>
      </c>
      <c r="Y27" t="s">
        <v>1817</v>
      </c>
    </row>
    <row r="28" spans="1:25" x14ac:dyDescent="0.25">
      <c r="A28" t="s">
        <v>11</v>
      </c>
      <c r="B28" t="s">
        <v>1</v>
      </c>
      <c r="C28">
        <v>591000</v>
      </c>
      <c r="D28" s="6">
        <f t="shared" si="0"/>
        <v>9.3681502831376804E-3</v>
      </c>
      <c r="E28">
        <f t="shared" si="2"/>
        <v>29528511</v>
      </c>
      <c r="F28" s="6">
        <f t="shared" si="1"/>
        <v>0.46806688440826411</v>
      </c>
      <c r="G28">
        <v>150000</v>
      </c>
      <c r="H28">
        <v>1973</v>
      </c>
      <c r="I28">
        <v>2</v>
      </c>
      <c r="J28" t="s">
        <v>12</v>
      </c>
      <c r="L28" t="s">
        <v>13</v>
      </c>
      <c r="M28" t="s">
        <v>3</v>
      </c>
      <c r="N28">
        <v>2016</v>
      </c>
      <c r="O28">
        <v>46</v>
      </c>
      <c r="P28" t="s">
        <v>14</v>
      </c>
      <c r="Q28">
        <v>450</v>
      </c>
      <c r="R28">
        <v>176</v>
      </c>
      <c r="S28">
        <v>42</v>
      </c>
      <c r="T28" t="s">
        <v>15</v>
      </c>
      <c r="U28" t="s">
        <v>16</v>
      </c>
      <c r="V28" t="s">
        <v>17</v>
      </c>
      <c r="W28" t="s">
        <v>18</v>
      </c>
      <c r="X28" t="s">
        <v>20</v>
      </c>
      <c r="Y28" t="s">
        <v>19</v>
      </c>
    </row>
    <row r="29" spans="1:25" x14ac:dyDescent="0.25">
      <c r="A29" t="s">
        <v>136</v>
      </c>
      <c r="B29" t="s">
        <v>137</v>
      </c>
      <c r="C29">
        <v>557473</v>
      </c>
      <c r="D29" s="6">
        <f t="shared" si="0"/>
        <v>8.8367019336575495E-3</v>
      </c>
      <c r="E29">
        <f t="shared" si="2"/>
        <v>30085984</v>
      </c>
      <c r="F29" s="6">
        <f t="shared" si="1"/>
        <v>0.47690358634192165</v>
      </c>
      <c r="G29">
        <v>120000</v>
      </c>
      <c r="H29">
        <v>1973</v>
      </c>
      <c r="I29">
        <v>1</v>
      </c>
      <c r="J29" t="s">
        <v>138</v>
      </c>
      <c r="L29" t="s">
        <v>42</v>
      </c>
      <c r="M29" t="s">
        <v>3</v>
      </c>
      <c r="O29">
        <v>71</v>
      </c>
      <c r="Q29">
        <v>170</v>
      </c>
      <c r="R29">
        <v>110.7</v>
      </c>
      <c r="T29" t="s">
        <v>139</v>
      </c>
      <c r="U29" t="s">
        <v>140</v>
      </c>
      <c r="V29" t="s">
        <v>141</v>
      </c>
      <c r="W29" t="s">
        <v>8</v>
      </c>
      <c r="X29" t="s">
        <v>143</v>
      </c>
      <c r="Y29" t="s">
        <v>142</v>
      </c>
    </row>
    <row r="30" spans="1:25" x14ac:dyDescent="0.25">
      <c r="A30" t="s">
        <v>972</v>
      </c>
      <c r="B30" t="s">
        <v>130</v>
      </c>
      <c r="C30">
        <v>549276</v>
      </c>
      <c r="D30" s="6">
        <f t="shared" si="0"/>
        <v>8.7067683839606291E-3</v>
      </c>
      <c r="E30">
        <f t="shared" si="2"/>
        <v>30635260</v>
      </c>
      <c r="F30" s="6">
        <f t="shared" si="1"/>
        <v>0.48561035472588232</v>
      </c>
      <c r="G30">
        <v>79000</v>
      </c>
      <c r="H30" t="s">
        <v>973</v>
      </c>
      <c r="I30">
        <v>5</v>
      </c>
      <c r="J30" t="s">
        <v>974</v>
      </c>
      <c r="K30" t="s">
        <v>52</v>
      </c>
      <c r="L30" t="s">
        <v>975</v>
      </c>
      <c r="M30" t="s">
        <v>25</v>
      </c>
      <c r="N30" t="s">
        <v>976</v>
      </c>
      <c r="O30">
        <v>19.5</v>
      </c>
      <c r="Q30">
        <v>485</v>
      </c>
      <c r="R30">
        <v>424</v>
      </c>
      <c r="T30" t="s">
        <v>54</v>
      </c>
      <c r="U30" t="s">
        <v>977</v>
      </c>
      <c r="V30" t="s">
        <v>785</v>
      </c>
      <c r="W30" t="s">
        <v>57</v>
      </c>
      <c r="X30" t="s">
        <v>979</v>
      </c>
      <c r="Y30" t="s">
        <v>978</v>
      </c>
    </row>
    <row r="31" spans="1:25" x14ac:dyDescent="0.25">
      <c r="A31" t="s">
        <v>2148</v>
      </c>
      <c r="B31" t="s">
        <v>1268</v>
      </c>
      <c r="C31">
        <v>548068</v>
      </c>
      <c r="D31" s="6">
        <f t="shared" si="0"/>
        <v>8.6876199481873122E-3</v>
      </c>
      <c r="E31">
        <f t="shared" si="2"/>
        <v>31183328</v>
      </c>
      <c r="F31" s="6">
        <f t="shared" si="1"/>
        <v>0.49429797467406961</v>
      </c>
      <c r="G31">
        <v>130200</v>
      </c>
      <c r="H31">
        <v>1961</v>
      </c>
      <c r="I31">
        <v>1</v>
      </c>
      <c r="K31" t="s">
        <v>52</v>
      </c>
      <c r="L31" t="s">
        <v>42</v>
      </c>
      <c r="M31" t="s">
        <v>3</v>
      </c>
      <c r="O31">
        <v>199</v>
      </c>
      <c r="P31" t="s">
        <v>2149</v>
      </c>
      <c r="Q31">
        <v>65</v>
      </c>
      <c r="R31">
        <v>38</v>
      </c>
      <c r="S31">
        <v>665</v>
      </c>
      <c r="T31" t="s">
        <v>184</v>
      </c>
      <c r="U31" t="s">
        <v>1674</v>
      </c>
      <c r="V31" t="s">
        <v>1677</v>
      </c>
      <c r="W31" t="s">
        <v>8</v>
      </c>
      <c r="X31" t="s">
        <v>2151</v>
      </c>
      <c r="Y31" t="s">
        <v>2150</v>
      </c>
    </row>
    <row r="32" spans="1:25" x14ac:dyDescent="0.25">
      <c r="A32" t="s">
        <v>2194</v>
      </c>
      <c r="B32" t="s">
        <v>197</v>
      </c>
      <c r="C32">
        <v>536000</v>
      </c>
      <c r="D32" s="6">
        <f t="shared" si="0"/>
        <v>8.4963258067035467E-3</v>
      </c>
      <c r="E32">
        <f t="shared" si="2"/>
        <v>31719328</v>
      </c>
      <c r="F32" s="6">
        <f t="shared" si="1"/>
        <v>0.50279430048077312</v>
      </c>
      <c r="G32">
        <v>132000</v>
      </c>
      <c r="H32">
        <v>1953</v>
      </c>
      <c r="I32">
        <v>3</v>
      </c>
      <c r="J32" t="s">
        <v>51</v>
      </c>
      <c r="K32" t="s">
        <v>52</v>
      </c>
      <c r="L32" t="s">
        <v>42</v>
      </c>
      <c r="M32" t="s">
        <v>3</v>
      </c>
      <c r="O32">
        <v>49.5</v>
      </c>
      <c r="Q32">
        <v>270</v>
      </c>
      <c r="R32">
        <v>151</v>
      </c>
      <c r="T32" t="s">
        <v>291</v>
      </c>
      <c r="U32" t="s">
        <v>1433</v>
      </c>
      <c r="V32" t="s">
        <v>507</v>
      </c>
      <c r="W32" t="s">
        <v>75</v>
      </c>
      <c r="X32" t="s">
        <v>2196</v>
      </c>
      <c r="Y32" t="s">
        <v>2195</v>
      </c>
    </row>
    <row r="33" spans="1:25" x14ac:dyDescent="0.25">
      <c r="A33" t="s">
        <v>1158</v>
      </c>
      <c r="B33" t="s">
        <v>50</v>
      </c>
      <c r="C33">
        <v>530000</v>
      </c>
      <c r="D33" s="6">
        <f t="shared" si="0"/>
        <v>8.4012176820016417E-3</v>
      </c>
      <c r="E33">
        <f t="shared" si="2"/>
        <v>32249328</v>
      </c>
      <c r="F33" s="6">
        <f t="shared" si="1"/>
        <v>0.51119551816277475</v>
      </c>
      <c r="G33">
        <v>127000</v>
      </c>
      <c r="H33" t="s">
        <v>1159</v>
      </c>
      <c r="I33">
        <v>2</v>
      </c>
      <c r="J33" t="s">
        <v>1160</v>
      </c>
      <c r="K33" t="s">
        <v>346</v>
      </c>
      <c r="L33" t="s">
        <v>42</v>
      </c>
      <c r="M33" t="s">
        <v>3</v>
      </c>
      <c r="N33" t="s">
        <v>1161</v>
      </c>
      <c r="O33">
        <v>88</v>
      </c>
      <c r="P33">
        <v>34</v>
      </c>
      <c r="Q33">
        <v>167</v>
      </c>
      <c r="R33">
        <v>94</v>
      </c>
      <c r="S33">
        <v>270</v>
      </c>
      <c r="T33" t="s">
        <v>237</v>
      </c>
      <c r="U33" t="s">
        <v>1158</v>
      </c>
      <c r="V33" t="s">
        <v>1162</v>
      </c>
      <c r="W33" t="s">
        <v>29</v>
      </c>
      <c r="X33" t="s">
        <v>1164</v>
      </c>
      <c r="Y33" t="s">
        <v>1163</v>
      </c>
    </row>
    <row r="34" spans="1:25" x14ac:dyDescent="0.25">
      <c r="A34" t="s">
        <v>1335</v>
      </c>
      <c r="B34" t="s">
        <v>50</v>
      </c>
      <c r="C34">
        <v>522000</v>
      </c>
      <c r="D34" s="6">
        <f t="shared" si="0"/>
        <v>8.2744068490657671E-3</v>
      </c>
      <c r="E34">
        <f t="shared" si="2"/>
        <v>32771328</v>
      </c>
      <c r="F34" s="6">
        <f t="shared" si="1"/>
        <v>0.51946992501184053</v>
      </c>
      <c r="G34">
        <v>113000</v>
      </c>
      <c r="H34">
        <v>1952</v>
      </c>
      <c r="I34">
        <v>3</v>
      </c>
      <c r="J34" t="s">
        <v>826</v>
      </c>
      <c r="K34" t="s">
        <v>52</v>
      </c>
      <c r="L34" t="s">
        <v>1336</v>
      </c>
      <c r="M34" t="s">
        <v>3</v>
      </c>
      <c r="O34">
        <v>60</v>
      </c>
      <c r="Q34">
        <v>200</v>
      </c>
      <c r="R34">
        <v>130</v>
      </c>
      <c r="T34" t="s">
        <v>44</v>
      </c>
      <c r="U34" t="s">
        <v>1337</v>
      </c>
      <c r="V34" t="s">
        <v>437</v>
      </c>
      <c r="W34" t="s">
        <v>57</v>
      </c>
      <c r="X34" t="s">
        <v>1339</v>
      </c>
      <c r="Y34" t="s">
        <v>1338</v>
      </c>
    </row>
    <row r="35" spans="1:25" x14ac:dyDescent="0.25">
      <c r="A35" t="s">
        <v>783</v>
      </c>
      <c r="B35" t="s">
        <v>50</v>
      </c>
      <c r="C35">
        <v>515000</v>
      </c>
      <c r="D35" s="6">
        <f t="shared" si="0"/>
        <v>8.1634473702468791E-3</v>
      </c>
      <c r="E35">
        <f t="shared" si="2"/>
        <v>33286328</v>
      </c>
      <c r="F35" s="6">
        <f t="shared" si="1"/>
        <v>0.52763337238208741</v>
      </c>
      <c r="G35">
        <v>69000</v>
      </c>
      <c r="H35">
        <v>1944</v>
      </c>
      <c r="I35">
        <v>3</v>
      </c>
      <c r="L35" t="s">
        <v>13</v>
      </c>
      <c r="M35" t="s">
        <v>25</v>
      </c>
      <c r="O35">
        <v>19</v>
      </c>
      <c r="Q35">
        <v>500</v>
      </c>
      <c r="R35">
        <v>383</v>
      </c>
      <c r="T35" t="s">
        <v>54</v>
      </c>
      <c r="U35" t="s">
        <v>784</v>
      </c>
      <c r="V35" t="s">
        <v>785</v>
      </c>
      <c r="W35" t="s">
        <v>57</v>
      </c>
      <c r="X35" t="s">
        <v>787</v>
      </c>
      <c r="Y35" t="s">
        <v>786</v>
      </c>
    </row>
    <row r="36" spans="1:25" x14ac:dyDescent="0.25">
      <c r="A36" t="s">
        <v>2559</v>
      </c>
      <c r="B36" t="s">
        <v>1</v>
      </c>
      <c r="C36">
        <v>510000</v>
      </c>
      <c r="D36" s="6">
        <f t="shared" si="0"/>
        <v>8.084190599661957E-3</v>
      </c>
      <c r="E36">
        <f t="shared" si="2"/>
        <v>33796328</v>
      </c>
      <c r="F36" s="6">
        <f t="shared" si="1"/>
        <v>0.53571756298174944</v>
      </c>
      <c r="G36">
        <v>125000</v>
      </c>
      <c r="H36">
        <v>1915</v>
      </c>
      <c r="I36">
        <v>6</v>
      </c>
      <c r="K36" t="s">
        <v>2560</v>
      </c>
      <c r="L36" t="s">
        <v>2561</v>
      </c>
      <c r="M36" t="s">
        <v>25</v>
      </c>
      <c r="O36">
        <v>23</v>
      </c>
      <c r="Q36">
        <v>700</v>
      </c>
      <c r="R36">
        <v>342</v>
      </c>
      <c r="T36" t="s">
        <v>94</v>
      </c>
      <c r="U36" t="s">
        <v>2559</v>
      </c>
      <c r="V36" t="s">
        <v>1463</v>
      </c>
      <c r="W36" t="s">
        <v>1464</v>
      </c>
      <c r="X36" t="s">
        <v>2563</v>
      </c>
      <c r="Y36" t="s">
        <v>2562</v>
      </c>
    </row>
    <row r="37" spans="1:25" x14ac:dyDescent="0.25">
      <c r="A37" t="s">
        <v>1402</v>
      </c>
      <c r="B37" t="s">
        <v>71</v>
      </c>
      <c r="C37">
        <v>500000</v>
      </c>
      <c r="D37" s="6">
        <f t="shared" si="0"/>
        <v>7.9256770584921147E-3</v>
      </c>
      <c r="E37">
        <f t="shared" si="2"/>
        <v>34296328</v>
      </c>
      <c r="F37" s="6">
        <f t="shared" si="1"/>
        <v>0.54364324004024156</v>
      </c>
      <c r="G37">
        <v>140000</v>
      </c>
      <c r="H37">
        <v>1962</v>
      </c>
      <c r="I37">
        <v>2</v>
      </c>
      <c r="K37" t="s">
        <v>52</v>
      </c>
      <c r="L37" t="s">
        <v>13</v>
      </c>
      <c r="M37" t="s">
        <v>3</v>
      </c>
      <c r="O37">
        <v>51</v>
      </c>
      <c r="R37">
        <v>160</v>
      </c>
      <c r="T37" t="s">
        <v>139</v>
      </c>
      <c r="U37" t="s">
        <v>1403</v>
      </c>
      <c r="V37" t="s">
        <v>447</v>
      </c>
      <c r="W37" t="s">
        <v>8</v>
      </c>
      <c r="X37" t="s">
        <v>1405</v>
      </c>
      <c r="Y37" t="s">
        <v>1404</v>
      </c>
    </row>
    <row r="38" spans="1:25" x14ac:dyDescent="0.25">
      <c r="A38" t="s">
        <v>440</v>
      </c>
      <c r="B38" t="s">
        <v>197</v>
      </c>
      <c r="C38">
        <v>495000</v>
      </c>
      <c r="D38" s="6">
        <f t="shared" si="0"/>
        <v>7.8464202879071944E-3</v>
      </c>
      <c r="E38">
        <f t="shared" si="2"/>
        <v>34791328</v>
      </c>
      <c r="F38" s="6">
        <f t="shared" si="1"/>
        <v>0.55148966032814872</v>
      </c>
      <c r="G38">
        <v>88000</v>
      </c>
      <c r="H38">
        <v>1958</v>
      </c>
      <c r="I38">
        <v>2</v>
      </c>
      <c r="L38" t="s">
        <v>13</v>
      </c>
      <c r="M38" t="s">
        <v>3</v>
      </c>
      <c r="O38">
        <v>31.1</v>
      </c>
      <c r="Q38">
        <v>305</v>
      </c>
      <c r="R38">
        <v>217</v>
      </c>
      <c r="T38" t="s">
        <v>5</v>
      </c>
      <c r="U38" t="s">
        <v>198</v>
      </c>
      <c r="V38" t="s">
        <v>199</v>
      </c>
      <c r="W38" t="s">
        <v>8</v>
      </c>
      <c r="X38" t="s">
        <v>442</v>
      </c>
      <c r="Y38" t="s">
        <v>441</v>
      </c>
    </row>
    <row r="39" spans="1:25" x14ac:dyDescent="0.25">
      <c r="A39" t="s">
        <v>871</v>
      </c>
      <c r="B39" t="s">
        <v>801</v>
      </c>
      <c r="C39">
        <v>492002</v>
      </c>
      <c r="D39" s="6">
        <f t="shared" si="0"/>
        <v>7.7988979282644748E-3</v>
      </c>
      <c r="E39">
        <f t="shared" si="2"/>
        <v>35283330</v>
      </c>
      <c r="F39" s="6">
        <f t="shared" si="1"/>
        <v>0.55928855825641322</v>
      </c>
      <c r="G39">
        <v>103500</v>
      </c>
      <c r="H39">
        <v>1958</v>
      </c>
      <c r="I39">
        <v>2</v>
      </c>
      <c r="L39" t="s">
        <v>13</v>
      </c>
      <c r="M39" t="s">
        <v>3</v>
      </c>
      <c r="O39">
        <v>35.299999999999997</v>
      </c>
      <c r="Q39">
        <v>330</v>
      </c>
      <c r="R39">
        <v>192</v>
      </c>
      <c r="T39" t="s">
        <v>5</v>
      </c>
      <c r="U39" t="s">
        <v>805</v>
      </c>
      <c r="V39" t="s">
        <v>697</v>
      </c>
      <c r="W39" t="s">
        <v>8</v>
      </c>
      <c r="X39" t="s">
        <v>873</v>
      </c>
      <c r="Y39" t="s">
        <v>872</v>
      </c>
    </row>
    <row r="40" spans="1:25" x14ac:dyDescent="0.25">
      <c r="A40" t="s">
        <v>1928</v>
      </c>
      <c r="B40" t="s">
        <v>1</v>
      </c>
      <c r="C40">
        <v>491023</v>
      </c>
      <c r="D40" s="6">
        <f t="shared" si="0"/>
        <v>7.7833794525839477E-3</v>
      </c>
      <c r="E40">
        <f t="shared" si="2"/>
        <v>35774353</v>
      </c>
      <c r="F40" s="6">
        <f t="shared" si="1"/>
        <v>0.56707193770899711</v>
      </c>
      <c r="G40">
        <v>304000</v>
      </c>
      <c r="H40">
        <v>1978</v>
      </c>
      <c r="I40">
        <v>1</v>
      </c>
      <c r="L40" t="s">
        <v>42</v>
      </c>
      <c r="M40" t="s">
        <v>3</v>
      </c>
      <c r="O40">
        <v>173</v>
      </c>
      <c r="P40" t="s">
        <v>1929</v>
      </c>
      <c r="Q40">
        <v>240</v>
      </c>
      <c r="R40">
        <v>40</v>
      </c>
      <c r="S40">
        <v>600</v>
      </c>
      <c r="T40" t="s">
        <v>15</v>
      </c>
      <c r="U40" t="s">
        <v>1928</v>
      </c>
      <c r="V40" t="s">
        <v>1930</v>
      </c>
      <c r="W40" t="s">
        <v>18</v>
      </c>
      <c r="X40" t="s">
        <v>1932</v>
      </c>
      <c r="Y40" t="s">
        <v>1931</v>
      </c>
    </row>
    <row r="41" spans="1:25" x14ac:dyDescent="0.25">
      <c r="A41" t="s">
        <v>303</v>
      </c>
      <c r="B41" t="s">
        <v>1</v>
      </c>
      <c r="C41">
        <v>455000</v>
      </c>
      <c r="D41" s="6">
        <f t="shared" si="0"/>
        <v>7.2123661232278242E-3</v>
      </c>
      <c r="E41">
        <f t="shared" si="2"/>
        <v>36229353</v>
      </c>
      <c r="F41" s="6">
        <f t="shared" si="1"/>
        <v>0.57428430383222495</v>
      </c>
      <c r="G41">
        <v>78000</v>
      </c>
      <c r="H41">
        <v>1971</v>
      </c>
      <c r="I41">
        <v>2</v>
      </c>
      <c r="J41" t="s">
        <v>304</v>
      </c>
      <c r="K41" t="s">
        <v>52</v>
      </c>
      <c r="L41" t="s">
        <v>13</v>
      </c>
      <c r="M41" t="s">
        <v>25</v>
      </c>
      <c r="O41">
        <v>13</v>
      </c>
      <c r="P41" t="s">
        <v>305</v>
      </c>
      <c r="Q41">
        <v>720</v>
      </c>
      <c r="R41">
        <v>514</v>
      </c>
      <c r="T41" t="s">
        <v>15</v>
      </c>
      <c r="U41" t="s">
        <v>303</v>
      </c>
      <c r="V41" t="s">
        <v>306</v>
      </c>
      <c r="W41" t="s">
        <v>18</v>
      </c>
      <c r="X41" t="s">
        <v>308</v>
      </c>
      <c r="Y41" t="s">
        <v>307</v>
      </c>
    </row>
    <row r="42" spans="1:25" x14ac:dyDescent="0.25">
      <c r="A42" t="s">
        <v>2434</v>
      </c>
      <c r="B42" t="s">
        <v>137</v>
      </c>
      <c r="C42">
        <v>452162</v>
      </c>
      <c r="D42" s="6">
        <f t="shared" si="0"/>
        <v>7.1673799802438234E-3</v>
      </c>
      <c r="E42">
        <f t="shared" si="2"/>
        <v>36681515</v>
      </c>
      <c r="F42" s="6">
        <f t="shared" si="1"/>
        <v>0.58145168381246881</v>
      </c>
      <c r="G42">
        <v>122100</v>
      </c>
      <c r="H42">
        <v>1961</v>
      </c>
      <c r="I42">
        <v>2</v>
      </c>
      <c r="L42" t="s">
        <v>24</v>
      </c>
      <c r="M42" t="s">
        <v>3</v>
      </c>
      <c r="O42">
        <v>49</v>
      </c>
      <c r="T42" t="s">
        <v>139</v>
      </c>
      <c r="U42" t="s">
        <v>2435</v>
      </c>
      <c r="V42" t="s">
        <v>772</v>
      </c>
      <c r="W42" t="s">
        <v>8</v>
      </c>
      <c r="X42" t="s">
        <v>2437</v>
      </c>
      <c r="Y42" t="s">
        <v>2436</v>
      </c>
    </row>
    <row r="43" spans="1:25" x14ac:dyDescent="0.25">
      <c r="A43" t="s">
        <v>1204</v>
      </c>
      <c r="B43" t="s">
        <v>1205</v>
      </c>
      <c r="C43">
        <v>451369</v>
      </c>
      <c r="D43" s="6">
        <f t="shared" si="0"/>
        <v>7.1548098564290551E-3</v>
      </c>
      <c r="E43">
        <f t="shared" si="2"/>
        <v>37132884</v>
      </c>
      <c r="F43" s="6">
        <f t="shared" si="1"/>
        <v>0.58860649366889783</v>
      </c>
      <c r="G43">
        <v>96500</v>
      </c>
      <c r="H43">
        <v>1959</v>
      </c>
      <c r="I43">
        <v>2</v>
      </c>
      <c r="L43" t="s">
        <v>13</v>
      </c>
      <c r="M43" t="s">
        <v>25</v>
      </c>
      <c r="O43">
        <v>14</v>
      </c>
      <c r="Q43">
        <v>720</v>
      </c>
      <c r="R43">
        <v>437</v>
      </c>
      <c r="T43" t="s">
        <v>54</v>
      </c>
      <c r="U43" t="s">
        <v>1204</v>
      </c>
      <c r="V43" t="s">
        <v>1206</v>
      </c>
      <c r="W43" t="s">
        <v>75</v>
      </c>
      <c r="X43" t="s">
        <v>1208</v>
      </c>
      <c r="Y43" t="s">
        <v>1207</v>
      </c>
    </row>
    <row r="44" spans="1:25" x14ac:dyDescent="0.25">
      <c r="A44" t="s">
        <v>2372</v>
      </c>
      <c r="B44" t="s">
        <v>2373</v>
      </c>
      <c r="C44">
        <v>441000</v>
      </c>
      <c r="D44" s="6">
        <f t="shared" si="0"/>
        <v>6.9904471655900455E-3</v>
      </c>
      <c r="E44">
        <f t="shared" si="2"/>
        <v>37573884</v>
      </c>
      <c r="F44" s="6">
        <f t="shared" si="1"/>
        <v>0.59559694083448789</v>
      </c>
      <c r="G44">
        <v>110000</v>
      </c>
      <c r="H44">
        <v>1961</v>
      </c>
      <c r="I44">
        <v>2</v>
      </c>
      <c r="L44" t="s">
        <v>13</v>
      </c>
      <c r="M44" t="s">
        <v>25</v>
      </c>
      <c r="O44">
        <v>27.5</v>
      </c>
      <c r="Q44">
        <v>480</v>
      </c>
      <c r="R44">
        <v>227</v>
      </c>
      <c r="T44" t="s">
        <v>5</v>
      </c>
      <c r="U44" t="s">
        <v>198</v>
      </c>
      <c r="V44" t="s">
        <v>199</v>
      </c>
      <c r="W44" t="s">
        <v>8</v>
      </c>
      <c r="X44" t="s">
        <v>2375</v>
      </c>
      <c r="Y44" t="s">
        <v>2374</v>
      </c>
    </row>
    <row r="45" spans="1:25" x14ac:dyDescent="0.25">
      <c r="A45" t="s">
        <v>1610</v>
      </c>
      <c r="B45" t="s">
        <v>1268</v>
      </c>
      <c r="C45">
        <v>430669</v>
      </c>
      <c r="D45" s="6">
        <f t="shared" si="0"/>
        <v>6.8266868262074811E-3</v>
      </c>
      <c r="E45">
        <f t="shared" si="2"/>
        <v>38004553</v>
      </c>
      <c r="F45" s="6">
        <f t="shared" si="1"/>
        <v>0.60242362766069535</v>
      </c>
      <c r="G45">
        <v>96900</v>
      </c>
      <c r="H45" t="s">
        <v>1611</v>
      </c>
      <c r="I45">
        <v>2</v>
      </c>
      <c r="J45" t="s">
        <v>1612</v>
      </c>
      <c r="K45" t="s">
        <v>310</v>
      </c>
      <c r="L45" t="s">
        <v>13</v>
      </c>
      <c r="M45" t="s">
        <v>25</v>
      </c>
      <c r="N45">
        <v>1992</v>
      </c>
      <c r="O45">
        <v>34</v>
      </c>
      <c r="Q45">
        <v>330</v>
      </c>
      <c r="R45">
        <v>181</v>
      </c>
      <c r="T45" t="s">
        <v>184</v>
      </c>
      <c r="U45" t="s">
        <v>1269</v>
      </c>
      <c r="V45" t="s">
        <v>507</v>
      </c>
      <c r="W45" t="s">
        <v>75</v>
      </c>
      <c r="X45" t="s">
        <v>1614</v>
      </c>
      <c r="Y45" t="s">
        <v>1613</v>
      </c>
    </row>
    <row r="46" spans="1:25" x14ac:dyDescent="0.25">
      <c r="A46" t="s">
        <v>2262</v>
      </c>
      <c r="B46" t="s">
        <v>50</v>
      </c>
      <c r="C46">
        <v>430000</v>
      </c>
      <c r="D46" s="6">
        <f t="shared" si="0"/>
        <v>6.8160822703032184E-3</v>
      </c>
      <c r="E46">
        <f t="shared" si="2"/>
        <v>38434553</v>
      </c>
      <c r="F46" s="6">
        <f t="shared" si="1"/>
        <v>0.60923970993099863</v>
      </c>
      <c r="G46">
        <v>80000</v>
      </c>
      <c r="H46" t="s">
        <v>2263</v>
      </c>
      <c r="I46">
        <v>3</v>
      </c>
      <c r="J46" t="s">
        <v>138</v>
      </c>
      <c r="K46" t="s">
        <v>52</v>
      </c>
      <c r="L46" t="s">
        <v>13</v>
      </c>
      <c r="M46" t="s">
        <v>25</v>
      </c>
      <c r="O46">
        <v>15</v>
      </c>
      <c r="P46">
        <v>0</v>
      </c>
      <c r="Q46">
        <v>525</v>
      </c>
      <c r="R46">
        <v>430</v>
      </c>
      <c r="S46">
        <v>0</v>
      </c>
      <c r="T46" t="s">
        <v>54</v>
      </c>
      <c r="U46" t="s">
        <v>2145</v>
      </c>
      <c r="V46" t="s">
        <v>785</v>
      </c>
      <c r="W46" t="s">
        <v>57</v>
      </c>
      <c r="X46" t="s">
        <v>2265</v>
      </c>
      <c r="Y46" t="s">
        <v>2264</v>
      </c>
    </row>
    <row r="47" spans="1:25" x14ac:dyDescent="0.25">
      <c r="A47" t="s">
        <v>1319</v>
      </c>
      <c r="B47" t="s">
        <v>71</v>
      </c>
      <c r="C47">
        <v>428000</v>
      </c>
      <c r="D47" s="6">
        <f t="shared" si="0"/>
        <v>6.7843795620692506E-3</v>
      </c>
      <c r="E47">
        <f t="shared" si="2"/>
        <v>38862553</v>
      </c>
      <c r="F47" s="6">
        <f t="shared" si="1"/>
        <v>0.61602408949306786</v>
      </c>
      <c r="G47">
        <v>130000</v>
      </c>
      <c r="H47">
        <v>1961</v>
      </c>
      <c r="I47">
        <v>2</v>
      </c>
      <c r="J47" t="s">
        <v>138</v>
      </c>
      <c r="L47" t="s">
        <v>42</v>
      </c>
      <c r="M47" t="s">
        <v>3</v>
      </c>
      <c r="O47">
        <v>112</v>
      </c>
      <c r="P47" t="s">
        <v>1320</v>
      </c>
      <c r="Q47">
        <v>120</v>
      </c>
      <c r="R47">
        <v>54</v>
      </c>
      <c r="S47">
        <v>291</v>
      </c>
      <c r="T47" t="s">
        <v>183</v>
      </c>
      <c r="U47" t="s">
        <v>185</v>
      </c>
      <c r="V47" t="s">
        <v>186</v>
      </c>
      <c r="W47" t="s">
        <v>57</v>
      </c>
      <c r="X47" t="s">
        <v>1322</v>
      </c>
      <c r="Y47" t="s">
        <v>1321</v>
      </c>
    </row>
    <row r="48" spans="1:25" x14ac:dyDescent="0.25">
      <c r="A48" t="s">
        <v>1209</v>
      </c>
      <c r="B48" t="s">
        <v>71</v>
      </c>
      <c r="C48">
        <v>420000</v>
      </c>
      <c r="D48" s="6">
        <f t="shared" si="0"/>
        <v>6.6575687291333769E-3</v>
      </c>
      <c r="E48">
        <f t="shared" si="2"/>
        <v>39282553</v>
      </c>
      <c r="F48" s="6">
        <f t="shared" si="1"/>
        <v>0.62268165822220123</v>
      </c>
      <c r="G48">
        <v>100000</v>
      </c>
      <c r="H48">
        <v>1976</v>
      </c>
      <c r="I48">
        <v>2</v>
      </c>
      <c r="J48" t="s">
        <v>191</v>
      </c>
      <c r="K48" t="s">
        <v>52</v>
      </c>
      <c r="L48" t="s">
        <v>42</v>
      </c>
      <c r="M48" t="s">
        <v>3</v>
      </c>
      <c r="O48">
        <v>86.8</v>
      </c>
      <c r="P48" t="s">
        <v>1210</v>
      </c>
      <c r="Q48">
        <v>145</v>
      </c>
      <c r="R48">
        <v>68</v>
      </c>
      <c r="S48">
        <v>192</v>
      </c>
      <c r="T48" t="s">
        <v>420</v>
      </c>
      <c r="U48" t="s">
        <v>1211</v>
      </c>
      <c r="V48" t="s">
        <v>422</v>
      </c>
      <c r="W48" t="s">
        <v>75</v>
      </c>
      <c r="X48" t="s">
        <v>1213</v>
      </c>
      <c r="Y48" t="s">
        <v>1212</v>
      </c>
    </row>
    <row r="49" spans="1:25" x14ac:dyDescent="0.25">
      <c r="A49" t="s">
        <v>1219</v>
      </c>
      <c r="B49" t="s">
        <v>50</v>
      </c>
      <c r="C49">
        <v>415000</v>
      </c>
      <c r="D49" s="6">
        <f t="shared" si="0"/>
        <v>6.5783119585484558E-3</v>
      </c>
      <c r="E49">
        <f t="shared" si="2"/>
        <v>39697553</v>
      </c>
      <c r="F49" s="6">
        <f t="shared" si="1"/>
        <v>0.62925997018074964</v>
      </c>
      <c r="G49">
        <v>114000</v>
      </c>
      <c r="H49">
        <v>1944</v>
      </c>
      <c r="I49">
        <v>3</v>
      </c>
      <c r="J49" t="s">
        <v>1220</v>
      </c>
      <c r="K49" t="s">
        <v>1220</v>
      </c>
      <c r="L49" t="s">
        <v>42</v>
      </c>
      <c r="M49" t="s">
        <v>3</v>
      </c>
      <c r="O49">
        <v>66</v>
      </c>
      <c r="P49" t="s">
        <v>1221</v>
      </c>
      <c r="Q49">
        <v>220</v>
      </c>
      <c r="R49">
        <v>88</v>
      </c>
      <c r="S49">
        <v>502</v>
      </c>
      <c r="T49" t="s">
        <v>54</v>
      </c>
      <c r="U49" t="s">
        <v>1222</v>
      </c>
      <c r="V49" t="s">
        <v>56</v>
      </c>
      <c r="W49" t="s">
        <v>57</v>
      </c>
      <c r="X49" t="s">
        <v>1224</v>
      </c>
      <c r="Y49" t="s">
        <v>1223</v>
      </c>
    </row>
    <row r="50" spans="1:25" x14ac:dyDescent="0.25">
      <c r="A50" t="s">
        <v>2413</v>
      </c>
      <c r="B50" t="s">
        <v>1</v>
      </c>
      <c r="C50">
        <v>401000</v>
      </c>
      <c r="D50" s="6">
        <f t="shared" si="0"/>
        <v>6.3563930009106762E-3</v>
      </c>
      <c r="E50">
        <f t="shared" si="2"/>
        <v>40098553</v>
      </c>
      <c r="F50" s="6">
        <f t="shared" si="1"/>
        <v>0.63561636318166037</v>
      </c>
      <c r="G50">
        <v>94000</v>
      </c>
      <c r="H50">
        <v>1957</v>
      </c>
      <c r="I50">
        <v>2</v>
      </c>
      <c r="L50" t="s">
        <v>13</v>
      </c>
      <c r="M50" t="s">
        <v>3</v>
      </c>
      <c r="O50">
        <v>35</v>
      </c>
      <c r="P50" t="s">
        <v>2414</v>
      </c>
      <c r="Q50">
        <v>340</v>
      </c>
      <c r="R50">
        <v>180</v>
      </c>
      <c r="S50">
        <v>1100</v>
      </c>
      <c r="T50" t="s">
        <v>5</v>
      </c>
      <c r="U50" t="s">
        <v>805</v>
      </c>
      <c r="V50" t="s">
        <v>697</v>
      </c>
      <c r="W50" t="s">
        <v>8</v>
      </c>
      <c r="X50" t="s">
        <v>2416</v>
      </c>
      <c r="Y50" t="s">
        <v>2415</v>
      </c>
    </row>
    <row r="51" spans="1:25" x14ac:dyDescent="0.25">
      <c r="A51" t="s">
        <v>1636</v>
      </c>
      <c r="B51" t="s">
        <v>50</v>
      </c>
      <c r="C51">
        <v>400000</v>
      </c>
      <c r="D51" s="6">
        <f t="shared" si="0"/>
        <v>6.3405416467936923E-3</v>
      </c>
      <c r="E51">
        <f t="shared" si="2"/>
        <v>40498553</v>
      </c>
      <c r="F51" s="6">
        <f t="shared" si="1"/>
        <v>0.64195690482845402</v>
      </c>
      <c r="G51">
        <v>156000</v>
      </c>
      <c r="H51" t="s">
        <v>1637</v>
      </c>
      <c r="I51">
        <v>2</v>
      </c>
      <c r="L51" t="s">
        <v>42</v>
      </c>
      <c r="M51" t="s">
        <v>3</v>
      </c>
      <c r="O51">
        <v>217</v>
      </c>
      <c r="Q51">
        <v>110</v>
      </c>
      <c r="R51">
        <v>37</v>
      </c>
      <c r="S51">
        <v>784</v>
      </c>
      <c r="T51" t="s">
        <v>44</v>
      </c>
      <c r="U51" t="s">
        <v>958</v>
      </c>
      <c r="V51" t="s">
        <v>437</v>
      </c>
      <c r="W51" t="s">
        <v>57</v>
      </c>
      <c r="X51" t="s">
        <v>1639</v>
      </c>
      <c r="Y51" t="s">
        <v>1638</v>
      </c>
    </row>
    <row r="52" spans="1:25" x14ac:dyDescent="0.25">
      <c r="A52" t="s">
        <v>2286</v>
      </c>
      <c r="B52" t="s">
        <v>444</v>
      </c>
      <c r="C52">
        <v>350000</v>
      </c>
      <c r="D52" s="6">
        <f t="shared" si="0"/>
        <v>5.5479739409444806E-3</v>
      </c>
      <c r="E52">
        <f t="shared" si="2"/>
        <v>40848553</v>
      </c>
      <c r="F52" s="6">
        <f t="shared" si="1"/>
        <v>0.64750487876939855</v>
      </c>
      <c r="G52">
        <v>160000</v>
      </c>
      <c r="H52">
        <v>1967</v>
      </c>
      <c r="I52">
        <v>2</v>
      </c>
      <c r="L52" t="s">
        <v>42</v>
      </c>
      <c r="M52" t="s">
        <v>3</v>
      </c>
      <c r="O52">
        <v>194</v>
      </c>
      <c r="P52" t="s">
        <v>2287</v>
      </c>
      <c r="Q52">
        <v>110</v>
      </c>
      <c r="R52">
        <v>24</v>
      </c>
      <c r="S52">
        <v>700</v>
      </c>
      <c r="T52" t="s">
        <v>54</v>
      </c>
      <c r="U52" t="s">
        <v>2288</v>
      </c>
      <c r="V52" t="s">
        <v>56</v>
      </c>
      <c r="W52" t="s">
        <v>57</v>
      </c>
      <c r="X52" t="s">
        <v>2290</v>
      </c>
      <c r="Y52" t="s">
        <v>2289</v>
      </c>
    </row>
    <row r="53" spans="1:25" x14ac:dyDescent="0.25">
      <c r="A53" t="s">
        <v>1493</v>
      </c>
      <c r="B53" t="s">
        <v>1</v>
      </c>
      <c r="C53">
        <v>350000</v>
      </c>
      <c r="D53" s="6">
        <f t="shared" si="0"/>
        <v>5.5479739409444806E-3</v>
      </c>
      <c r="E53">
        <f t="shared" si="2"/>
        <v>41198553</v>
      </c>
      <c r="F53" s="6">
        <f t="shared" si="1"/>
        <v>0.65305285271034297</v>
      </c>
      <c r="G53">
        <v>110000</v>
      </c>
      <c r="H53">
        <v>1943</v>
      </c>
      <c r="I53">
        <v>2</v>
      </c>
      <c r="J53" t="s">
        <v>191</v>
      </c>
      <c r="K53" t="s">
        <v>52</v>
      </c>
      <c r="L53" t="s">
        <v>42</v>
      </c>
      <c r="M53" t="s">
        <v>3</v>
      </c>
      <c r="N53">
        <v>1975</v>
      </c>
      <c r="O53">
        <v>123</v>
      </c>
      <c r="P53" t="s">
        <v>6527</v>
      </c>
      <c r="Q53">
        <v>110</v>
      </c>
      <c r="R53">
        <v>39</v>
      </c>
      <c r="T53" t="s">
        <v>1492</v>
      </c>
      <c r="U53" t="s">
        <v>1493</v>
      </c>
      <c r="V53" t="s">
        <v>422</v>
      </c>
      <c r="W53" t="s">
        <v>75</v>
      </c>
      <c r="X53" t="s">
        <v>2318</v>
      </c>
      <c r="Y53" t="s">
        <v>2317</v>
      </c>
    </row>
    <row r="54" spans="1:25" x14ac:dyDescent="0.25">
      <c r="A54" t="s">
        <v>1832</v>
      </c>
      <c r="B54" t="s">
        <v>1205</v>
      </c>
      <c r="C54">
        <v>348833</v>
      </c>
      <c r="D54" s="6">
        <f t="shared" si="0"/>
        <v>5.5294754106899602E-3</v>
      </c>
      <c r="E54">
        <f t="shared" si="2"/>
        <v>41547386</v>
      </c>
      <c r="F54" s="6">
        <f t="shared" si="1"/>
        <v>0.6585823281210329</v>
      </c>
      <c r="G54">
        <v>75600</v>
      </c>
      <c r="H54">
        <v>1955</v>
      </c>
      <c r="I54">
        <v>2</v>
      </c>
      <c r="K54" t="s">
        <v>1833</v>
      </c>
      <c r="L54" t="s">
        <v>13</v>
      </c>
      <c r="M54" t="s">
        <v>25</v>
      </c>
      <c r="N54">
        <v>2009</v>
      </c>
      <c r="O54">
        <v>13</v>
      </c>
      <c r="Q54">
        <v>660</v>
      </c>
      <c r="R54">
        <v>374</v>
      </c>
      <c r="T54" t="s">
        <v>54</v>
      </c>
      <c r="U54" t="s">
        <v>1834</v>
      </c>
      <c r="V54" t="s">
        <v>785</v>
      </c>
      <c r="W54" t="s">
        <v>57</v>
      </c>
      <c r="X54" t="s">
        <v>1836</v>
      </c>
      <c r="Y54" t="s">
        <v>1835</v>
      </c>
    </row>
    <row r="55" spans="1:25" x14ac:dyDescent="0.25">
      <c r="A55" t="s">
        <v>215</v>
      </c>
      <c r="B55" t="s">
        <v>71</v>
      </c>
      <c r="C55">
        <v>348000</v>
      </c>
      <c r="D55" s="6">
        <f t="shared" si="0"/>
        <v>5.516271232710512E-3</v>
      </c>
      <c r="E55">
        <f t="shared" si="2"/>
        <v>41895386</v>
      </c>
      <c r="F55" s="6">
        <f t="shared" si="1"/>
        <v>0.66409859935374349</v>
      </c>
      <c r="G55">
        <v>78000</v>
      </c>
      <c r="H55">
        <v>1959</v>
      </c>
      <c r="I55">
        <v>3</v>
      </c>
      <c r="L55" t="s">
        <v>13</v>
      </c>
      <c r="M55" t="s">
        <v>25</v>
      </c>
      <c r="O55">
        <v>20</v>
      </c>
      <c r="Q55">
        <v>450</v>
      </c>
      <c r="R55">
        <v>232</v>
      </c>
      <c r="T55" t="s">
        <v>5</v>
      </c>
      <c r="U55" t="s">
        <v>216</v>
      </c>
      <c r="V55" t="s">
        <v>217</v>
      </c>
      <c r="W55" t="s">
        <v>8</v>
      </c>
      <c r="X55" t="s">
        <v>219</v>
      </c>
      <c r="Y55" t="s">
        <v>218</v>
      </c>
    </row>
    <row r="56" spans="1:25" x14ac:dyDescent="0.25">
      <c r="A56" t="s">
        <v>543</v>
      </c>
      <c r="B56" t="s">
        <v>50</v>
      </c>
      <c r="C56">
        <v>340000</v>
      </c>
      <c r="D56" s="6">
        <f t="shared" si="0"/>
        <v>5.3894603997746383E-3</v>
      </c>
      <c r="E56">
        <f t="shared" si="2"/>
        <v>42235386</v>
      </c>
      <c r="F56" s="6">
        <f t="shared" si="1"/>
        <v>0.66948805975351811</v>
      </c>
      <c r="G56">
        <v>72000</v>
      </c>
      <c r="H56">
        <v>1953</v>
      </c>
      <c r="I56">
        <v>3</v>
      </c>
      <c r="J56" t="s">
        <v>138</v>
      </c>
      <c r="K56" t="s">
        <v>544</v>
      </c>
      <c r="L56" t="s">
        <v>13</v>
      </c>
      <c r="M56" t="s">
        <v>3</v>
      </c>
      <c r="N56">
        <v>1966</v>
      </c>
      <c r="O56">
        <v>33.4</v>
      </c>
      <c r="Q56">
        <v>240</v>
      </c>
      <c r="R56">
        <v>180</v>
      </c>
      <c r="T56" t="s">
        <v>44</v>
      </c>
      <c r="U56" t="s">
        <v>545</v>
      </c>
      <c r="V56" t="s">
        <v>546</v>
      </c>
      <c r="W56" t="s">
        <v>46</v>
      </c>
      <c r="X56" t="s">
        <v>548</v>
      </c>
      <c r="Y56" t="s">
        <v>547</v>
      </c>
    </row>
    <row r="57" spans="1:25" x14ac:dyDescent="0.25">
      <c r="A57" t="s">
        <v>1844</v>
      </c>
      <c r="B57" t="s">
        <v>71</v>
      </c>
      <c r="C57">
        <v>340000</v>
      </c>
      <c r="D57" s="6">
        <f t="shared" si="0"/>
        <v>5.3894603997746383E-3</v>
      </c>
      <c r="E57">
        <f t="shared" si="2"/>
        <v>42575386</v>
      </c>
      <c r="F57" s="6">
        <f t="shared" si="1"/>
        <v>0.67487752015329272</v>
      </c>
      <c r="G57">
        <v>116000</v>
      </c>
      <c r="H57" t="s">
        <v>1845</v>
      </c>
      <c r="I57">
        <v>2</v>
      </c>
      <c r="J57" t="s">
        <v>1002</v>
      </c>
      <c r="K57" t="s">
        <v>52</v>
      </c>
      <c r="L57" t="s">
        <v>42</v>
      </c>
      <c r="M57" t="s">
        <v>3</v>
      </c>
      <c r="O57">
        <v>261</v>
      </c>
      <c r="P57" t="s">
        <v>1846</v>
      </c>
      <c r="Q57">
        <v>65</v>
      </c>
      <c r="R57">
        <v>20.3</v>
      </c>
      <c r="S57">
        <v>178</v>
      </c>
      <c r="T57" t="s">
        <v>1620</v>
      </c>
      <c r="U57" t="s">
        <v>1844</v>
      </c>
      <c r="V57" t="s">
        <v>1045</v>
      </c>
      <c r="W57" t="s">
        <v>57</v>
      </c>
      <c r="X57" t="s">
        <v>1848</v>
      </c>
      <c r="Y57" t="s">
        <v>1847</v>
      </c>
    </row>
    <row r="58" spans="1:25" x14ac:dyDescent="0.25">
      <c r="A58" t="s">
        <v>1128</v>
      </c>
      <c r="B58" t="s">
        <v>197</v>
      </c>
      <c r="C58">
        <v>340000</v>
      </c>
      <c r="D58" s="6">
        <f t="shared" si="0"/>
        <v>5.3894603997746383E-3</v>
      </c>
      <c r="E58">
        <f t="shared" si="2"/>
        <v>42915386</v>
      </c>
      <c r="F58" s="6">
        <f t="shared" si="1"/>
        <v>0.68026698055306734</v>
      </c>
      <c r="G58">
        <v>84000</v>
      </c>
      <c r="H58">
        <v>1970</v>
      </c>
      <c r="I58">
        <v>1</v>
      </c>
      <c r="L58" t="s">
        <v>13</v>
      </c>
      <c r="M58" t="s">
        <v>25</v>
      </c>
      <c r="N58">
        <v>1992</v>
      </c>
      <c r="O58">
        <v>29</v>
      </c>
      <c r="Q58">
        <v>325</v>
      </c>
      <c r="R58">
        <v>169</v>
      </c>
      <c r="T58" t="s">
        <v>184</v>
      </c>
      <c r="U58" t="s">
        <v>902</v>
      </c>
      <c r="V58" t="s">
        <v>507</v>
      </c>
      <c r="W58" t="s">
        <v>75</v>
      </c>
      <c r="X58" t="s">
        <v>1130</v>
      </c>
      <c r="Y58" t="s">
        <v>1129</v>
      </c>
    </row>
    <row r="59" spans="1:25" x14ac:dyDescent="0.25">
      <c r="A59" t="s">
        <v>1436</v>
      </c>
      <c r="B59" t="s">
        <v>50</v>
      </c>
      <c r="C59">
        <v>330000</v>
      </c>
      <c r="D59" s="6">
        <f t="shared" si="0"/>
        <v>5.230946858604796E-3</v>
      </c>
      <c r="E59">
        <f t="shared" si="2"/>
        <v>43245386</v>
      </c>
      <c r="F59" s="6">
        <f t="shared" si="1"/>
        <v>0.68549792741167215</v>
      </c>
      <c r="G59">
        <v>57000</v>
      </c>
      <c r="H59">
        <v>1953</v>
      </c>
      <c r="I59">
        <v>3</v>
      </c>
      <c r="L59" t="s">
        <v>1336</v>
      </c>
      <c r="M59" t="s">
        <v>25</v>
      </c>
      <c r="N59">
        <v>1966</v>
      </c>
      <c r="O59">
        <v>35</v>
      </c>
      <c r="Q59">
        <v>190</v>
      </c>
      <c r="R59">
        <v>149</v>
      </c>
      <c r="T59" t="s">
        <v>44</v>
      </c>
      <c r="U59" t="s">
        <v>1436</v>
      </c>
      <c r="V59" t="s">
        <v>458</v>
      </c>
      <c r="W59" t="s">
        <v>46</v>
      </c>
      <c r="X59" t="s">
        <v>1438</v>
      </c>
      <c r="Y59" t="s">
        <v>1437</v>
      </c>
    </row>
    <row r="60" spans="1:25" x14ac:dyDescent="0.25">
      <c r="A60" t="s">
        <v>556</v>
      </c>
      <c r="B60" t="s">
        <v>197</v>
      </c>
      <c r="C60">
        <v>328000</v>
      </c>
      <c r="D60" s="6">
        <f t="shared" si="0"/>
        <v>5.1992441503708273E-3</v>
      </c>
      <c r="E60">
        <f t="shared" si="2"/>
        <v>43573386</v>
      </c>
      <c r="F60" s="6">
        <f t="shared" si="1"/>
        <v>0.69069717156204302</v>
      </c>
      <c r="G60">
        <v>60000</v>
      </c>
      <c r="H60">
        <v>1965</v>
      </c>
      <c r="I60">
        <v>2</v>
      </c>
      <c r="L60" t="s">
        <v>13</v>
      </c>
      <c r="M60" t="s">
        <v>3</v>
      </c>
      <c r="O60">
        <v>28</v>
      </c>
      <c r="Q60">
        <v>240</v>
      </c>
      <c r="R60">
        <v>157</v>
      </c>
      <c r="T60" t="s">
        <v>291</v>
      </c>
      <c r="U60" t="s">
        <v>556</v>
      </c>
      <c r="V60" t="s">
        <v>507</v>
      </c>
      <c r="W60" t="s">
        <v>75</v>
      </c>
      <c r="X60" t="s">
        <v>558</v>
      </c>
      <c r="Y60" t="s">
        <v>557</v>
      </c>
    </row>
    <row r="61" spans="1:25" x14ac:dyDescent="0.25">
      <c r="A61" t="s">
        <v>902</v>
      </c>
      <c r="B61" t="s">
        <v>197</v>
      </c>
      <c r="C61">
        <v>327987</v>
      </c>
      <c r="D61" s="6">
        <f t="shared" si="0"/>
        <v>5.1990380827673065E-3</v>
      </c>
      <c r="E61">
        <f t="shared" si="2"/>
        <v>43901373</v>
      </c>
      <c r="F61" s="6">
        <f t="shared" si="1"/>
        <v>0.69589620964481036</v>
      </c>
      <c r="G61">
        <v>66200</v>
      </c>
      <c r="H61">
        <v>1954</v>
      </c>
      <c r="I61">
        <v>3</v>
      </c>
      <c r="L61" t="s">
        <v>13</v>
      </c>
      <c r="M61" t="s">
        <v>3</v>
      </c>
      <c r="N61">
        <v>2008</v>
      </c>
      <c r="O61">
        <v>29</v>
      </c>
      <c r="Q61">
        <v>275</v>
      </c>
      <c r="R61">
        <v>172</v>
      </c>
      <c r="T61" t="s">
        <v>184</v>
      </c>
      <c r="U61" t="s">
        <v>902</v>
      </c>
      <c r="V61" t="s">
        <v>507</v>
      </c>
      <c r="W61" t="s">
        <v>75</v>
      </c>
      <c r="X61" t="s">
        <v>904</v>
      </c>
      <c r="Y61" t="s">
        <v>903</v>
      </c>
    </row>
    <row r="62" spans="1:25" x14ac:dyDescent="0.25">
      <c r="A62" t="s">
        <v>553</v>
      </c>
      <c r="B62" t="s">
        <v>197</v>
      </c>
      <c r="C62">
        <v>321557</v>
      </c>
      <c r="D62" s="6">
        <f t="shared" si="0"/>
        <v>5.0971138757950982E-3</v>
      </c>
      <c r="E62">
        <f t="shared" si="2"/>
        <v>44222930</v>
      </c>
      <c r="F62" s="6">
        <f t="shared" si="1"/>
        <v>0.70099332352060539</v>
      </c>
      <c r="G62">
        <v>71350</v>
      </c>
      <c r="H62">
        <v>1956</v>
      </c>
      <c r="I62">
        <v>2</v>
      </c>
      <c r="J62" t="s">
        <v>191</v>
      </c>
      <c r="K62" t="s">
        <v>41</v>
      </c>
      <c r="L62" t="s">
        <v>13</v>
      </c>
      <c r="M62" t="s">
        <v>3</v>
      </c>
      <c r="O62">
        <v>28</v>
      </c>
      <c r="P62">
        <v>1.25</v>
      </c>
      <c r="Q62">
        <v>280</v>
      </c>
      <c r="R62">
        <v>175</v>
      </c>
      <c r="T62" t="s">
        <v>184</v>
      </c>
      <c r="U62" t="s">
        <v>506</v>
      </c>
      <c r="V62" t="s">
        <v>507</v>
      </c>
      <c r="W62" t="s">
        <v>75</v>
      </c>
      <c r="X62" t="s">
        <v>555</v>
      </c>
      <c r="Y62" t="s">
        <v>554</v>
      </c>
    </row>
    <row r="63" spans="1:25" x14ac:dyDescent="0.25">
      <c r="A63" t="s">
        <v>1038</v>
      </c>
      <c r="B63" t="s">
        <v>209</v>
      </c>
      <c r="C63">
        <v>320000</v>
      </c>
      <c r="D63" s="6">
        <f t="shared" si="0"/>
        <v>5.0724333174349536E-3</v>
      </c>
      <c r="E63">
        <f t="shared" si="2"/>
        <v>44542930</v>
      </c>
      <c r="F63" s="6">
        <f t="shared" si="1"/>
        <v>0.7060657568380404</v>
      </c>
      <c r="G63">
        <v>68000</v>
      </c>
      <c r="H63" t="s">
        <v>1039</v>
      </c>
      <c r="I63">
        <v>3</v>
      </c>
      <c r="J63" t="s">
        <v>1040</v>
      </c>
      <c r="K63" t="s">
        <v>1041</v>
      </c>
      <c r="L63" t="s">
        <v>13</v>
      </c>
      <c r="M63" t="s">
        <v>25</v>
      </c>
      <c r="N63" t="s">
        <v>1042</v>
      </c>
      <c r="O63">
        <v>18</v>
      </c>
      <c r="P63" t="s">
        <v>1043</v>
      </c>
      <c r="Q63">
        <v>440</v>
      </c>
      <c r="R63">
        <v>237</v>
      </c>
      <c r="S63">
        <v>1254</v>
      </c>
      <c r="T63" t="s">
        <v>54</v>
      </c>
      <c r="U63" t="s">
        <v>1044</v>
      </c>
      <c r="V63" t="s">
        <v>1045</v>
      </c>
      <c r="W63" t="s">
        <v>57</v>
      </c>
      <c r="X63" t="s">
        <v>1047</v>
      </c>
      <c r="Y63" t="s">
        <v>1046</v>
      </c>
    </row>
    <row r="64" spans="1:25" x14ac:dyDescent="0.25">
      <c r="A64" t="s">
        <v>1347</v>
      </c>
      <c r="B64" t="s">
        <v>444</v>
      </c>
      <c r="C64">
        <v>320000</v>
      </c>
      <c r="D64" s="6">
        <f t="shared" si="0"/>
        <v>5.0724333174349536E-3</v>
      </c>
      <c r="E64">
        <f t="shared" si="2"/>
        <v>44862930</v>
      </c>
      <c r="F64" s="6">
        <f t="shared" si="1"/>
        <v>0.7111381901554753</v>
      </c>
      <c r="G64">
        <v>65000</v>
      </c>
      <c r="H64" t="s">
        <v>1348</v>
      </c>
      <c r="I64">
        <v>3</v>
      </c>
      <c r="L64" t="s">
        <v>1336</v>
      </c>
      <c r="M64" t="s">
        <v>25</v>
      </c>
      <c r="N64" t="s">
        <v>1349</v>
      </c>
      <c r="O64">
        <v>29.9</v>
      </c>
      <c r="Q64">
        <v>240</v>
      </c>
      <c r="T64" t="s">
        <v>139</v>
      </c>
      <c r="U64" t="s">
        <v>446</v>
      </c>
      <c r="V64" t="s">
        <v>447</v>
      </c>
      <c r="W64" t="s">
        <v>8</v>
      </c>
      <c r="X64" t="s">
        <v>1351</v>
      </c>
      <c r="Y64" t="s">
        <v>1350</v>
      </c>
    </row>
    <row r="65" spans="1:25" x14ac:dyDescent="0.25">
      <c r="A65" t="s">
        <v>504</v>
      </c>
      <c r="B65" t="s">
        <v>197</v>
      </c>
      <c r="C65">
        <v>295000</v>
      </c>
      <c r="D65" s="6">
        <f t="shared" si="0"/>
        <v>4.6761494645103478E-3</v>
      </c>
      <c r="E65">
        <f t="shared" si="2"/>
        <v>45157930</v>
      </c>
      <c r="F65" s="6">
        <f t="shared" si="1"/>
        <v>0.71581433961998564</v>
      </c>
      <c r="G65">
        <v>63000</v>
      </c>
      <c r="H65">
        <v>1966</v>
      </c>
      <c r="I65">
        <v>2</v>
      </c>
      <c r="J65" t="s">
        <v>505</v>
      </c>
      <c r="K65" t="s">
        <v>41</v>
      </c>
      <c r="L65" t="s">
        <v>13</v>
      </c>
      <c r="M65" t="s">
        <v>25</v>
      </c>
      <c r="O65">
        <v>24</v>
      </c>
      <c r="Q65">
        <v>300</v>
      </c>
      <c r="R65">
        <v>174</v>
      </c>
      <c r="T65" t="s">
        <v>184</v>
      </c>
      <c r="U65" t="s">
        <v>506</v>
      </c>
      <c r="V65" t="s">
        <v>507</v>
      </c>
      <c r="W65" t="s">
        <v>75</v>
      </c>
      <c r="X65" t="s">
        <v>509</v>
      </c>
      <c r="Y65" t="s">
        <v>508</v>
      </c>
    </row>
    <row r="66" spans="1:25" x14ac:dyDescent="0.25">
      <c r="A66" t="s">
        <v>721</v>
      </c>
      <c r="B66" t="s">
        <v>2130</v>
      </c>
      <c r="C66">
        <v>295000</v>
      </c>
      <c r="D66" s="6">
        <f t="shared" si="0"/>
        <v>4.6761494645103478E-3</v>
      </c>
      <c r="E66">
        <f t="shared" si="2"/>
        <v>45452930</v>
      </c>
      <c r="F66" s="6">
        <f t="shared" si="1"/>
        <v>0.72049048908449598</v>
      </c>
      <c r="G66">
        <v>62000</v>
      </c>
      <c r="H66">
        <v>1966</v>
      </c>
      <c r="I66">
        <v>3</v>
      </c>
      <c r="L66" t="s">
        <v>13</v>
      </c>
      <c r="M66" t="s">
        <v>25</v>
      </c>
      <c r="O66">
        <v>9.1999999999999993</v>
      </c>
      <c r="Q66">
        <v>790</v>
      </c>
      <c r="R66">
        <v>490</v>
      </c>
      <c r="T66" t="s">
        <v>184</v>
      </c>
      <c r="U66" t="s">
        <v>721</v>
      </c>
      <c r="V66" t="s">
        <v>507</v>
      </c>
      <c r="W66" t="s">
        <v>75</v>
      </c>
      <c r="X66" t="s">
        <v>2132</v>
      </c>
      <c r="Y66" t="s">
        <v>2131</v>
      </c>
    </row>
    <row r="67" spans="1:25" x14ac:dyDescent="0.25">
      <c r="A67" t="s">
        <v>443</v>
      </c>
      <c r="B67" t="s">
        <v>444</v>
      </c>
      <c r="C67">
        <v>294194</v>
      </c>
      <c r="D67" s="6">
        <f t="shared" ref="D67:D130" si="3">C67/SUM($C$2:$C$1500)</f>
        <v>4.6633732730920587E-3</v>
      </c>
      <c r="E67">
        <f t="shared" si="2"/>
        <v>45747124</v>
      </c>
      <c r="F67" s="6">
        <f t="shared" ref="F67:F130" si="4">E67/SUM($C$2:$C$1500)</f>
        <v>0.72515386235758805</v>
      </c>
      <c r="G67">
        <v>72900</v>
      </c>
      <c r="H67">
        <v>1962</v>
      </c>
      <c r="I67">
        <v>3</v>
      </c>
      <c r="L67" t="s">
        <v>13</v>
      </c>
      <c r="M67" t="s">
        <v>25</v>
      </c>
      <c r="N67" t="s">
        <v>445</v>
      </c>
      <c r="O67">
        <v>16.899999999999999</v>
      </c>
      <c r="Q67">
        <v>326</v>
      </c>
      <c r="T67" t="s">
        <v>139</v>
      </c>
      <c r="U67" t="s">
        <v>446</v>
      </c>
      <c r="V67" t="s">
        <v>447</v>
      </c>
      <c r="W67" t="s">
        <v>8</v>
      </c>
      <c r="X67" t="s">
        <v>449</v>
      </c>
      <c r="Y67" t="s">
        <v>448</v>
      </c>
    </row>
    <row r="68" spans="1:25" x14ac:dyDescent="0.25">
      <c r="A68" t="s">
        <v>788</v>
      </c>
      <c r="B68" t="s">
        <v>1</v>
      </c>
      <c r="C68">
        <v>287000</v>
      </c>
      <c r="D68" s="6">
        <f t="shared" si="3"/>
        <v>4.5493386315744741E-3</v>
      </c>
      <c r="E68">
        <f t="shared" ref="E68:E131" si="5">E67+C68</f>
        <v>46034124</v>
      </c>
      <c r="F68" s="6">
        <f t="shared" si="4"/>
        <v>0.72970320098916253</v>
      </c>
      <c r="G68">
        <v>60000</v>
      </c>
      <c r="H68">
        <v>1963</v>
      </c>
      <c r="I68">
        <v>1</v>
      </c>
      <c r="L68" t="s">
        <v>13</v>
      </c>
      <c r="M68" t="s">
        <v>3</v>
      </c>
      <c r="O68">
        <v>43</v>
      </c>
      <c r="P68" t="s">
        <v>789</v>
      </c>
      <c r="Q68">
        <v>170</v>
      </c>
      <c r="R68">
        <v>121</v>
      </c>
      <c r="S68">
        <v>871</v>
      </c>
      <c r="T68" t="s">
        <v>5</v>
      </c>
      <c r="U68" t="s">
        <v>6</v>
      </c>
      <c r="V68" t="s">
        <v>697</v>
      </c>
      <c r="W68" t="s">
        <v>8</v>
      </c>
      <c r="X68" t="s">
        <v>791</v>
      </c>
      <c r="Y68" t="s">
        <v>790</v>
      </c>
    </row>
    <row r="69" spans="1:25" x14ac:dyDescent="0.25">
      <c r="A69" t="s">
        <v>0</v>
      </c>
      <c r="B69" t="s">
        <v>1</v>
      </c>
      <c r="C69">
        <v>280000</v>
      </c>
      <c r="D69" s="6">
        <f t="shared" si="3"/>
        <v>4.4383791527555843E-3</v>
      </c>
      <c r="E69">
        <f t="shared" si="5"/>
        <v>46314124</v>
      </c>
      <c r="F69" s="6">
        <f t="shared" si="4"/>
        <v>0.7341415801419181</v>
      </c>
      <c r="G69">
        <v>75000</v>
      </c>
      <c r="H69">
        <v>1967</v>
      </c>
      <c r="I69">
        <v>1</v>
      </c>
      <c r="L69" t="s">
        <v>2</v>
      </c>
      <c r="M69" t="s">
        <v>3</v>
      </c>
      <c r="O69">
        <v>55</v>
      </c>
      <c r="P69" t="s">
        <v>4</v>
      </c>
      <c r="Q69">
        <v>170</v>
      </c>
      <c r="R69">
        <v>95</v>
      </c>
      <c r="S69">
        <v>209</v>
      </c>
      <c r="T69" t="s">
        <v>5</v>
      </c>
      <c r="U69" t="s">
        <v>6</v>
      </c>
      <c r="V69" t="s">
        <v>7</v>
      </c>
      <c r="W69" t="s">
        <v>8</v>
      </c>
      <c r="X69" t="s">
        <v>10</v>
      </c>
      <c r="Y69" t="s">
        <v>9</v>
      </c>
    </row>
    <row r="70" spans="1:25" x14ac:dyDescent="0.25">
      <c r="A70" t="s">
        <v>1259</v>
      </c>
      <c r="B70" t="s">
        <v>209</v>
      </c>
      <c r="C70">
        <v>280000</v>
      </c>
      <c r="D70" s="6">
        <f t="shared" si="3"/>
        <v>4.4383791527555843E-3</v>
      </c>
      <c r="E70">
        <f t="shared" si="5"/>
        <v>46594124</v>
      </c>
      <c r="F70" s="6">
        <f t="shared" si="4"/>
        <v>0.73857995929467368</v>
      </c>
      <c r="G70">
        <v>56000</v>
      </c>
      <c r="H70">
        <v>1940</v>
      </c>
      <c r="I70">
        <v>3</v>
      </c>
      <c r="K70" t="s">
        <v>52</v>
      </c>
      <c r="L70" t="s">
        <v>13</v>
      </c>
      <c r="M70" t="s">
        <v>25</v>
      </c>
      <c r="N70">
        <v>1956</v>
      </c>
      <c r="O70">
        <v>18</v>
      </c>
      <c r="Q70">
        <v>420</v>
      </c>
      <c r="R70">
        <v>238</v>
      </c>
      <c r="T70" t="s">
        <v>54</v>
      </c>
      <c r="U70" t="s">
        <v>1260</v>
      </c>
      <c r="V70" t="s">
        <v>1045</v>
      </c>
      <c r="W70" t="s">
        <v>57</v>
      </c>
      <c r="X70" t="s">
        <v>1262</v>
      </c>
      <c r="Y70" t="s">
        <v>1261</v>
      </c>
    </row>
    <row r="71" spans="1:25" x14ac:dyDescent="0.25">
      <c r="A71" t="s">
        <v>1792</v>
      </c>
      <c r="B71" t="s">
        <v>1793</v>
      </c>
      <c r="C71">
        <v>280000</v>
      </c>
      <c r="D71" s="6">
        <f t="shared" si="3"/>
        <v>4.4383791527555843E-3</v>
      </c>
      <c r="E71">
        <f t="shared" si="5"/>
        <v>46874124</v>
      </c>
      <c r="F71" s="6">
        <f t="shared" si="4"/>
        <v>0.74301833844742926</v>
      </c>
      <c r="G71">
        <v>50000</v>
      </c>
      <c r="H71">
        <v>1963</v>
      </c>
      <c r="I71">
        <v>2</v>
      </c>
      <c r="L71" t="s">
        <v>13</v>
      </c>
      <c r="M71" t="s">
        <v>3</v>
      </c>
      <c r="O71">
        <v>21.5</v>
      </c>
      <c r="P71">
        <v>113</v>
      </c>
      <c r="Q71">
        <v>240</v>
      </c>
      <c r="R71">
        <v>177</v>
      </c>
      <c r="S71">
        <v>40</v>
      </c>
      <c r="T71" t="s">
        <v>44</v>
      </c>
      <c r="U71" t="s">
        <v>1588</v>
      </c>
      <c r="V71" t="s">
        <v>546</v>
      </c>
      <c r="W71" t="s">
        <v>46</v>
      </c>
      <c r="X71" t="s">
        <v>1795</v>
      </c>
      <c r="Y71" t="s">
        <v>1794</v>
      </c>
    </row>
    <row r="72" spans="1:25" x14ac:dyDescent="0.25">
      <c r="A72" t="s">
        <v>1624</v>
      </c>
      <c r="B72" t="s">
        <v>50</v>
      </c>
      <c r="C72">
        <v>275000</v>
      </c>
      <c r="D72" s="6">
        <f t="shared" si="3"/>
        <v>4.3591223821706632E-3</v>
      </c>
      <c r="E72">
        <f t="shared" si="5"/>
        <v>47149124</v>
      </c>
      <c r="F72" s="6">
        <f t="shared" si="4"/>
        <v>0.74737746082959999</v>
      </c>
      <c r="G72">
        <v>49000</v>
      </c>
      <c r="H72" t="s">
        <v>1625</v>
      </c>
      <c r="I72">
        <v>2</v>
      </c>
      <c r="L72" t="s">
        <v>13</v>
      </c>
      <c r="M72" t="s">
        <v>25</v>
      </c>
      <c r="N72">
        <v>1992</v>
      </c>
      <c r="O72">
        <v>13</v>
      </c>
      <c r="Q72">
        <v>480</v>
      </c>
      <c r="R72">
        <v>317</v>
      </c>
      <c r="S72">
        <v>117</v>
      </c>
      <c r="T72" t="s">
        <v>94</v>
      </c>
      <c r="U72" t="s">
        <v>1626</v>
      </c>
      <c r="V72" t="s">
        <v>1627</v>
      </c>
      <c r="W72" t="s">
        <v>97</v>
      </c>
      <c r="X72" t="s">
        <v>1629</v>
      </c>
      <c r="Y72" t="s">
        <v>1628</v>
      </c>
    </row>
    <row r="73" spans="1:25" x14ac:dyDescent="0.25">
      <c r="A73" t="s">
        <v>1555</v>
      </c>
      <c r="B73" t="s">
        <v>50</v>
      </c>
      <c r="C73">
        <v>270000</v>
      </c>
      <c r="D73" s="6">
        <f t="shared" si="3"/>
        <v>4.279865611585742E-3</v>
      </c>
      <c r="E73">
        <f t="shared" si="5"/>
        <v>47419124</v>
      </c>
      <c r="F73" s="6">
        <f t="shared" si="4"/>
        <v>0.75165732644118566</v>
      </c>
      <c r="G73">
        <v>59000</v>
      </c>
      <c r="H73">
        <v>1973</v>
      </c>
      <c r="I73">
        <v>2</v>
      </c>
      <c r="L73" t="s">
        <v>42</v>
      </c>
      <c r="M73" t="s">
        <v>3</v>
      </c>
      <c r="O73">
        <v>53</v>
      </c>
      <c r="Q73">
        <v>145</v>
      </c>
      <c r="R73">
        <v>76</v>
      </c>
      <c r="T73" t="s">
        <v>420</v>
      </c>
      <c r="U73" t="s">
        <v>1556</v>
      </c>
      <c r="V73" t="s">
        <v>422</v>
      </c>
      <c r="W73" t="s">
        <v>75</v>
      </c>
      <c r="X73" t="s">
        <v>1558</v>
      </c>
      <c r="Y73" t="s">
        <v>1557</v>
      </c>
    </row>
    <row r="74" spans="1:25" x14ac:dyDescent="0.25">
      <c r="A74" t="s">
        <v>800</v>
      </c>
      <c r="B74" t="s">
        <v>801</v>
      </c>
      <c r="C74">
        <v>265000</v>
      </c>
      <c r="D74" s="6">
        <f t="shared" si="3"/>
        <v>4.2006088410008208E-3</v>
      </c>
      <c r="E74">
        <f t="shared" si="5"/>
        <v>47684124</v>
      </c>
      <c r="F74" s="6">
        <f t="shared" si="4"/>
        <v>0.75585793528218648</v>
      </c>
      <c r="G74">
        <v>65700</v>
      </c>
      <c r="H74">
        <v>1970</v>
      </c>
      <c r="I74">
        <v>1</v>
      </c>
      <c r="J74" t="s">
        <v>802</v>
      </c>
      <c r="K74" t="s">
        <v>803</v>
      </c>
      <c r="L74" t="s">
        <v>42</v>
      </c>
      <c r="M74" t="s">
        <v>25</v>
      </c>
      <c r="N74">
        <v>2008</v>
      </c>
      <c r="O74">
        <v>250.5</v>
      </c>
      <c r="P74" t="s">
        <v>804</v>
      </c>
      <c r="Q74">
        <v>29</v>
      </c>
      <c r="R74">
        <v>13.8</v>
      </c>
      <c r="S74">
        <v>9</v>
      </c>
      <c r="T74" t="s">
        <v>5</v>
      </c>
      <c r="U74" t="s">
        <v>805</v>
      </c>
      <c r="V74" t="s">
        <v>697</v>
      </c>
      <c r="W74" t="s">
        <v>8</v>
      </c>
      <c r="X74" t="s">
        <v>807</v>
      </c>
      <c r="Y74" t="s">
        <v>806</v>
      </c>
    </row>
    <row r="75" spans="1:25" x14ac:dyDescent="0.25">
      <c r="A75" t="s">
        <v>2029</v>
      </c>
      <c r="B75" t="s">
        <v>444</v>
      </c>
      <c r="C75">
        <v>260000</v>
      </c>
      <c r="D75" s="6">
        <f t="shared" si="3"/>
        <v>4.1213520704158997E-3</v>
      </c>
      <c r="E75">
        <f t="shared" si="5"/>
        <v>47944124</v>
      </c>
      <c r="F75" s="6">
        <f t="shared" si="4"/>
        <v>0.75997928735260245</v>
      </c>
      <c r="G75">
        <v>62000</v>
      </c>
      <c r="H75">
        <v>1944</v>
      </c>
      <c r="I75">
        <v>2</v>
      </c>
      <c r="L75" t="s">
        <v>13</v>
      </c>
      <c r="M75" t="s">
        <v>1816</v>
      </c>
      <c r="N75" t="s">
        <v>2030</v>
      </c>
      <c r="O75">
        <v>22.2</v>
      </c>
      <c r="Q75">
        <v>300</v>
      </c>
      <c r="T75" t="s">
        <v>139</v>
      </c>
      <c r="U75" t="s">
        <v>1403</v>
      </c>
      <c r="V75" t="s">
        <v>447</v>
      </c>
      <c r="W75" t="s">
        <v>8</v>
      </c>
      <c r="X75" t="s">
        <v>2032</v>
      </c>
      <c r="Y75" t="s">
        <v>2031</v>
      </c>
    </row>
    <row r="76" spans="1:25" x14ac:dyDescent="0.25">
      <c r="A76" t="s">
        <v>2165</v>
      </c>
      <c r="B76" t="s">
        <v>801</v>
      </c>
      <c r="C76">
        <v>259704</v>
      </c>
      <c r="D76" s="6">
        <f t="shared" si="3"/>
        <v>4.1166600695972727E-3</v>
      </c>
      <c r="E76">
        <f t="shared" si="5"/>
        <v>48203828</v>
      </c>
      <c r="F76" s="6">
        <f t="shared" si="4"/>
        <v>0.76409594742219966</v>
      </c>
      <c r="G76">
        <v>64000</v>
      </c>
      <c r="H76">
        <v>1960</v>
      </c>
      <c r="I76">
        <v>1</v>
      </c>
      <c r="K76" t="s">
        <v>2166</v>
      </c>
      <c r="L76" t="s">
        <v>13</v>
      </c>
      <c r="M76" t="s">
        <v>25</v>
      </c>
      <c r="N76">
        <v>2010</v>
      </c>
      <c r="O76">
        <v>19.3</v>
      </c>
      <c r="Q76">
        <v>310</v>
      </c>
      <c r="R76">
        <v>188</v>
      </c>
      <c r="T76" t="s">
        <v>5</v>
      </c>
      <c r="U76" t="s">
        <v>805</v>
      </c>
      <c r="V76" t="s">
        <v>697</v>
      </c>
      <c r="W76" t="s">
        <v>8</v>
      </c>
      <c r="X76" t="s">
        <v>2168</v>
      </c>
      <c r="Y76" t="s">
        <v>2167</v>
      </c>
    </row>
    <row r="77" spans="1:25" x14ac:dyDescent="0.25">
      <c r="A77" t="s">
        <v>2355</v>
      </c>
      <c r="B77" t="s">
        <v>197</v>
      </c>
      <c r="C77">
        <v>258000</v>
      </c>
      <c r="D77" s="6">
        <f t="shared" si="3"/>
        <v>4.089649362181931E-3</v>
      </c>
      <c r="E77">
        <f t="shared" si="5"/>
        <v>48461828</v>
      </c>
      <c r="F77" s="6">
        <f t="shared" si="4"/>
        <v>0.76818559678438159</v>
      </c>
      <c r="G77">
        <v>73000</v>
      </c>
      <c r="H77">
        <v>1974</v>
      </c>
      <c r="I77">
        <v>1</v>
      </c>
      <c r="L77" t="s">
        <v>42</v>
      </c>
      <c r="M77" t="s">
        <v>3</v>
      </c>
      <c r="O77">
        <v>81</v>
      </c>
      <c r="P77" t="s">
        <v>2356</v>
      </c>
      <c r="Q77">
        <v>115</v>
      </c>
      <c r="R77">
        <v>42</v>
      </c>
      <c r="S77">
        <v>20</v>
      </c>
      <c r="T77" t="s">
        <v>420</v>
      </c>
      <c r="U77" t="s">
        <v>2357</v>
      </c>
      <c r="V77" t="s">
        <v>212</v>
      </c>
      <c r="W77" t="s">
        <v>57</v>
      </c>
      <c r="X77" t="s">
        <v>2359</v>
      </c>
      <c r="Y77" t="s">
        <v>2358</v>
      </c>
    </row>
    <row r="78" spans="1:25" x14ac:dyDescent="0.25">
      <c r="A78" t="s">
        <v>1633</v>
      </c>
      <c r="B78" t="s">
        <v>50</v>
      </c>
      <c r="C78">
        <v>255000</v>
      </c>
      <c r="D78" s="6">
        <f t="shared" si="3"/>
        <v>4.0420952998309785E-3</v>
      </c>
      <c r="E78">
        <f t="shared" si="5"/>
        <v>48716828</v>
      </c>
      <c r="F78" s="6">
        <f t="shared" si="4"/>
        <v>0.7722276920842126</v>
      </c>
      <c r="G78">
        <v>52000</v>
      </c>
      <c r="H78">
        <v>1961</v>
      </c>
      <c r="I78">
        <v>2</v>
      </c>
      <c r="L78" t="s">
        <v>13</v>
      </c>
      <c r="M78" t="s">
        <v>3</v>
      </c>
      <c r="O78">
        <v>31</v>
      </c>
      <c r="Q78">
        <v>180</v>
      </c>
      <c r="R78">
        <v>131</v>
      </c>
      <c r="T78" t="s">
        <v>44</v>
      </c>
      <c r="U78" t="s">
        <v>1337</v>
      </c>
      <c r="V78" t="s">
        <v>437</v>
      </c>
      <c r="W78" t="s">
        <v>57</v>
      </c>
      <c r="X78" t="s">
        <v>1635</v>
      </c>
      <c r="Y78" t="s">
        <v>1634</v>
      </c>
    </row>
    <row r="79" spans="1:25" x14ac:dyDescent="0.25">
      <c r="A79" t="s">
        <v>2417</v>
      </c>
      <c r="B79" t="s">
        <v>50</v>
      </c>
      <c r="C79">
        <v>250000</v>
      </c>
      <c r="D79" s="6">
        <f t="shared" si="3"/>
        <v>3.9628385292460573E-3</v>
      </c>
      <c r="E79">
        <f t="shared" si="5"/>
        <v>48966828</v>
      </c>
      <c r="F79" s="6">
        <f t="shared" si="4"/>
        <v>0.77619053061345866</v>
      </c>
      <c r="G79">
        <v>42000</v>
      </c>
      <c r="H79">
        <v>1918</v>
      </c>
      <c r="I79">
        <v>5</v>
      </c>
      <c r="L79" t="s">
        <v>42</v>
      </c>
      <c r="M79" t="s">
        <v>25</v>
      </c>
      <c r="O79">
        <v>14</v>
      </c>
      <c r="Q79">
        <v>420</v>
      </c>
      <c r="R79">
        <v>339</v>
      </c>
      <c r="T79" t="s">
        <v>94</v>
      </c>
      <c r="U79" t="s">
        <v>2418</v>
      </c>
      <c r="V79" t="s">
        <v>2295</v>
      </c>
      <c r="W79" t="s">
        <v>1464</v>
      </c>
      <c r="X79" t="s">
        <v>2420</v>
      </c>
      <c r="Y79" t="s">
        <v>2419</v>
      </c>
    </row>
    <row r="80" spans="1:25" x14ac:dyDescent="0.25">
      <c r="A80" t="s">
        <v>1566</v>
      </c>
      <c r="B80" t="s">
        <v>190</v>
      </c>
      <c r="C80">
        <v>245000</v>
      </c>
      <c r="D80" s="6">
        <f t="shared" si="3"/>
        <v>3.8835817586611362E-3</v>
      </c>
      <c r="E80">
        <f t="shared" si="5"/>
        <v>49211828</v>
      </c>
      <c r="F80" s="6">
        <f t="shared" si="4"/>
        <v>0.78007411237211977</v>
      </c>
      <c r="G80">
        <v>36400</v>
      </c>
      <c r="H80" t="s">
        <v>1567</v>
      </c>
      <c r="I80">
        <v>2</v>
      </c>
      <c r="J80" t="s">
        <v>1568</v>
      </c>
      <c r="K80" t="s">
        <v>1569</v>
      </c>
      <c r="L80" t="s">
        <v>13</v>
      </c>
      <c r="M80" t="s">
        <v>25</v>
      </c>
      <c r="O80">
        <v>16</v>
      </c>
      <c r="Q80">
        <v>240</v>
      </c>
      <c r="R80">
        <v>233</v>
      </c>
      <c r="T80" t="s">
        <v>44</v>
      </c>
      <c r="U80" t="s">
        <v>1563</v>
      </c>
      <c r="V80" t="s">
        <v>193</v>
      </c>
      <c r="W80" t="s">
        <v>46</v>
      </c>
      <c r="X80" t="s">
        <v>1571</v>
      </c>
      <c r="Y80" t="s">
        <v>1570</v>
      </c>
    </row>
    <row r="81" spans="1:25" x14ac:dyDescent="0.25">
      <c r="A81" t="s">
        <v>617</v>
      </c>
      <c r="B81" t="s">
        <v>444</v>
      </c>
      <c r="C81">
        <v>240000</v>
      </c>
      <c r="D81" s="6">
        <f t="shared" si="3"/>
        <v>3.804324988076215E-3</v>
      </c>
      <c r="E81">
        <f t="shared" si="5"/>
        <v>49451828</v>
      </c>
      <c r="F81" s="6">
        <f t="shared" si="4"/>
        <v>0.78387843736019602</v>
      </c>
      <c r="G81">
        <v>44000</v>
      </c>
      <c r="H81">
        <v>1955</v>
      </c>
      <c r="I81">
        <v>2</v>
      </c>
      <c r="J81" t="s">
        <v>618</v>
      </c>
      <c r="K81" t="s">
        <v>165</v>
      </c>
      <c r="L81" t="s">
        <v>619</v>
      </c>
      <c r="M81" t="s">
        <v>25</v>
      </c>
      <c r="N81" t="s">
        <v>620</v>
      </c>
      <c r="O81">
        <v>20.7</v>
      </c>
      <c r="P81">
        <v>1</v>
      </c>
      <c r="Q81">
        <v>300</v>
      </c>
      <c r="R81">
        <v>174</v>
      </c>
      <c r="T81" t="s">
        <v>139</v>
      </c>
      <c r="U81" t="s">
        <v>446</v>
      </c>
      <c r="V81" t="s">
        <v>447</v>
      </c>
      <c r="W81" t="s">
        <v>8</v>
      </c>
      <c r="X81" t="s">
        <v>622</v>
      </c>
      <c r="Y81" t="s">
        <v>621</v>
      </c>
    </row>
    <row r="82" spans="1:25" x14ac:dyDescent="0.25">
      <c r="A82" t="s">
        <v>1869</v>
      </c>
      <c r="B82" t="s">
        <v>1</v>
      </c>
      <c r="C82">
        <v>240000</v>
      </c>
      <c r="D82" s="6">
        <f t="shared" si="3"/>
        <v>3.804324988076215E-3</v>
      </c>
      <c r="E82">
        <f t="shared" si="5"/>
        <v>49691828</v>
      </c>
      <c r="F82" s="6">
        <f t="shared" si="4"/>
        <v>0.78768276234827228</v>
      </c>
      <c r="G82">
        <v>52000</v>
      </c>
      <c r="H82">
        <v>1954</v>
      </c>
      <c r="I82">
        <v>3</v>
      </c>
      <c r="L82" t="s">
        <v>13</v>
      </c>
      <c r="M82" t="s">
        <v>25</v>
      </c>
      <c r="O82">
        <v>15.5</v>
      </c>
      <c r="Q82">
        <v>450</v>
      </c>
      <c r="R82">
        <v>237</v>
      </c>
      <c r="T82" t="s">
        <v>5</v>
      </c>
      <c r="U82" t="s">
        <v>1870</v>
      </c>
      <c r="V82" t="s">
        <v>998</v>
      </c>
      <c r="W82" t="s">
        <v>8</v>
      </c>
      <c r="X82" t="s">
        <v>1872</v>
      </c>
      <c r="Y82" t="s">
        <v>1871</v>
      </c>
    </row>
    <row r="83" spans="1:25" x14ac:dyDescent="0.25">
      <c r="A83" t="s">
        <v>1988</v>
      </c>
      <c r="B83" t="s">
        <v>197</v>
      </c>
      <c r="C83">
        <v>238000</v>
      </c>
      <c r="D83" s="6">
        <f t="shared" si="3"/>
        <v>3.7726222798422468E-3</v>
      </c>
      <c r="E83">
        <f t="shared" si="5"/>
        <v>49929828</v>
      </c>
      <c r="F83" s="6">
        <f t="shared" si="4"/>
        <v>0.79145538462811449</v>
      </c>
      <c r="G83">
        <v>60000</v>
      </c>
      <c r="H83">
        <v>1968</v>
      </c>
      <c r="I83">
        <v>2</v>
      </c>
      <c r="J83" t="s">
        <v>138</v>
      </c>
      <c r="K83" t="s">
        <v>52</v>
      </c>
      <c r="L83" t="s">
        <v>42</v>
      </c>
      <c r="M83" t="s">
        <v>3</v>
      </c>
      <c r="O83">
        <v>61</v>
      </c>
      <c r="Q83">
        <v>125</v>
      </c>
      <c r="R83">
        <v>51</v>
      </c>
      <c r="T83" t="s">
        <v>420</v>
      </c>
      <c r="U83" t="s">
        <v>1988</v>
      </c>
      <c r="V83" t="s">
        <v>212</v>
      </c>
      <c r="W83" t="s">
        <v>57</v>
      </c>
      <c r="X83" t="s">
        <v>1990</v>
      </c>
      <c r="Y83" t="s">
        <v>1989</v>
      </c>
    </row>
    <row r="84" spans="1:25" x14ac:dyDescent="0.25">
      <c r="A84" t="s">
        <v>2069</v>
      </c>
      <c r="B84" t="s">
        <v>50</v>
      </c>
      <c r="C84">
        <v>235000</v>
      </c>
      <c r="D84" s="6">
        <f t="shared" si="3"/>
        <v>3.7250682174912939E-3</v>
      </c>
      <c r="E84">
        <f t="shared" si="5"/>
        <v>50164828</v>
      </c>
      <c r="F84" s="6">
        <f t="shared" si="4"/>
        <v>0.79518045284560579</v>
      </c>
      <c r="G84">
        <v>38000</v>
      </c>
      <c r="H84">
        <v>1949</v>
      </c>
      <c r="I84">
        <v>2</v>
      </c>
      <c r="L84" t="s">
        <v>13</v>
      </c>
      <c r="M84" t="s">
        <v>25</v>
      </c>
      <c r="O84">
        <v>11</v>
      </c>
      <c r="Q84">
        <v>440</v>
      </c>
      <c r="R84">
        <v>320</v>
      </c>
      <c r="T84" t="s">
        <v>94</v>
      </c>
      <c r="U84" t="s">
        <v>2070</v>
      </c>
      <c r="V84" t="s">
        <v>1627</v>
      </c>
      <c r="W84" t="s">
        <v>97</v>
      </c>
      <c r="X84" t="s">
        <v>2072</v>
      </c>
      <c r="Y84" t="s">
        <v>2071</v>
      </c>
    </row>
    <row r="85" spans="1:25" x14ac:dyDescent="0.25">
      <c r="A85" t="s">
        <v>2155</v>
      </c>
      <c r="B85" t="s">
        <v>1</v>
      </c>
      <c r="C85">
        <v>235000</v>
      </c>
      <c r="D85" s="6">
        <f t="shared" si="3"/>
        <v>3.7250682174912939E-3</v>
      </c>
      <c r="E85">
        <f t="shared" si="5"/>
        <v>50399828</v>
      </c>
      <c r="F85" s="6">
        <f t="shared" si="4"/>
        <v>0.79890552106309709</v>
      </c>
      <c r="G85">
        <v>58000</v>
      </c>
      <c r="H85">
        <v>1983</v>
      </c>
      <c r="I85">
        <v>1</v>
      </c>
      <c r="L85" t="s">
        <v>13</v>
      </c>
      <c r="M85" t="s">
        <v>25</v>
      </c>
      <c r="O85">
        <v>24</v>
      </c>
      <c r="Q85">
        <v>285</v>
      </c>
      <c r="R85">
        <v>141</v>
      </c>
      <c r="T85" t="s">
        <v>184</v>
      </c>
      <c r="U85" t="s">
        <v>2156</v>
      </c>
      <c r="V85" t="s">
        <v>2157</v>
      </c>
      <c r="W85" t="s">
        <v>8</v>
      </c>
      <c r="X85" t="s">
        <v>2159</v>
      </c>
      <c r="Y85" t="s">
        <v>2158</v>
      </c>
    </row>
    <row r="86" spans="1:25" x14ac:dyDescent="0.25">
      <c r="A86" t="s">
        <v>414</v>
      </c>
      <c r="B86" t="s">
        <v>50</v>
      </c>
      <c r="C86">
        <v>229000</v>
      </c>
      <c r="D86" s="6">
        <f t="shared" si="3"/>
        <v>3.6299600927893888E-3</v>
      </c>
      <c r="E86">
        <f t="shared" si="5"/>
        <v>50628828</v>
      </c>
      <c r="F86" s="6">
        <f t="shared" si="4"/>
        <v>0.80253548115588647</v>
      </c>
      <c r="G86">
        <v>47000</v>
      </c>
      <c r="H86">
        <v>1910</v>
      </c>
      <c r="I86">
        <v>2</v>
      </c>
      <c r="J86" t="s">
        <v>415</v>
      </c>
      <c r="L86" t="s">
        <v>13</v>
      </c>
      <c r="M86" t="s">
        <v>25</v>
      </c>
      <c r="N86" t="s">
        <v>416</v>
      </c>
      <c r="O86">
        <v>12.2</v>
      </c>
      <c r="Q86">
        <v>500</v>
      </c>
      <c r="R86">
        <v>276</v>
      </c>
      <c r="T86" t="s">
        <v>94</v>
      </c>
      <c r="U86" t="s">
        <v>410</v>
      </c>
      <c r="V86" t="s">
        <v>411</v>
      </c>
      <c r="W86" t="s">
        <v>97</v>
      </c>
      <c r="X86" t="s">
        <v>418</v>
      </c>
      <c r="Y86" t="s">
        <v>417</v>
      </c>
    </row>
    <row r="87" spans="1:25" x14ac:dyDescent="0.25">
      <c r="A87" t="s">
        <v>1902</v>
      </c>
      <c r="B87" t="s">
        <v>1</v>
      </c>
      <c r="C87">
        <v>226680</v>
      </c>
      <c r="D87" s="6">
        <f t="shared" si="3"/>
        <v>3.5931849512379852E-3</v>
      </c>
      <c r="E87">
        <f t="shared" si="5"/>
        <v>50855508</v>
      </c>
      <c r="F87" s="6">
        <f t="shared" si="4"/>
        <v>0.80612866610712441</v>
      </c>
      <c r="G87">
        <v>85000</v>
      </c>
      <c r="H87">
        <v>1976</v>
      </c>
      <c r="I87">
        <v>1</v>
      </c>
      <c r="L87" t="s">
        <v>13</v>
      </c>
      <c r="M87" t="s">
        <v>25</v>
      </c>
      <c r="O87">
        <v>25</v>
      </c>
      <c r="P87" t="s">
        <v>1903</v>
      </c>
      <c r="Q87">
        <v>485</v>
      </c>
      <c r="R87">
        <v>128</v>
      </c>
      <c r="S87">
        <v>98</v>
      </c>
      <c r="T87" t="s">
        <v>15</v>
      </c>
      <c r="U87" t="s">
        <v>1904</v>
      </c>
      <c r="V87" t="s">
        <v>17</v>
      </c>
      <c r="W87" t="s">
        <v>18</v>
      </c>
      <c r="X87" t="s">
        <v>1906</v>
      </c>
      <c r="Y87" t="s">
        <v>1905</v>
      </c>
    </row>
    <row r="88" spans="1:25" x14ac:dyDescent="0.25">
      <c r="A88" t="s">
        <v>1461</v>
      </c>
      <c r="B88" t="s">
        <v>50</v>
      </c>
      <c r="C88">
        <v>215000</v>
      </c>
      <c r="D88" s="6">
        <f t="shared" si="3"/>
        <v>3.4080411351516092E-3</v>
      </c>
      <c r="E88">
        <f t="shared" si="5"/>
        <v>51070508</v>
      </c>
      <c r="F88" s="6">
        <f t="shared" si="4"/>
        <v>0.809536707242276</v>
      </c>
      <c r="G88">
        <v>44000</v>
      </c>
      <c r="H88">
        <v>1930</v>
      </c>
      <c r="I88">
        <v>4</v>
      </c>
      <c r="J88" t="s">
        <v>191</v>
      </c>
      <c r="K88" t="s">
        <v>52</v>
      </c>
      <c r="L88" t="s">
        <v>13</v>
      </c>
      <c r="M88" t="s">
        <v>25</v>
      </c>
      <c r="N88">
        <v>1944</v>
      </c>
      <c r="O88">
        <v>10</v>
      </c>
      <c r="Q88">
        <v>620</v>
      </c>
      <c r="R88">
        <v>342</v>
      </c>
      <c r="T88" t="s">
        <v>94</v>
      </c>
      <c r="U88" t="s">
        <v>1462</v>
      </c>
      <c r="V88" t="s">
        <v>1463</v>
      </c>
      <c r="W88" t="s">
        <v>1464</v>
      </c>
      <c r="X88" t="s">
        <v>1466</v>
      </c>
      <c r="Y88" t="s">
        <v>1465</v>
      </c>
    </row>
    <row r="89" spans="1:25" x14ac:dyDescent="0.25">
      <c r="A89" t="s">
        <v>731</v>
      </c>
      <c r="B89" t="s">
        <v>197</v>
      </c>
      <c r="C89">
        <v>210000</v>
      </c>
      <c r="D89" s="6">
        <f t="shared" si="3"/>
        <v>3.3287843645666885E-3</v>
      </c>
      <c r="E89">
        <f t="shared" si="5"/>
        <v>51280508</v>
      </c>
      <c r="F89" s="6">
        <f t="shared" si="4"/>
        <v>0.81286549160684274</v>
      </c>
      <c r="G89">
        <v>52000</v>
      </c>
      <c r="H89">
        <v>1968</v>
      </c>
      <c r="I89">
        <v>2</v>
      </c>
      <c r="J89" t="s">
        <v>505</v>
      </c>
      <c r="K89" t="s">
        <v>52</v>
      </c>
      <c r="L89" t="s">
        <v>13</v>
      </c>
      <c r="M89" t="s">
        <v>25</v>
      </c>
      <c r="O89">
        <v>20</v>
      </c>
      <c r="Q89">
        <v>300</v>
      </c>
      <c r="R89">
        <v>166</v>
      </c>
      <c r="T89" t="s">
        <v>291</v>
      </c>
      <c r="U89" t="s">
        <v>732</v>
      </c>
      <c r="V89" t="s">
        <v>507</v>
      </c>
      <c r="W89" t="s">
        <v>75</v>
      </c>
      <c r="X89" t="s">
        <v>734</v>
      </c>
      <c r="Y89" t="s">
        <v>733</v>
      </c>
    </row>
    <row r="90" spans="1:25" x14ac:dyDescent="0.25">
      <c r="A90" t="s">
        <v>1520</v>
      </c>
      <c r="B90" t="s">
        <v>1</v>
      </c>
      <c r="C90">
        <v>210000</v>
      </c>
      <c r="D90" s="6">
        <f t="shared" si="3"/>
        <v>3.3287843645666885E-3</v>
      </c>
      <c r="E90">
        <f t="shared" si="5"/>
        <v>51490508</v>
      </c>
      <c r="F90" s="6">
        <f t="shared" si="4"/>
        <v>0.81619427597140937</v>
      </c>
      <c r="G90">
        <v>43000</v>
      </c>
      <c r="H90" t="s">
        <v>1521</v>
      </c>
      <c r="I90">
        <v>4</v>
      </c>
      <c r="J90" t="s">
        <v>1522</v>
      </c>
      <c r="K90" t="s">
        <v>52</v>
      </c>
      <c r="L90" t="s">
        <v>1523</v>
      </c>
      <c r="M90" t="s">
        <v>1524</v>
      </c>
      <c r="N90">
        <v>1982</v>
      </c>
      <c r="O90">
        <v>7.3</v>
      </c>
      <c r="P90" t="s">
        <v>1525</v>
      </c>
      <c r="Q90">
        <v>842</v>
      </c>
      <c r="T90" t="s">
        <v>27</v>
      </c>
      <c r="U90" t="s">
        <v>1520</v>
      </c>
      <c r="V90" t="s">
        <v>1526</v>
      </c>
      <c r="W90" t="s">
        <v>64</v>
      </c>
      <c r="X90" t="s">
        <v>1528</v>
      </c>
      <c r="Y90" t="s">
        <v>1527</v>
      </c>
    </row>
    <row r="91" spans="1:25" x14ac:dyDescent="0.25">
      <c r="A91" t="s">
        <v>712</v>
      </c>
      <c r="B91" t="s">
        <v>50</v>
      </c>
      <c r="C91">
        <v>209000</v>
      </c>
      <c r="D91" s="6">
        <f t="shared" si="3"/>
        <v>3.3129330104497041E-3</v>
      </c>
      <c r="E91">
        <f t="shared" si="5"/>
        <v>51699508</v>
      </c>
      <c r="F91" s="6">
        <f t="shared" si="4"/>
        <v>0.81950720898185914</v>
      </c>
      <c r="G91">
        <v>44000</v>
      </c>
      <c r="H91">
        <v>1921</v>
      </c>
      <c r="I91">
        <v>4</v>
      </c>
      <c r="J91" t="s">
        <v>713</v>
      </c>
      <c r="K91" t="s">
        <v>714</v>
      </c>
      <c r="L91" t="s">
        <v>715</v>
      </c>
      <c r="M91" t="s">
        <v>25</v>
      </c>
      <c r="N91">
        <v>1990</v>
      </c>
      <c r="O91">
        <v>10.7</v>
      </c>
      <c r="Q91">
        <v>500</v>
      </c>
      <c r="R91">
        <v>276</v>
      </c>
      <c r="T91" t="s">
        <v>94</v>
      </c>
      <c r="U91" t="s">
        <v>410</v>
      </c>
      <c r="V91" t="s">
        <v>411</v>
      </c>
      <c r="W91" t="s">
        <v>97</v>
      </c>
      <c r="X91" t="s">
        <v>717</v>
      </c>
      <c r="Y91" t="s">
        <v>716</v>
      </c>
    </row>
    <row r="92" spans="1:25" x14ac:dyDescent="0.25">
      <c r="A92" t="s">
        <v>1760</v>
      </c>
      <c r="B92" t="s">
        <v>50</v>
      </c>
      <c r="C92">
        <v>205000</v>
      </c>
      <c r="D92" s="6">
        <f t="shared" si="3"/>
        <v>3.2495275939817673E-3</v>
      </c>
      <c r="E92">
        <f t="shared" si="5"/>
        <v>51904508</v>
      </c>
      <c r="F92" s="6">
        <f t="shared" si="4"/>
        <v>0.82275673657584092</v>
      </c>
      <c r="G92">
        <v>40000</v>
      </c>
      <c r="H92">
        <v>1949</v>
      </c>
      <c r="I92">
        <v>2</v>
      </c>
      <c r="L92" t="s">
        <v>13</v>
      </c>
      <c r="M92" t="s">
        <v>25</v>
      </c>
      <c r="O92">
        <v>18</v>
      </c>
      <c r="Q92">
        <v>320</v>
      </c>
      <c r="R92">
        <v>158</v>
      </c>
      <c r="T92" t="s">
        <v>54</v>
      </c>
      <c r="U92" t="s">
        <v>1760</v>
      </c>
      <c r="V92" t="s">
        <v>56</v>
      </c>
      <c r="W92" t="s">
        <v>57</v>
      </c>
      <c r="X92" t="s">
        <v>1762</v>
      </c>
      <c r="Y92" t="s">
        <v>1761</v>
      </c>
    </row>
    <row r="93" spans="1:25" x14ac:dyDescent="0.25">
      <c r="A93" t="s">
        <v>2169</v>
      </c>
      <c r="B93" t="s">
        <v>50</v>
      </c>
      <c r="C93">
        <v>204000</v>
      </c>
      <c r="D93" s="6">
        <f t="shared" si="3"/>
        <v>3.233676239864783E-3</v>
      </c>
      <c r="E93">
        <f t="shared" si="5"/>
        <v>52108508</v>
      </c>
      <c r="F93" s="6">
        <f t="shared" si="4"/>
        <v>0.82599041281570562</v>
      </c>
      <c r="G93">
        <v>95000</v>
      </c>
      <c r="H93">
        <v>1968</v>
      </c>
      <c r="I93">
        <v>1</v>
      </c>
      <c r="L93" t="s">
        <v>42</v>
      </c>
      <c r="M93" t="s">
        <v>3</v>
      </c>
      <c r="O93">
        <v>318</v>
      </c>
      <c r="P93" t="s">
        <v>2170</v>
      </c>
      <c r="Q93">
        <v>36</v>
      </c>
      <c r="R93">
        <v>8.5</v>
      </c>
      <c r="S93">
        <v>173</v>
      </c>
      <c r="T93" t="s">
        <v>1142</v>
      </c>
      <c r="U93" t="s">
        <v>1378</v>
      </c>
      <c r="V93" t="s">
        <v>1045</v>
      </c>
      <c r="W93" t="s">
        <v>57</v>
      </c>
      <c r="X93" t="s">
        <v>2172</v>
      </c>
      <c r="Y93" t="s">
        <v>2171</v>
      </c>
    </row>
    <row r="94" spans="1:25" x14ac:dyDescent="0.25">
      <c r="A94" t="s">
        <v>1542</v>
      </c>
      <c r="B94" t="s">
        <v>50</v>
      </c>
      <c r="C94">
        <v>204000</v>
      </c>
      <c r="D94" s="6">
        <f t="shared" si="3"/>
        <v>3.233676239864783E-3</v>
      </c>
      <c r="E94">
        <f t="shared" si="5"/>
        <v>52312508</v>
      </c>
      <c r="F94" s="6">
        <f t="shared" si="4"/>
        <v>0.82922408905557043</v>
      </c>
      <c r="G94">
        <v>43000</v>
      </c>
      <c r="H94">
        <v>1911</v>
      </c>
      <c r="I94">
        <v>2</v>
      </c>
      <c r="L94" t="s">
        <v>42</v>
      </c>
      <c r="M94" t="s">
        <v>3</v>
      </c>
      <c r="N94" t="s">
        <v>1723</v>
      </c>
      <c r="O94">
        <v>27</v>
      </c>
      <c r="Q94">
        <v>190</v>
      </c>
      <c r="R94">
        <v>122</v>
      </c>
      <c r="T94" t="s">
        <v>94</v>
      </c>
      <c r="U94" t="s">
        <v>1542</v>
      </c>
      <c r="V94" t="s">
        <v>1543</v>
      </c>
      <c r="W94" t="s">
        <v>97</v>
      </c>
      <c r="X94" t="s">
        <v>1725</v>
      </c>
      <c r="Y94" t="s">
        <v>1724</v>
      </c>
    </row>
    <row r="95" spans="1:25" x14ac:dyDescent="0.25">
      <c r="A95" t="s">
        <v>288</v>
      </c>
      <c r="B95" t="s">
        <v>289</v>
      </c>
      <c r="C95">
        <v>201000</v>
      </c>
      <c r="D95" s="6">
        <f t="shared" si="3"/>
        <v>3.18612217751383E-3</v>
      </c>
      <c r="E95">
        <f t="shared" si="5"/>
        <v>52513508</v>
      </c>
      <c r="F95" s="6">
        <f t="shared" si="4"/>
        <v>0.83241021123308434</v>
      </c>
      <c r="G95">
        <v>60000</v>
      </c>
      <c r="H95">
        <v>1957</v>
      </c>
      <c r="I95">
        <v>1</v>
      </c>
      <c r="L95" t="s">
        <v>42</v>
      </c>
      <c r="M95" t="s">
        <v>3</v>
      </c>
      <c r="O95">
        <v>90</v>
      </c>
      <c r="P95" t="s">
        <v>290</v>
      </c>
      <c r="Q95">
        <v>80</v>
      </c>
      <c r="R95">
        <v>33</v>
      </c>
      <c r="S95">
        <v>490</v>
      </c>
      <c r="T95" t="s">
        <v>291</v>
      </c>
      <c r="U95" t="s">
        <v>292</v>
      </c>
      <c r="V95" t="s">
        <v>186</v>
      </c>
      <c r="W95" t="s">
        <v>57</v>
      </c>
      <c r="X95" t="s">
        <v>294</v>
      </c>
      <c r="Y95" t="s">
        <v>293</v>
      </c>
    </row>
    <row r="96" spans="1:25" x14ac:dyDescent="0.25">
      <c r="A96" t="s">
        <v>1551</v>
      </c>
      <c r="B96" t="s">
        <v>1552</v>
      </c>
      <c r="C96">
        <v>200000</v>
      </c>
      <c r="D96" s="6">
        <f t="shared" si="3"/>
        <v>3.1702708233968461E-3</v>
      </c>
      <c r="E96">
        <f t="shared" si="5"/>
        <v>52713508</v>
      </c>
      <c r="F96" s="6">
        <f t="shared" si="4"/>
        <v>0.83558048205648117</v>
      </c>
      <c r="G96">
        <v>73000</v>
      </c>
      <c r="H96">
        <v>1962</v>
      </c>
      <c r="I96">
        <v>2</v>
      </c>
      <c r="J96" t="s">
        <v>138</v>
      </c>
      <c r="L96" t="s">
        <v>42</v>
      </c>
      <c r="M96" t="s">
        <v>3</v>
      </c>
      <c r="O96">
        <v>108</v>
      </c>
      <c r="P96">
        <v>418</v>
      </c>
      <c r="Q96">
        <v>52.5</v>
      </c>
      <c r="R96">
        <v>25</v>
      </c>
      <c r="S96">
        <v>560</v>
      </c>
      <c r="T96" t="s">
        <v>291</v>
      </c>
      <c r="U96" t="s">
        <v>292</v>
      </c>
      <c r="V96" t="s">
        <v>186</v>
      </c>
      <c r="W96" t="s">
        <v>57</v>
      </c>
      <c r="X96" t="s">
        <v>1554</v>
      </c>
      <c r="Y96" t="s">
        <v>1553</v>
      </c>
    </row>
    <row r="97" spans="1:25" x14ac:dyDescent="0.25">
      <c r="A97" t="s">
        <v>1920</v>
      </c>
      <c r="B97" t="s">
        <v>444</v>
      </c>
      <c r="C97">
        <v>200000</v>
      </c>
      <c r="D97" s="6">
        <f t="shared" si="3"/>
        <v>3.1702708233968461E-3</v>
      </c>
      <c r="E97">
        <f t="shared" si="5"/>
        <v>52913508</v>
      </c>
      <c r="F97" s="6">
        <f t="shared" si="4"/>
        <v>0.83875075287987799</v>
      </c>
      <c r="G97">
        <v>35000</v>
      </c>
      <c r="H97">
        <v>1970</v>
      </c>
      <c r="I97">
        <v>1</v>
      </c>
      <c r="L97" t="s">
        <v>13</v>
      </c>
      <c r="M97" t="s">
        <v>25</v>
      </c>
      <c r="O97">
        <v>19.3</v>
      </c>
      <c r="Q97">
        <v>220</v>
      </c>
      <c r="T97" t="s">
        <v>139</v>
      </c>
      <c r="U97" t="s">
        <v>1920</v>
      </c>
      <c r="V97" t="s">
        <v>772</v>
      </c>
      <c r="W97" t="s">
        <v>8</v>
      </c>
      <c r="X97" t="s">
        <v>1922</v>
      </c>
      <c r="Y97" t="s">
        <v>1921</v>
      </c>
    </row>
    <row r="98" spans="1:25" x14ac:dyDescent="0.25">
      <c r="A98" t="s">
        <v>840</v>
      </c>
      <c r="B98" t="s">
        <v>444</v>
      </c>
      <c r="C98">
        <v>195000</v>
      </c>
      <c r="D98" s="6">
        <f t="shared" si="3"/>
        <v>3.091014052811925E-3</v>
      </c>
      <c r="E98">
        <f t="shared" si="5"/>
        <v>53108508</v>
      </c>
      <c r="F98" s="6">
        <f t="shared" si="4"/>
        <v>0.84184176693268986</v>
      </c>
      <c r="G98">
        <v>40000</v>
      </c>
      <c r="H98">
        <v>1952</v>
      </c>
      <c r="I98">
        <v>2</v>
      </c>
      <c r="L98" t="s">
        <v>13</v>
      </c>
      <c r="M98" t="s">
        <v>25</v>
      </c>
      <c r="N98" t="s">
        <v>841</v>
      </c>
      <c r="O98">
        <v>18.600000000000001</v>
      </c>
      <c r="Q98">
        <v>240</v>
      </c>
      <c r="T98" t="s">
        <v>139</v>
      </c>
      <c r="U98" t="s">
        <v>446</v>
      </c>
      <c r="V98" t="s">
        <v>447</v>
      </c>
      <c r="W98" t="s">
        <v>8</v>
      </c>
      <c r="X98" t="s">
        <v>843</v>
      </c>
      <c r="Y98" t="s">
        <v>842</v>
      </c>
    </row>
    <row r="99" spans="1:25" x14ac:dyDescent="0.25">
      <c r="A99" t="s">
        <v>1155</v>
      </c>
      <c r="B99" t="s">
        <v>50</v>
      </c>
      <c r="C99">
        <v>195000</v>
      </c>
      <c r="D99" s="6">
        <f t="shared" si="3"/>
        <v>3.091014052811925E-3</v>
      </c>
      <c r="E99">
        <f t="shared" si="5"/>
        <v>53303508</v>
      </c>
      <c r="F99" s="6">
        <f t="shared" si="4"/>
        <v>0.84493278098550184</v>
      </c>
      <c r="G99">
        <v>39000</v>
      </c>
      <c r="H99">
        <v>1932</v>
      </c>
      <c r="I99">
        <v>1</v>
      </c>
      <c r="L99" t="s">
        <v>13</v>
      </c>
      <c r="M99" t="s">
        <v>25</v>
      </c>
      <c r="O99">
        <v>15</v>
      </c>
      <c r="Q99">
        <v>300</v>
      </c>
      <c r="R99">
        <v>233</v>
      </c>
      <c r="S99">
        <v>26</v>
      </c>
      <c r="T99" t="s">
        <v>44</v>
      </c>
      <c r="U99" t="s">
        <v>1152</v>
      </c>
      <c r="V99" t="s">
        <v>193</v>
      </c>
      <c r="W99" t="s">
        <v>46</v>
      </c>
      <c r="X99" t="s">
        <v>1157</v>
      </c>
      <c r="Y99" t="s">
        <v>1156</v>
      </c>
    </row>
    <row r="100" spans="1:25" x14ac:dyDescent="0.25">
      <c r="A100" t="s">
        <v>2062</v>
      </c>
      <c r="B100" t="s">
        <v>71</v>
      </c>
      <c r="C100">
        <v>195000</v>
      </c>
      <c r="D100" s="6">
        <f t="shared" si="3"/>
        <v>3.091014052811925E-3</v>
      </c>
      <c r="E100">
        <f t="shared" si="5"/>
        <v>53498508</v>
      </c>
      <c r="F100" s="6">
        <f t="shared" si="4"/>
        <v>0.84802379503831371</v>
      </c>
      <c r="G100">
        <v>46000</v>
      </c>
      <c r="H100">
        <v>1950</v>
      </c>
      <c r="I100">
        <v>3</v>
      </c>
      <c r="J100" t="s">
        <v>138</v>
      </c>
      <c r="K100" t="s">
        <v>52</v>
      </c>
      <c r="L100" t="s">
        <v>13</v>
      </c>
      <c r="M100" t="s">
        <v>25</v>
      </c>
      <c r="N100">
        <v>1981</v>
      </c>
      <c r="O100">
        <v>21.5</v>
      </c>
      <c r="Q100">
        <v>265</v>
      </c>
      <c r="R100">
        <v>132</v>
      </c>
      <c r="T100" t="s">
        <v>420</v>
      </c>
      <c r="U100" t="s">
        <v>1702</v>
      </c>
      <c r="V100" t="s">
        <v>1206</v>
      </c>
      <c r="W100" t="s">
        <v>75</v>
      </c>
      <c r="X100" t="s">
        <v>2064</v>
      </c>
      <c r="Y100" t="s">
        <v>2063</v>
      </c>
    </row>
    <row r="101" spans="1:25" x14ac:dyDescent="0.25">
      <c r="A101" t="s">
        <v>220</v>
      </c>
      <c r="B101" t="s">
        <v>71</v>
      </c>
      <c r="C101">
        <v>194000</v>
      </c>
      <c r="D101" s="6">
        <f t="shared" si="3"/>
        <v>3.0751626986949407E-3</v>
      </c>
      <c r="E101">
        <f t="shared" si="5"/>
        <v>53692508</v>
      </c>
      <c r="F101" s="6">
        <f t="shared" si="4"/>
        <v>0.85109895773700872</v>
      </c>
      <c r="G101">
        <v>42000</v>
      </c>
      <c r="H101">
        <v>1961</v>
      </c>
      <c r="I101">
        <v>3</v>
      </c>
      <c r="L101" t="s">
        <v>13</v>
      </c>
      <c r="M101" t="s">
        <v>25</v>
      </c>
      <c r="O101">
        <v>11.5</v>
      </c>
      <c r="Q101">
        <v>450</v>
      </c>
      <c r="R101">
        <v>232</v>
      </c>
      <c r="T101" t="s">
        <v>5</v>
      </c>
      <c r="U101" t="s">
        <v>216</v>
      </c>
      <c r="V101" t="s">
        <v>217</v>
      </c>
      <c r="W101" t="s">
        <v>8</v>
      </c>
      <c r="X101" t="s">
        <v>222</v>
      </c>
      <c r="Y101" t="s">
        <v>221</v>
      </c>
    </row>
    <row r="102" spans="1:25" x14ac:dyDescent="0.25">
      <c r="A102" t="s">
        <v>874</v>
      </c>
      <c r="B102" t="s">
        <v>444</v>
      </c>
      <c r="C102">
        <v>189000</v>
      </c>
      <c r="D102" s="6">
        <f t="shared" si="3"/>
        <v>2.9959059281100195E-3</v>
      </c>
      <c r="E102">
        <f t="shared" si="5"/>
        <v>53881508</v>
      </c>
      <c r="F102" s="6">
        <f t="shared" si="4"/>
        <v>0.85409486366511866</v>
      </c>
      <c r="G102">
        <v>37000</v>
      </c>
      <c r="H102">
        <v>1968</v>
      </c>
      <c r="I102">
        <v>1</v>
      </c>
      <c r="J102" t="s">
        <v>875</v>
      </c>
      <c r="K102" t="s">
        <v>876</v>
      </c>
      <c r="L102" t="s">
        <v>13</v>
      </c>
      <c r="M102" t="s">
        <v>25</v>
      </c>
      <c r="N102">
        <v>2013</v>
      </c>
      <c r="O102">
        <v>22.4</v>
      </c>
      <c r="P102">
        <v>1</v>
      </c>
      <c r="Q102">
        <v>165</v>
      </c>
      <c r="T102" t="s">
        <v>139</v>
      </c>
      <c r="U102" t="s">
        <v>140</v>
      </c>
      <c r="V102" t="s">
        <v>141</v>
      </c>
      <c r="W102" t="s">
        <v>8</v>
      </c>
      <c r="X102" t="s">
        <v>878</v>
      </c>
      <c r="Y102" t="s">
        <v>877</v>
      </c>
    </row>
    <row r="103" spans="1:25" x14ac:dyDescent="0.25">
      <c r="A103" t="s">
        <v>2039</v>
      </c>
      <c r="B103" t="s">
        <v>444</v>
      </c>
      <c r="C103">
        <v>185000</v>
      </c>
      <c r="D103" s="6">
        <f t="shared" si="3"/>
        <v>2.9325005116420826E-3</v>
      </c>
      <c r="E103">
        <f t="shared" si="5"/>
        <v>54066508</v>
      </c>
      <c r="F103" s="6">
        <f t="shared" si="4"/>
        <v>0.85702736417676084</v>
      </c>
      <c r="G103">
        <v>40000</v>
      </c>
      <c r="H103">
        <v>1990</v>
      </c>
      <c r="I103">
        <v>2</v>
      </c>
      <c r="L103" t="s">
        <v>13</v>
      </c>
      <c r="M103" t="s">
        <v>25</v>
      </c>
      <c r="O103">
        <v>19.5</v>
      </c>
      <c r="Q103">
        <v>250</v>
      </c>
      <c r="S103">
        <v>0</v>
      </c>
      <c r="T103" t="s">
        <v>2040</v>
      </c>
      <c r="U103" t="s">
        <v>2039</v>
      </c>
      <c r="V103" t="s">
        <v>2041</v>
      </c>
      <c r="W103" t="s">
        <v>18</v>
      </c>
      <c r="X103" t="s">
        <v>2043</v>
      </c>
      <c r="Y103" t="s">
        <v>2042</v>
      </c>
    </row>
    <row r="104" spans="1:25" x14ac:dyDescent="0.25">
      <c r="A104" t="s">
        <v>1947</v>
      </c>
      <c r="B104" t="s">
        <v>1</v>
      </c>
      <c r="C104">
        <v>184000</v>
      </c>
      <c r="D104" s="6">
        <f t="shared" si="3"/>
        <v>2.9166491575250983E-3</v>
      </c>
      <c r="E104">
        <f t="shared" si="5"/>
        <v>54250508</v>
      </c>
      <c r="F104" s="6">
        <f t="shared" si="4"/>
        <v>0.85994401333428594</v>
      </c>
      <c r="G104">
        <v>45000</v>
      </c>
      <c r="H104">
        <v>1962</v>
      </c>
      <c r="I104">
        <v>1</v>
      </c>
      <c r="J104" t="s">
        <v>191</v>
      </c>
      <c r="K104" t="s">
        <v>52</v>
      </c>
      <c r="L104" t="s">
        <v>13</v>
      </c>
      <c r="M104" t="s">
        <v>25</v>
      </c>
      <c r="O104">
        <v>12.3</v>
      </c>
      <c r="P104" t="s">
        <v>1948</v>
      </c>
      <c r="Q104">
        <v>450</v>
      </c>
      <c r="R104">
        <v>216</v>
      </c>
      <c r="S104">
        <v>75</v>
      </c>
      <c r="T104" t="s">
        <v>5</v>
      </c>
      <c r="U104" t="s">
        <v>1949</v>
      </c>
      <c r="V104" t="s">
        <v>199</v>
      </c>
      <c r="W104" t="s">
        <v>8</v>
      </c>
      <c r="X104" t="s">
        <v>1951</v>
      </c>
      <c r="Y104" t="s">
        <v>1950</v>
      </c>
    </row>
    <row r="105" spans="1:25" x14ac:dyDescent="0.25">
      <c r="A105" t="s">
        <v>1834</v>
      </c>
      <c r="B105" t="s">
        <v>1205</v>
      </c>
      <c r="C105">
        <v>181000</v>
      </c>
      <c r="D105" s="6">
        <f t="shared" si="3"/>
        <v>2.8690950951741458E-3</v>
      </c>
      <c r="E105">
        <f t="shared" si="5"/>
        <v>54431508</v>
      </c>
      <c r="F105" s="6">
        <f t="shared" si="4"/>
        <v>0.86281310842946002</v>
      </c>
      <c r="G105">
        <v>41000</v>
      </c>
      <c r="H105">
        <v>1956</v>
      </c>
      <c r="I105">
        <v>2</v>
      </c>
      <c r="L105" t="s">
        <v>13</v>
      </c>
      <c r="M105" t="s">
        <v>25</v>
      </c>
      <c r="O105">
        <v>7.3</v>
      </c>
      <c r="Q105">
        <v>640</v>
      </c>
      <c r="R105">
        <v>377</v>
      </c>
      <c r="T105" t="s">
        <v>54</v>
      </c>
      <c r="U105" t="s">
        <v>1834</v>
      </c>
      <c r="V105" t="s">
        <v>785</v>
      </c>
      <c r="W105" t="s">
        <v>57</v>
      </c>
      <c r="X105" t="s">
        <v>2239</v>
      </c>
      <c r="Y105" t="s">
        <v>2238</v>
      </c>
    </row>
    <row r="106" spans="1:25" x14ac:dyDescent="0.25">
      <c r="A106" t="s">
        <v>2472</v>
      </c>
      <c r="B106" t="s">
        <v>1</v>
      </c>
      <c r="C106">
        <v>175000</v>
      </c>
      <c r="D106" s="6">
        <f t="shared" si="3"/>
        <v>2.7739869704722403E-3</v>
      </c>
      <c r="E106">
        <f t="shared" si="5"/>
        <v>54606508</v>
      </c>
      <c r="F106" s="6">
        <f t="shared" si="4"/>
        <v>0.86558709539993228</v>
      </c>
      <c r="G106">
        <v>30000</v>
      </c>
      <c r="H106" t="s">
        <v>2473</v>
      </c>
      <c r="I106">
        <v>3</v>
      </c>
      <c r="L106" t="s">
        <v>93</v>
      </c>
      <c r="M106" t="s">
        <v>25</v>
      </c>
      <c r="O106">
        <v>6</v>
      </c>
      <c r="P106" t="s">
        <v>2474</v>
      </c>
      <c r="Q106">
        <v>690</v>
      </c>
      <c r="R106">
        <v>475</v>
      </c>
      <c r="T106" t="s">
        <v>15</v>
      </c>
      <c r="U106" t="s">
        <v>303</v>
      </c>
      <c r="V106" t="s">
        <v>306</v>
      </c>
      <c r="W106" t="s">
        <v>18</v>
      </c>
      <c r="X106" t="s">
        <v>2476</v>
      </c>
      <c r="Y106" t="s">
        <v>2475</v>
      </c>
    </row>
    <row r="107" spans="1:25" x14ac:dyDescent="0.25">
      <c r="A107" t="s">
        <v>100</v>
      </c>
      <c r="B107" t="s">
        <v>50</v>
      </c>
      <c r="C107">
        <v>170000</v>
      </c>
      <c r="D107" s="6">
        <f t="shared" si="3"/>
        <v>2.6947301998873192E-3</v>
      </c>
      <c r="E107">
        <f t="shared" si="5"/>
        <v>54776508</v>
      </c>
      <c r="F107" s="6">
        <f t="shared" si="4"/>
        <v>0.86828182559981959</v>
      </c>
      <c r="G107">
        <v>24000</v>
      </c>
      <c r="H107">
        <v>1931</v>
      </c>
      <c r="I107">
        <v>1</v>
      </c>
      <c r="L107" t="s">
        <v>13</v>
      </c>
      <c r="M107" t="s">
        <v>25</v>
      </c>
      <c r="N107">
        <v>2007</v>
      </c>
      <c r="O107">
        <v>9.4</v>
      </c>
      <c r="Q107">
        <v>500</v>
      </c>
      <c r="R107">
        <v>325</v>
      </c>
      <c r="T107" t="s">
        <v>94</v>
      </c>
      <c r="U107" t="s">
        <v>95</v>
      </c>
      <c r="V107" t="s">
        <v>96</v>
      </c>
      <c r="W107" t="s">
        <v>97</v>
      </c>
      <c r="X107" t="s">
        <v>102</v>
      </c>
      <c r="Y107" t="s">
        <v>101</v>
      </c>
    </row>
    <row r="108" spans="1:25" x14ac:dyDescent="0.25">
      <c r="A108" t="s">
        <v>1865</v>
      </c>
      <c r="B108" t="s">
        <v>50</v>
      </c>
      <c r="C108">
        <v>170000</v>
      </c>
      <c r="D108" s="6">
        <f t="shared" si="3"/>
        <v>2.6947301998873192E-3</v>
      </c>
      <c r="E108">
        <f t="shared" si="5"/>
        <v>54946508</v>
      </c>
      <c r="F108" s="6">
        <f t="shared" si="4"/>
        <v>0.8709765557997069</v>
      </c>
      <c r="G108">
        <v>35000</v>
      </c>
      <c r="H108">
        <v>1960</v>
      </c>
      <c r="I108">
        <v>2</v>
      </c>
      <c r="L108" t="s">
        <v>42</v>
      </c>
      <c r="M108" t="s">
        <v>3</v>
      </c>
      <c r="O108">
        <v>34</v>
      </c>
      <c r="Q108">
        <v>140</v>
      </c>
      <c r="R108">
        <v>72</v>
      </c>
      <c r="T108" t="s">
        <v>420</v>
      </c>
      <c r="U108" t="s">
        <v>1866</v>
      </c>
      <c r="V108" t="s">
        <v>422</v>
      </c>
      <c r="W108" t="s">
        <v>75</v>
      </c>
      <c r="X108" t="s">
        <v>1868</v>
      </c>
      <c r="Y108" t="s">
        <v>1867</v>
      </c>
    </row>
    <row r="109" spans="1:25" x14ac:dyDescent="0.25">
      <c r="A109" t="s">
        <v>2438</v>
      </c>
      <c r="B109" t="s">
        <v>1</v>
      </c>
      <c r="C109">
        <v>165000</v>
      </c>
      <c r="D109" s="6">
        <f t="shared" si="3"/>
        <v>2.615473429302398E-3</v>
      </c>
      <c r="E109">
        <f t="shared" si="5"/>
        <v>55111508</v>
      </c>
      <c r="F109" s="6">
        <f t="shared" si="4"/>
        <v>0.87359202922900936</v>
      </c>
      <c r="G109">
        <v>34000</v>
      </c>
      <c r="H109" t="s">
        <v>2439</v>
      </c>
      <c r="I109">
        <v>3</v>
      </c>
      <c r="K109" t="s">
        <v>2440</v>
      </c>
      <c r="L109" t="s">
        <v>2441</v>
      </c>
      <c r="M109" t="s">
        <v>25</v>
      </c>
      <c r="N109">
        <v>1989</v>
      </c>
      <c r="O109">
        <v>5.2</v>
      </c>
      <c r="P109" t="s">
        <v>2442</v>
      </c>
      <c r="Q109">
        <v>1000</v>
      </c>
      <c r="R109">
        <v>520</v>
      </c>
      <c r="S109">
        <v>9400</v>
      </c>
      <c r="T109" t="s">
        <v>27</v>
      </c>
      <c r="U109" t="s">
        <v>2438</v>
      </c>
      <c r="V109" t="s">
        <v>2443</v>
      </c>
      <c r="W109" t="s">
        <v>64</v>
      </c>
      <c r="X109" t="s">
        <v>2445</v>
      </c>
      <c r="Y109" t="s">
        <v>2444</v>
      </c>
    </row>
    <row r="110" spans="1:25" x14ac:dyDescent="0.25">
      <c r="A110" t="s">
        <v>2137</v>
      </c>
      <c r="B110" t="s">
        <v>2138</v>
      </c>
      <c r="C110">
        <v>165000</v>
      </c>
      <c r="D110" s="6">
        <f t="shared" si="3"/>
        <v>2.615473429302398E-3</v>
      </c>
      <c r="E110">
        <f t="shared" si="5"/>
        <v>55276508</v>
      </c>
      <c r="F110" s="6">
        <f t="shared" si="4"/>
        <v>0.87620750265831171</v>
      </c>
      <c r="G110">
        <v>35000</v>
      </c>
      <c r="H110">
        <v>1969</v>
      </c>
      <c r="I110">
        <v>1</v>
      </c>
      <c r="L110" t="s">
        <v>13</v>
      </c>
      <c r="M110" t="s">
        <v>25</v>
      </c>
      <c r="O110">
        <v>22</v>
      </c>
      <c r="Q110">
        <v>210</v>
      </c>
      <c r="R110">
        <v>91</v>
      </c>
      <c r="T110" t="s">
        <v>94</v>
      </c>
      <c r="U110" t="s">
        <v>2137</v>
      </c>
      <c r="V110" t="s">
        <v>934</v>
      </c>
      <c r="W110" t="s">
        <v>97</v>
      </c>
      <c r="X110" t="s">
        <v>2140</v>
      </c>
      <c r="Y110" t="s">
        <v>2139</v>
      </c>
    </row>
    <row r="111" spans="1:25" x14ac:dyDescent="0.25">
      <c r="A111" t="s">
        <v>2589</v>
      </c>
      <c r="B111" t="s">
        <v>50</v>
      </c>
      <c r="C111">
        <v>160000</v>
      </c>
      <c r="D111" s="6">
        <f t="shared" si="3"/>
        <v>2.5362166587174768E-3</v>
      </c>
      <c r="E111">
        <f t="shared" si="5"/>
        <v>55436508</v>
      </c>
      <c r="F111" s="6">
        <f t="shared" si="4"/>
        <v>0.87874371931702921</v>
      </c>
      <c r="G111">
        <v>27000</v>
      </c>
      <c r="H111">
        <v>1967</v>
      </c>
      <c r="I111">
        <v>1</v>
      </c>
      <c r="L111" t="s">
        <v>13</v>
      </c>
      <c r="M111" t="s">
        <v>25</v>
      </c>
      <c r="O111">
        <v>16</v>
      </c>
      <c r="Q111">
        <v>190</v>
      </c>
      <c r="R111">
        <v>143</v>
      </c>
      <c r="T111" t="s">
        <v>44</v>
      </c>
      <c r="U111" t="s">
        <v>2590</v>
      </c>
      <c r="V111" t="s">
        <v>458</v>
      </c>
      <c r="W111" t="s">
        <v>46</v>
      </c>
      <c r="X111" t="s">
        <v>2592</v>
      </c>
      <c r="Y111" t="s">
        <v>2591</v>
      </c>
    </row>
    <row r="112" spans="1:25" x14ac:dyDescent="0.25">
      <c r="A112" t="s">
        <v>436</v>
      </c>
      <c r="B112" t="s">
        <v>2271</v>
      </c>
      <c r="C112">
        <v>155000</v>
      </c>
      <c r="D112" s="6">
        <f t="shared" si="3"/>
        <v>2.4569598881325557E-3</v>
      </c>
      <c r="E112">
        <f t="shared" si="5"/>
        <v>55591508</v>
      </c>
      <c r="F112" s="6">
        <f t="shared" si="4"/>
        <v>0.88120067920516176</v>
      </c>
      <c r="G112">
        <v>36000</v>
      </c>
      <c r="H112">
        <v>1975</v>
      </c>
      <c r="I112">
        <v>1</v>
      </c>
      <c r="L112" t="s">
        <v>13</v>
      </c>
      <c r="M112" t="s">
        <v>25</v>
      </c>
      <c r="O112">
        <v>19</v>
      </c>
      <c r="P112" t="s">
        <v>2272</v>
      </c>
      <c r="Q112">
        <v>200</v>
      </c>
      <c r="R112">
        <v>120</v>
      </c>
      <c r="S112">
        <v>237</v>
      </c>
      <c r="T112" t="s">
        <v>44</v>
      </c>
      <c r="U112" t="s">
        <v>436</v>
      </c>
      <c r="V112" t="s">
        <v>437</v>
      </c>
      <c r="W112" t="s">
        <v>57</v>
      </c>
      <c r="X112" t="s">
        <v>2274</v>
      </c>
      <c r="Y112" t="s">
        <v>2273</v>
      </c>
    </row>
    <row r="113" spans="1:25" x14ac:dyDescent="0.25">
      <c r="A113" t="s">
        <v>2222</v>
      </c>
      <c r="B113" t="s">
        <v>50</v>
      </c>
      <c r="C113">
        <v>150000</v>
      </c>
      <c r="D113" s="6">
        <f t="shared" si="3"/>
        <v>2.3777031175476345E-3</v>
      </c>
      <c r="E113">
        <f t="shared" si="5"/>
        <v>55741508</v>
      </c>
      <c r="F113" s="6">
        <f t="shared" si="4"/>
        <v>0.88357838232270935</v>
      </c>
      <c r="G113">
        <v>25000</v>
      </c>
      <c r="H113">
        <v>1962</v>
      </c>
      <c r="I113">
        <v>2</v>
      </c>
      <c r="L113" t="s">
        <v>13</v>
      </c>
      <c r="M113" t="s">
        <v>25</v>
      </c>
      <c r="O113">
        <v>17</v>
      </c>
      <c r="Q113">
        <v>180</v>
      </c>
      <c r="R113">
        <v>142</v>
      </c>
      <c r="T113" t="s">
        <v>44</v>
      </c>
      <c r="U113" t="s">
        <v>1337</v>
      </c>
      <c r="V113" t="s">
        <v>437</v>
      </c>
      <c r="W113" t="s">
        <v>57</v>
      </c>
      <c r="X113" t="s">
        <v>2224</v>
      </c>
      <c r="Y113" t="s">
        <v>2223</v>
      </c>
    </row>
    <row r="114" spans="1:25" x14ac:dyDescent="0.25">
      <c r="A114" t="s">
        <v>196</v>
      </c>
      <c r="B114" t="s">
        <v>197</v>
      </c>
      <c r="C114">
        <v>145000</v>
      </c>
      <c r="D114" s="6">
        <f t="shared" si="3"/>
        <v>2.2984463469627133E-3</v>
      </c>
      <c r="E114">
        <f t="shared" si="5"/>
        <v>55886508</v>
      </c>
      <c r="F114" s="6">
        <f t="shared" si="4"/>
        <v>0.8858768286696721</v>
      </c>
      <c r="G114">
        <v>25000</v>
      </c>
      <c r="H114">
        <v>1965</v>
      </c>
      <c r="I114">
        <v>2</v>
      </c>
      <c r="L114" t="s">
        <v>13</v>
      </c>
      <c r="M114" t="s">
        <v>25</v>
      </c>
      <c r="O114">
        <v>9.5</v>
      </c>
      <c r="Q114">
        <v>320</v>
      </c>
      <c r="R114">
        <v>217</v>
      </c>
      <c r="T114" t="s">
        <v>5</v>
      </c>
      <c r="U114" t="s">
        <v>198</v>
      </c>
      <c r="V114" t="s">
        <v>199</v>
      </c>
      <c r="W114" t="s">
        <v>8</v>
      </c>
      <c r="X114" t="s">
        <v>201</v>
      </c>
      <c r="Y114" t="s">
        <v>200</v>
      </c>
    </row>
    <row r="115" spans="1:25" x14ac:dyDescent="0.25">
      <c r="A115" t="s">
        <v>1911</v>
      </c>
      <c r="B115" t="s">
        <v>444</v>
      </c>
      <c r="C115">
        <v>142000</v>
      </c>
      <c r="D115" s="6">
        <f t="shared" si="3"/>
        <v>2.2508922846117608E-3</v>
      </c>
      <c r="E115">
        <f t="shared" si="5"/>
        <v>56028508</v>
      </c>
      <c r="F115" s="6">
        <f t="shared" si="4"/>
        <v>0.88812772095428383</v>
      </c>
      <c r="G115">
        <v>64000</v>
      </c>
      <c r="H115">
        <v>1974</v>
      </c>
      <c r="I115">
        <v>1</v>
      </c>
      <c r="L115" t="s">
        <v>42</v>
      </c>
      <c r="M115" t="s">
        <v>3</v>
      </c>
      <c r="O115">
        <v>88</v>
      </c>
      <c r="P115" t="s">
        <v>1912</v>
      </c>
      <c r="T115" t="s">
        <v>139</v>
      </c>
      <c r="U115" t="s">
        <v>1913</v>
      </c>
      <c r="V115" t="s">
        <v>169</v>
      </c>
      <c r="W115" t="s">
        <v>18</v>
      </c>
      <c r="X115" t="s">
        <v>1915</v>
      </c>
      <c r="Y115" t="s">
        <v>1914</v>
      </c>
    </row>
    <row r="116" spans="1:25" x14ac:dyDescent="0.25">
      <c r="A116" t="s">
        <v>1654</v>
      </c>
      <c r="B116" t="s">
        <v>197</v>
      </c>
      <c r="C116">
        <v>140000</v>
      </c>
      <c r="D116" s="6">
        <f t="shared" si="3"/>
        <v>2.2191895763777922E-3</v>
      </c>
      <c r="E116">
        <f t="shared" si="5"/>
        <v>56168508</v>
      </c>
      <c r="F116" s="6">
        <f t="shared" si="4"/>
        <v>0.89034691053066162</v>
      </c>
      <c r="G116">
        <v>36000</v>
      </c>
      <c r="H116">
        <v>1973</v>
      </c>
      <c r="I116">
        <v>2</v>
      </c>
      <c r="J116" t="s">
        <v>138</v>
      </c>
      <c r="L116" t="s">
        <v>93</v>
      </c>
      <c r="M116" t="s">
        <v>25</v>
      </c>
      <c r="O116">
        <v>14</v>
      </c>
      <c r="P116" t="s">
        <v>1655</v>
      </c>
      <c r="Q116">
        <v>300</v>
      </c>
      <c r="R116">
        <v>142</v>
      </c>
      <c r="S116">
        <v>495</v>
      </c>
      <c r="T116" t="s">
        <v>291</v>
      </c>
      <c r="U116" t="s">
        <v>1656</v>
      </c>
      <c r="V116" t="s">
        <v>186</v>
      </c>
      <c r="W116" t="s">
        <v>57</v>
      </c>
      <c r="X116" t="s">
        <v>1658</v>
      </c>
      <c r="Y116" t="s">
        <v>1657</v>
      </c>
    </row>
    <row r="117" spans="1:25" x14ac:dyDescent="0.25">
      <c r="A117" t="s">
        <v>1743</v>
      </c>
      <c r="B117" t="s">
        <v>50</v>
      </c>
      <c r="C117">
        <v>140000</v>
      </c>
      <c r="D117" s="6">
        <f t="shared" si="3"/>
        <v>2.2191895763777922E-3</v>
      </c>
      <c r="E117">
        <f t="shared" si="5"/>
        <v>56308508</v>
      </c>
      <c r="F117" s="6">
        <f t="shared" si="4"/>
        <v>0.89256610010703941</v>
      </c>
      <c r="G117">
        <v>33000</v>
      </c>
      <c r="H117">
        <v>1931</v>
      </c>
      <c r="I117">
        <v>2</v>
      </c>
      <c r="L117" t="s">
        <v>13</v>
      </c>
      <c r="M117" t="s">
        <v>25</v>
      </c>
      <c r="O117">
        <v>17</v>
      </c>
      <c r="T117" t="s">
        <v>237</v>
      </c>
      <c r="U117" t="s">
        <v>1743</v>
      </c>
      <c r="V117" t="s">
        <v>1744</v>
      </c>
      <c r="W117" t="s">
        <v>29</v>
      </c>
      <c r="X117" t="s">
        <v>1746</v>
      </c>
      <c r="Y117" t="s">
        <v>1745</v>
      </c>
    </row>
    <row r="118" spans="1:25" x14ac:dyDescent="0.25">
      <c r="A118" t="s">
        <v>2365</v>
      </c>
      <c r="B118" t="s">
        <v>50</v>
      </c>
      <c r="C118">
        <v>140000</v>
      </c>
      <c r="D118" s="6">
        <f t="shared" si="3"/>
        <v>2.2191895763777922E-3</v>
      </c>
      <c r="E118">
        <f t="shared" si="5"/>
        <v>56448508</v>
      </c>
      <c r="F118" s="6">
        <f t="shared" si="4"/>
        <v>0.8947852896834172</v>
      </c>
      <c r="G118">
        <v>24000</v>
      </c>
      <c r="H118">
        <v>1963</v>
      </c>
      <c r="I118">
        <v>1</v>
      </c>
      <c r="L118" t="s">
        <v>13</v>
      </c>
      <c r="M118" t="s">
        <v>1816</v>
      </c>
      <c r="O118">
        <v>27</v>
      </c>
      <c r="Q118">
        <v>130</v>
      </c>
      <c r="R118">
        <v>68</v>
      </c>
      <c r="T118" t="s">
        <v>94</v>
      </c>
      <c r="U118" t="s">
        <v>2365</v>
      </c>
      <c r="V118" t="s">
        <v>285</v>
      </c>
      <c r="W118" t="s">
        <v>97</v>
      </c>
      <c r="X118" t="s">
        <v>2547</v>
      </c>
      <c r="Y118" t="s">
        <v>2546</v>
      </c>
    </row>
    <row r="119" spans="1:25" x14ac:dyDescent="0.25">
      <c r="A119" t="s">
        <v>1134</v>
      </c>
      <c r="B119" t="s">
        <v>197</v>
      </c>
      <c r="C119">
        <v>130000</v>
      </c>
      <c r="D119" s="6">
        <f t="shared" si="3"/>
        <v>2.0606760352079498E-3</v>
      </c>
      <c r="E119">
        <f t="shared" si="5"/>
        <v>56578508</v>
      </c>
      <c r="F119" s="6">
        <f t="shared" si="4"/>
        <v>0.89684596571862518</v>
      </c>
      <c r="G119">
        <v>22000</v>
      </c>
      <c r="H119">
        <v>1964</v>
      </c>
      <c r="I119">
        <v>2</v>
      </c>
      <c r="L119" t="s">
        <v>13</v>
      </c>
      <c r="M119" t="s">
        <v>25</v>
      </c>
      <c r="O119">
        <v>7.8</v>
      </c>
      <c r="Q119">
        <v>320</v>
      </c>
      <c r="R119">
        <v>223</v>
      </c>
      <c r="T119" t="s">
        <v>5</v>
      </c>
      <c r="U119" t="s">
        <v>198</v>
      </c>
      <c r="V119" t="s">
        <v>199</v>
      </c>
      <c r="W119" t="s">
        <v>8</v>
      </c>
      <c r="X119" t="s">
        <v>1136</v>
      </c>
      <c r="Y119" t="s">
        <v>1135</v>
      </c>
    </row>
    <row r="120" spans="1:25" x14ac:dyDescent="0.25">
      <c r="A120" t="s">
        <v>1263</v>
      </c>
      <c r="B120" t="s">
        <v>71</v>
      </c>
      <c r="C120">
        <v>129000</v>
      </c>
      <c r="D120" s="6">
        <f t="shared" si="3"/>
        <v>2.0448246810909655E-3</v>
      </c>
      <c r="E120">
        <f t="shared" si="5"/>
        <v>56707508</v>
      </c>
      <c r="F120" s="6">
        <f t="shared" si="4"/>
        <v>0.8988907903997162</v>
      </c>
      <c r="G120">
        <v>31400</v>
      </c>
      <c r="H120">
        <v>1930</v>
      </c>
      <c r="I120">
        <v>2</v>
      </c>
      <c r="K120" t="s">
        <v>52</v>
      </c>
      <c r="L120" t="s">
        <v>42</v>
      </c>
      <c r="M120" t="s">
        <v>25</v>
      </c>
      <c r="O120">
        <v>25.6</v>
      </c>
      <c r="Q120">
        <v>155</v>
      </c>
      <c r="T120" t="s">
        <v>131</v>
      </c>
      <c r="U120" t="s">
        <v>1264</v>
      </c>
      <c r="V120" t="s">
        <v>132</v>
      </c>
      <c r="W120" t="s">
        <v>133</v>
      </c>
      <c r="X120" t="s">
        <v>1266</v>
      </c>
      <c r="Y120" t="s">
        <v>1265</v>
      </c>
    </row>
    <row r="121" spans="1:25" x14ac:dyDescent="0.25">
      <c r="A121" t="s">
        <v>318</v>
      </c>
      <c r="B121" t="s">
        <v>197</v>
      </c>
      <c r="C121">
        <v>126000</v>
      </c>
      <c r="D121" s="6">
        <f t="shared" si="3"/>
        <v>1.997270618740013E-3</v>
      </c>
      <c r="E121">
        <f t="shared" si="5"/>
        <v>56833508</v>
      </c>
      <c r="F121" s="6">
        <f t="shared" si="4"/>
        <v>0.9008880610184562</v>
      </c>
      <c r="G121">
        <v>26000</v>
      </c>
      <c r="H121">
        <v>1965</v>
      </c>
      <c r="I121">
        <v>2</v>
      </c>
      <c r="L121" t="s">
        <v>13</v>
      </c>
      <c r="M121" t="s">
        <v>25</v>
      </c>
      <c r="O121">
        <v>15.4</v>
      </c>
      <c r="Q121">
        <v>210</v>
      </c>
      <c r="R121">
        <v>116</v>
      </c>
      <c r="T121" t="s">
        <v>183</v>
      </c>
      <c r="U121" t="s">
        <v>312</v>
      </c>
      <c r="V121" t="s">
        <v>186</v>
      </c>
      <c r="W121" t="s">
        <v>57</v>
      </c>
      <c r="X121" t="s">
        <v>320</v>
      </c>
      <c r="Y121" t="s">
        <v>319</v>
      </c>
    </row>
    <row r="122" spans="1:25" x14ac:dyDescent="0.25">
      <c r="A122" t="s">
        <v>91</v>
      </c>
      <c r="B122" t="s">
        <v>50</v>
      </c>
      <c r="C122">
        <v>125000</v>
      </c>
      <c r="D122" s="6">
        <f t="shared" si="3"/>
        <v>1.9814192646230287E-3</v>
      </c>
      <c r="E122">
        <f t="shared" si="5"/>
        <v>56958508</v>
      </c>
      <c r="F122" s="6">
        <f t="shared" si="4"/>
        <v>0.90286948028307923</v>
      </c>
      <c r="G122">
        <v>22000</v>
      </c>
      <c r="H122">
        <v>1981</v>
      </c>
      <c r="I122">
        <v>2</v>
      </c>
      <c r="J122" t="s">
        <v>92</v>
      </c>
      <c r="K122" t="s">
        <v>52</v>
      </c>
      <c r="L122" t="s">
        <v>93</v>
      </c>
      <c r="M122" t="s">
        <v>25</v>
      </c>
      <c r="O122">
        <v>5</v>
      </c>
      <c r="Q122">
        <v>500</v>
      </c>
      <c r="R122">
        <v>325</v>
      </c>
      <c r="T122" t="s">
        <v>94</v>
      </c>
      <c r="U122" t="s">
        <v>95</v>
      </c>
      <c r="V122" t="s">
        <v>96</v>
      </c>
      <c r="W122" t="s">
        <v>97</v>
      </c>
      <c r="X122" t="s">
        <v>99</v>
      </c>
      <c r="Y122" t="s">
        <v>98</v>
      </c>
    </row>
    <row r="123" spans="1:25" x14ac:dyDescent="0.25">
      <c r="A123" t="s">
        <v>882</v>
      </c>
      <c r="B123" t="s">
        <v>50</v>
      </c>
      <c r="C123">
        <v>125000</v>
      </c>
      <c r="D123" s="6">
        <f t="shared" si="3"/>
        <v>1.9814192646230287E-3</v>
      </c>
      <c r="E123">
        <f t="shared" si="5"/>
        <v>57083508</v>
      </c>
      <c r="F123" s="6">
        <f t="shared" si="4"/>
        <v>0.90485089954770226</v>
      </c>
      <c r="G123">
        <v>24000</v>
      </c>
      <c r="H123">
        <v>1951</v>
      </c>
      <c r="I123">
        <v>2</v>
      </c>
      <c r="J123" t="s">
        <v>92</v>
      </c>
      <c r="K123" t="s">
        <v>52</v>
      </c>
      <c r="L123" t="s">
        <v>13</v>
      </c>
      <c r="M123" t="s">
        <v>25</v>
      </c>
      <c r="O123">
        <v>12</v>
      </c>
      <c r="P123" t="s">
        <v>883</v>
      </c>
      <c r="Q123">
        <v>270</v>
      </c>
      <c r="R123">
        <v>154</v>
      </c>
      <c r="S123">
        <v>658</v>
      </c>
      <c r="T123" t="s">
        <v>94</v>
      </c>
      <c r="U123" t="s">
        <v>884</v>
      </c>
      <c r="V123" t="s">
        <v>885</v>
      </c>
      <c r="W123" t="s">
        <v>97</v>
      </c>
      <c r="X123" t="s">
        <v>887</v>
      </c>
      <c r="Y123" t="s">
        <v>886</v>
      </c>
    </row>
    <row r="124" spans="1:25" x14ac:dyDescent="0.25">
      <c r="A124" t="s">
        <v>835</v>
      </c>
      <c r="B124" t="s">
        <v>209</v>
      </c>
      <c r="C124">
        <v>120000</v>
      </c>
      <c r="D124" s="6">
        <f t="shared" si="3"/>
        <v>1.9021624940381075E-3</v>
      </c>
      <c r="E124">
        <f t="shared" si="5"/>
        <v>57203508</v>
      </c>
      <c r="F124" s="6">
        <f t="shared" si="4"/>
        <v>0.90675306204174033</v>
      </c>
      <c r="G124">
        <v>24000</v>
      </c>
      <c r="H124">
        <v>1980</v>
      </c>
      <c r="I124">
        <v>2</v>
      </c>
      <c r="L124" t="s">
        <v>93</v>
      </c>
      <c r="M124" t="s">
        <v>25</v>
      </c>
      <c r="O124">
        <v>6</v>
      </c>
      <c r="Q124">
        <v>450</v>
      </c>
      <c r="R124">
        <v>238</v>
      </c>
      <c r="T124" t="s">
        <v>54</v>
      </c>
      <c r="U124" t="s">
        <v>836</v>
      </c>
      <c r="V124" t="s">
        <v>837</v>
      </c>
      <c r="W124" t="s">
        <v>57</v>
      </c>
      <c r="X124" t="s">
        <v>839</v>
      </c>
      <c r="Y124" t="s">
        <v>838</v>
      </c>
    </row>
    <row r="125" spans="1:25" x14ac:dyDescent="0.25">
      <c r="A125" t="s">
        <v>1823</v>
      </c>
      <c r="B125" t="s">
        <v>1</v>
      </c>
      <c r="C125">
        <v>120000</v>
      </c>
      <c r="D125" s="6">
        <f t="shared" si="3"/>
        <v>1.9021624940381075E-3</v>
      </c>
      <c r="E125">
        <f t="shared" si="5"/>
        <v>57323508</v>
      </c>
      <c r="F125" s="6">
        <f t="shared" si="4"/>
        <v>0.90865522453577841</v>
      </c>
      <c r="G125">
        <v>19000</v>
      </c>
      <c r="H125">
        <v>1980</v>
      </c>
      <c r="I125">
        <v>2</v>
      </c>
      <c r="J125" t="s">
        <v>191</v>
      </c>
      <c r="K125" t="s">
        <v>52</v>
      </c>
      <c r="L125" t="s">
        <v>93</v>
      </c>
      <c r="M125" t="s">
        <v>25</v>
      </c>
      <c r="O125">
        <v>5</v>
      </c>
      <c r="Q125">
        <v>480</v>
      </c>
      <c r="R125">
        <v>328</v>
      </c>
      <c r="T125" t="s">
        <v>94</v>
      </c>
      <c r="U125" t="s">
        <v>1824</v>
      </c>
      <c r="V125" t="s">
        <v>96</v>
      </c>
      <c r="W125" t="s">
        <v>97</v>
      </c>
      <c r="X125" t="s">
        <v>1826</v>
      </c>
      <c r="Y125" t="s">
        <v>1825</v>
      </c>
    </row>
    <row r="126" spans="1:25" x14ac:dyDescent="0.25">
      <c r="A126" t="s">
        <v>2275</v>
      </c>
      <c r="B126" t="s">
        <v>444</v>
      </c>
      <c r="C126">
        <v>119000</v>
      </c>
      <c r="D126" s="6">
        <f t="shared" si="3"/>
        <v>1.8863111399211234E-3</v>
      </c>
      <c r="E126">
        <f t="shared" si="5"/>
        <v>57442508</v>
      </c>
      <c r="F126" s="6">
        <f t="shared" si="4"/>
        <v>0.91054153567569951</v>
      </c>
      <c r="G126">
        <v>31000</v>
      </c>
      <c r="H126">
        <v>1985</v>
      </c>
      <c r="I126">
        <v>1</v>
      </c>
      <c r="J126" t="s">
        <v>2276</v>
      </c>
      <c r="K126" t="s">
        <v>41</v>
      </c>
      <c r="L126" t="s">
        <v>42</v>
      </c>
      <c r="M126" t="s">
        <v>3</v>
      </c>
      <c r="O126">
        <v>51</v>
      </c>
      <c r="P126" t="s">
        <v>2277</v>
      </c>
      <c r="Q126">
        <v>70</v>
      </c>
      <c r="R126">
        <v>34</v>
      </c>
      <c r="S126">
        <v>600</v>
      </c>
      <c r="T126" t="s">
        <v>139</v>
      </c>
      <c r="U126" t="s">
        <v>1913</v>
      </c>
      <c r="V126" t="s">
        <v>169</v>
      </c>
      <c r="W126" t="s">
        <v>18</v>
      </c>
      <c r="X126" t="s">
        <v>2279</v>
      </c>
      <c r="Y126" t="s">
        <v>2278</v>
      </c>
    </row>
    <row r="127" spans="1:25" x14ac:dyDescent="0.25">
      <c r="A127" t="s">
        <v>2156</v>
      </c>
      <c r="B127" t="s">
        <v>1</v>
      </c>
      <c r="C127">
        <v>116000</v>
      </c>
      <c r="D127" s="6">
        <f t="shared" si="3"/>
        <v>1.8387570775701707E-3</v>
      </c>
      <c r="E127">
        <f t="shared" si="5"/>
        <v>57558508</v>
      </c>
      <c r="F127" s="6">
        <f t="shared" si="4"/>
        <v>0.91238029275326971</v>
      </c>
      <c r="G127">
        <v>27000</v>
      </c>
      <c r="H127">
        <v>1981</v>
      </c>
      <c r="I127">
        <v>1</v>
      </c>
      <c r="J127" t="s">
        <v>191</v>
      </c>
      <c r="L127" t="s">
        <v>93</v>
      </c>
      <c r="M127" t="s">
        <v>25</v>
      </c>
      <c r="O127">
        <v>11</v>
      </c>
      <c r="Q127">
        <v>300</v>
      </c>
      <c r="R127">
        <v>157</v>
      </c>
      <c r="S127">
        <v>4</v>
      </c>
      <c r="T127" t="s">
        <v>184</v>
      </c>
      <c r="U127" t="s">
        <v>2156</v>
      </c>
      <c r="V127" t="s">
        <v>2157</v>
      </c>
      <c r="W127" t="s">
        <v>8</v>
      </c>
      <c r="X127" t="s">
        <v>2545</v>
      </c>
      <c r="Y127" t="s">
        <v>2544</v>
      </c>
    </row>
    <row r="128" spans="1:25" x14ac:dyDescent="0.25">
      <c r="A128" t="s">
        <v>1187</v>
      </c>
      <c r="B128" t="s">
        <v>1188</v>
      </c>
      <c r="C128">
        <v>115000</v>
      </c>
      <c r="D128" s="6">
        <f t="shared" si="3"/>
        <v>1.8229057234531863E-3</v>
      </c>
      <c r="E128">
        <f t="shared" si="5"/>
        <v>57673508</v>
      </c>
      <c r="F128" s="6">
        <f t="shared" si="4"/>
        <v>0.91420319847672293</v>
      </c>
      <c r="G128">
        <v>30000</v>
      </c>
      <c r="H128">
        <v>1961</v>
      </c>
      <c r="I128">
        <v>1</v>
      </c>
      <c r="L128" t="s">
        <v>13</v>
      </c>
      <c r="M128" t="s">
        <v>3</v>
      </c>
      <c r="N128">
        <v>2003</v>
      </c>
      <c r="O128">
        <v>34</v>
      </c>
      <c r="P128" t="s">
        <v>1189</v>
      </c>
      <c r="Q128">
        <v>120</v>
      </c>
      <c r="R128">
        <v>45</v>
      </c>
      <c r="S128">
        <v>160</v>
      </c>
      <c r="T128" t="s">
        <v>291</v>
      </c>
      <c r="U128" t="s">
        <v>292</v>
      </c>
      <c r="V128" t="s">
        <v>186</v>
      </c>
      <c r="W128" t="s">
        <v>57</v>
      </c>
      <c r="X128" t="s">
        <v>1191</v>
      </c>
      <c r="Y128" t="s">
        <v>1190</v>
      </c>
    </row>
    <row r="129" spans="1:25" x14ac:dyDescent="0.25">
      <c r="A129" t="s">
        <v>1057</v>
      </c>
      <c r="B129" t="s">
        <v>1058</v>
      </c>
      <c r="C129">
        <v>112000</v>
      </c>
      <c r="D129" s="6">
        <f t="shared" si="3"/>
        <v>1.7753516611022338E-3</v>
      </c>
      <c r="E129">
        <f t="shared" si="5"/>
        <v>57785508</v>
      </c>
      <c r="F129" s="6">
        <f t="shared" si="4"/>
        <v>0.91597855013782514</v>
      </c>
      <c r="G129">
        <v>29000</v>
      </c>
      <c r="H129">
        <v>1990</v>
      </c>
      <c r="I129">
        <v>1</v>
      </c>
      <c r="L129" t="s">
        <v>13</v>
      </c>
      <c r="M129" t="s">
        <v>3</v>
      </c>
      <c r="O129">
        <v>18</v>
      </c>
      <c r="T129" t="s">
        <v>428</v>
      </c>
      <c r="U129" t="s">
        <v>642</v>
      </c>
      <c r="V129" t="s">
        <v>643</v>
      </c>
      <c r="W129" t="s">
        <v>431</v>
      </c>
      <c r="X129" t="s">
        <v>1060</v>
      </c>
      <c r="Y129" t="s">
        <v>1059</v>
      </c>
    </row>
    <row r="130" spans="1:25" x14ac:dyDescent="0.25">
      <c r="A130" t="s">
        <v>38</v>
      </c>
      <c r="B130" t="s">
        <v>39</v>
      </c>
      <c r="C130">
        <v>110000</v>
      </c>
      <c r="D130" s="6">
        <f t="shared" si="3"/>
        <v>1.7436489528682652E-3</v>
      </c>
      <c r="E130">
        <f t="shared" si="5"/>
        <v>57895508</v>
      </c>
      <c r="F130" s="6">
        <f t="shared" si="4"/>
        <v>0.91772219909069341</v>
      </c>
      <c r="G130">
        <v>32400</v>
      </c>
      <c r="H130">
        <v>1946</v>
      </c>
      <c r="I130">
        <v>2</v>
      </c>
      <c r="J130" t="s">
        <v>40</v>
      </c>
      <c r="K130" t="s">
        <v>41</v>
      </c>
      <c r="L130" t="s">
        <v>42</v>
      </c>
      <c r="M130" t="s">
        <v>3</v>
      </c>
      <c r="N130">
        <v>1994</v>
      </c>
      <c r="O130">
        <v>61.2</v>
      </c>
      <c r="Q130">
        <v>63</v>
      </c>
      <c r="R130">
        <v>33</v>
      </c>
      <c r="T130" t="s">
        <v>43</v>
      </c>
      <c r="U130" t="s">
        <v>38</v>
      </c>
      <c r="V130" t="s">
        <v>45</v>
      </c>
      <c r="W130" t="s">
        <v>46</v>
      </c>
      <c r="X130" t="s">
        <v>48</v>
      </c>
      <c r="Y130" t="s">
        <v>47</v>
      </c>
    </row>
    <row r="131" spans="1:25" x14ac:dyDescent="0.25">
      <c r="A131" t="s">
        <v>703</v>
      </c>
      <c r="B131" t="s">
        <v>50</v>
      </c>
      <c r="C131">
        <v>110000</v>
      </c>
      <c r="D131" s="6">
        <f t="shared" ref="D131:D194" si="6">C131/SUM($C$2:$C$1500)</f>
        <v>1.7436489528682652E-3</v>
      </c>
      <c r="E131">
        <f t="shared" si="5"/>
        <v>58005508</v>
      </c>
      <c r="F131" s="6">
        <f t="shared" ref="F131:F194" si="7">E131/SUM($C$2:$C$1500)</f>
        <v>0.91946584804356168</v>
      </c>
      <c r="G131">
        <v>24000</v>
      </c>
      <c r="H131">
        <v>1911</v>
      </c>
      <c r="I131">
        <v>3</v>
      </c>
      <c r="L131" t="s">
        <v>13</v>
      </c>
      <c r="M131" t="s">
        <v>25</v>
      </c>
      <c r="N131" t="s">
        <v>704</v>
      </c>
      <c r="O131">
        <v>12</v>
      </c>
      <c r="T131" t="s">
        <v>237</v>
      </c>
      <c r="U131" t="s">
        <v>705</v>
      </c>
      <c r="V131" t="s">
        <v>348</v>
      </c>
      <c r="W131" t="s">
        <v>29</v>
      </c>
      <c r="X131" t="s">
        <v>707</v>
      </c>
      <c r="Y131" t="s">
        <v>706</v>
      </c>
    </row>
    <row r="132" spans="1:25" x14ac:dyDescent="0.25">
      <c r="A132" t="s">
        <v>1387</v>
      </c>
      <c r="B132" t="s">
        <v>50</v>
      </c>
      <c r="C132">
        <v>110000</v>
      </c>
      <c r="D132" s="6">
        <f t="shared" si="6"/>
        <v>1.7436489528682652E-3</v>
      </c>
      <c r="E132">
        <f t="shared" ref="E132:E195" si="8">E131+C132</f>
        <v>58115508</v>
      </c>
      <c r="F132" s="6">
        <f t="shared" si="7"/>
        <v>0.92120949699642996</v>
      </c>
      <c r="G132">
        <v>61000</v>
      </c>
      <c r="H132">
        <v>1897</v>
      </c>
      <c r="I132">
        <v>2</v>
      </c>
      <c r="L132" t="s">
        <v>13</v>
      </c>
      <c r="M132" t="s">
        <v>25</v>
      </c>
      <c r="N132" t="s">
        <v>1388</v>
      </c>
      <c r="O132">
        <v>14</v>
      </c>
      <c r="Q132">
        <v>500</v>
      </c>
      <c r="R132">
        <v>276</v>
      </c>
      <c r="T132" t="s">
        <v>94</v>
      </c>
      <c r="U132" t="s">
        <v>410</v>
      </c>
      <c r="V132" t="s">
        <v>411</v>
      </c>
      <c r="W132" t="s">
        <v>97</v>
      </c>
      <c r="X132" t="s">
        <v>1390</v>
      </c>
      <c r="Y132" t="s">
        <v>1389</v>
      </c>
    </row>
    <row r="133" spans="1:25" x14ac:dyDescent="0.25">
      <c r="A133" t="s">
        <v>1150</v>
      </c>
      <c r="B133" t="s">
        <v>50</v>
      </c>
      <c r="C133">
        <v>110000</v>
      </c>
      <c r="D133" s="6">
        <f t="shared" si="6"/>
        <v>1.7436489528682652E-3</v>
      </c>
      <c r="E133">
        <f t="shared" si="8"/>
        <v>58225508</v>
      </c>
      <c r="F133" s="6">
        <f t="shared" si="7"/>
        <v>0.92295314594929823</v>
      </c>
      <c r="G133">
        <v>24000</v>
      </c>
      <c r="H133">
        <v>2001</v>
      </c>
      <c r="I133">
        <v>1</v>
      </c>
      <c r="L133" t="s">
        <v>13</v>
      </c>
      <c r="M133" t="s">
        <v>25</v>
      </c>
      <c r="O133">
        <v>15</v>
      </c>
      <c r="P133" t="s">
        <v>1151</v>
      </c>
      <c r="Q133">
        <v>300</v>
      </c>
      <c r="R133">
        <v>233</v>
      </c>
      <c r="S133">
        <v>26</v>
      </c>
      <c r="T133" t="s">
        <v>44</v>
      </c>
      <c r="U133" t="s">
        <v>1152</v>
      </c>
      <c r="V133" t="s">
        <v>193</v>
      </c>
      <c r="W133" t="s">
        <v>46</v>
      </c>
      <c r="X133" t="s">
        <v>1154</v>
      </c>
      <c r="Y133" t="s">
        <v>1153</v>
      </c>
    </row>
    <row r="134" spans="1:25" x14ac:dyDescent="0.25">
      <c r="A134" t="s">
        <v>2102</v>
      </c>
      <c r="B134" t="s">
        <v>50</v>
      </c>
      <c r="C134">
        <v>110000</v>
      </c>
      <c r="D134" s="6">
        <f t="shared" si="6"/>
        <v>1.7436489528682652E-3</v>
      </c>
      <c r="E134">
        <f t="shared" si="8"/>
        <v>58335508</v>
      </c>
      <c r="F134" s="6">
        <f t="shared" si="7"/>
        <v>0.9246967949021665</v>
      </c>
      <c r="G134">
        <v>15600</v>
      </c>
      <c r="H134">
        <v>1940</v>
      </c>
      <c r="I134">
        <v>2</v>
      </c>
      <c r="L134" t="s">
        <v>13</v>
      </c>
      <c r="M134" t="s">
        <v>25</v>
      </c>
      <c r="O134">
        <v>12</v>
      </c>
      <c r="T134" t="s">
        <v>237</v>
      </c>
      <c r="U134" t="s">
        <v>2103</v>
      </c>
      <c r="V134" t="s">
        <v>348</v>
      </c>
      <c r="W134" t="s">
        <v>29</v>
      </c>
      <c r="X134" t="s">
        <v>2105</v>
      </c>
      <c r="Y134" t="s">
        <v>2104</v>
      </c>
    </row>
    <row r="135" spans="1:25" x14ac:dyDescent="0.25">
      <c r="A135" t="s">
        <v>189</v>
      </c>
      <c r="B135" t="s">
        <v>190</v>
      </c>
      <c r="C135">
        <v>107000</v>
      </c>
      <c r="D135" s="6">
        <f t="shared" si="6"/>
        <v>1.6960948905173127E-3</v>
      </c>
      <c r="E135">
        <f t="shared" si="8"/>
        <v>58442508</v>
      </c>
      <c r="F135" s="6">
        <f t="shared" si="7"/>
        <v>0.92639288979268375</v>
      </c>
      <c r="G135">
        <v>16200</v>
      </c>
      <c r="H135">
        <v>1961</v>
      </c>
      <c r="I135">
        <v>2</v>
      </c>
      <c r="J135" t="s">
        <v>191</v>
      </c>
      <c r="K135" t="s">
        <v>192</v>
      </c>
      <c r="L135" t="s">
        <v>13</v>
      </c>
      <c r="M135" t="s">
        <v>25</v>
      </c>
      <c r="O135">
        <v>8.3000000000000007</v>
      </c>
      <c r="P135">
        <v>47</v>
      </c>
      <c r="Q135">
        <v>240</v>
      </c>
      <c r="R135">
        <v>231</v>
      </c>
      <c r="S135">
        <v>50</v>
      </c>
      <c r="T135" t="s">
        <v>44</v>
      </c>
      <c r="U135" t="s">
        <v>189</v>
      </c>
      <c r="V135" t="s">
        <v>193</v>
      </c>
      <c r="W135" t="s">
        <v>46</v>
      </c>
      <c r="X135" t="s">
        <v>195</v>
      </c>
      <c r="Y135" t="s">
        <v>194</v>
      </c>
    </row>
    <row r="136" spans="1:25" x14ac:dyDescent="0.25">
      <c r="A136" t="s">
        <v>523</v>
      </c>
      <c r="B136" t="s">
        <v>50</v>
      </c>
      <c r="C136">
        <v>100000</v>
      </c>
      <c r="D136" s="6">
        <f t="shared" si="6"/>
        <v>1.5851354116984231E-3</v>
      </c>
      <c r="E136">
        <f t="shared" si="8"/>
        <v>58542508</v>
      </c>
      <c r="F136" s="6">
        <f t="shared" si="7"/>
        <v>0.92797802520438222</v>
      </c>
      <c r="G136">
        <v>22000</v>
      </c>
      <c r="H136">
        <v>1945</v>
      </c>
      <c r="I136">
        <v>2</v>
      </c>
      <c r="L136" t="s">
        <v>13</v>
      </c>
      <c r="M136" t="s">
        <v>25</v>
      </c>
      <c r="N136">
        <v>1994</v>
      </c>
      <c r="O136">
        <v>7</v>
      </c>
      <c r="Q136">
        <v>400</v>
      </c>
      <c r="R136">
        <v>276</v>
      </c>
      <c r="T136" t="s">
        <v>94</v>
      </c>
      <c r="U136" t="s">
        <v>410</v>
      </c>
      <c r="V136" t="s">
        <v>411</v>
      </c>
      <c r="W136" t="s">
        <v>97</v>
      </c>
      <c r="X136" t="s">
        <v>525</v>
      </c>
      <c r="Y136" t="s">
        <v>524</v>
      </c>
    </row>
    <row r="137" spans="1:25" x14ac:dyDescent="0.25">
      <c r="A137" t="s">
        <v>1105</v>
      </c>
      <c r="B137" t="s">
        <v>71</v>
      </c>
      <c r="C137">
        <v>100000</v>
      </c>
      <c r="D137" s="6">
        <f t="shared" si="6"/>
        <v>1.5851354116984231E-3</v>
      </c>
      <c r="E137">
        <f t="shared" si="8"/>
        <v>58642508</v>
      </c>
      <c r="F137" s="6">
        <f t="shared" si="7"/>
        <v>0.92956316061608069</v>
      </c>
      <c r="G137">
        <v>26000</v>
      </c>
      <c r="H137">
        <v>1990</v>
      </c>
      <c r="I137">
        <v>2</v>
      </c>
      <c r="L137" t="s">
        <v>13</v>
      </c>
      <c r="M137" t="s">
        <v>3</v>
      </c>
      <c r="O137">
        <v>63</v>
      </c>
      <c r="T137" t="s">
        <v>745</v>
      </c>
      <c r="U137" t="s">
        <v>1106</v>
      </c>
      <c r="V137" t="s">
        <v>747</v>
      </c>
      <c r="W137" t="s">
        <v>133</v>
      </c>
      <c r="X137" t="s">
        <v>1108</v>
      </c>
      <c r="Y137" t="s">
        <v>1107</v>
      </c>
    </row>
    <row r="138" spans="1:25" x14ac:dyDescent="0.25">
      <c r="A138" t="s">
        <v>1278</v>
      </c>
      <c r="B138" t="s">
        <v>444</v>
      </c>
      <c r="C138">
        <v>100000</v>
      </c>
      <c r="D138" s="6">
        <f t="shared" si="6"/>
        <v>1.5851354116984231E-3</v>
      </c>
      <c r="E138">
        <f t="shared" si="8"/>
        <v>58742508</v>
      </c>
      <c r="F138" s="6">
        <f t="shared" si="7"/>
        <v>0.93114829602777904</v>
      </c>
      <c r="G138">
        <v>27000</v>
      </c>
      <c r="H138">
        <v>1994</v>
      </c>
      <c r="I138">
        <v>1</v>
      </c>
      <c r="L138" t="s">
        <v>42</v>
      </c>
      <c r="M138" t="s">
        <v>3</v>
      </c>
      <c r="O138">
        <v>65</v>
      </c>
      <c r="P138" t="s">
        <v>1279</v>
      </c>
      <c r="Q138">
        <v>50</v>
      </c>
      <c r="R138">
        <v>23</v>
      </c>
      <c r="S138">
        <v>357</v>
      </c>
      <c r="T138" t="s">
        <v>5</v>
      </c>
      <c r="U138" t="s">
        <v>6</v>
      </c>
      <c r="V138" t="s">
        <v>697</v>
      </c>
      <c r="W138" t="s">
        <v>8</v>
      </c>
      <c r="X138" t="s">
        <v>1281</v>
      </c>
      <c r="Y138" t="s">
        <v>1280</v>
      </c>
    </row>
    <row r="139" spans="1:25" x14ac:dyDescent="0.25">
      <c r="A139" t="s">
        <v>1562</v>
      </c>
      <c r="B139" t="s">
        <v>190</v>
      </c>
      <c r="C139">
        <v>100000</v>
      </c>
      <c r="D139" s="6">
        <f t="shared" si="6"/>
        <v>1.5851354116984231E-3</v>
      </c>
      <c r="E139">
        <f t="shared" si="8"/>
        <v>58842508</v>
      </c>
      <c r="F139" s="6">
        <f t="shared" si="7"/>
        <v>0.93273343143947751</v>
      </c>
      <c r="G139">
        <v>14500</v>
      </c>
      <c r="H139">
        <v>1976</v>
      </c>
      <c r="I139">
        <v>1</v>
      </c>
      <c r="L139" t="s">
        <v>93</v>
      </c>
      <c r="M139" t="s">
        <v>25</v>
      </c>
      <c r="O139">
        <v>7.1</v>
      </c>
      <c r="Q139">
        <v>300</v>
      </c>
      <c r="R139">
        <v>233</v>
      </c>
      <c r="T139" t="s">
        <v>44</v>
      </c>
      <c r="U139" t="s">
        <v>1563</v>
      </c>
      <c r="V139" t="s">
        <v>193</v>
      </c>
      <c r="W139" t="s">
        <v>46</v>
      </c>
      <c r="X139" t="s">
        <v>1565</v>
      </c>
      <c r="Y139" t="s">
        <v>1564</v>
      </c>
    </row>
    <row r="140" spans="1:25" x14ac:dyDescent="0.25">
      <c r="A140" t="s">
        <v>2294</v>
      </c>
      <c r="B140" t="s">
        <v>1</v>
      </c>
      <c r="C140">
        <v>100000</v>
      </c>
      <c r="D140" s="6">
        <f t="shared" si="6"/>
        <v>1.5851354116984231E-3</v>
      </c>
      <c r="E140">
        <f t="shared" si="8"/>
        <v>58942508</v>
      </c>
      <c r="F140" s="6">
        <f t="shared" si="7"/>
        <v>0.93431856685117587</v>
      </c>
      <c r="G140">
        <v>20000</v>
      </c>
      <c r="H140">
        <v>1979</v>
      </c>
      <c r="I140">
        <v>2</v>
      </c>
      <c r="L140" t="s">
        <v>93</v>
      </c>
      <c r="M140" t="s">
        <v>25</v>
      </c>
      <c r="N140">
        <v>2001</v>
      </c>
      <c r="O140">
        <v>5</v>
      </c>
      <c r="Q140">
        <v>500</v>
      </c>
      <c r="R140">
        <v>338</v>
      </c>
      <c r="T140" t="s">
        <v>94</v>
      </c>
      <c r="U140" t="s">
        <v>2294</v>
      </c>
      <c r="V140" t="s">
        <v>2295</v>
      </c>
      <c r="W140" t="s">
        <v>1464</v>
      </c>
      <c r="X140" t="s">
        <v>2297</v>
      </c>
      <c r="Y140" t="s">
        <v>2296</v>
      </c>
    </row>
    <row r="141" spans="1:25" x14ac:dyDescent="0.25">
      <c r="A141" t="s">
        <v>2388</v>
      </c>
      <c r="B141" t="s">
        <v>2389</v>
      </c>
      <c r="C141">
        <v>100000</v>
      </c>
      <c r="D141" s="6">
        <f t="shared" si="6"/>
        <v>1.5851354116984231E-3</v>
      </c>
      <c r="E141">
        <f t="shared" si="8"/>
        <v>59042508</v>
      </c>
      <c r="F141" s="6">
        <f t="shared" si="7"/>
        <v>0.93590370226287434</v>
      </c>
      <c r="G141">
        <v>40000</v>
      </c>
      <c r="H141">
        <v>1953</v>
      </c>
      <c r="I141">
        <v>1</v>
      </c>
      <c r="J141" t="s">
        <v>2390</v>
      </c>
      <c r="K141" t="s">
        <v>145</v>
      </c>
      <c r="L141" t="s">
        <v>42</v>
      </c>
      <c r="M141" t="s">
        <v>3</v>
      </c>
      <c r="O141">
        <v>269</v>
      </c>
      <c r="S141">
        <v>9</v>
      </c>
      <c r="T141" t="s">
        <v>237</v>
      </c>
      <c r="U141" t="s">
        <v>1509</v>
      </c>
      <c r="V141" t="s">
        <v>1162</v>
      </c>
      <c r="W141" t="s">
        <v>29</v>
      </c>
      <c r="X141" t="s">
        <v>2392</v>
      </c>
      <c r="Y141" t="s">
        <v>2391</v>
      </c>
    </row>
    <row r="142" spans="1:25" x14ac:dyDescent="0.25">
      <c r="A142" t="s">
        <v>474</v>
      </c>
      <c r="B142" t="s">
        <v>71</v>
      </c>
      <c r="C142">
        <v>97000</v>
      </c>
      <c r="D142" s="6">
        <f t="shared" si="6"/>
        <v>1.5375813493474703E-3</v>
      </c>
      <c r="E142">
        <f t="shared" si="8"/>
        <v>59139508</v>
      </c>
      <c r="F142" s="6">
        <f t="shared" si="7"/>
        <v>0.93744128361222179</v>
      </c>
      <c r="G142">
        <v>26000</v>
      </c>
      <c r="H142">
        <v>1969</v>
      </c>
      <c r="I142">
        <v>1</v>
      </c>
      <c r="J142" t="s">
        <v>138</v>
      </c>
      <c r="L142" t="s">
        <v>42</v>
      </c>
      <c r="M142" t="s">
        <v>3</v>
      </c>
      <c r="N142">
        <v>2011</v>
      </c>
      <c r="O142">
        <v>50</v>
      </c>
      <c r="P142" t="s">
        <v>475</v>
      </c>
      <c r="Q142">
        <v>74</v>
      </c>
      <c r="R142">
        <v>31</v>
      </c>
      <c r="S142">
        <v>337</v>
      </c>
      <c r="T142" t="s">
        <v>183</v>
      </c>
      <c r="U142" t="s">
        <v>476</v>
      </c>
      <c r="V142" t="s">
        <v>477</v>
      </c>
      <c r="W142" t="s">
        <v>8</v>
      </c>
      <c r="X142" t="s">
        <v>479</v>
      </c>
      <c r="Y142" t="s">
        <v>478</v>
      </c>
    </row>
    <row r="143" spans="1:25" x14ac:dyDescent="0.25">
      <c r="A143" t="s">
        <v>897</v>
      </c>
      <c r="B143" t="s">
        <v>50</v>
      </c>
      <c r="C143">
        <v>95000</v>
      </c>
      <c r="D143" s="6">
        <f t="shared" si="6"/>
        <v>1.5058786411135019E-3</v>
      </c>
      <c r="E143">
        <f t="shared" si="8"/>
        <v>59234508</v>
      </c>
      <c r="F143" s="6">
        <f t="shared" si="7"/>
        <v>0.9389471622533353</v>
      </c>
      <c r="G143">
        <v>40000</v>
      </c>
      <c r="H143">
        <v>1908</v>
      </c>
      <c r="I143">
        <v>2</v>
      </c>
      <c r="L143" t="s">
        <v>898</v>
      </c>
      <c r="M143" t="s">
        <v>3</v>
      </c>
      <c r="N143">
        <v>1972</v>
      </c>
      <c r="O143">
        <v>23</v>
      </c>
      <c r="T143" t="s">
        <v>225</v>
      </c>
      <c r="U143" t="s">
        <v>897</v>
      </c>
      <c r="V143" t="s">
        <v>899</v>
      </c>
      <c r="W143" t="s">
        <v>64</v>
      </c>
      <c r="X143" t="s">
        <v>901</v>
      </c>
      <c r="Y143" t="s">
        <v>900</v>
      </c>
    </row>
    <row r="144" spans="1:25" x14ac:dyDescent="0.25">
      <c r="A144" t="s">
        <v>181</v>
      </c>
      <c r="B144" t="s">
        <v>71</v>
      </c>
      <c r="C144">
        <v>93000</v>
      </c>
      <c r="D144" s="6">
        <f t="shared" si="6"/>
        <v>1.4741759328795333E-3</v>
      </c>
      <c r="E144">
        <f t="shared" si="8"/>
        <v>59327508</v>
      </c>
      <c r="F144" s="6">
        <f t="shared" si="7"/>
        <v>0.94042133818621487</v>
      </c>
      <c r="G144">
        <v>21000</v>
      </c>
      <c r="H144">
        <v>1968</v>
      </c>
      <c r="I144">
        <v>1</v>
      </c>
      <c r="J144" t="s">
        <v>138</v>
      </c>
      <c r="L144" t="s">
        <v>42</v>
      </c>
      <c r="M144" t="s">
        <v>3</v>
      </c>
      <c r="O144">
        <v>76</v>
      </c>
      <c r="P144" t="s">
        <v>182</v>
      </c>
      <c r="Q144">
        <v>34</v>
      </c>
      <c r="R144">
        <v>16.7</v>
      </c>
      <c r="S144">
        <v>284</v>
      </c>
      <c r="T144" t="s">
        <v>183</v>
      </c>
      <c r="U144" t="s">
        <v>185</v>
      </c>
      <c r="V144" t="s">
        <v>186</v>
      </c>
      <c r="W144" t="s">
        <v>57</v>
      </c>
      <c r="X144" t="s">
        <v>188</v>
      </c>
      <c r="Y144" t="s">
        <v>187</v>
      </c>
    </row>
    <row r="145" spans="1:25" x14ac:dyDescent="0.25">
      <c r="A145" t="s">
        <v>1702</v>
      </c>
      <c r="B145" t="s">
        <v>71</v>
      </c>
      <c r="C145">
        <v>93000</v>
      </c>
      <c r="D145" s="6">
        <f t="shared" si="6"/>
        <v>1.4741759328795333E-3</v>
      </c>
      <c r="E145">
        <f t="shared" si="8"/>
        <v>59420508</v>
      </c>
      <c r="F145" s="6">
        <f t="shared" si="7"/>
        <v>0.94189551411909433</v>
      </c>
      <c r="G145">
        <v>21000</v>
      </c>
      <c r="H145">
        <v>1982</v>
      </c>
      <c r="I145">
        <v>1</v>
      </c>
      <c r="J145" t="s">
        <v>1703</v>
      </c>
      <c r="K145" t="s">
        <v>310</v>
      </c>
      <c r="L145" t="s">
        <v>93</v>
      </c>
      <c r="M145" t="s">
        <v>25</v>
      </c>
      <c r="N145">
        <v>2007</v>
      </c>
      <c r="O145">
        <v>10.1</v>
      </c>
      <c r="Q145">
        <v>250</v>
      </c>
      <c r="R145">
        <v>134</v>
      </c>
      <c r="T145" t="s">
        <v>420</v>
      </c>
      <c r="U145" t="s">
        <v>1702</v>
      </c>
      <c r="V145" t="s">
        <v>1206</v>
      </c>
      <c r="W145" t="s">
        <v>75</v>
      </c>
      <c r="X145" t="s">
        <v>1705</v>
      </c>
      <c r="Y145" t="s">
        <v>1704</v>
      </c>
    </row>
    <row r="146" spans="1:25" x14ac:dyDescent="0.25">
      <c r="A146" t="s">
        <v>510</v>
      </c>
      <c r="B146" t="s">
        <v>50</v>
      </c>
      <c r="C146">
        <v>90000</v>
      </c>
      <c r="D146" s="6">
        <f t="shared" si="6"/>
        <v>1.4266218705285807E-3</v>
      </c>
      <c r="E146">
        <f t="shared" si="8"/>
        <v>59510508</v>
      </c>
      <c r="F146" s="6">
        <f t="shared" si="7"/>
        <v>0.94332213598962289</v>
      </c>
      <c r="G146">
        <v>20000</v>
      </c>
      <c r="H146">
        <v>1906</v>
      </c>
      <c r="I146">
        <v>7</v>
      </c>
      <c r="L146" t="s">
        <v>42</v>
      </c>
      <c r="M146" t="s">
        <v>25</v>
      </c>
      <c r="N146" t="s">
        <v>511</v>
      </c>
      <c r="O146">
        <v>11</v>
      </c>
      <c r="T146" t="s">
        <v>237</v>
      </c>
      <c r="U146" t="s">
        <v>510</v>
      </c>
      <c r="V146" t="s">
        <v>512</v>
      </c>
      <c r="W146" t="s">
        <v>29</v>
      </c>
      <c r="X146" t="s">
        <v>514</v>
      </c>
      <c r="Y146" t="s">
        <v>513</v>
      </c>
    </row>
    <row r="147" spans="1:25" x14ac:dyDescent="0.25">
      <c r="A147" t="s">
        <v>1178</v>
      </c>
      <c r="B147" t="s">
        <v>1</v>
      </c>
      <c r="C147">
        <v>90000</v>
      </c>
      <c r="D147" s="6">
        <f t="shared" si="6"/>
        <v>1.4266218705285807E-3</v>
      </c>
      <c r="E147">
        <f t="shared" si="8"/>
        <v>59600508</v>
      </c>
      <c r="F147" s="6">
        <f t="shared" si="7"/>
        <v>0.94474875786015156</v>
      </c>
      <c r="G147">
        <v>26000</v>
      </c>
      <c r="H147" t="s">
        <v>1179</v>
      </c>
      <c r="I147">
        <v>1</v>
      </c>
      <c r="L147" t="s">
        <v>1180</v>
      </c>
      <c r="M147" t="s">
        <v>3</v>
      </c>
      <c r="N147" t="s">
        <v>1181</v>
      </c>
      <c r="O147">
        <v>85</v>
      </c>
      <c r="P147" t="s">
        <v>1182</v>
      </c>
      <c r="Q147">
        <v>50</v>
      </c>
      <c r="R147">
        <v>26</v>
      </c>
      <c r="S147">
        <v>575</v>
      </c>
      <c r="T147" t="s">
        <v>5</v>
      </c>
      <c r="U147" t="s">
        <v>1183</v>
      </c>
      <c r="V147" t="s">
        <v>1184</v>
      </c>
      <c r="W147" t="s">
        <v>8</v>
      </c>
      <c r="X147" t="s">
        <v>1186</v>
      </c>
      <c r="Y147" t="s">
        <v>1185</v>
      </c>
    </row>
    <row r="148" spans="1:25" x14ac:dyDescent="0.25">
      <c r="A148" t="s">
        <v>817</v>
      </c>
      <c r="B148" t="s">
        <v>71</v>
      </c>
      <c r="C148">
        <v>88000</v>
      </c>
      <c r="D148" s="6">
        <f t="shared" si="6"/>
        <v>1.3949191622946123E-3</v>
      </c>
      <c r="E148">
        <f t="shared" si="8"/>
        <v>59688508</v>
      </c>
      <c r="F148" s="6">
        <f t="shared" si="7"/>
        <v>0.94614367702244617</v>
      </c>
      <c r="G148">
        <v>17000</v>
      </c>
      <c r="H148">
        <v>1986</v>
      </c>
      <c r="I148">
        <v>2</v>
      </c>
      <c r="L148" t="s">
        <v>42</v>
      </c>
      <c r="M148" t="s">
        <v>818</v>
      </c>
      <c r="O148">
        <v>42</v>
      </c>
      <c r="P148" t="s">
        <v>819</v>
      </c>
      <c r="Q148">
        <v>50</v>
      </c>
      <c r="T148" t="s">
        <v>231</v>
      </c>
      <c r="U148" t="s">
        <v>814</v>
      </c>
      <c r="V148" t="s">
        <v>74</v>
      </c>
      <c r="W148" t="s">
        <v>75</v>
      </c>
      <c r="X148" t="s">
        <v>821</v>
      </c>
      <c r="Y148" t="s">
        <v>820</v>
      </c>
    </row>
    <row r="149" spans="1:25" x14ac:dyDescent="0.25">
      <c r="A149" t="s">
        <v>434</v>
      </c>
      <c r="B149" t="s">
        <v>435</v>
      </c>
      <c r="C149">
        <v>87000</v>
      </c>
      <c r="D149" s="6">
        <f t="shared" si="6"/>
        <v>1.379067808177628E-3</v>
      </c>
      <c r="E149">
        <f t="shared" si="8"/>
        <v>59775508</v>
      </c>
      <c r="F149" s="6">
        <f t="shared" si="7"/>
        <v>0.94752274483062371</v>
      </c>
      <c r="G149">
        <v>16000</v>
      </c>
      <c r="H149">
        <v>1975</v>
      </c>
      <c r="I149">
        <v>1</v>
      </c>
      <c r="L149" t="s">
        <v>13</v>
      </c>
      <c r="M149" t="s">
        <v>25</v>
      </c>
      <c r="O149">
        <v>9.9</v>
      </c>
      <c r="Q149">
        <v>200</v>
      </c>
      <c r="R149">
        <v>124</v>
      </c>
      <c r="T149" t="s">
        <v>44</v>
      </c>
      <c r="U149" t="s">
        <v>436</v>
      </c>
      <c r="V149" t="s">
        <v>437</v>
      </c>
      <c r="W149" t="s">
        <v>57</v>
      </c>
      <c r="X149" t="s">
        <v>439</v>
      </c>
      <c r="Y149" t="s">
        <v>438</v>
      </c>
    </row>
    <row r="150" spans="1:25" x14ac:dyDescent="0.25">
      <c r="A150" t="s">
        <v>1859</v>
      </c>
      <c r="B150" t="s">
        <v>1</v>
      </c>
      <c r="C150">
        <v>85000</v>
      </c>
      <c r="D150" s="6">
        <f t="shared" si="6"/>
        <v>1.3473650999436596E-3</v>
      </c>
      <c r="E150">
        <f t="shared" si="8"/>
        <v>59860508</v>
      </c>
      <c r="F150" s="6">
        <f t="shared" si="7"/>
        <v>0.94887010993056742</v>
      </c>
      <c r="G150">
        <v>20000</v>
      </c>
      <c r="H150" t="s">
        <v>1860</v>
      </c>
      <c r="I150">
        <v>1</v>
      </c>
      <c r="L150" t="s">
        <v>93</v>
      </c>
      <c r="M150" t="s">
        <v>25</v>
      </c>
      <c r="O150">
        <v>14</v>
      </c>
      <c r="P150" t="s">
        <v>1861</v>
      </c>
      <c r="Q150">
        <v>200</v>
      </c>
      <c r="R150">
        <v>115</v>
      </c>
      <c r="S150">
        <v>460</v>
      </c>
      <c r="T150" t="s">
        <v>15</v>
      </c>
      <c r="U150" t="s">
        <v>1862</v>
      </c>
      <c r="V150" t="s">
        <v>17</v>
      </c>
      <c r="W150" t="s">
        <v>18</v>
      </c>
      <c r="X150" t="s">
        <v>1864</v>
      </c>
      <c r="Y150" t="s">
        <v>1863</v>
      </c>
    </row>
    <row r="151" spans="1:25" x14ac:dyDescent="0.25">
      <c r="A151" t="s">
        <v>2380</v>
      </c>
      <c r="B151" t="s">
        <v>197</v>
      </c>
      <c r="C151">
        <v>85000</v>
      </c>
      <c r="D151" s="6">
        <f t="shared" si="6"/>
        <v>1.3473650999436596E-3</v>
      </c>
      <c r="E151">
        <f t="shared" si="8"/>
        <v>59945508</v>
      </c>
      <c r="F151" s="6">
        <f t="shared" si="7"/>
        <v>0.95021747503051113</v>
      </c>
      <c r="G151">
        <v>18000</v>
      </c>
      <c r="H151">
        <v>1962</v>
      </c>
      <c r="I151">
        <v>2</v>
      </c>
      <c r="L151" t="s">
        <v>13</v>
      </c>
      <c r="M151" t="s">
        <v>25</v>
      </c>
      <c r="O151">
        <v>21</v>
      </c>
      <c r="Q151">
        <v>120</v>
      </c>
      <c r="R151">
        <v>52</v>
      </c>
      <c r="T151" t="s">
        <v>420</v>
      </c>
      <c r="U151" t="s">
        <v>421</v>
      </c>
      <c r="V151" t="s">
        <v>422</v>
      </c>
      <c r="W151" t="s">
        <v>75</v>
      </c>
      <c r="X151" t="s">
        <v>2382</v>
      </c>
      <c r="Y151" t="s">
        <v>2381</v>
      </c>
    </row>
    <row r="152" spans="1:25" x14ac:dyDescent="0.25">
      <c r="A152" t="s">
        <v>957</v>
      </c>
      <c r="B152" t="s">
        <v>50</v>
      </c>
      <c r="C152">
        <v>80000</v>
      </c>
      <c r="D152" s="6">
        <f t="shared" si="6"/>
        <v>1.2681083293587384E-3</v>
      </c>
      <c r="E152">
        <f t="shared" si="8"/>
        <v>60025508</v>
      </c>
      <c r="F152" s="6">
        <f t="shared" si="7"/>
        <v>0.95148558335986977</v>
      </c>
      <c r="G152">
        <v>24000</v>
      </c>
      <c r="H152">
        <v>1978</v>
      </c>
      <c r="I152">
        <v>1</v>
      </c>
      <c r="L152" t="s">
        <v>13</v>
      </c>
      <c r="M152" t="s">
        <v>25</v>
      </c>
      <c r="O152">
        <v>25</v>
      </c>
      <c r="Q152">
        <v>120</v>
      </c>
      <c r="R152">
        <v>44</v>
      </c>
      <c r="T152" t="s">
        <v>44</v>
      </c>
      <c r="U152" t="s">
        <v>958</v>
      </c>
      <c r="V152" t="s">
        <v>437</v>
      </c>
      <c r="W152" t="s">
        <v>57</v>
      </c>
      <c r="X152" t="s">
        <v>960</v>
      </c>
      <c r="Y152" t="s">
        <v>959</v>
      </c>
    </row>
    <row r="153" spans="1:25" x14ac:dyDescent="0.25">
      <c r="A153" t="s">
        <v>2085</v>
      </c>
      <c r="B153" t="s">
        <v>50</v>
      </c>
      <c r="C153">
        <v>80000</v>
      </c>
      <c r="D153" s="6">
        <f t="shared" si="6"/>
        <v>1.2681083293587384E-3</v>
      </c>
      <c r="E153">
        <f t="shared" si="8"/>
        <v>60105508</v>
      </c>
      <c r="F153" s="6">
        <f t="shared" si="7"/>
        <v>0.95275369168922852</v>
      </c>
      <c r="G153">
        <v>15000</v>
      </c>
      <c r="H153">
        <v>1943</v>
      </c>
      <c r="I153">
        <v>2</v>
      </c>
      <c r="L153" t="s">
        <v>13</v>
      </c>
      <c r="M153" t="s">
        <v>25</v>
      </c>
      <c r="O153">
        <v>11</v>
      </c>
      <c r="T153" t="s">
        <v>237</v>
      </c>
      <c r="U153" t="s">
        <v>562</v>
      </c>
      <c r="V153" t="s">
        <v>348</v>
      </c>
      <c r="W153" t="s">
        <v>29</v>
      </c>
      <c r="X153" t="s">
        <v>2087</v>
      </c>
      <c r="Y153" t="s">
        <v>2086</v>
      </c>
    </row>
    <row r="154" spans="1:25" x14ac:dyDescent="0.25">
      <c r="A154" t="s">
        <v>2477</v>
      </c>
      <c r="B154" t="s">
        <v>71</v>
      </c>
      <c r="C154">
        <v>80000</v>
      </c>
      <c r="D154" s="6">
        <f t="shared" si="6"/>
        <v>1.2681083293587384E-3</v>
      </c>
      <c r="E154">
        <f t="shared" si="8"/>
        <v>60185508</v>
      </c>
      <c r="F154" s="6">
        <f t="shared" si="7"/>
        <v>0.95402180001858727</v>
      </c>
      <c r="G154">
        <v>20000</v>
      </c>
      <c r="H154">
        <v>1981</v>
      </c>
      <c r="I154">
        <v>2</v>
      </c>
      <c r="J154" t="s">
        <v>51</v>
      </c>
      <c r="K154" t="s">
        <v>310</v>
      </c>
      <c r="L154" t="s">
        <v>93</v>
      </c>
      <c r="M154" t="s">
        <v>25</v>
      </c>
      <c r="O154">
        <v>8</v>
      </c>
      <c r="Q154">
        <v>280</v>
      </c>
      <c r="R154">
        <v>134</v>
      </c>
      <c r="T154" t="s">
        <v>184</v>
      </c>
      <c r="U154" t="s">
        <v>2477</v>
      </c>
      <c r="V154" t="s">
        <v>1677</v>
      </c>
      <c r="W154" t="s">
        <v>8</v>
      </c>
      <c r="X154" t="s">
        <v>2479</v>
      </c>
      <c r="Y154" t="s">
        <v>2478</v>
      </c>
    </row>
    <row r="155" spans="1:25" x14ac:dyDescent="0.25">
      <c r="A155" t="s">
        <v>1666</v>
      </c>
      <c r="B155" t="s">
        <v>1667</v>
      </c>
      <c r="C155">
        <v>79600</v>
      </c>
      <c r="D155" s="6">
        <f t="shared" si="6"/>
        <v>1.2617677877119447E-3</v>
      </c>
      <c r="E155">
        <f t="shared" si="8"/>
        <v>60265108</v>
      </c>
      <c r="F155" s="6">
        <f t="shared" si="7"/>
        <v>0.95528356780629919</v>
      </c>
      <c r="G155">
        <v>21000</v>
      </c>
      <c r="H155" t="s">
        <v>1668</v>
      </c>
      <c r="I155">
        <v>2</v>
      </c>
      <c r="J155" t="s">
        <v>1669</v>
      </c>
      <c r="K155" t="s">
        <v>145</v>
      </c>
      <c r="L155" t="s">
        <v>42</v>
      </c>
      <c r="M155" t="s">
        <v>25</v>
      </c>
      <c r="O155">
        <v>28.5</v>
      </c>
      <c r="Q155">
        <v>105</v>
      </c>
      <c r="R155">
        <v>41</v>
      </c>
      <c r="T155" t="s">
        <v>428</v>
      </c>
      <c r="U155" t="s">
        <v>1670</v>
      </c>
      <c r="V155" t="s">
        <v>1671</v>
      </c>
      <c r="W155" t="s">
        <v>431</v>
      </c>
      <c r="X155" t="s">
        <v>1673</v>
      </c>
      <c r="Y155" t="s">
        <v>1672</v>
      </c>
    </row>
    <row r="156" spans="1:25" x14ac:dyDescent="0.25">
      <c r="A156" t="s">
        <v>230</v>
      </c>
      <c r="B156" t="s">
        <v>71</v>
      </c>
      <c r="C156">
        <v>79000</v>
      </c>
      <c r="D156" s="6">
        <f t="shared" si="6"/>
        <v>1.2522569752417541E-3</v>
      </c>
      <c r="E156">
        <f t="shared" si="8"/>
        <v>60344108</v>
      </c>
      <c r="F156" s="6">
        <f t="shared" si="7"/>
        <v>0.95653582478154098</v>
      </c>
      <c r="G156">
        <v>17000</v>
      </c>
      <c r="H156">
        <v>1986</v>
      </c>
      <c r="I156">
        <v>2</v>
      </c>
      <c r="L156" t="s">
        <v>42</v>
      </c>
      <c r="M156" t="s">
        <v>25</v>
      </c>
      <c r="O156">
        <v>39</v>
      </c>
      <c r="Q156">
        <v>50</v>
      </c>
      <c r="T156" t="s">
        <v>231</v>
      </c>
      <c r="U156" t="s">
        <v>230</v>
      </c>
      <c r="V156" t="s">
        <v>74</v>
      </c>
      <c r="W156" t="s">
        <v>75</v>
      </c>
      <c r="X156" t="s">
        <v>233</v>
      </c>
      <c r="Y156" t="s">
        <v>232</v>
      </c>
    </row>
    <row r="157" spans="1:25" x14ac:dyDescent="0.25">
      <c r="A157" t="s">
        <v>2458</v>
      </c>
      <c r="B157" t="s">
        <v>71</v>
      </c>
      <c r="C157">
        <v>79000</v>
      </c>
      <c r="D157" s="6">
        <f t="shared" si="6"/>
        <v>1.2522569752417541E-3</v>
      </c>
      <c r="E157">
        <f t="shared" si="8"/>
        <v>60423108</v>
      </c>
      <c r="F157" s="6">
        <f t="shared" si="7"/>
        <v>0.95778808175678276</v>
      </c>
      <c r="G157">
        <v>10000</v>
      </c>
      <c r="H157">
        <v>1982</v>
      </c>
      <c r="I157">
        <v>1</v>
      </c>
      <c r="L157" t="s">
        <v>93</v>
      </c>
      <c r="M157" t="s">
        <v>25</v>
      </c>
      <c r="O157">
        <v>7.8</v>
      </c>
      <c r="Q157">
        <v>165</v>
      </c>
      <c r="R157">
        <v>138</v>
      </c>
      <c r="T157" t="s">
        <v>420</v>
      </c>
      <c r="U157" t="s">
        <v>2459</v>
      </c>
      <c r="V157" t="s">
        <v>1206</v>
      </c>
      <c r="W157" t="s">
        <v>75</v>
      </c>
      <c r="X157" t="s">
        <v>2461</v>
      </c>
      <c r="Y157" t="s">
        <v>2460</v>
      </c>
    </row>
    <row r="158" spans="1:25" x14ac:dyDescent="0.25">
      <c r="A158" t="s">
        <v>822</v>
      </c>
      <c r="B158" t="s">
        <v>71</v>
      </c>
      <c r="C158">
        <v>77000</v>
      </c>
      <c r="D158" s="6">
        <f t="shared" si="6"/>
        <v>1.2205542670077857E-3</v>
      </c>
      <c r="E158">
        <f t="shared" si="8"/>
        <v>60500108</v>
      </c>
      <c r="F158" s="6">
        <f t="shared" si="7"/>
        <v>0.95900863602379049</v>
      </c>
      <c r="G158">
        <v>14000</v>
      </c>
      <c r="H158">
        <v>1995</v>
      </c>
      <c r="I158">
        <v>2</v>
      </c>
      <c r="L158" t="s">
        <v>42</v>
      </c>
      <c r="M158" t="s">
        <v>3</v>
      </c>
      <c r="O158">
        <v>34</v>
      </c>
      <c r="Q158">
        <v>50</v>
      </c>
      <c r="T158" t="s">
        <v>231</v>
      </c>
      <c r="U158" t="s">
        <v>814</v>
      </c>
      <c r="V158" t="s">
        <v>74</v>
      </c>
      <c r="W158" t="s">
        <v>75</v>
      </c>
      <c r="X158" t="s">
        <v>824</v>
      </c>
      <c r="Y158" t="s">
        <v>823</v>
      </c>
    </row>
    <row r="159" spans="1:25" x14ac:dyDescent="0.25">
      <c r="A159" t="s">
        <v>663</v>
      </c>
      <c r="B159" t="s">
        <v>197</v>
      </c>
      <c r="C159">
        <v>73000</v>
      </c>
      <c r="D159" s="6">
        <f t="shared" si="6"/>
        <v>1.1571488505398488E-3</v>
      </c>
      <c r="E159">
        <f t="shared" si="8"/>
        <v>60573108</v>
      </c>
      <c r="F159" s="6">
        <f t="shared" si="7"/>
        <v>0.96016578487433035</v>
      </c>
      <c r="G159">
        <v>20000</v>
      </c>
      <c r="H159">
        <v>1974</v>
      </c>
      <c r="I159">
        <v>1</v>
      </c>
      <c r="J159" t="s">
        <v>138</v>
      </c>
      <c r="L159" t="s">
        <v>42</v>
      </c>
      <c r="M159" t="s">
        <v>3</v>
      </c>
      <c r="O159">
        <v>46</v>
      </c>
      <c r="P159" t="s">
        <v>664</v>
      </c>
      <c r="Q159">
        <v>60</v>
      </c>
      <c r="R159">
        <v>26</v>
      </c>
      <c r="S159">
        <v>400</v>
      </c>
      <c r="T159" t="s">
        <v>420</v>
      </c>
      <c r="U159" t="s">
        <v>665</v>
      </c>
      <c r="V159" t="s">
        <v>212</v>
      </c>
      <c r="W159" t="s">
        <v>57</v>
      </c>
      <c r="X159" t="s">
        <v>667</v>
      </c>
      <c r="Y159" t="s">
        <v>666</v>
      </c>
    </row>
    <row r="160" spans="1:25" x14ac:dyDescent="0.25">
      <c r="A160" t="s">
        <v>292</v>
      </c>
      <c r="B160" t="s">
        <v>921</v>
      </c>
      <c r="C160">
        <v>72000</v>
      </c>
      <c r="D160" s="6">
        <f t="shared" si="6"/>
        <v>1.1412974964228645E-3</v>
      </c>
      <c r="E160">
        <f t="shared" si="8"/>
        <v>60645108</v>
      </c>
      <c r="F160" s="6">
        <f t="shared" si="7"/>
        <v>0.96130708237075324</v>
      </c>
      <c r="G160">
        <v>22000</v>
      </c>
      <c r="H160">
        <v>1974</v>
      </c>
      <c r="I160">
        <v>1</v>
      </c>
      <c r="J160" t="s">
        <v>138</v>
      </c>
      <c r="L160" t="s">
        <v>93</v>
      </c>
      <c r="M160" t="s">
        <v>25</v>
      </c>
      <c r="O160">
        <v>15.7</v>
      </c>
      <c r="P160" t="s">
        <v>922</v>
      </c>
      <c r="Q160">
        <v>175</v>
      </c>
      <c r="R160">
        <v>83</v>
      </c>
      <c r="S160">
        <v>625</v>
      </c>
      <c r="T160" t="s">
        <v>291</v>
      </c>
      <c r="U160" t="s">
        <v>292</v>
      </c>
      <c r="V160" t="s">
        <v>186</v>
      </c>
      <c r="W160" t="s">
        <v>57</v>
      </c>
      <c r="X160" t="s">
        <v>924</v>
      </c>
      <c r="Y160" t="s">
        <v>923</v>
      </c>
    </row>
    <row r="161" spans="1:25" x14ac:dyDescent="0.25">
      <c r="A161" t="s">
        <v>3109</v>
      </c>
      <c r="B161" t="s">
        <v>1188</v>
      </c>
      <c r="C161">
        <v>70809</v>
      </c>
      <c r="D161" s="6">
        <f t="shared" si="6"/>
        <v>1.1224185336695363E-3</v>
      </c>
      <c r="E161">
        <f t="shared" si="8"/>
        <v>60715917</v>
      </c>
      <c r="F161" s="6">
        <f t="shared" si="7"/>
        <v>0.96242950090442281</v>
      </c>
      <c r="G161">
        <v>13400</v>
      </c>
      <c r="H161">
        <v>1974</v>
      </c>
      <c r="I161">
        <v>1</v>
      </c>
      <c r="J161" t="s">
        <v>138</v>
      </c>
      <c r="L161" t="s">
        <v>93</v>
      </c>
      <c r="M161" t="s">
        <v>25</v>
      </c>
      <c r="N161">
        <v>1997</v>
      </c>
      <c r="O161">
        <v>8.8000000000000007</v>
      </c>
      <c r="P161" t="s">
        <v>3110</v>
      </c>
      <c r="Q161">
        <v>170</v>
      </c>
      <c r="R161">
        <v>110</v>
      </c>
      <c r="S161">
        <v>130</v>
      </c>
      <c r="T161" t="s">
        <v>291</v>
      </c>
      <c r="U161" t="s">
        <v>3109</v>
      </c>
      <c r="V161" t="s">
        <v>186</v>
      </c>
      <c r="W161" t="s">
        <v>57</v>
      </c>
      <c r="X161" t="s">
        <v>3112</v>
      </c>
      <c r="Y161" t="s">
        <v>3111</v>
      </c>
    </row>
    <row r="162" spans="1:25" x14ac:dyDescent="0.25">
      <c r="A162" t="s">
        <v>284</v>
      </c>
      <c r="B162" t="s">
        <v>50</v>
      </c>
      <c r="C162">
        <v>70000</v>
      </c>
      <c r="D162" s="6">
        <f t="shared" si="6"/>
        <v>1.1095947881888961E-3</v>
      </c>
      <c r="E162">
        <f t="shared" si="8"/>
        <v>60785917</v>
      </c>
      <c r="F162" s="6">
        <f t="shared" si="7"/>
        <v>0.96353909569261165</v>
      </c>
      <c r="G162">
        <v>15000</v>
      </c>
      <c r="H162">
        <v>1967</v>
      </c>
      <c r="I162">
        <v>1</v>
      </c>
      <c r="L162" t="s">
        <v>13</v>
      </c>
      <c r="M162" t="s">
        <v>25</v>
      </c>
      <c r="O162">
        <v>11</v>
      </c>
      <c r="Q162">
        <v>160</v>
      </c>
      <c r="R162">
        <v>87</v>
      </c>
      <c r="T162" t="s">
        <v>94</v>
      </c>
      <c r="U162" t="s">
        <v>284</v>
      </c>
      <c r="V162" t="s">
        <v>285</v>
      </c>
      <c r="W162" t="s">
        <v>97</v>
      </c>
      <c r="X162" t="s">
        <v>287</v>
      </c>
      <c r="Y162" t="s">
        <v>286</v>
      </c>
    </row>
    <row r="163" spans="1:25" x14ac:dyDescent="0.25">
      <c r="A163" t="s">
        <v>1372</v>
      </c>
      <c r="B163" t="s">
        <v>1376</v>
      </c>
      <c r="C163">
        <v>70000</v>
      </c>
      <c r="D163" s="6">
        <f t="shared" si="6"/>
        <v>1.1095947881888961E-3</v>
      </c>
      <c r="E163">
        <f t="shared" si="8"/>
        <v>60855917</v>
      </c>
      <c r="F163" s="6">
        <f t="shared" si="7"/>
        <v>0.9646486904808006</v>
      </c>
      <c r="G163">
        <v>17000</v>
      </c>
      <c r="H163">
        <v>1969</v>
      </c>
      <c r="I163">
        <v>1</v>
      </c>
      <c r="L163" t="s">
        <v>42</v>
      </c>
      <c r="M163" t="s">
        <v>3</v>
      </c>
      <c r="N163">
        <v>2009</v>
      </c>
      <c r="O163">
        <v>50</v>
      </c>
      <c r="P163" t="s">
        <v>1377</v>
      </c>
      <c r="Q163">
        <v>44</v>
      </c>
      <c r="R163">
        <v>19.100000000000001</v>
      </c>
      <c r="S163">
        <v>11</v>
      </c>
      <c r="T163" t="s">
        <v>1142</v>
      </c>
      <c r="U163" t="s">
        <v>1378</v>
      </c>
      <c r="V163" t="s">
        <v>1045</v>
      </c>
      <c r="W163" t="s">
        <v>57</v>
      </c>
      <c r="X163" t="s">
        <v>1380</v>
      </c>
      <c r="Y163" t="s">
        <v>1379</v>
      </c>
    </row>
    <row r="164" spans="1:25" x14ac:dyDescent="0.25">
      <c r="A164" t="s">
        <v>2524</v>
      </c>
      <c r="B164" t="s">
        <v>197</v>
      </c>
      <c r="C164">
        <v>70000</v>
      </c>
      <c r="D164" s="6">
        <f t="shared" si="6"/>
        <v>1.1095947881888961E-3</v>
      </c>
      <c r="E164">
        <f t="shared" si="8"/>
        <v>60925917</v>
      </c>
      <c r="F164" s="6">
        <f t="shared" si="7"/>
        <v>0.96575828526898944</v>
      </c>
      <c r="G164">
        <v>18800</v>
      </c>
      <c r="H164">
        <v>1964</v>
      </c>
      <c r="I164">
        <v>2</v>
      </c>
      <c r="L164" t="s">
        <v>42</v>
      </c>
      <c r="M164" t="s">
        <v>25</v>
      </c>
      <c r="O164">
        <v>28.3</v>
      </c>
      <c r="T164" t="s">
        <v>112</v>
      </c>
      <c r="U164" t="s">
        <v>2525</v>
      </c>
      <c r="V164" t="s">
        <v>463</v>
      </c>
      <c r="W164" t="s">
        <v>133</v>
      </c>
      <c r="X164" t="s">
        <v>2527</v>
      </c>
      <c r="Y164" t="s">
        <v>2526</v>
      </c>
    </row>
    <row r="165" spans="1:25" x14ac:dyDescent="0.25">
      <c r="A165" t="s">
        <v>813</v>
      </c>
      <c r="B165" t="s">
        <v>71</v>
      </c>
      <c r="C165">
        <v>69000</v>
      </c>
      <c r="D165" s="6">
        <f t="shared" si="6"/>
        <v>1.0937434340719118E-3</v>
      </c>
      <c r="E165">
        <f t="shared" si="8"/>
        <v>60994917</v>
      </c>
      <c r="F165" s="6">
        <f t="shared" si="7"/>
        <v>0.96685202870306142</v>
      </c>
      <c r="G165">
        <v>12000</v>
      </c>
      <c r="H165">
        <v>1985</v>
      </c>
      <c r="I165">
        <v>2</v>
      </c>
      <c r="L165" t="s">
        <v>42</v>
      </c>
      <c r="M165" t="s">
        <v>25</v>
      </c>
      <c r="O165">
        <v>31</v>
      </c>
      <c r="Q165">
        <v>50</v>
      </c>
      <c r="T165" t="s">
        <v>231</v>
      </c>
      <c r="U165" t="s">
        <v>814</v>
      </c>
      <c r="V165" t="s">
        <v>74</v>
      </c>
      <c r="W165" t="s">
        <v>75</v>
      </c>
      <c r="X165" t="s">
        <v>816</v>
      </c>
      <c r="Y165" t="s">
        <v>815</v>
      </c>
    </row>
    <row r="166" spans="1:25" x14ac:dyDescent="0.25">
      <c r="A166" t="s">
        <v>1586</v>
      </c>
      <c r="B166" t="s">
        <v>50</v>
      </c>
      <c r="C166">
        <v>67500</v>
      </c>
      <c r="D166" s="6">
        <f t="shared" si="6"/>
        <v>1.0699664028964355E-3</v>
      </c>
      <c r="E166">
        <f t="shared" si="8"/>
        <v>61062417</v>
      </c>
      <c r="F166" s="6">
        <f t="shared" si="7"/>
        <v>0.96792199510595778</v>
      </c>
      <c r="G166">
        <v>13760</v>
      </c>
      <c r="H166">
        <v>1958</v>
      </c>
      <c r="I166">
        <v>5</v>
      </c>
      <c r="L166" t="s">
        <v>1587</v>
      </c>
      <c r="M166" t="s">
        <v>25</v>
      </c>
      <c r="O166">
        <v>6.7</v>
      </c>
      <c r="Q166">
        <v>220</v>
      </c>
      <c r="R166">
        <v>178</v>
      </c>
      <c r="T166" t="s">
        <v>44</v>
      </c>
      <c r="U166" t="s">
        <v>1588</v>
      </c>
      <c r="V166" t="s">
        <v>546</v>
      </c>
      <c r="W166" t="s">
        <v>46</v>
      </c>
      <c r="X166" t="s">
        <v>1590</v>
      </c>
      <c r="Y166" t="s">
        <v>1589</v>
      </c>
    </row>
    <row r="167" spans="1:25" x14ac:dyDescent="0.25">
      <c r="A167" t="s">
        <v>1457</v>
      </c>
      <c r="B167" t="s">
        <v>50</v>
      </c>
      <c r="C167">
        <v>65000</v>
      </c>
      <c r="D167" s="6">
        <f t="shared" si="6"/>
        <v>1.0303380176039749E-3</v>
      </c>
      <c r="E167">
        <f t="shared" si="8"/>
        <v>61127417</v>
      </c>
      <c r="F167" s="6">
        <f t="shared" si="7"/>
        <v>0.96895233312356177</v>
      </c>
      <c r="G167">
        <v>11200</v>
      </c>
      <c r="H167">
        <v>1976</v>
      </c>
      <c r="I167">
        <v>1</v>
      </c>
      <c r="L167" t="s">
        <v>93</v>
      </c>
      <c r="M167" t="s">
        <v>25</v>
      </c>
      <c r="O167">
        <v>5.5</v>
      </c>
      <c r="Q167">
        <v>300</v>
      </c>
      <c r="R167">
        <v>224</v>
      </c>
      <c r="T167" t="s">
        <v>44</v>
      </c>
      <c r="U167" t="s">
        <v>1458</v>
      </c>
      <c r="V167" t="s">
        <v>546</v>
      </c>
      <c r="W167" t="s">
        <v>46</v>
      </c>
      <c r="X167" t="s">
        <v>1460</v>
      </c>
      <c r="Y167" t="s">
        <v>1459</v>
      </c>
    </row>
    <row r="168" spans="1:25" x14ac:dyDescent="0.25">
      <c r="A168" t="s">
        <v>1507</v>
      </c>
      <c r="B168" t="s">
        <v>50</v>
      </c>
      <c r="C168">
        <v>65000</v>
      </c>
      <c r="D168" s="6">
        <f t="shared" si="6"/>
        <v>1.0303380176039749E-3</v>
      </c>
      <c r="E168">
        <f t="shared" si="8"/>
        <v>61192417</v>
      </c>
      <c r="F168" s="6">
        <f t="shared" si="7"/>
        <v>0.96998267114116576</v>
      </c>
      <c r="G168">
        <v>36000</v>
      </c>
      <c r="H168">
        <v>1956</v>
      </c>
      <c r="I168">
        <v>2</v>
      </c>
      <c r="J168" t="s">
        <v>1508</v>
      </c>
      <c r="K168" t="s">
        <v>145</v>
      </c>
      <c r="L168" t="s">
        <v>42</v>
      </c>
      <c r="M168" t="s">
        <v>3</v>
      </c>
      <c r="O168">
        <v>191</v>
      </c>
      <c r="T168" t="s">
        <v>237</v>
      </c>
      <c r="U168" t="s">
        <v>1509</v>
      </c>
      <c r="V168" t="s">
        <v>1162</v>
      </c>
      <c r="W168" t="s">
        <v>29</v>
      </c>
      <c r="X168" t="s">
        <v>1511</v>
      </c>
      <c r="Y168" t="s">
        <v>1510</v>
      </c>
    </row>
    <row r="169" spans="1:25" x14ac:dyDescent="0.25">
      <c r="A169" t="s">
        <v>1827</v>
      </c>
      <c r="B169" t="s">
        <v>209</v>
      </c>
      <c r="C169">
        <v>65000</v>
      </c>
      <c r="D169" s="6">
        <f t="shared" si="6"/>
        <v>1.0303380176039749E-3</v>
      </c>
      <c r="E169">
        <f t="shared" si="8"/>
        <v>61257417</v>
      </c>
      <c r="F169" s="6">
        <f t="shared" si="7"/>
        <v>0.97101300915876976</v>
      </c>
      <c r="G169">
        <v>15000</v>
      </c>
      <c r="H169">
        <v>1975</v>
      </c>
      <c r="I169">
        <v>1</v>
      </c>
      <c r="L169" t="s">
        <v>13</v>
      </c>
      <c r="M169" t="s">
        <v>3</v>
      </c>
      <c r="O169">
        <v>16.2</v>
      </c>
      <c r="P169" t="s">
        <v>1828</v>
      </c>
      <c r="Q169">
        <v>90</v>
      </c>
      <c r="R169">
        <v>76</v>
      </c>
      <c r="S169">
        <v>147</v>
      </c>
      <c r="T169" t="s">
        <v>1142</v>
      </c>
      <c r="U169" t="s">
        <v>1829</v>
      </c>
      <c r="V169" t="s">
        <v>1045</v>
      </c>
      <c r="W169" t="s">
        <v>57</v>
      </c>
      <c r="X169" t="s">
        <v>1831</v>
      </c>
      <c r="Y169" t="s">
        <v>1830</v>
      </c>
    </row>
    <row r="170" spans="1:25" x14ac:dyDescent="0.25">
      <c r="A170" t="s">
        <v>1766</v>
      </c>
      <c r="B170" t="s">
        <v>71</v>
      </c>
      <c r="C170">
        <v>65000</v>
      </c>
      <c r="D170" s="6">
        <f t="shared" si="6"/>
        <v>1.0303380176039749E-3</v>
      </c>
      <c r="E170">
        <f t="shared" si="8"/>
        <v>61322417</v>
      </c>
      <c r="F170" s="6">
        <f t="shared" si="7"/>
        <v>0.97204334717637375</v>
      </c>
      <c r="G170">
        <v>16000</v>
      </c>
      <c r="H170">
        <v>1958</v>
      </c>
      <c r="I170">
        <v>2</v>
      </c>
      <c r="L170" t="s">
        <v>13</v>
      </c>
      <c r="M170" t="s">
        <v>25</v>
      </c>
      <c r="N170">
        <v>1989</v>
      </c>
      <c r="O170">
        <v>8.1999999999999993</v>
      </c>
      <c r="Q170">
        <v>245</v>
      </c>
      <c r="R170">
        <v>123</v>
      </c>
      <c r="T170" t="s">
        <v>420</v>
      </c>
      <c r="U170" t="s">
        <v>1767</v>
      </c>
      <c r="V170" t="s">
        <v>1206</v>
      </c>
      <c r="W170" t="s">
        <v>75</v>
      </c>
      <c r="X170" t="s">
        <v>1769</v>
      </c>
      <c r="Y170" t="s">
        <v>1768</v>
      </c>
    </row>
    <row r="171" spans="1:25" x14ac:dyDescent="0.25">
      <c r="A171" t="s">
        <v>2500</v>
      </c>
      <c r="B171" t="s">
        <v>50</v>
      </c>
      <c r="C171">
        <v>65000</v>
      </c>
      <c r="D171" s="6">
        <f t="shared" si="6"/>
        <v>1.0303380176039749E-3</v>
      </c>
      <c r="E171">
        <f t="shared" si="8"/>
        <v>61387417</v>
      </c>
      <c r="F171" s="6">
        <f t="shared" si="7"/>
        <v>0.97307368519397774</v>
      </c>
      <c r="G171">
        <v>15000</v>
      </c>
      <c r="H171">
        <v>1965</v>
      </c>
      <c r="I171">
        <v>1</v>
      </c>
      <c r="J171" t="s">
        <v>191</v>
      </c>
      <c r="K171" t="s">
        <v>52</v>
      </c>
      <c r="L171" t="s">
        <v>13</v>
      </c>
      <c r="M171" t="s">
        <v>25</v>
      </c>
      <c r="O171">
        <v>10.5</v>
      </c>
      <c r="Q171">
        <v>160</v>
      </c>
      <c r="R171">
        <v>87</v>
      </c>
      <c r="T171" t="s">
        <v>94</v>
      </c>
      <c r="U171" t="s">
        <v>2500</v>
      </c>
      <c r="V171" t="s">
        <v>285</v>
      </c>
      <c r="W171" t="s">
        <v>97</v>
      </c>
      <c r="X171" t="s">
        <v>2502</v>
      </c>
      <c r="Y171" t="s">
        <v>2501</v>
      </c>
    </row>
    <row r="172" spans="1:25" x14ac:dyDescent="0.25">
      <c r="A172" t="s">
        <v>1225</v>
      </c>
      <c r="B172" t="s">
        <v>1226</v>
      </c>
      <c r="C172">
        <v>64000</v>
      </c>
      <c r="D172" s="6">
        <f t="shared" si="6"/>
        <v>1.0144866634869906E-3</v>
      </c>
      <c r="E172">
        <f t="shared" si="8"/>
        <v>61451417</v>
      </c>
      <c r="F172" s="6">
        <f t="shared" si="7"/>
        <v>0.97408817185746466</v>
      </c>
      <c r="G172">
        <v>26000</v>
      </c>
      <c r="H172">
        <v>1951</v>
      </c>
      <c r="I172">
        <v>1</v>
      </c>
      <c r="L172" t="s">
        <v>13</v>
      </c>
      <c r="M172" t="s">
        <v>25</v>
      </c>
      <c r="O172">
        <v>25</v>
      </c>
      <c r="T172" t="s">
        <v>391</v>
      </c>
      <c r="U172" t="s">
        <v>1225</v>
      </c>
      <c r="V172" t="s">
        <v>393</v>
      </c>
      <c r="W172" t="s">
        <v>29</v>
      </c>
      <c r="X172" t="s">
        <v>1228</v>
      </c>
      <c r="Y172" t="s">
        <v>1227</v>
      </c>
    </row>
    <row r="173" spans="1:25" x14ac:dyDescent="0.25">
      <c r="A173" t="s">
        <v>2338</v>
      </c>
      <c r="B173" t="s">
        <v>71</v>
      </c>
      <c r="C173">
        <v>64000</v>
      </c>
      <c r="D173" s="6">
        <f t="shared" si="6"/>
        <v>1.0144866634869906E-3</v>
      </c>
      <c r="E173">
        <f t="shared" si="8"/>
        <v>61515417</v>
      </c>
      <c r="F173" s="6">
        <f t="shared" si="7"/>
        <v>0.97510265852095168</v>
      </c>
      <c r="G173">
        <v>14400</v>
      </c>
      <c r="H173">
        <v>1945</v>
      </c>
      <c r="I173">
        <v>2</v>
      </c>
      <c r="L173" t="s">
        <v>13</v>
      </c>
      <c r="M173" t="s">
        <v>25</v>
      </c>
      <c r="O173">
        <v>16.100000000000001</v>
      </c>
      <c r="T173" t="s">
        <v>131</v>
      </c>
      <c r="U173" t="s">
        <v>1364</v>
      </c>
      <c r="V173" t="s">
        <v>1365</v>
      </c>
      <c r="W173" t="s">
        <v>371</v>
      </c>
      <c r="X173" t="s">
        <v>2340</v>
      </c>
      <c r="Y173" t="s">
        <v>2339</v>
      </c>
    </row>
    <row r="174" spans="1:25" x14ac:dyDescent="0.25">
      <c r="A174" t="s">
        <v>1192</v>
      </c>
      <c r="B174" t="s">
        <v>50</v>
      </c>
      <c r="C174">
        <v>62000</v>
      </c>
      <c r="D174" s="6">
        <f t="shared" si="6"/>
        <v>9.8278395525302218E-4</v>
      </c>
      <c r="E174">
        <f t="shared" si="8"/>
        <v>61577417</v>
      </c>
      <c r="F174" s="6">
        <f t="shared" si="7"/>
        <v>0.97608544247620466</v>
      </c>
      <c r="G174">
        <v>14000</v>
      </c>
      <c r="H174">
        <v>1941</v>
      </c>
      <c r="I174">
        <v>1</v>
      </c>
      <c r="L174" t="s">
        <v>93</v>
      </c>
      <c r="M174" t="s">
        <v>25</v>
      </c>
      <c r="N174">
        <v>1948</v>
      </c>
      <c r="O174">
        <v>12</v>
      </c>
      <c r="P174" t="s">
        <v>1193</v>
      </c>
      <c r="Q174">
        <v>150</v>
      </c>
      <c r="R174">
        <v>57</v>
      </c>
      <c r="S174">
        <v>269</v>
      </c>
      <c r="T174" t="s">
        <v>54</v>
      </c>
      <c r="U174" t="s">
        <v>1194</v>
      </c>
      <c r="V174" t="s">
        <v>56</v>
      </c>
      <c r="W174" t="s">
        <v>57</v>
      </c>
      <c r="X174" t="s">
        <v>1196</v>
      </c>
      <c r="Y174" t="s">
        <v>1195</v>
      </c>
    </row>
    <row r="175" spans="1:25" x14ac:dyDescent="0.25">
      <c r="A175" t="s">
        <v>1077</v>
      </c>
      <c r="B175" t="s">
        <v>71</v>
      </c>
      <c r="C175">
        <v>62000</v>
      </c>
      <c r="D175" s="6">
        <f t="shared" si="6"/>
        <v>9.8278395525302218E-4</v>
      </c>
      <c r="E175">
        <f t="shared" si="8"/>
        <v>61639417</v>
      </c>
      <c r="F175" s="6">
        <f t="shared" si="7"/>
        <v>0.97706822643145774</v>
      </c>
      <c r="G175">
        <v>13000</v>
      </c>
      <c r="H175">
        <v>1978</v>
      </c>
      <c r="I175">
        <v>1</v>
      </c>
      <c r="J175" t="s">
        <v>1078</v>
      </c>
      <c r="K175" t="s">
        <v>1079</v>
      </c>
      <c r="L175" t="s">
        <v>93</v>
      </c>
      <c r="M175" t="s">
        <v>25</v>
      </c>
      <c r="O175">
        <v>15</v>
      </c>
      <c r="P175" t="s">
        <v>1080</v>
      </c>
      <c r="Q175">
        <v>175</v>
      </c>
      <c r="R175">
        <v>78</v>
      </c>
      <c r="S175">
        <v>23</v>
      </c>
      <c r="T175" t="s">
        <v>183</v>
      </c>
      <c r="U175" t="s">
        <v>1077</v>
      </c>
      <c r="V175" t="s">
        <v>186</v>
      </c>
      <c r="W175" t="s">
        <v>57</v>
      </c>
      <c r="X175" t="s">
        <v>1082</v>
      </c>
      <c r="Y175" t="s">
        <v>1081</v>
      </c>
    </row>
    <row r="176" spans="1:25" x14ac:dyDescent="0.25">
      <c r="A176" t="s">
        <v>1141</v>
      </c>
      <c r="B176" t="s">
        <v>209</v>
      </c>
      <c r="C176">
        <v>60000</v>
      </c>
      <c r="D176" s="6">
        <f t="shared" si="6"/>
        <v>9.5108124701905375E-4</v>
      </c>
      <c r="E176">
        <f t="shared" si="8"/>
        <v>61699417</v>
      </c>
      <c r="F176" s="6">
        <f t="shared" si="7"/>
        <v>0.97801930767847678</v>
      </c>
      <c r="G176">
        <v>14000</v>
      </c>
      <c r="H176">
        <v>1985</v>
      </c>
      <c r="I176">
        <v>2</v>
      </c>
      <c r="M176" t="s">
        <v>25</v>
      </c>
      <c r="O176">
        <v>12.6</v>
      </c>
      <c r="Q176">
        <v>120</v>
      </c>
      <c r="R176">
        <v>84</v>
      </c>
      <c r="T176" t="s">
        <v>1142</v>
      </c>
      <c r="U176" t="s">
        <v>836</v>
      </c>
      <c r="V176" t="s">
        <v>837</v>
      </c>
      <c r="W176" t="s">
        <v>57</v>
      </c>
      <c r="X176" t="s">
        <v>1144</v>
      </c>
      <c r="Y176" t="s">
        <v>1143</v>
      </c>
    </row>
    <row r="177" spans="1:25" x14ac:dyDescent="0.25">
      <c r="A177" t="s">
        <v>1996</v>
      </c>
      <c r="B177" t="s">
        <v>50</v>
      </c>
      <c r="C177">
        <v>60000</v>
      </c>
      <c r="D177" s="6">
        <f t="shared" si="6"/>
        <v>9.5108124701905375E-4</v>
      </c>
      <c r="E177">
        <f t="shared" si="8"/>
        <v>61759417</v>
      </c>
      <c r="F177" s="6">
        <f t="shared" si="7"/>
        <v>0.97897038892549582</v>
      </c>
      <c r="G177">
        <v>31500</v>
      </c>
      <c r="H177">
        <v>1964</v>
      </c>
      <c r="I177">
        <v>1</v>
      </c>
      <c r="J177" t="s">
        <v>138</v>
      </c>
      <c r="K177" t="s">
        <v>52</v>
      </c>
      <c r="L177" t="s">
        <v>42</v>
      </c>
      <c r="M177" t="s">
        <v>3</v>
      </c>
      <c r="O177">
        <v>192</v>
      </c>
      <c r="T177" t="s">
        <v>1997</v>
      </c>
      <c r="U177" t="s">
        <v>1998</v>
      </c>
      <c r="V177" t="s">
        <v>1162</v>
      </c>
      <c r="W177" t="s">
        <v>29</v>
      </c>
      <c r="X177" t="s">
        <v>2000</v>
      </c>
      <c r="Y177" t="s">
        <v>1999</v>
      </c>
    </row>
    <row r="178" spans="1:25" x14ac:dyDescent="0.25">
      <c r="A178" t="s">
        <v>2047</v>
      </c>
      <c r="B178" t="s">
        <v>197</v>
      </c>
      <c r="C178">
        <v>60000</v>
      </c>
      <c r="D178" s="6">
        <f t="shared" si="6"/>
        <v>9.5108124701905375E-4</v>
      </c>
      <c r="E178">
        <f t="shared" si="8"/>
        <v>61819417</v>
      </c>
      <c r="F178" s="6">
        <f t="shared" si="7"/>
        <v>0.97992147017251485</v>
      </c>
      <c r="G178">
        <v>12000</v>
      </c>
      <c r="H178">
        <v>1976</v>
      </c>
      <c r="I178">
        <v>1</v>
      </c>
      <c r="J178" t="s">
        <v>647</v>
      </c>
      <c r="K178" t="s">
        <v>648</v>
      </c>
      <c r="L178" t="s">
        <v>93</v>
      </c>
      <c r="M178" t="s">
        <v>25</v>
      </c>
      <c r="O178">
        <v>7</v>
      </c>
      <c r="Q178">
        <v>240</v>
      </c>
      <c r="R178">
        <v>122</v>
      </c>
      <c r="T178" t="s">
        <v>183</v>
      </c>
      <c r="U178" t="s">
        <v>2048</v>
      </c>
      <c r="V178" t="s">
        <v>186</v>
      </c>
      <c r="W178" t="s">
        <v>57</v>
      </c>
      <c r="X178" t="s">
        <v>2050</v>
      </c>
      <c r="Y178" t="s">
        <v>2049</v>
      </c>
    </row>
    <row r="179" spans="1:25" x14ac:dyDescent="0.25">
      <c r="A179" t="s">
        <v>646</v>
      </c>
      <c r="B179" t="s">
        <v>197</v>
      </c>
      <c r="C179">
        <v>57100</v>
      </c>
      <c r="D179" s="6">
        <f t="shared" si="6"/>
        <v>9.0511232007979949E-4</v>
      </c>
      <c r="E179">
        <f t="shared" si="8"/>
        <v>61876517</v>
      </c>
      <c r="F179" s="6">
        <f t="shared" si="7"/>
        <v>0.98082658249259469</v>
      </c>
      <c r="G179">
        <v>13000</v>
      </c>
      <c r="H179">
        <v>1976</v>
      </c>
      <c r="I179">
        <v>1</v>
      </c>
      <c r="J179" t="s">
        <v>647</v>
      </c>
      <c r="K179" t="s">
        <v>648</v>
      </c>
      <c r="L179" t="s">
        <v>93</v>
      </c>
      <c r="M179" t="s">
        <v>25</v>
      </c>
      <c r="O179">
        <v>7</v>
      </c>
      <c r="Q179">
        <v>240</v>
      </c>
      <c r="R179">
        <v>122</v>
      </c>
      <c r="T179" t="s">
        <v>183</v>
      </c>
      <c r="U179" t="s">
        <v>646</v>
      </c>
      <c r="V179" t="s">
        <v>186</v>
      </c>
      <c r="W179" t="s">
        <v>57</v>
      </c>
      <c r="X179" t="s">
        <v>650</v>
      </c>
      <c r="Y179" t="s">
        <v>649</v>
      </c>
    </row>
    <row r="180" spans="1:25" x14ac:dyDescent="0.25">
      <c r="A180" t="s">
        <v>1770</v>
      </c>
      <c r="B180" t="s">
        <v>71</v>
      </c>
      <c r="C180">
        <v>56000</v>
      </c>
      <c r="D180" s="6">
        <f t="shared" si="6"/>
        <v>8.8767583055111691E-4</v>
      </c>
      <c r="E180">
        <f t="shared" si="8"/>
        <v>61932517</v>
      </c>
      <c r="F180" s="6">
        <f t="shared" si="7"/>
        <v>0.98171425832314585</v>
      </c>
      <c r="G180">
        <v>11200</v>
      </c>
      <c r="H180">
        <v>1950</v>
      </c>
      <c r="I180">
        <v>2</v>
      </c>
      <c r="J180" t="s">
        <v>1771</v>
      </c>
      <c r="K180" t="s">
        <v>52</v>
      </c>
      <c r="L180" t="s">
        <v>13</v>
      </c>
      <c r="M180" t="s">
        <v>25</v>
      </c>
      <c r="O180">
        <v>29</v>
      </c>
      <c r="T180" t="s">
        <v>745</v>
      </c>
      <c r="U180" t="s">
        <v>1772</v>
      </c>
      <c r="V180" t="s">
        <v>1687</v>
      </c>
      <c r="W180" t="s">
        <v>133</v>
      </c>
      <c r="X180" t="s">
        <v>1774</v>
      </c>
      <c r="Y180" t="s">
        <v>1773</v>
      </c>
    </row>
    <row r="181" spans="1:25" x14ac:dyDescent="0.25">
      <c r="A181" t="s">
        <v>2319</v>
      </c>
      <c r="B181" t="s">
        <v>50</v>
      </c>
      <c r="C181">
        <v>55000</v>
      </c>
      <c r="D181" s="6">
        <f t="shared" si="6"/>
        <v>8.7182447643413259E-4</v>
      </c>
      <c r="E181">
        <f t="shared" si="8"/>
        <v>61987517</v>
      </c>
      <c r="F181" s="6">
        <f t="shared" si="7"/>
        <v>0.98258608279957993</v>
      </c>
      <c r="G181">
        <v>24000</v>
      </c>
      <c r="H181">
        <v>1936</v>
      </c>
      <c r="I181">
        <v>1</v>
      </c>
      <c r="L181" t="s">
        <v>93</v>
      </c>
      <c r="M181" t="s">
        <v>25</v>
      </c>
      <c r="N181">
        <v>1978</v>
      </c>
      <c r="O181">
        <v>22</v>
      </c>
      <c r="P181" t="s">
        <v>2320</v>
      </c>
      <c r="Q181">
        <v>165</v>
      </c>
      <c r="R181">
        <v>46</v>
      </c>
      <c r="S181">
        <v>1178</v>
      </c>
      <c r="T181" t="s">
        <v>54</v>
      </c>
      <c r="U181" t="s">
        <v>2321</v>
      </c>
      <c r="V181" t="s">
        <v>56</v>
      </c>
      <c r="W181" t="s">
        <v>57</v>
      </c>
      <c r="X181" t="s">
        <v>2323</v>
      </c>
      <c r="Y181" t="s">
        <v>2322</v>
      </c>
    </row>
    <row r="182" spans="1:25" x14ac:dyDescent="0.25">
      <c r="A182" t="s">
        <v>2106</v>
      </c>
      <c r="B182" t="s">
        <v>1667</v>
      </c>
      <c r="C182">
        <v>55000</v>
      </c>
      <c r="D182" s="6">
        <f t="shared" si="6"/>
        <v>8.7182447643413259E-4</v>
      </c>
      <c r="E182">
        <f t="shared" si="8"/>
        <v>62042517</v>
      </c>
      <c r="F182" s="6">
        <f t="shared" si="7"/>
        <v>0.98345790727601412</v>
      </c>
      <c r="G182">
        <v>10500</v>
      </c>
      <c r="H182">
        <v>1987</v>
      </c>
      <c r="I182">
        <v>2</v>
      </c>
      <c r="J182" t="s">
        <v>2107</v>
      </c>
      <c r="K182" t="s">
        <v>52</v>
      </c>
      <c r="L182" t="s">
        <v>2108</v>
      </c>
      <c r="M182" t="s">
        <v>25</v>
      </c>
      <c r="O182">
        <v>9</v>
      </c>
      <c r="Q182">
        <v>150</v>
      </c>
      <c r="R182">
        <v>78</v>
      </c>
      <c r="T182" t="s">
        <v>428</v>
      </c>
      <c r="U182" t="s">
        <v>2106</v>
      </c>
      <c r="V182" t="s">
        <v>643</v>
      </c>
      <c r="W182" t="s">
        <v>431</v>
      </c>
      <c r="X182" t="s">
        <v>2110</v>
      </c>
      <c r="Y182" t="s">
        <v>2109</v>
      </c>
    </row>
    <row r="183" spans="1:25" x14ac:dyDescent="0.25">
      <c r="A183" t="s">
        <v>2393</v>
      </c>
      <c r="B183" t="s">
        <v>71</v>
      </c>
      <c r="C183">
        <v>54000</v>
      </c>
      <c r="D183" s="6">
        <f t="shared" si="6"/>
        <v>8.5597312231714838E-4</v>
      </c>
      <c r="E183">
        <f t="shared" si="8"/>
        <v>62096517</v>
      </c>
      <c r="F183" s="6">
        <f t="shared" si="7"/>
        <v>0.98431388039833123</v>
      </c>
      <c r="G183">
        <v>13000</v>
      </c>
      <c r="H183">
        <v>1978</v>
      </c>
      <c r="I183">
        <v>1</v>
      </c>
      <c r="J183" t="s">
        <v>1078</v>
      </c>
      <c r="K183" t="s">
        <v>1079</v>
      </c>
      <c r="L183" t="s">
        <v>93</v>
      </c>
      <c r="M183" t="s">
        <v>25</v>
      </c>
      <c r="O183">
        <v>14</v>
      </c>
      <c r="P183" t="s">
        <v>2394</v>
      </c>
      <c r="Q183">
        <v>135</v>
      </c>
      <c r="R183">
        <v>62</v>
      </c>
      <c r="S183">
        <v>262</v>
      </c>
      <c r="T183" t="s">
        <v>183</v>
      </c>
      <c r="U183" t="s">
        <v>1077</v>
      </c>
      <c r="V183" t="s">
        <v>186</v>
      </c>
      <c r="W183" t="s">
        <v>57</v>
      </c>
      <c r="X183" t="s">
        <v>2396</v>
      </c>
      <c r="Y183" t="s">
        <v>2395</v>
      </c>
    </row>
    <row r="184" spans="1:25" x14ac:dyDescent="0.25">
      <c r="A184" t="s">
        <v>2088</v>
      </c>
      <c r="B184" t="s">
        <v>71</v>
      </c>
      <c r="C184">
        <v>52000</v>
      </c>
      <c r="D184" s="6">
        <f t="shared" si="6"/>
        <v>8.2427041408317996E-4</v>
      </c>
      <c r="E184">
        <f t="shared" si="8"/>
        <v>62148517</v>
      </c>
      <c r="F184" s="6">
        <f t="shared" si="7"/>
        <v>0.9851381508124144</v>
      </c>
      <c r="G184">
        <v>12500</v>
      </c>
      <c r="H184">
        <v>1922</v>
      </c>
      <c r="I184">
        <v>3</v>
      </c>
      <c r="K184" t="s">
        <v>52</v>
      </c>
      <c r="L184" t="s">
        <v>42</v>
      </c>
      <c r="M184" t="s">
        <v>25</v>
      </c>
      <c r="O184">
        <v>12.2</v>
      </c>
      <c r="Q184">
        <v>130</v>
      </c>
      <c r="T184" t="s">
        <v>131</v>
      </c>
      <c r="U184" t="s">
        <v>2088</v>
      </c>
      <c r="V184" t="s">
        <v>132</v>
      </c>
      <c r="W184" t="s">
        <v>133</v>
      </c>
      <c r="X184" t="s">
        <v>2090</v>
      </c>
      <c r="Y184" t="s">
        <v>2089</v>
      </c>
    </row>
    <row r="185" spans="1:25" x14ac:dyDescent="0.25">
      <c r="A185" t="s">
        <v>2581</v>
      </c>
      <c r="B185" t="s">
        <v>197</v>
      </c>
      <c r="C185">
        <v>52000</v>
      </c>
      <c r="D185" s="6">
        <f t="shared" si="6"/>
        <v>8.2427041408317996E-4</v>
      </c>
      <c r="E185">
        <f t="shared" si="8"/>
        <v>62200517</v>
      </c>
      <c r="F185" s="6">
        <f t="shared" si="7"/>
        <v>0.98596242122649758</v>
      </c>
      <c r="G185">
        <v>13000</v>
      </c>
      <c r="H185">
        <v>1918</v>
      </c>
      <c r="I185">
        <v>3</v>
      </c>
      <c r="L185" t="s">
        <v>42</v>
      </c>
      <c r="M185" t="s">
        <v>25</v>
      </c>
      <c r="N185">
        <v>1929</v>
      </c>
      <c r="O185">
        <v>23.5</v>
      </c>
      <c r="T185" t="s">
        <v>112</v>
      </c>
      <c r="U185" t="s">
        <v>2525</v>
      </c>
      <c r="V185" t="s">
        <v>463</v>
      </c>
      <c r="W185" t="s">
        <v>133</v>
      </c>
      <c r="X185" t="s">
        <v>2583</v>
      </c>
      <c r="Y185" t="s">
        <v>2582</v>
      </c>
    </row>
    <row r="186" spans="1:25" x14ac:dyDescent="0.25">
      <c r="A186" t="s">
        <v>1538</v>
      </c>
      <c r="B186" t="s">
        <v>50</v>
      </c>
      <c r="C186">
        <v>50000</v>
      </c>
      <c r="D186" s="6">
        <f t="shared" si="6"/>
        <v>7.9256770584921153E-4</v>
      </c>
      <c r="E186">
        <f t="shared" si="8"/>
        <v>62250517</v>
      </c>
      <c r="F186" s="6">
        <f t="shared" si="7"/>
        <v>0.98675498893234681</v>
      </c>
      <c r="G186">
        <v>13000</v>
      </c>
      <c r="H186">
        <v>1959</v>
      </c>
      <c r="I186">
        <v>2</v>
      </c>
      <c r="L186" t="s">
        <v>13</v>
      </c>
      <c r="M186" t="s">
        <v>25</v>
      </c>
      <c r="O186">
        <v>17</v>
      </c>
      <c r="Q186">
        <v>100</v>
      </c>
      <c r="R186">
        <v>58</v>
      </c>
      <c r="T186" t="s">
        <v>94</v>
      </c>
      <c r="U186" t="s">
        <v>1538</v>
      </c>
      <c r="V186" t="s">
        <v>239</v>
      </c>
      <c r="W186" t="s">
        <v>97</v>
      </c>
      <c r="X186" t="s">
        <v>1540</v>
      </c>
      <c r="Y186" t="s">
        <v>1539</v>
      </c>
    </row>
    <row r="187" spans="1:25" x14ac:dyDescent="0.25">
      <c r="A187" t="s">
        <v>1541</v>
      </c>
      <c r="B187" t="s">
        <v>50</v>
      </c>
      <c r="C187">
        <v>50000</v>
      </c>
      <c r="D187" s="6">
        <f t="shared" si="6"/>
        <v>7.9256770584921153E-4</v>
      </c>
      <c r="E187">
        <f t="shared" si="8"/>
        <v>62300517</v>
      </c>
      <c r="F187" s="6">
        <f t="shared" si="7"/>
        <v>0.98754755663819604</v>
      </c>
      <c r="G187">
        <v>11000</v>
      </c>
      <c r="H187">
        <v>1953</v>
      </c>
      <c r="I187">
        <v>2</v>
      </c>
      <c r="J187" t="s">
        <v>92</v>
      </c>
      <c r="K187" t="s">
        <v>346</v>
      </c>
      <c r="L187" t="s">
        <v>13</v>
      </c>
      <c r="M187" t="s">
        <v>25</v>
      </c>
      <c r="O187">
        <v>9</v>
      </c>
      <c r="Q187">
        <v>150</v>
      </c>
      <c r="R187">
        <v>124</v>
      </c>
      <c r="T187" t="s">
        <v>94</v>
      </c>
      <c r="U187" t="s">
        <v>1542</v>
      </c>
      <c r="V187" t="s">
        <v>1543</v>
      </c>
      <c r="W187" t="s">
        <v>97</v>
      </c>
      <c r="X187" t="s">
        <v>1545</v>
      </c>
      <c r="Y187" t="s">
        <v>1544</v>
      </c>
    </row>
    <row r="188" spans="1:25" x14ac:dyDescent="0.25">
      <c r="A188" t="s">
        <v>1939</v>
      </c>
      <c r="B188" t="s">
        <v>50</v>
      </c>
      <c r="C188">
        <v>50000</v>
      </c>
      <c r="D188" s="6">
        <f t="shared" si="6"/>
        <v>7.9256770584921153E-4</v>
      </c>
      <c r="E188">
        <f t="shared" si="8"/>
        <v>62350517</v>
      </c>
      <c r="F188" s="6">
        <f t="shared" si="7"/>
        <v>0.98834012434404517</v>
      </c>
      <c r="G188">
        <v>17000</v>
      </c>
      <c r="H188" t="s">
        <v>1940</v>
      </c>
      <c r="I188">
        <v>1</v>
      </c>
      <c r="L188" t="s">
        <v>13</v>
      </c>
      <c r="M188" t="s">
        <v>3</v>
      </c>
      <c r="O188">
        <v>43</v>
      </c>
      <c r="Q188">
        <v>45</v>
      </c>
      <c r="T188" t="s">
        <v>1410</v>
      </c>
      <c r="U188" t="s">
        <v>1941</v>
      </c>
      <c r="V188" t="s">
        <v>1412</v>
      </c>
      <c r="W188" t="s">
        <v>29</v>
      </c>
      <c r="X188" t="s">
        <v>1943</v>
      </c>
      <c r="Y188" t="s">
        <v>1942</v>
      </c>
    </row>
    <row r="189" spans="1:25" x14ac:dyDescent="0.25">
      <c r="A189" t="s">
        <v>953</v>
      </c>
      <c r="B189" t="s">
        <v>262</v>
      </c>
      <c r="C189">
        <v>49500</v>
      </c>
      <c r="D189" s="6">
        <f t="shared" si="6"/>
        <v>7.8464202879071937E-4</v>
      </c>
      <c r="E189">
        <f t="shared" si="8"/>
        <v>62400017</v>
      </c>
      <c r="F189" s="6">
        <f t="shared" si="7"/>
        <v>0.98912476637283597</v>
      </c>
      <c r="G189">
        <v>15000</v>
      </c>
      <c r="H189">
        <v>1990</v>
      </c>
      <c r="I189">
        <v>1</v>
      </c>
      <c r="L189" t="s">
        <v>13</v>
      </c>
      <c r="M189" t="s">
        <v>3</v>
      </c>
      <c r="O189">
        <v>29.7</v>
      </c>
      <c r="Q189">
        <v>60</v>
      </c>
      <c r="R189">
        <v>27</v>
      </c>
      <c r="T189" t="s">
        <v>590</v>
      </c>
      <c r="U189" t="s">
        <v>953</v>
      </c>
      <c r="V189" t="s">
        <v>954</v>
      </c>
      <c r="W189" t="s">
        <v>577</v>
      </c>
      <c r="X189" t="s">
        <v>956</v>
      </c>
      <c r="Y189" t="s">
        <v>955</v>
      </c>
    </row>
    <row r="190" spans="1:25" x14ac:dyDescent="0.25">
      <c r="A190" t="s">
        <v>559</v>
      </c>
      <c r="B190" t="s">
        <v>50</v>
      </c>
      <c r="C190">
        <v>49000</v>
      </c>
      <c r="D190" s="6">
        <f t="shared" si="6"/>
        <v>7.7671635173222721E-4</v>
      </c>
      <c r="E190">
        <f t="shared" si="8"/>
        <v>62449017</v>
      </c>
      <c r="F190" s="6">
        <f t="shared" si="7"/>
        <v>0.98990148272456813</v>
      </c>
      <c r="G190">
        <v>9000</v>
      </c>
      <c r="H190">
        <v>1949</v>
      </c>
      <c r="I190">
        <v>2</v>
      </c>
      <c r="J190" t="s">
        <v>560</v>
      </c>
      <c r="K190" t="s">
        <v>52</v>
      </c>
      <c r="L190" t="s">
        <v>13</v>
      </c>
      <c r="M190" t="s">
        <v>25</v>
      </c>
      <c r="N190" t="s">
        <v>561</v>
      </c>
      <c r="O190">
        <v>7</v>
      </c>
      <c r="Q190">
        <v>190</v>
      </c>
      <c r="T190" t="s">
        <v>237</v>
      </c>
      <c r="U190" t="s">
        <v>562</v>
      </c>
      <c r="V190" t="s">
        <v>348</v>
      </c>
      <c r="W190" t="s">
        <v>29</v>
      </c>
      <c r="X190" t="s">
        <v>564</v>
      </c>
      <c r="Y190" t="s">
        <v>563</v>
      </c>
    </row>
    <row r="191" spans="1:25" x14ac:dyDescent="0.25">
      <c r="A191" t="s">
        <v>309</v>
      </c>
      <c r="B191" t="s">
        <v>197</v>
      </c>
      <c r="C191">
        <v>49000</v>
      </c>
      <c r="D191" s="6">
        <f t="shared" si="6"/>
        <v>7.7671635173222721E-4</v>
      </c>
      <c r="E191">
        <f t="shared" si="8"/>
        <v>62498017</v>
      </c>
      <c r="F191" s="6">
        <f t="shared" si="7"/>
        <v>0.99067819907630039</v>
      </c>
      <c r="G191">
        <v>12000</v>
      </c>
      <c r="H191">
        <v>1975</v>
      </c>
      <c r="I191">
        <v>1</v>
      </c>
      <c r="K191" t="s">
        <v>310</v>
      </c>
      <c r="L191" t="s">
        <v>93</v>
      </c>
      <c r="M191" t="s">
        <v>25</v>
      </c>
      <c r="N191">
        <v>2007</v>
      </c>
      <c r="O191">
        <v>6.5</v>
      </c>
      <c r="P191" t="s">
        <v>311</v>
      </c>
      <c r="Q191">
        <v>220</v>
      </c>
      <c r="R191">
        <v>117</v>
      </c>
      <c r="S191">
        <v>21</v>
      </c>
      <c r="T191" t="s">
        <v>183</v>
      </c>
      <c r="U191" t="s">
        <v>312</v>
      </c>
      <c r="V191" t="s">
        <v>186</v>
      </c>
      <c r="W191" t="s">
        <v>57</v>
      </c>
      <c r="X191" t="s">
        <v>314</v>
      </c>
      <c r="Y191" t="s">
        <v>313</v>
      </c>
    </row>
    <row r="192" spans="1:25" x14ac:dyDescent="0.25">
      <c r="A192" t="s">
        <v>1098</v>
      </c>
      <c r="B192" t="s">
        <v>50</v>
      </c>
      <c r="C192">
        <v>45000</v>
      </c>
      <c r="D192" s="6">
        <f t="shared" si="6"/>
        <v>7.1331093526429037E-4</v>
      </c>
      <c r="E192">
        <f t="shared" si="8"/>
        <v>62543017</v>
      </c>
      <c r="F192" s="6">
        <f t="shared" si="7"/>
        <v>0.99139151001156467</v>
      </c>
      <c r="G192">
        <v>10700</v>
      </c>
      <c r="H192">
        <v>1955</v>
      </c>
      <c r="I192">
        <v>1</v>
      </c>
      <c r="L192" t="s">
        <v>13</v>
      </c>
      <c r="M192" t="s">
        <v>25</v>
      </c>
      <c r="O192">
        <v>19</v>
      </c>
      <c r="Q192">
        <v>64</v>
      </c>
      <c r="R192">
        <v>73</v>
      </c>
      <c r="T192" t="s">
        <v>94</v>
      </c>
      <c r="U192" t="s">
        <v>1099</v>
      </c>
      <c r="V192" t="s">
        <v>582</v>
      </c>
      <c r="W192" t="s">
        <v>97</v>
      </c>
      <c r="X192" t="s">
        <v>1101</v>
      </c>
      <c r="Y192" t="s">
        <v>1100</v>
      </c>
    </row>
    <row r="193" spans="1:25" x14ac:dyDescent="0.25">
      <c r="A193" t="s">
        <v>49</v>
      </c>
      <c r="B193" t="s">
        <v>50</v>
      </c>
      <c r="C193">
        <v>44000</v>
      </c>
      <c r="D193" s="6">
        <f t="shared" si="6"/>
        <v>6.9745958114730616E-4</v>
      </c>
      <c r="E193">
        <f t="shared" si="8"/>
        <v>62587017</v>
      </c>
      <c r="F193" s="6">
        <f t="shared" si="7"/>
        <v>0.99208896959271198</v>
      </c>
      <c r="G193">
        <v>25000</v>
      </c>
      <c r="H193">
        <v>1978</v>
      </c>
      <c r="I193">
        <v>1</v>
      </c>
      <c r="J193" t="s">
        <v>51</v>
      </c>
      <c r="K193" t="s">
        <v>52</v>
      </c>
      <c r="L193" t="s">
        <v>42</v>
      </c>
      <c r="M193" t="s">
        <v>3</v>
      </c>
      <c r="N193">
        <v>1978</v>
      </c>
      <c r="O193">
        <v>40</v>
      </c>
      <c r="P193" t="s">
        <v>53</v>
      </c>
      <c r="Q193">
        <v>72</v>
      </c>
      <c r="R193">
        <v>15</v>
      </c>
      <c r="S193">
        <v>210</v>
      </c>
      <c r="T193" t="s">
        <v>54</v>
      </c>
      <c r="U193" t="s">
        <v>55</v>
      </c>
      <c r="V193" t="s">
        <v>56</v>
      </c>
      <c r="W193" t="s">
        <v>57</v>
      </c>
      <c r="X193" t="s">
        <v>59</v>
      </c>
      <c r="Y193" t="s">
        <v>58</v>
      </c>
    </row>
    <row r="194" spans="1:25" x14ac:dyDescent="0.25">
      <c r="A194" t="s">
        <v>1662</v>
      </c>
      <c r="B194" t="s">
        <v>71</v>
      </c>
      <c r="C194">
        <v>44000</v>
      </c>
      <c r="D194" s="6">
        <f t="shared" si="6"/>
        <v>6.9745958114730616E-4</v>
      </c>
      <c r="E194">
        <f t="shared" si="8"/>
        <v>62631017</v>
      </c>
      <c r="F194" s="6">
        <f t="shared" si="7"/>
        <v>0.99278642917385929</v>
      </c>
      <c r="G194">
        <v>10900</v>
      </c>
      <c r="H194">
        <v>1909</v>
      </c>
      <c r="I194">
        <v>4</v>
      </c>
      <c r="L194" t="s">
        <v>1663</v>
      </c>
      <c r="M194" t="s">
        <v>25</v>
      </c>
      <c r="N194">
        <v>1951</v>
      </c>
      <c r="O194">
        <v>10.6</v>
      </c>
      <c r="Q194">
        <v>124</v>
      </c>
      <c r="T194" t="s">
        <v>131</v>
      </c>
      <c r="U194" t="s">
        <v>1662</v>
      </c>
      <c r="V194" t="s">
        <v>1365</v>
      </c>
      <c r="W194" t="s">
        <v>371</v>
      </c>
      <c r="X194" t="s">
        <v>1665</v>
      </c>
      <c r="Y194" t="s">
        <v>1664</v>
      </c>
    </row>
    <row r="195" spans="1:25" x14ac:dyDescent="0.25">
      <c r="A195" t="s">
        <v>469</v>
      </c>
      <c r="B195" t="s">
        <v>1102</v>
      </c>
      <c r="C195">
        <v>42000</v>
      </c>
      <c r="D195" s="6">
        <f t="shared" ref="D195:D206" si="9">C195/SUM($C$2:$C$1500)</f>
        <v>6.6575687291333763E-4</v>
      </c>
      <c r="E195">
        <f t="shared" si="8"/>
        <v>62673017</v>
      </c>
      <c r="F195" s="6">
        <f t="shared" ref="F195:F206" si="10">E195/SUM($C$2:$C$1500)</f>
        <v>0.99345218604677266</v>
      </c>
      <c r="G195">
        <v>15000</v>
      </c>
      <c r="H195">
        <v>1969</v>
      </c>
      <c r="I195">
        <v>2</v>
      </c>
      <c r="J195" t="s">
        <v>505</v>
      </c>
      <c r="K195" t="s">
        <v>52</v>
      </c>
      <c r="L195" t="s">
        <v>42</v>
      </c>
      <c r="M195" t="s">
        <v>3</v>
      </c>
      <c r="O195">
        <v>116</v>
      </c>
      <c r="Q195">
        <v>16</v>
      </c>
      <c r="T195" t="s">
        <v>468</v>
      </c>
      <c r="U195" t="s">
        <v>469</v>
      </c>
      <c r="V195" t="s">
        <v>470</v>
      </c>
      <c r="W195" t="s">
        <v>471</v>
      </c>
      <c r="X195" t="s">
        <v>1104</v>
      </c>
      <c r="Y195" t="s">
        <v>1103</v>
      </c>
    </row>
    <row r="196" spans="1:25" x14ac:dyDescent="0.25">
      <c r="A196" t="s">
        <v>580</v>
      </c>
      <c r="B196" t="s">
        <v>50</v>
      </c>
      <c r="C196">
        <v>41000</v>
      </c>
      <c r="D196" s="6">
        <f t="shared" si="9"/>
        <v>6.4990551879635342E-4</v>
      </c>
      <c r="E196">
        <f t="shared" ref="E196:E206" si="11">E195+C196</f>
        <v>62714017</v>
      </c>
      <c r="F196" s="6">
        <f t="shared" si="10"/>
        <v>0.99410209156556895</v>
      </c>
      <c r="G196">
        <v>8500</v>
      </c>
      <c r="H196">
        <v>2011</v>
      </c>
      <c r="I196">
        <v>1</v>
      </c>
      <c r="K196" t="s">
        <v>581</v>
      </c>
      <c r="L196" t="s">
        <v>13</v>
      </c>
      <c r="M196" t="s">
        <v>25</v>
      </c>
      <c r="O196">
        <v>10</v>
      </c>
      <c r="Q196">
        <v>100</v>
      </c>
      <c r="R196">
        <v>74</v>
      </c>
      <c r="T196" t="s">
        <v>94</v>
      </c>
      <c r="U196" t="s">
        <v>580</v>
      </c>
      <c r="V196" t="s">
        <v>582</v>
      </c>
      <c r="W196" t="s">
        <v>97</v>
      </c>
      <c r="X196" t="s">
        <v>584</v>
      </c>
      <c r="Y196" t="s">
        <v>583</v>
      </c>
    </row>
    <row r="197" spans="1:25" x14ac:dyDescent="0.25">
      <c r="A197" t="s">
        <v>1735</v>
      </c>
      <c r="B197" t="s">
        <v>1667</v>
      </c>
      <c r="C197">
        <v>41000</v>
      </c>
      <c r="D197" s="6">
        <f t="shared" si="9"/>
        <v>6.4990551879635342E-4</v>
      </c>
      <c r="E197">
        <f t="shared" si="11"/>
        <v>62755017</v>
      </c>
      <c r="F197" s="6">
        <f t="shared" si="10"/>
        <v>0.99475199708436535</v>
      </c>
      <c r="G197">
        <v>12000</v>
      </c>
      <c r="H197" t="s">
        <v>1736</v>
      </c>
      <c r="I197">
        <v>3</v>
      </c>
      <c r="K197" t="s">
        <v>145</v>
      </c>
      <c r="L197" t="s">
        <v>42</v>
      </c>
      <c r="M197" t="s">
        <v>25</v>
      </c>
      <c r="O197">
        <v>15.3</v>
      </c>
      <c r="Q197">
        <v>105</v>
      </c>
      <c r="R197">
        <v>41</v>
      </c>
      <c r="T197" t="s">
        <v>428</v>
      </c>
      <c r="U197" t="s">
        <v>1735</v>
      </c>
      <c r="V197" t="s">
        <v>1737</v>
      </c>
      <c r="W197" t="s">
        <v>431</v>
      </c>
      <c r="X197" t="s">
        <v>1739</v>
      </c>
      <c r="Y197" t="s">
        <v>1738</v>
      </c>
    </row>
    <row r="198" spans="1:25" x14ac:dyDescent="0.25">
      <c r="A198" t="s">
        <v>1250</v>
      </c>
      <c r="B198" t="s">
        <v>50</v>
      </c>
      <c r="C198">
        <v>40000</v>
      </c>
      <c r="D198" s="6">
        <f t="shared" si="9"/>
        <v>6.3405416467936921E-4</v>
      </c>
      <c r="E198">
        <f t="shared" si="11"/>
        <v>62795017</v>
      </c>
      <c r="F198" s="6">
        <f t="shared" si="10"/>
        <v>0.99538605124904467</v>
      </c>
      <c r="G198">
        <v>12500</v>
      </c>
      <c r="H198">
        <v>1936</v>
      </c>
      <c r="I198">
        <v>2</v>
      </c>
      <c r="L198" t="s">
        <v>42</v>
      </c>
      <c r="M198" t="s">
        <v>25</v>
      </c>
      <c r="O198">
        <v>22.5</v>
      </c>
      <c r="T198" t="s">
        <v>250</v>
      </c>
      <c r="U198" t="s">
        <v>226</v>
      </c>
      <c r="V198" t="s">
        <v>227</v>
      </c>
      <c r="W198" t="s">
        <v>107</v>
      </c>
      <c r="X198" t="s">
        <v>1252</v>
      </c>
      <c r="Y198" t="s">
        <v>1251</v>
      </c>
    </row>
    <row r="199" spans="1:25" x14ac:dyDescent="0.25">
      <c r="A199" t="s">
        <v>1674</v>
      </c>
      <c r="B199" t="s">
        <v>71</v>
      </c>
      <c r="C199">
        <v>40000</v>
      </c>
      <c r="D199" s="6">
        <f t="shared" si="9"/>
        <v>6.3405416467936921E-4</v>
      </c>
      <c r="E199">
        <f t="shared" si="11"/>
        <v>62835017</v>
      </c>
      <c r="F199" s="6">
        <f t="shared" si="10"/>
        <v>0.9960201054137241</v>
      </c>
      <c r="G199">
        <v>10000</v>
      </c>
      <c r="H199">
        <v>1983</v>
      </c>
      <c r="I199">
        <v>1</v>
      </c>
      <c r="J199" t="s">
        <v>51</v>
      </c>
      <c r="K199" t="s">
        <v>310</v>
      </c>
      <c r="L199" t="s">
        <v>93</v>
      </c>
      <c r="M199" t="s">
        <v>25</v>
      </c>
      <c r="O199">
        <v>9</v>
      </c>
      <c r="P199" t="s">
        <v>1675</v>
      </c>
      <c r="Q199">
        <v>140</v>
      </c>
      <c r="R199">
        <v>74</v>
      </c>
      <c r="S199">
        <v>554</v>
      </c>
      <c r="T199" t="s">
        <v>184</v>
      </c>
      <c r="U199" t="s">
        <v>1676</v>
      </c>
      <c r="V199" t="s">
        <v>1677</v>
      </c>
      <c r="W199" t="s">
        <v>8</v>
      </c>
      <c r="X199" t="s">
        <v>1679</v>
      </c>
      <c r="Y199" t="s">
        <v>1678</v>
      </c>
    </row>
    <row r="200" spans="1:25" x14ac:dyDescent="0.25">
      <c r="A200" t="s">
        <v>2091</v>
      </c>
      <c r="B200" t="s">
        <v>197</v>
      </c>
      <c r="C200">
        <v>38100</v>
      </c>
      <c r="D200" s="6">
        <f t="shared" si="9"/>
        <v>6.0393659185709915E-4</v>
      </c>
      <c r="E200">
        <f t="shared" si="11"/>
        <v>62873117</v>
      </c>
      <c r="F200" s="6">
        <f t="shared" si="10"/>
        <v>0.99662404200558119</v>
      </c>
      <c r="G200">
        <v>9000</v>
      </c>
      <c r="H200">
        <v>1938</v>
      </c>
      <c r="I200">
        <v>2</v>
      </c>
      <c r="L200" t="s">
        <v>2092</v>
      </c>
      <c r="M200" t="s">
        <v>25</v>
      </c>
      <c r="O200">
        <v>14</v>
      </c>
      <c r="T200" t="s">
        <v>112</v>
      </c>
      <c r="U200" t="s">
        <v>112</v>
      </c>
      <c r="V200" t="s">
        <v>463</v>
      </c>
      <c r="W200" t="s">
        <v>133</v>
      </c>
      <c r="X200" t="s">
        <v>2094</v>
      </c>
      <c r="Y200" t="s">
        <v>2093</v>
      </c>
    </row>
    <row r="201" spans="1:25" x14ac:dyDescent="0.25">
      <c r="A201" t="s">
        <v>2114</v>
      </c>
      <c r="B201" t="s">
        <v>197</v>
      </c>
      <c r="C201">
        <v>36176</v>
      </c>
      <c r="D201" s="6">
        <f t="shared" si="9"/>
        <v>5.7343858653602147E-4</v>
      </c>
      <c r="E201">
        <f t="shared" si="11"/>
        <v>62909293</v>
      </c>
      <c r="F201" s="6">
        <f t="shared" si="10"/>
        <v>0.99719748059211721</v>
      </c>
      <c r="G201">
        <v>11000</v>
      </c>
      <c r="H201">
        <v>1957</v>
      </c>
      <c r="I201">
        <v>1</v>
      </c>
      <c r="L201" t="s">
        <v>13</v>
      </c>
      <c r="M201" t="s">
        <v>25</v>
      </c>
      <c r="N201">
        <v>2008</v>
      </c>
      <c r="O201">
        <v>18</v>
      </c>
      <c r="T201" t="s">
        <v>112</v>
      </c>
      <c r="U201" t="s">
        <v>2114</v>
      </c>
      <c r="V201" t="s">
        <v>113</v>
      </c>
      <c r="W201" t="s">
        <v>64</v>
      </c>
      <c r="X201" t="s">
        <v>2116</v>
      </c>
      <c r="Y201" t="s">
        <v>2115</v>
      </c>
    </row>
    <row r="202" spans="1:25" x14ac:dyDescent="0.25">
      <c r="A202" t="s">
        <v>1264</v>
      </c>
      <c r="B202" t="s">
        <v>71</v>
      </c>
      <c r="C202">
        <v>36000</v>
      </c>
      <c r="D202" s="6">
        <f t="shared" si="9"/>
        <v>5.7064874821143225E-4</v>
      </c>
      <c r="E202">
        <f t="shared" si="11"/>
        <v>62945293</v>
      </c>
      <c r="F202" s="6">
        <f t="shared" si="10"/>
        <v>0.99776812934032866</v>
      </c>
      <c r="G202">
        <v>11300</v>
      </c>
      <c r="H202">
        <v>1932</v>
      </c>
      <c r="I202">
        <v>1</v>
      </c>
      <c r="L202" t="s">
        <v>13</v>
      </c>
      <c r="M202" t="s">
        <v>25</v>
      </c>
      <c r="O202">
        <v>8</v>
      </c>
      <c r="Q202">
        <v>180</v>
      </c>
      <c r="T202" t="s">
        <v>131</v>
      </c>
      <c r="U202" t="s">
        <v>1264</v>
      </c>
      <c r="V202" t="s">
        <v>132</v>
      </c>
      <c r="W202" t="s">
        <v>133</v>
      </c>
      <c r="X202" t="s">
        <v>1456</v>
      </c>
      <c r="Y202" t="s">
        <v>1455</v>
      </c>
    </row>
    <row r="203" spans="1:25" x14ac:dyDescent="0.25">
      <c r="A203" t="s">
        <v>1479</v>
      </c>
      <c r="B203" t="s">
        <v>197</v>
      </c>
      <c r="C203">
        <v>36000</v>
      </c>
      <c r="D203" s="6">
        <f t="shared" si="9"/>
        <v>5.7064874821143225E-4</v>
      </c>
      <c r="E203">
        <f t="shared" si="11"/>
        <v>62981293</v>
      </c>
      <c r="F203" s="6">
        <f t="shared" si="10"/>
        <v>0.9983387780885401</v>
      </c>
      <c r="G203">
        <v>10000</v>
      </c>
      <c r="H203">
        <v>1982</v>
      </c>
      <c r="I203">
        <v>1</v>
      </c>
      <c r="J203" t="s">
        <v>138</v>
      </c>
      <c r="K203" t="s">
        <v>52</v>
      </c>
      <c r="L203" t="s">
        <v>42</v>
      </c>
      <c r="M203" t="s">
        <v>3</v>
      </c>
      <c r="O203">
        <v>74</v>
      </c>
      <c r="P203">
        <v>1</v>
      </c>
      <c r="Q203">
        <v>20</v>
      </c>
      <c r="R203">
        <v>6.9</v>
      </c>
      <c r="T203" t="s">
        <v>848</v>
      </c>
      <c r="U203" t="s">
        <v>732</v>
      </c>
      <c r="V203" t="s">
        <v>507</v>
      </c>
      <c r="W203" t="s">
        <v>75</v>
      </c>
      <c r="X203" t="s">
        <v>1481</v>
      </c>
      <c r="Y203" t="s">
        <v>1480</v>
      </c>
    </row>
    <row r="204" spans="1:25" x14ac:dyDescent="0.25">
      <c r="A204" t="s">
        <v>6238</v>
      </c>
      <c r="B204" t="s">
        <v>50</v>
      </c>
      <c r="C204">
        <v>35800</v>
      </c>
      <c r="D204" s="6">
        <f t="shared" si="9"/>
        <v>5.6747847738803541E-4</v>
      </c>
      <c r="E204">
        <f t="shared" si="11"/>
        <v>63017093</v>
      </c>
      <c r="F204" s="6">
        <f t="shared" si="10"/>
        <v>0.99890625656592813</v>
      </c>
      <c r="G204">
        <v>9000</v>
      </c>
      <c r="H204">
        <v>1960</v>
      </c>
      <c r="I204">
        <v>1</v>
      </c>
      <c r="J204" t="s">
        <v>505</v>
      </c>
      <c r="K204" t="s">
        <v>52</v>
      </c>
      <c r="L204" t="s">
        <v>42</v>
      </c>
      <c r="M204" t="s">
        <v>3</v>
      </c>
      <c r="O204">
        <v>90</v>
      </c>
      <c r="R204">
        <v>12</v>
      </c>
      <c r="T204" t="s">
        <v>2678</v>
      </c>
      <c r="U204" t="s">
        <v>6239</v>
      </c>
      <c r="V204" t="s">
        <v>2681</v>
      </c>
      <c r="W204" t="s">
        <v>46</v>
      </c>
      <c r="X204" t="s">
        <v>6241</v>
      </c>
      <c r="Y204" t="s">
        <v>6240</v>
      </c>
    </row>
    <row r="205" spans="1:25" x14ac:dyDescent="0.25">
      <c r="A205" t="s">
        <v>1286</v>
      </c>
      <c r="B205" t="s">
        <v>71</v>
      </c>
      <c r="C205">
        <v>35000</v>
      </c>
      <c r="D205" s="6">
        <f t="shared" si="9"/>
        <v>5.5479739409444804E-4</v>
      </c>
      <c r="E205">
        <f t="shared" si="11"/>
        <v>63052093</v>
      </c>
      <c r="F205" s="6">
        <f t="shared" si="10"/>
        <v>0.99946105396002249</v>
      </c>
      <c r="G205">
        <v>7500</v>
      </c>
      <c r="H205">
        <v>1910</v>
      </c>
      <c r="I205">
        <v>3</v>
      </c>
      <c r="L205" t="s">
        <v>42</v>
      </c>
      <c r="M205" t="s">
        <v>25</v>
      </c>
      <c r="O205">
        <v>10</v>
      </c>
      <c r="Q205">
        <v>109</v>
      </c>
      <c r="T205" t="s">
        <v>131</v>
      </c>
      <c r="U205" t="s">
        <v>1283</v>
      </c>
      <c r="V205" t="s">
        <v>132</v>
      </c>
      <c r="W205" t="s">
        <v>133</v>
      </c>
      <c r="X205" t="s">
        <v>1288</v>
      </c>
      <c r="Y205" t="s">
        <v>1287</v>
      </c>
    </row>
    <row r="206" spans="1:25" x14ac:dyDescent="0.25">
      <c r="A206" t="s">
        <v>1406</v>
      </c>
      <c r="B206" t="s">
        <v>50</v>
      </c>
      <c r="C206">
        <v>34000</v>
      </c>
      <c r="D206" s="6">
        <f t="shared" si="9"/>
        <v>5.3894603997746383E-4</v>
      </c>
      <c r="E206">
        <f t="shared" si="11"/>
        <v>63086093</v>
      </c>
      <c r="F206" s="6">
        <f t="shared" si="10"/>
        <v>1</v>
      </c>
      <c r="G206">
        <v>55000</v>
      </c>
      <c r="H206">
        <v>1987</v>
      </c>
      <c r="I206">
        <v>1</v>
      </c>
      <c r="J206" t="s">
        <v>1407</v>
      </c>
      <c r="K206" t="s">
        <v>52</v>
      </c>
      <c r="L206" t="s">
        <v>42</v>
      </c>
      <c r="M206" t="s">
        <v>1408</v>
      </c>
      <c r="O206">
        <v>88</v>
      </c>
      <c r="P206" t="s">
        <v>1409</v>
      </c>
      <c r="Q206">
        <v>77</v>
      </c>
      <c r="T206" t="s">
        <v>1410</v>
      </c>
      <c r="U206" t="s">
        <v>1411</v>
      </c>
      <c r="V206" t="s">
        <v>1412</v>
      </c>
      <c r="W206" t="s">
        <v>29</v>
      </c>
      <c r="X206" t="s">
        <v>1414</v>
      </c>
      <c r="Y206" t="s">
        <v>1413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0"/>
  <sheetViews>
    <sheetView tabSelected="1" workbookViewId="0">
      <selection activeCell="J13" sqref="J13"/>
    </sheetView>
  </sheetViews>
  <sheetFormatPr baseColWidth="10" defaultColWidth="9.140625" defaultRowHeight="15" x14ac:dyDescent="0.25"/>
  <cols>
    <col min="1" max="1" width="30.7109375" bestFit="1" customWidth="1"/>
    <col min="2" max="2" width="54.28515625" bestFit="1" customWidth="1"/>
    <col min="3" max="3" width="12.42578125" bestFit="1" customWidth="1"/>
    <col min="4" max="4" width="8.140625" bestFit="1" customWidth="1"/>
    <col min="5" max="5" width="10.5703125" bestFit="1" customWidth="1"/>
    <col min="6" max="6" width="44.85546875" bestFit="1" customWidth="1"/>
    <col min="7" max="7" width="35.140625" bestFit="1" customWidth="1"/>
    <col min="8" max="8" width="6.7109375" bestFit="1" customWidth="1"/>
    <col min="9" max="9" width="7.7109375" bestFit="1" customWidth="1"/>
    <col min="10" max="10" width="12.5703125" bestFit="1" customWidth="1"/>
    <col min="11" max="11" width="8.28515625" bestFit="1" customWidth="1"/>
    <col min="12" max="12" width="26.140625" bestFit="1" customWidth="1"/>
    <col min="13" max="13" width="27.140625" bestFit="1" customWidth="1"/>
    <col min="14" max="14" width="24.7109375" bestFit="1" customWidth="1"/>
    <col min="15" max="15" width="19.140625" bestFit="1" customWidth="1"/>
    <col min="16" max="17" width="8.5703125" bestFit="1" customWidth="1"/>
  </cols>
  <sheetData>
    <row r="1" spans="1:17" s="8" customFormat="1" x14ac:dyDescent="0.25">
      <c r="A1" s="7" t="s">
        <v>6572</v>
      </c>
      <c r="B1" s="7" t="s">
        <v>6538</v>
      </c>
      <c r="C1" s="7" t="s">
        <v>6583</v>
      </c>
      <c r="D1" s="7" t="s">
        <v>6584</v>
      </c>
      <c r="E1" s="7" t="s">
        <v>6585</v>
      </c>
      <c r="F1" s="7" t="s">
        <v>6543</v>
      </c>
      <c r="G1" s="7" t="s">
        <v>6586</v>
      </c>
      <c r="H1" s="7" t="s">
        <v>6546</v>
      </c>
      <c r="I1" s="7" t="s">
        <v>6529</v>
      </c>
      <c r="J1" s="7" t="s">
        <v>6588</v>
      </c>
      <c r="K1" s="7" t="s">
        <v>6589</v>
      </c>
      <c r="L1" s="7" t="s">
        <v>6557</v>
      </c>
      <c r="M1" s="7" t="s">
        <v>6587</v>
      </c>
      <c r="N1" s="7" t="s">
        <v>6582</v>
      </c>
      <c r="O1" s="7" t="s">
        <v>6554</v>
      </c>
      <c r="P1" s="7" t="s">
        <v>6536</v>
      </c>
      <c r="Q1" s="7" t="s">
        <v>6537</v>
      </c>
    </row>
    <row r="2" spans="1:17" s="8" customFormat="1" x14ac:dyDescent="0.25">
      <c r="A2" t="s">
        <v>2209</v>
      </c>
      <c r="B2" t="s">
        <v>801</v>
      </c>
      <c r="C2">
        <v>2256073</v>
      </c>
      <c r="D2">
        <v>599400</v>
      </c>
      <c r="E2">
        <v>5</v>
      </c>
      <c r="F2" t="s">
        <v>42</v>
      </c>
      <c r="G2" t="s">
        <v>3</v>
      </c>
      <c r="H2">
        <v>75</v>
      </c>
      <c r="I2">
        <v>1045</v>
      </c>
      <c r="J2">
        <v>440</v>
      </c>
      <c r="K2"/>
      <c r="L2" t="s">
        <v>5</v>
      </c>
      <c r="M2" t="s">
        <v>2212</v>
      </c>
      <c r="N2" t="s">
        <v>2213</v>
      </c>
      <c r="O2" t="s">
        <v>8</v>
      </c>
      <c r="P2" t="s">
        <v>2215</v>
      </c>
      <c r="Q2" t="s">
        <v>2214</v>
      </c>
    </row>
    <row r="3" spans="1:17" x14ac:dyDescent="0.25">
      <c r="A3" t="s">
        <v>1001</v>
      </c>
      <c r="B3" t="s">
        <v>1</v>
      </c>
      <c r="C3">
        <v>2131000</v>
      </c>
      <c r="D3">
        <v>977000</v>
      </c>
      <c r="E3">
        <v>5</v>
      </c>
      <c r="F3" t="s">
        <v>42</v>
      </c>
      <c r="G3" t="s">
        <v>3</v>
      </c>
      <c r="H3">
        <v>107</v>
      </c>
      <c r="I3">
        <v>1119</v>
      </c>
      <c r="J3">
        <v>275</v>
      </c>
      <c r="K3">
        <v>6</v>
      </c>
      <c r="L3" t="s">
        <v>15</v>
      </c>
      <c r="M3" t="s">
        <v>1006</v>
      </c>
      <c r="N3" t="s">
        <v>17</v>
      </c>
      <c r="O3" t="s">
        <v>18</v>
      </c>
      <c r="P3" t="s">
        <v>1008</v>
      </c>
      <c r="Q3" t="s">
        <v>1007</v>
      </c>
    </row>
    <row r="4" spans="1:17" x14ac:dyDescent="0.25">
      <c r="A4" t="s">
        <v>1502</v>
      </c>
      <c r="B4" t="s">
        <v>1</v>
      </c>
      <c r="C4">
        <v>1857388</v>
      </c>
      <c r="D4">
        <v>456000</v>
      </c>
      <c r="E4">
        <v>3</v>
      </c>
      <c r="F4" t="s">
        <v>42</v>
      </c>
      <c r="G4" t="s">
        <v>3</v>
      </c>
      <c r="H4">
        <v>135</v>
      </c>
      <c r="I4">
        <v>369</v>
      </c>
      <c r="J4">
        <v>181</v>
      </c>
      <c r="K4">
        <v>67</v>
      </c>
      <c r="L4" t="s">
        <v>15</v>
      </c>
      <c r="M4" t="s">
        <v>1504</v>
      </c>
      <c r="N4" t="s">
        <v>17</v>
      </c>
      <c r="O4" t="s">
        <v>18</v>
      </c>
      <c r="P4" t="s">
        <v>1506</v>
      </c>
      <c r="Q4" t="s">
        <v>1505</v>
      </c>
    </row>
    <row r="5" spans="1:17" x14ac:dyDescent="0.25">
      <c r="A5" t="s">
        <v>1711</v>
      </c>
      <c r="B5" t="s">
        <v>1</v>
      </c>
      <c r="C5">
        <v>1851441</v>
      </c>
      <c r="D5">
        <v>446100</v>
      </c>
      <c r="E5">
        <v>3</v>
      </c>
      <c r="F5" t="s">
        <v>42</v>
      </c>
      <c r="G5" t="s">
        <v>3</v>
      </c>
      <c r="H5">
        <v>87</v>
      </c>
      <c r="I5">
        <v>615</v>
      </c>
      <c r="J5">
        <v>278</v>
      </c>
      <c r="K5">
        <v>53</v>
      </c>
      <c r="L5" t="s">
        <v>15</v>
      </c>
      <c r="M5" t="s">
        <v>1504</v>
      </c>
      <c r="N5" t="s">
        <v>17</v>
      </c>
      <c r="O5" t="s">
        <v>18</v>
      </c>
      <c r="P5" t="s">
        <v>1714</v>
      </c>
      <c r="Q5" t="s">
        <v>1713</v>
      </c>
    </row>
    <row r="6" spans="1:17" x14ac:dyDescent="0.25">
      <c r="A6" t="s">
        <v>1512</v>
      </c>
      <c r="B6" t="s">
        <v>1</v>
      </c>
      <c r="C6">
        <v>1655788</v>
      </c>
      <c r="D6">
        <v>326750</v>
      </c>
      <c r="E6">
        <v>3</v>
      </c>
      <c r="F6" t="s">
        <v>13</v>
      </c>
      <c r="G6" t="s">
        <v>3</v>
      </c>
      <c r="H6">
        <v>40</v>
      </c>
      <c r="I6">
        <v>1087</v>
      </c>
      <c r="J6">
        <v>277</v>
      </c>
      <c r="K6">
        <v>6</v>
      </c>
      <c r="L6" t="s">
        <v>15</v>
      </c>
      <c r="M6" t="s">
        <v>1006</v>
      </c>
      <c r="N6" t="s">
        <v>17</v>
      </c>
      <c r="O6" t="s">
        <v>18</v>
      </c>
      <c r="P6" t="s">
        <v>1516</v>
      </c>
      <c r="Q6" t="s">
        <v>1515</v>
      </c>
    </row>
    <row r="7" spans="1:17" x14ac:dyDescent="0.25">
      <c r="A7" t="s">
        <v>1343</v>
      </c>
      <c r="B7" t="s">
        <v>50</v>
      </c>
      <c r="C7">
        <v>1622400</v>
      </c>
      <c r="D7">
        <v>248400</v>
      </c>
      <c r="E7">
        <v>6</v>
      </c>
      <c r="F7" t="s">
        <v>42</v>
      </c>
      <c r="G7" t="s">
        <v>3</v>
      </c>
      <c r="H7">
        <v>60</v>
      </c>
      <c r="I7">
        <v>500</v>
      </c>
      <c r="J7">
        <v>383</v>
      </c>
      <c r="K7">
        <v>60</v>
      </c>
      <c r="L7" t="s">
        <v>54</v>
      </c>
      <c r="M7" t="s">
        <v>784</v>
      </c>
      <c r="N7" t="s">
        <v>785</v>
      </c>
      <c r="O7" t="s">
        <v>57</v>
      </c>
      <c r="P7" t="s">
        <v>1346</v>
      </c>
      <c r="Q7" t="s">
        <v>1345</v>
      </c>
    </row>
    <row r="8" spans="1:17" x14ac:dyDescent="0.25">
      <c r="A8" t="s">
        <v>2345</v>
      </c>
      <c r="B8" t="s">
        <v>1</v>
      </c>
      <c r="C8">
        <v>1260000</v>
      </c>
      <c r="D8">
        <v>249000</v>
      </c>
      <c r="E8">
        <v>16</v>
      </c>
      <c r="F8" t="s">
        <v>2349</v>
      </c>
      <c r="G8" t="s">
        <v>25</v>
      </c>
      <c r="H8">
        <v>32</v>
      </c>
      <c r="I8">
        <v>1040</v>
      </c>
      <c r="J8">
        <v>540</v>
      </c>
      <c r="L8" t="s">
        <v>27</v>
      </c>
      <c r="M8" t="s">
        <v>2351</v>
      </c>
      <c r="N8" t="s">
        <v>2352</v>
      </c>
      <c r="O8" t="s">
        <v>64</v>
      </c>
      <c r="P8" t="s">
        <v>2354</v>
      </c>
      <c r="Q8" t="s">
        <v>2353</v>
      </c>
    </row>
    <row r="9" spans="1:17" x14ac:dyDescent="0.25">
      <c r="A9" t="s">
        <v>1006</v>
      </c>
      <c r="B9" t="s">
        <v>1</v>
      </c>
      <c r="C9">
        <v>1234316</v>
      </c>
      <c r="D9">
        <v>480600</v>
      </c>
      <c r="E9">
        <v>2</v>
      </c>
      <c r="F9" t="s">
        <v>42</v>
      </c>
      <c r="G9" t="s">
        <v>3</v>
      </c>
      <c r="H9">
        <v>60</v>
      </c>
      <c r="I9">
        <v>930</v>
      </c>
      <c r="J9">
        <v>274</v>
      </c>
      <c r="K9">
        <v>610</v>
      </c>
      <c r="L9" t="s">
        <v>15</v>
      </c>
      <c r="M9" t="s">
        <v>1006</v>
      </c>
      <c r="N9" t="s">
        <v>17</v>
      </c>
      <c r="O9" t="s">
        <v>18</v>
      </c>
      <c r="P9" t="s">
        <v>1886</v>
      </c>
      <c r="Q9" t="s">
        <v>1885</v>
      </c>
    </row>
    <row r="10" spans="1:17" x14ac:dyDescent="0.25">
      <c r="A10" t="s">
        <v>1887</v>
      </c>
      <c r="B10" t="s">
        <v>1</v>
      </c>
      <c r="C10">
        <v>1147886</v>
      </c>
      <c r="D10">
        <v>274000</v>
      </c>
      <c r="E10">
        <v>3</v>
      </c>
      <c r="F10" t="s">
        <v>1888</v>
      </c>
      <c r="G10" t="s">
        <v>25</v>
      </c>
      <c r="H10">
        <v>33</v>
      </c>
      <c r="I10">
        <v>950</v>
      </c>
      <c r="J10">
        <v>460</v>
      </c>
      <c r="L10" t="s">
        <v>15</v>
      </c>
      <c r="M10" t="s">
        <v>1504</v>
      </c>
      <c r="N10" t="s">
        <v>17</v>
      </c>
      <c r="O10" t="s">
        <v>18</v>
      </c>
      <c r="P10" t="s">
        <v>1891</v>
      </c>
      <c r="Q10" t="s">
        <v>1890</v>
      </c>
    </row>
    <row r="11" spans="1:17" x14ac:dyDescent="0.25">
      <c r="A11" t="s">
        <v>2452</v>
      </c>
      <c r="B11" t="s">
        <v>1</v>
      </c>
      <c r="C11">
        <v>1123970</v>
      </c>
      <c r="D11">
        <v>306000</v>
      </c>
      <c r="E11">
        <v>2</v>
      </c>
      <c r="F11" t="s">
        <v>42</v>
      </c>
      <c r="G11" t="s">
        <v>25</v>
      </c>
      <c r="H11">
        <v>83</v>
      </c>
      <c r="I11">
        <v>530</v>
      </c>
      <c r="J11">
        <v>234</v>
      </c>
      <c r="K11">
        <v>7260</v>
      </c>
      <c r="L11" t="s">
        <v>15</v>
      </c>
      <c r="M11" t="s">
        <v>2455</v>
      </c>
      <c r="N11" t="s">
        <v>1930</v>
      </c>
      <c r="O11" t="s">
        <v>18</v>
      </c>
      <c r="P11" t="s">
        <v>2457</v>
      </c>
      <c r="Q11" t="s">
        <v>2456</v>
      </c>
    </row>
    <row r="12" spans="1:17" x14ac:dyDescent="0.25">
      <c r="A12" t="s">
        <v>1470</v>
      </c>
      <c r="B12" t="s">
        <v>1268</v>
      </c>
      <c r="C12">
        <v>1001810</v>
      </c>
      <c r="D12">
        <v>149600</v>
      </c>
      <c r="E12">
        <v>2</v>
      </c>
      <c r="F12" t="s">
        <v>13</v>
      </c>
      <c r="G12" t="s">
        <v>3</v>
      </c>
      <c r="H12">
        <v>54</v>
      </c>
      <c r="I12">
        <v>330</v>
      </c>
      <c r="J12">
        <v>189</v>
      </c>
      <c r="L12" t="s">
        <v>184</v>
      </c>
      <c r="M12" t="s">
        <v>1269</v>
      </c>
      <c r="N12" t="s">
        <v>507</v>
      </c>
      <c r="O12" t="s">
        <v>75</v>
      </c>
      <c r="P12" t="s">
        <v>1473</v>
      </c>
      <c r="Q12" t="s">
        <v>1472</v>
      </c>
    </row>
    <row r="13" spans="1:17" x14ac:dyDescent="0.25">
      <c r="A13" t="s">
        <v>1048</v>
      </c>
      <c r="B13" t="s">
        <v>197</v>
      </c>
      <c r="C13">
        <v>983000</v>
      </c>
      <c r="D13">
        <v>178000</v>
      </c>
      <c r="E13">
        <v>3</v>
      </c>
      <c r="F13" t="s">
        <v>42</v>
      </c>
      <c r="G13" t="s">
        <v>3</v>
      </c>
      <c r="H13">
        <v>82</v>
      </c>
      <c r="I13">
        <v>270</v>
      </c>
      <c r="J13">
        <v>170</v>
      </c>
      <c r="L13" t="s">
        <v>291</v>
      </c>
      <c r="M13" t="s">
        <v>732</v>
      </c>
      <c r="N13" t="s">
        <v>507</v>
      </c>
      <c r="O13" t="s">
        <v>75</v>
      </c>
      <c r="P13" t="s">
        <v>1050</v>
      </c>
      <c r="Q13" t="s">
        <v>1049</v>
      </c>
    </row>
    <row r="14" spans="1:17" x14ac:dyDescent="0.25">
      <c r="A14" t="s">
        <v>1267</v>
      </c>
      <c r="B14" t="s">
        <v>1268</v>
      </c>
      <c r="C14">
        <v>970000</v>
      </c>
      <c r="D14">
        <v>288000</v>
      </c>
      <c r="E14">
        <v>3</v>
      </c>
      <c r="F14" t="s">
        <v>42</v>
      </c>
      <c r="G14" t="s">
        <v>3</v>
      </c>
      <c r="H14">
        <v>99</v>
      </c>
      <c r="I14">
        <v>350</v>
      </c>
      <c r="J14">
        <v>131</v>
      </c>
      <c r="L14" t="s">
        <v>183</v>
      </c>
      <c r="M14" t="s">
        <v>1269</v>
      </c>
      <c r="N14" t="s">
        <v>507</v>
      </c>
      <c r="O14" t="s">
        <v>75</v>
      </c>
      <c r="P14" t="s">
        <v>1271</v>
      </c>
      <c r="Q14" t="s">
        <v>1270</v>
      </c>
    </row>
    <row r="15" spans="1:17" x14ac:dyDescent="0.25">
      <c r="A15" t="s">
        <v>996</v>
      </c>
      <c r="B15" t="s">
        <v>997</v>
      </c>
      <c r="C15">
        <v>950000</v>
      </c>
      <c r="D15">
        <v>223000</v>
      </c>
      <c r="E15">
        <v>3</v>
      </c>
      <c r="F15" t="s">
        <v>42</v>
      </c>
      <c r="G15" t="s">
        <v>3</v>
      </c>
      <c r="H15">
        <v>54.5</v>
      </c>
      <c r="I15">
        <v>450</v>
      </c>
      <c r="J15">
        <v>237</v>
      </c>
      <c r="L15" t="s">
        <v>5</v>
      </c>
      <c r="M15" t="s">
        <v>996</v>
      </c>
      <c r="N15" t="s">
        <v>998</v>
      </c>
      <c r="O15" t="s">
        <v>8</v>
      </c>
      <c r="P15" t="s">
        <v>1000</v>
      </c>
      <c r="Q15" t="s">
        <v>999</v>
      </c>
    </row>
    <row r="16" spans="1:17" x14ac:dyDescent="0.25">
      <c r="A16" t="s">
        <v>1433</v>
      </c>
      <c r="B16" t="s">
        <v>197</v>
      </c>
      <c r="C16">
        <v>869000</v>
      </c>
      <c r="D16">
        <v>157000</v>
      </c>
      <c r="E16">
        <v>3</v>
      </c>
      <c r="F16" t="s">
        <v>42</v>
      </c>
      <c r="G16" t="s">
        <v>3</v>
      </c>
      <c r="H16">
        <v>79.2</v>
      </c>
      <c r="I16">
        <v>240</v>
      </c>
      <c r="J16">
        <v>155</v>
      </c>
      <c r="L16" t="s">
        <v>291</v>
      </c>
      <c r="M16" t="s">
        <v>1899</v>
      </c>
      <c r="N16" t="s">
        <v>507</v>
      </c>
      <c r="O16" t="s">
        <v>75</v>
      </c>
      <c r="P16" t="s">
        <v>1901</v>
      </c>
      <c r="Q16" t="s">
        <v>1900</v>
      </c>
    </row>
    <row r="17" spans="1:17" x14ac:dyDescent="0.25">
      <c r="A17" t="s">
        <v>1474</v>
      </c>
      <c r="B17" t="s">
        <v>1</v>
      </c>
      <c r="C17">
        <v>855000</v>
      </c>
      <c r="D17">
        <v>200000</v>
      </c>
      <c r="E17">
        <v>3</v>
      </c>
      <c r="F17" t="s">
        <v>13</v>
      </c>
      <c r="G17" t="s">
        <v>25</v>
      </c>
      <c r="H17">
        <v>25.4</v>
      </c>
      <c r="I17">
        <v>980</v>
      </c>
      <c r="J17">
        <v>470</v>
      </c>
      <c r="L17" t="s">
        <v>15</v>
      </c>
      <c r="M17" t="s">
        <v>1476</v>
      </c>
      <c r="N17" t="s">
        <v>306</v>
      </c>
      <c r="O17" t="s">
        <v>18</v>
      </c>
      <c r="P17" t="s">
        <v>1478</v>
      </c>
      <c r="Q17" t="s">
        <v>1477</v>
      </c>
    </row>
    <row r="18" spans="1:17" x14ac:dyDescent="0.25">
      <c r="A18" t="s">
        <v>2144</v>
      </c>
      <c r="B18" t="s">
        <v>1</v>
      </c>
      <c r="C18">
        <v>841288</v>
      </c>
      <c r="D18">
        <v>132550</v>
      </c>
      <c r="E18">
        <v>3</v>
      </c>
      <c r="F18" t="s">
        <v>13</v>
      </c>
      <c r="G18" t="s">
        <v>25</v>
      </c>
      <c r="H18">
        <v>28.5</v>
      </c>
      <c r="I18">
        <v>580</v>
      </c>
      <c r="J18">
        <v>433</v>
      </c>
      <c r="L18" t="s">
        <v>54</v>
      </c>
      <c r="M18" t="s">
        <v>2145</v>
      </c>
      <c r="N18" t="s">
        <v>785</v>
      </c>
      <c r="O18" t="s">
        <v>57</v>
      </c>
      <c r="P18" t="s">
        <v>2147</v>
      </c>
      <c r="Q18" t="s">
        <v>2146</v>
      </c>
    </row>
    <row r="19" spans="1:17" x14ac:dyDescent="0.25">
      <c r="A19" t="s">
        <v>2023</v>
      </c>
      <c r="B19" t="s">
        <v>1</v>
      </c>
      <c r="C19">
        <v>787000</v>
      </c>
      <c r="D19">
        <v>225000</v>
      </c>
      <c r="E19">
        <v>1</v>
      </c>
      <c r="F19" t="s">
        <v>42</v>
      </c>
      <c r="G19" t="s">
        <v>3</v>
      </c>
      <c r="H19">
        <v>180</v>
      </c>
      <c r="I19">
        <v>135</v>
      </c>
      <c r="J19">
        <v>58</v>
      </c>
      <c r="K19">
        <v>1650</v>
      </c>
      <c r="L19" t="s">
        <v>15</v>
      </c>
      <c r="M19" t="s">
        <v>2026</v>
      </c>
      <c r="N19" t="s">
        <v>17</v>
      </c>
      <c r="O19" t="s">
        <v>18</v>
      </c>
      <c r="P19" t="s">
        <v>2028</v>
      </c>
      <c r="Q19" t="s">
        <v>2027</v>
      </c>
    </row>
    <row r="20" spans="1:17" x14ac:dyDescent="0.25">
      <c r="A20" t="s">
        <v>155</v>
      </c>
      <c r="B20" t="s">
        <v>156</v>
      </c>
      <c r="C20">
        <v>735000</v>
      </c>
      <c r="D20">
        <v>168000</v>
      </c>
      <c r="E20">
        <v>4</v>
      </c>
      <c r="F20" t="s">
        <v>13</v>
      </c>
      <c r="G20" t="s">
        <v>25</v>
      </c>
      <c r="H20">
        <v>23</v>
      </c>
      <c r="I20">
        <v>840</v>
      </c>
      <c r="J20">
        <v>444</v>
      </c>
      <c r="L20" t="s">
        <v>54</v>
      </c>
      <c r="M20" t="s">
        <v>158</v>
      </c>
      <c r="N20" t="s">
        <v>159</v>
      </c>
      <c r="O20" t="s">
        <v>75</v>
      </c>
      <c r="P20" t="s">
        <v>161</v>
      </c>
      <c r="Q20" t="s">
        <v>160</v>
      </c>
    </row>
    <row r="21" spans="1:17" x14ac:dyDescent="0.25">
      <c r="A21" t="s">
        <v>718</v>
      </c>
      <c r="B21" t="s">
        <v>719</v>
      </c>
      <c r="C21">
        <v>730000</v>
      </c>
      <c r="D21">
        <v>160000</v>
      </c>
      <c r="E21">
        <v>4</v>
      </c>
      <c r="F21" t="s">
        <v>13</v>
      </c>
      <c r="G21" t="s">
        <v>3</v>
      </c>
      <c r="H21">
        <v>34</v>
      </c>
      <c r="I21">
        <v>600</v>
      </c>
      <c r="J21">
        <v>320</v>
      </c>
      <c r="L21" t="s">
        <v>184</v>
      </c>
      <c r="M21" t="s">
        <v>721</v>
      </c>
      <c r="N21" t="s">
        <v>507</v>
      </c>
      <c r="O21" t="s">
        <v>75</v>
      </c>
      <c r="P21" t="s">
        <v>723</v>
      </c>
      <c r="Q21" t="s">
        <v>722</v>
      </c>
    </row>
    <row r="22" spans="1:17" x14ac:dyDescent="0.25">
      <c r="A22" t="s">
        <v>1715</v>
      </c>
      <c r="B22" t="s">
        <v>1</v>
      </c>
      <c r="C22">
        <v>725000</v>
      </c>
      <c r="D22">
        <v>150000</v>
      </c>
      <c r="E22">
        <v>3</v>
      </c>
      <c r="F22" t="s">
        <v>13</v>
      </c>
      <c r="G22" t="s">
        <v>25</v>
      </c>
      <c r="H22">
        <v>27</v>
      </c>
      <c r="I22">
        <v>640</v>
      </c>
      <c r="J22">
        <v>373</v>
      </c>
      <c r="K22">
        <v>53</v>
      </c>
      <c r="L22" t="s">
        <v>54</v>
      </c>
      <c r="M22" t="s">
        <v>1715</v>
      </c>
      <c r="N22" t="s">
        <v>785</v>
      </c>
      <c r="O22" t="s">
        <v>57</v>
      </c>
      <c r="P22" t="s">
        <v>1719</v>
      </c>
      <c r="Q22" t="s">
        <v>1718</v>
      </c>
    </row>
    <row r="23" spans="1:17" x14ac:dyDescent="0.25">
      <c r="A23" t="s">
        <v>1165</v>
      </c>
      <c r="B23" t="s">
        <v>1</v>
      </c>
      <c r="C23">
        <v>720000</v>
      </c>
      <c r="D23">
        <v>148000</v>
      </c>
      <c r="E23">
        <v>3</v>
      </c>
      <c r="F23" t="s">
        <v>13</v>
      </c>
      <c r="G23" t="s">
        <v>25</v>
      </c>
      <c r="H23">
        <v>25</v>
      </c>
      <c r="I23">
        <v>720</v>
      </c>
      <c r="J23">
        <v>430</v>
      </c>
      <c r="L23" t="s">
        <v>54</v>
      </c>
      <c r="M23" t="s">
        <v>1166</v>
      </c>
      <c r="N23" t="s">
        <v>785</v>
      </c>
      <c r="O23" t="s">
        <v>57</v>
      </c>
      <c r="P23" t="s">
        <v>1168</v>
      </c>
      <c r="Q23" t="s">
        <v>1167</v>
      </c>
    </row>
    <row r="24" spans="1:17" x14ac:dyDescent="0.25">
      <c r="A24" t="s">
        <v>768</v>
      </c>
      <c r="B24" t="s">
        <v>137</v>
      </c>
      <c r="C24">
        <v>705000</v>
      </c>
      <c r="D24">
        <v>219000</v>
      </c>
      <c r="E24">
        <v>2</v>
      </c>
      <c r="F24" t="s">
        <v>42</v>
      </c>
      <c r="G24" t="s">
        <v>3</v>
      </c>
      <c r="H24">
        <v>80</v>
      </c>
      <c r="L24" t="s">
        <v>139</v>
      </c>
      <c r="M24" t="s">
        <v>771</v>
      </c>
      <c r="N24" t="s">
        <v>772</v>
      </c>
      <c r="O24" t="s">
        <v>8</v>
      </c>
      <c r="P24" t="s">
        <v>774</v>
      </c>
      <c r="Q24" t="s">
        <v>773</v>
      </c>
    </row>
    <row r="25" spans="1:17" x14ac:dyDescent="0.25">
      <c r="A25" t="s">
        <v>2360</v>
      </c>
      <c r="B25" t="s">
        <v>50</v>
      </c>
      <c r="C25">
        <v>680000</v>
      </c>
      <c r="D25">
        <v>330000</v>
      </c>
      <c r="E25">
        <v>3</v>
      </c>
      <c r="F25" t="s">
        <v>42</v>
      </c>
      <c r="G25" t="s">
        <v>3</v>
      </c>
      <c r="H25">
        <v>142</v>
      </c>
      <c r="I25">
        <v>275</v>
      </c>
      <c r="J25">
        <v>65</v>
      </c>
      <c r="K25">
        <v>880</v>
      </c>
      <c r="L25" t="s">
        <v>94</v>
      </c>
      <c r="M25" t="s">
        <v>2365</v>
      </c>
      <c r="N25" t="s">
        <v>285</v>
      </c>
      <c r="O25" t="s">
        <v>97</v>
      </c>
      <c r="P25" t="s">
        <v>2367</v>
      </c>
      <c r="Q25" t="s">
        <v>2366</v>
      </c>
    </row>
    <row r="26" spans="1:17" x14ac:dyDescent="0.25">
      <c r="A26" t="s">
        <v>1726</v>
      </c>
      <c r="B26" t="s">
        <v>197</v>
      </c>
      <c r="C26">
        <v>641000</v>
      </c>
      <c r="D26">
        <v>135000</v>
      </c>
      <c r="E26">
        <v>3</v>
      </c>
      <c r="F26" t="s">
        <v>13</v>
      </c>
      <c r="G26" t="s">
        <v>25</v>
      </c>
      <c r="H26">
        <v>28.1</v>
      </c>
      <c r="I26">
        <v>600</v>
      </c>
      <c r="J26">
        <v>320</v>
      </c>
      <c r="L26" t="s">
        <v>184</v>
      </c>
      <c r="M26" t="s">
        <v>1727</v>
      </c>
      <c r="N26" t="s">
        <v>507</v>
      </c>
      <c r="O26" t="s">
        <v>75</v>
      </c>
      <c r="P26" t="s">
        <v>1729</v>
      </c>
      <c r="Q26" t="s">
        <v>1728</v>
      </c>
    </row>
    <row r="27" spans="1:17" x14ac:dyDescent="0.25">
      <c r="A27" t="s">
        <v>1815</v>
      </c>
      <c r="B27" t="s">
        <v>1268</v>
      </c>
      <c r="C27">
        <v>604151</v>
      </c>
      <c r="D27">
        <v>114600</v>
      </c>
      <c r="E27">
        <v>3</v>
      </c>
      <c r="F27" t="s">
        <v>13</v>
      </c>
      <c r="G27" t="s">
        <v>1816</v>
      </c>
      <c r="H27">
        <v>22</v>
      </c>
      <c r="I27">
        <v>600</v>
      </c>
      <c r="J27">
        <v>320</v>
      </c>
      <c r="L27" t="s">
        <v>184</v>
      </c>
      <c r="M27" t="s">
        <v>1269</v>
      </c>
      <c r="N27" t="s">
        <v>507</v>
      </c>
      <c r="O27" t="s">
        <v>75</v>
      </c>
      <c r="P27" t="s">
        <v>1818</v>
      </c>
      <c r="Q27" t="s">
        <v>1817</v>
      </c>
    </row>
    <row r="28" spans="1:17" x14ac:dyDescent="0.25">
      <c r="A28" t="s">
        <v>11</v>
      </c>
      <c r="B28" t="s">
        <v>1</v>
      </c>
      <c r="C28">
        <v>591000</v>
      </c>
      <c r="D28">
        <v>150000</v>
      </c>
      <c r="E28">
        <v>2</v>
      </c>
      <c r="F28" t="s">
        <v>13</v>
      </c>
      <c r="G28" t="s">
        <v>3</v>
      </c>
      <c r="H28">
        <v>46</v>
      </c>
      <c r="I28">
        <v>450</v>
      </c>
      <c r="J28">
        <v>176</v>
      </c>
      <c r="K28">
        <v>42</v>
      </c>
      <c r="L28" t="s">
        <v>15</v>
      </c>
      <c r="M28" t="s">
        <v>16</v>
      </c>
      <c r="N28" t="s">
        <v>17</v>
      </c>
      <c r="O28" t="s">
        <v>18</v>
      </c>
      <c r="P28" t="s">
        <v>20</v>
      </c>
      <c r="Q28" t="s">
        <v>19</v>
      </c>
    </row>
    <row r="29" spans="1:17" x14ac:dyDescent="0.25">
      <c r="A29" t="s">
        <v>136</v>
      </c>
      <c r="B29" t="s">
        <v>137</v>
      </c>
      <c r="C29">
        <v>557473</v>
      </c>
      <c r="D29">
        <v>120000</v>
      </c>
      <c r="E29">
        <v>1</v>
      </c>
      <c r="F29" t="s">
        <v>42</v>
      </c>
      <c r="G29" t="s">
        <v>3</v>
      </c>
      <c r="H29">
        <v>71</v>
      </c>
      <c r="I29">
        <v>170</v>
      </c>
      <c r="J29">
        <v>110.7</v>
      </c>
      <c r="L29" t="s">
        <v>139</v>
      </c>
      <c r="M29" t="s">
        <v>140</v>
      </c>
      <c r="N29" t="s">
        <v>141</v>
      </c>
      <c r="O29" t="s">
        <v>8</v>
      </c>
      <c r="P29" t="s">
        <v>143</v>
      </c>
      <c r="Q29" t="s">
        <v>142</v>
      </c>
    </row>
    <row r="30" spans="1:17" x14ac:dyDescent="0.25">
      <c r="A30" t="s">
        <v>972</v>
      </c>
      <c r="B30" t="s">
        <v>130</v>
      </c>
      <c r="C30">
        <v>549276</v>
      </c>
      <c r="D30">
        <v>79000</v>
      </c>
      <c r="E30">
        <v>5</v>
      </c>
      <c r="F30" t="s">
        <v>975</v>
      </c>
      <c r="G30" t="s">
        <v>25</v>
      </c>
      <c r="H30">
        <v>19.5</v>
      </c>
      <c r="I30">
        <v>485</v>
      </c>
      <c r="J30">
        <v>424</v>
      </c>
      <c r="L30" t="s">
        <v>54</v>
      </c>
      <c r="M30" t="s">
        <v>977</v>
      </c>
      <c r="N30" t="s">
        <v>785</v>
      </c>
      <c r="O30" t="s">
        <v>57</v>
      </c>
      <c r="P30" t="s">
        <v>979</v>
      </c>
      <c r="Q30" t="s">
        <v>978</v>
      </c>
    </row>
    <row r="31" spans="1:17" x14ac:dyDescent="0.25">
      <c r="A31" t="s">
        <v>2148</v>
      </c>
      <c r="B31" t="s">
        <v>1268</v>
      </c>
      <c r="C31">
        <v>548068</v>
      </c>
      <c r="D31">
        <v>130200</v>
      </c>
      <c r="E31">
        <v>1</v>
      </c>
      <c r="F31" t="s">
        <v>42</v>
      </c>
      <c r="G31" t="s">
        <v>3</v>
      </c>
      <c r="H31">
        <v>199</v>
      </c>
      <c r="I31">
        <v>65</v>
      </c>
      <c r="J31">
        <v>38</v>
      </c>
      <c r="K31">
        <v>665</v>
      </c>
      <c r="L31" t="s">
        <v>184</v>
      </c>
      <c r="M31" t="s">
        <v>1674</v>
      </c>
      <c r="N31" t="s">
        <v>1677</v>
      </c>
      <c r="O31" t="s">
        <v>8</v>
      </c>
      <c r="P31" t="s">
        <v>2151</v>
      </c>
      <c r="Q31" t="s">
        <v>2150</v>
      </c>
    </row>
    <row r="32" spans="1:17" x14ac:dyDescent="0.25">
      <c r="A32" t="s">
        <v>2194</v>
      </c>
      <c r="B32" t="s">
        <v>197</v>
      </c>
      <c r="C32">
        <v>536000</v>
      </c>
      <c r="D32">
        <v>132000</v>
      </c>
      <c r="E32">
        <v>3</v>
      </c>
      <c r="F32" t="s">
        <v>42</v>
      </c>
      <c r="G32" t="s">
        <v>3</v>
      </c>
      <c r="H32">
        <v>49.5</v>
      </c>
      <c r="I32">
        <v>270</v>
      </c>
      <c r="J32">
        <v>151</v>
      </c>
      <c r="L32" t="s">
        <v>291</v>
      </c>
      <c r="M32" t="s">
        <v>1433</v>
      </c>
      <c r="N32" t="s">
        <v>507</v>
      </c>
      <c r="O32" t="s">
        <v>75</v>
      </c>
      <c r="P32" t="s">
        <v>2196</v>
      </c>
      <c r="Q32" t="s">
        <v>2195</v>
      </c>
    </row>
    <row r="33" spans="1:17" x14ac:dyDescent="0.25">
      <c r="A33" t="s">
        <v>1158</v>
      </c>
      <c r="B33" t="s">
        <v>50</v>
      </c>
      <c r="C33">
        <v>530000</v>
      </c>
      <c r="D33">
        <v>127000</v>
      </c>
      <c r="E33">
        <v>2</v>
      </c>
      <c r="F33" t="s">
        <v>42</v>
      </c>
      <c r="G33" t="s">
        <v>3</v>
      </c>
      <c r="H33">
        <v>88</v>
      </c>
      <c r="I33">
        <v>167</v>
      </c>
      <c r="J33">
        <v>94</v>
      </c>
      <c r="K33">
        <v>270</v>
      </c>
      <c r="L33" t="s">
        <v>237</v>
      </c>
      <c r="M33" t="s">
        <v>1158</v>
      </c>
      <c r="N33" t="s">
        <v>1162</v>
      </c>
      <c r="O33" t="s">
        <v>29</v>
      </c>
      <c r="P33" t="s">
        <v>1164</v>
      </c>
      <c r="Q33" t="s">
        <v>1163</v>
      </c>
    </row>
    <row r="34" spans="1:17" x14ac:dyDescent="0.25">
      <c r="A34" t="s">
        <v>1335</v>
      </c>
      <c r="B34" t="s">
        <v>50</v>
      </c>
      <c r="C34">
        <v>522000</v>
      </c>
      <c r="D34">
        <v>113000</v>
      </c>
      <c r="E34">
        <v>3</v>
      </c>
      <c r="F34" t="s">
        <v>1336</v>
      </c>
      <c r="G34" t="s">
        <v>3</v>
      </c>
      <c r="H34">
        <v>60</v>
      </c>
      <c r="I34">
        <v>200</v>
      </c>
      <c r="J34">
        <v>130</v>
      </c>
      <c r="L34" t="s">
        <v>44</v>
      </c>
      <c r="M34" t="s">
        <v>1337</v>
      </c>
      <c r="N34" t="s">
        <v>437</v>
      </c>
      <c r="O34" t="s">
        <v>57</v>
      </c>
      <c r="P34" t="s">
        <v>1339</v>
      </c>
      <c r="Q34" t="s">
        <v>1338</v>
      </c>
    </row>
    <row r="35" spans="1:17" x14ac:dyDescent="0.25">
      <c r="A35" t="s">
        <v>783</v>
      </c>
      <c r="B35" t="s">
        <v>50</v>
      </c>
      <c r="C35">
        <v>515000</v>
      </c>
      <c r="D35">
        <v>69000</v>
      </c>
      <c r="E35">
        <v>3</v>
      </c>
      <c r="F35" t="s">
        <v>13</v>
      </c>
      <c r="G35" t="s">
        <v>25</v>
      </c>
      <c r="H35">
        <v>19</v>
      </c>
      <c r="I35">
        <v>500</v>
      </c>
      <c r="J35">
        <v>383</v>
      </c>
      <c r="L35" t="s">
        <v>54</v>
      </c>
      <c r="M35" t="s">
        <v>784</v>
      </c>
      <c r="N35" t="s">
        <v>785</v>
      </c>
      <c r="O35" t="s">
        <v>57</v>
      </c>
      <c r="P35" t="s">
        <v>787</v>
      </c>
      <c r="Q35" t="s">
        <v>786</v>
      </c>
    </row>
    <row r="36" spans="1:17" x14ac:dyDescent="0.25">
      <c r="A36" t="s">
        <v>2559</v>
      </c>
      <c r="B36" t="s">
        <v>1</v>
      </c>
      <c r="C36">
        <v>510000</v>
      </c>
      <c r="D36">
        <v>125000</v>
      </c>
      <c r="E36">
        <v>6</v>
      </c>
      <c r="F36" t="s">
        <v>2561</v>
      </c>
      <c r="G36" t="s">
        <v>25</v>
      </c>
      <c r="H36">
        <v>23</v>
      </c>
      <c r="I36">
        <v>700</v>
      </c>
      <c r="J36">
        <v>342</v>
      </c>
      <c r="L36" t="s">
        <v>94</v>
      </c>
      <c r="M36" t="s">
        <v>2559</v>
      </c>
      <c r="N36" t="s">
        <v>1463</v>
      </c>
      <c r="O36" t="s">
        <v>1464</v>
      </c>
      <c r="P36" t="s">
        <v>2563</v>
      </c>
      <c r="Q36" t="s">
        <v>2562</v>
      </c>
    </row>
    <row r="37" spans="1:17" x14ac:dyDescent="0.25">
      <c r="A37" t="s">
        <v>1402</v>
      </c>
      <c r="B37" t="s">
        <v>71</v>
      </c>
      <c r="C37">
        <v>500000</v>
      </c>
      <c r="D37">
        <v>140000</v>
      </c>
      <c r="E37">
        <v>2</v>
      </c>
      <c r="F37" t="s">
        <v>13</v>
      </c>
      <c r="G37" t="s">
        <v>3</v>
      </c>
      <c r="H37">
        <v>51</v>
      </c>
      <c r="J37">
        <v>160</v>
      </c>
      <c r="L37" t="s">
        <v>139</v>
      </c>
      <c r="M37" t="s">
        <v>1403</v>
      </c>
      <c r="N37" t="s">
        <v>447</v>
      </c>
      <c r="O37" t="s">
        <v>8</v>
      </c>
      <c r="P37" t="s">
        <v>1405</v>
      </c>
      <c r="Q37" t="s">
        <v>1404</v>
      </c>
    </row>
    <row r="38" spans="1:17" x14ac:dyDescent="0.25">
      <c r="A38" t="s">
        <v>440</v>
      </c>
      <c r="B38" t="s">
        <v>197</v>
      </c>
      <c r="C38">
        <v>495000</v>
      </c>
      <c r="D38">
        <v>88000</v>
      </c>
      <c r="E38">
        <v>2</v>
      </c>
      <c r="F38" t="s">
        <v>13</v>
      </c>
      <c r="G38" t="s">
        <v>3</v>
      </c>
      <c r="H38">
        <v>31.1</v>
      </c>
      <c r="I38">
        <v>305</v>
      </c>
      <c r="J38">
        <v>217</v>
      </c>
      <c r="L38" t="s">
        <v>5</v>
      </c>
      <c r="M38" t="s">
        <v>198</v>
      </c>
      <c r="N38" t="s">
        <v>199</v>
      </c>
      <c r="O38" t="s">
        <v>8</v>
      </c>
      <c r="P38" t="s">
        <v>442</v>
      </c>
      <c r="Q38" t="s">
        <v>441</v>
      </c>
    </row>
    <row r="39" spans="1:17" x14ac:dyDescent="0.25">
      <c r="A39" t="s">
        <v>871</v>
      </c>
      <c r="B39" t="s">
        <v>801</v>
      </c>
      <c r="C39">
        <v>492002</v>
      </c>
      <c r="D39">
        <v>103500</v>
      </c>
      <c r="E39">
        <v>2</v>
      </c>
      <c r="F39" t="s">
        <v>13</v>
      </c>
      <c r="G39" t="s">
        <v>3</v>
      </c>
      <c r="H39">
        <v>35.299999999999997</v>
      </c>
      <c r="I39">
        <v>330</v>
      </c>
      <c r="J39">
        <v>192</v>
      </c>
      <c r="L39" t="s">
        <v>5</v>
      </c>
      <c r="M39" t="s">
        <v>805</v>
      </c>
      <c r="N39" t="s">
        <v>697</v>
      </c>
      <c r="O39" t="s">
        <v>8</v>
      </c>
      <c r="P39" t="s">
        <v>873</v>
      </c>
      <c r="Q39" t="s">
        <v>872</v>
      </c>
    </row>
    <row r="40" spans="1:17" x14ac:dyDescent="0.25">
      <c r="A40" t="s">
        <v>1928</v>
      </c>
      <c r="B40" t="s">
        <v>1</v>
      </c>
      <c r="C40">
        <v>491023</v>
      </c>
      <c r="D40">
        <v>304000</v>
      </c>
      <c r="E40">
        <v>1</v>
      </c>
      <c r="F40" t="s">
        <v>42</v>
      </c>
      <c r="G40" t="s">
        <v>3</v>
      </c>
      <c r="H40">
        <v>173</v>
      </c>
      <c r="I40">
        <v>240</v>
      </c>
      <c r="J40">
        <v>40</v>
      </c>
      <c r="K40">
        <v>600</v>
      </c>
      <c r="L40" t="s">
        <v>15</v>
      </c>
      <c r="M40" t="s">
        <v>1928</v>
      </c>
      <c r="N40" t="s">
        <v>1930</v>
      </c>
      <c r="O40" t="s">
        <v>18</v>
      </c>
      <c r="P40" t="s">
        <v>1932</v>
      </c>
      <c r="Q40" t="s">
        <v>1931</v>
      </c>
    </row>
    <row r="41" spans="1:17" x14ac:dyDescent="0.25">
      <c r="A41" t="s">
        <v>303</v>
      </c>
      <c r="B41" t="s">
        <v>1</v>
      </c>
      <c r="C41">
        <v>455000</v>
      </c>
      <c r="D41">
        <v>78000</v>
      </c>
      <c r="E41">
        <v>2</v>
      </c>
      <c r="F41" t="s">
        <v>13</v>
      </c>
      <c r="G41" t="s">
        <v>25</v>
      </c>
      <c r="H41">
        <v>13</v>
      </c>
      <c r="I41">
        <v>720</v>
      </c>
      <c r="J41">
        <v>514</v>
      </c>
      <c r="L41" t="s">
        <v>15</v>
      </c>
      <c r="M41" t="s">
        <v>303</v>
      </c>
      <c r="N41" t="s">
        <v>306</v>
      </c>
      <c r="O41" t="s">
        <v>18</v>
      </c>
      <c r="P41" t="s">
        <v>308</v>
      </c>
      <c r="Q41" t="s">
        <v>307</v>
      </c>
    </row>
    <row r="42" spans="1:17" x14ac:dyDescent="0.25">
      <c r="A42" t="s">
        <v>2434</v>
      </c>
      <c r="B42" t="s">
        <v>137</v>
      </c>
      <c r="C42">
        <v>452162</v>
      </c>
      <c r="D42">
        <v>122100</v>
      </c>
      <c r="E42">
        <v>2</v>
      </c>
      <c r="F42" t="s">
        <v>24</v>
      </c>
      <c r="G42" t="s">
        <v>3</v>
      </c>
      <c r="H42">
        <v>49</v>
      </c>
      <c r="L42" t="s">
        <v>139</v>
      </c>
      <c r="M42" t="s">
        <v>2435</v>
      </c>
      <c r="N42" t="s">
        <v>772</v>
      </c>
      <c r="O42" t="s">
        <v>8</v>
      </c>
      <c r="P42" t="s">
        <v>2437</v>
      </c>
      <c r="Q42" t="s">
        <v>2436</v>
      </c>
    </row>
    <row r="43" spans="1:17" x14ac:dyDescent="0.25">
      <c r="A43" t="s">
        <v>1204</v>
      </c>
      <c r="B43" t="s">
        <v>1205</v>
      </c>
      <c r="C43">
        <v>451369</v>
      </c>
      <c r="D43">
        <v>96500</v>
      </c>
      <c r="E43">
        <v>2</v>
      </c>
      <c r="F43" t="s">
        <v>13</v>
      </c>
      <c r="G43" t="s">
        <v>25</v>
      </c>
      <c r="H43">
        <v>14</v>
      </c>
      <c r="I43">
        <v>720</v>
      </c>
      <c r="J43">
        <v>437</v>
      </c>
      <c r="L43" t="s">
        <v>54</v>
      </c>
      <c r="M43" t="s">
        <v>1204</v>
      </c>
      <c r="N43" t="s">
        <v>1206</v>
      </c>
      <c r="O43" t="s">
        <v>75</v>
      </c>
      <c r="P43" t="s">
        <v>1208</v>
      </c>
      <c r="Q43" t="s">
        <v>1207</v>
      </c>
    </row>
    <row r="44" spans="1:17" x14ac:dyDescent="0.25">
      <c r="A44" t="s">
        <v>2372</v>
      </c>
      <c r="B44" t="s">
        <v>2373</v>
      </c>
      <c r="C44">
        <v>441000</v>
      </c>
      <c r="D44">
        <v>110000</v>
      </c>
      <c r="E44">
        <v>2</v>
      </c>
      <c r="F44" t="s">
        <v>13</v>
      </c>
      <c r="G44" t="s">
        <v>25</v>
      </c>
      <c r="H44">
        <v>27.5</v>
      </c>
      <c r="I44">
        <v>480</v>
      </c>
      <c r="J44">
        <v>227</v>
      </c>
      <c r="L44" t="s">
        <v>5</v>
      </c>
      <c r="M44" t="s">
        <v>198</v>
      </c>
      <c r="N44" t="s">
        <v>199</v>
      </c>
      <c r="O44" t="s">
        <v>8</v>
      </c>
      <c r="P44" t="s">
        <v>2375</v>
      </c>
      <c r="Q44" t="s">
        <v>2374</v>
      </c>
    </row>
    <row r="45" spans="1:17" x14ac:dyDescent="0.25">
      <c r="A45" t="s">
        <v>1610</v>
      </c>
      <c r="B45" t="s">
        <v>1268</v>
      </c>
      <c r="C45">
        <v>430669</v>
      </c>
      <c r="D45">
        <v>96900</v>
      </c>
      <c r="E45">
        <v>2</v>
      </c>
      <c r="F45" t="s">
        <v>13</v>
      </c>
      <c r="G45" t="s">
        <v>25</v>
      </c>
      <c r="H45">
        <v>34</v>
      </c>
      <c r="I45">
        <v>330</v>
      </c>
      <c r="J45">
        <v>181</v>
      </c>
      <c r="L45" t="s">
        <v>184</v>
      </c>
      <c r="M45" t="s">
        <v>1269</v>
      </c>
      <c r="N45" t="s">
        <v>507</v>
      </c>
      <c r="O45" t="s">
        <v>75</v>
      </c>
      <c r="P45" t="s">
        <v>1614</v>
      </c>
      <c r="Q45" t="s">
        <v>1613</v>
      </c>
    </row>
    <row r="46" spans="1:17" x14ac:dyDescent="0.25">
      <c r="A46" t="s">
        <v>2262</v>
      </c>
      <c r="B46" t="s">
        <v>50</v>
      </c>
      <c r="C46">
        <v>430000</v>
      </c>
      <c r="D46">
        <v>80000</v>
      </c>
      <c r="E46">
        <v>3</v>
      </c>
      <c r="F46" t="s">
        <v>13</v>
      </c>
      <c r="G46" t="s">
        <v>25</v>
      </c>
      <c r="H46">
        <v>15</v>
      </c>
      <c r="I46">
        <v>525</v>
      </c>
      <c r="J46">
        <v>430</v>
      </c>
      <c r="K46">
        <v>0</v>
      </c>
      <c r="L46" t="s">
        <v>54</v>
      </c>
      <c r="M46" t="s">
        <v>2145</v>
      </c>
      <c r="N46" t="s">
        <v>785</v>
      </c>
      <c r="O46" t="s">
        <v>57</v>
      </c>
      <c r="P46" t="s">
        <v>2265</v>
      </c>
      <c r="Q46" t="s">
        <v>2264</v>
      </c>
    </row>
    <row r="47" spans="1:17" x14ac:dyDescent="0.25">
      <c r="A47" t="s">
        <v>1319</v>
      </c>
      <c r="B47" t="s">
        <v>71</v>
      </c>
      <c r="C47">
        <v>428000</v>
      </c>
      <c r="D47">
        <v>130000</v>
      </c>
      <c r="E47">
        <v>2</v>
      </c>
      <c r="F47" t="s">
        <v>42</v>
      </c>
      <c r="G47" t="s">
        <v>3</v>
      </c>
      <c r="H47">
        <v>112</v>
      </c>
      <c r="I47">
        <v>120</v>
      </c>
      <c r="J47">
        <v>54</v>
      </c>
      <c r="K47">
        <v>291</v>
      </c>
      <c r="L47" t="s">
        <v>183</v>
      </c>
      <c r="M47" t="s">
        <v>185</v>
      </c>
      <c r="N47" t="s">
        <v>186</v>
      </c>
      <c r="O47" t="s">
        <v>57</v>
      </c>
      <c r="P47" t="s">
        <v>1322</v>
      </c>
      <c r="Q47" t="s">
        <v>1321</v>
      </c>
    </row>
    <row r="48" spans="1:17" x14ac:dyDescent="0.25">
      <c r="A48" t="s">
        <v>1209</v>
      </c>
      <c r="B48" t="s">
        <v>71</v>
      </c>
      <c r="C48">
        <v>420000</v>
      </c>
      <c r="D48">
        <v>100000</v>
      </c>
      <c r="E48">
        <v>2</v>
      </c>
      <c r="F48" t="s">
        <v>42</v>
      </c>
      <c r="G48" t="s">
        <v>3</v>
      </c>
      <c r="H48">
        <v>86.8</v>
      </c>
      <c r="I48">
        <v>145</v>
      </c>
      <c r="J48">
        <v>68</v>
      </c>
      <c r="K48">
        <v>192</v>
      </c>
      <c r="L48" t="s">
        <v>420</v>
      </c>
      <c r="M48" t="s">
        <v>1211</v>
      </c>
      <c r="N48" t="s">
        <v>422</v>
      </c>
      <c r="O48" t="s">
        <v>75</v>
      </c>
      <c r="P48" t="s">
        <v>1213</v>
      </c>
      <c r="Q48" t="s">
        <v>1212</v>
      </c>
    </row>
    <row r="49" spans="1:17" x14ac:dyDescent="0.25">
      <c r="A49" t="s">
        <v>1219</v>
      </c>
      <c r="B49" t="s">
        <v>50</v>
      </c>
      <c r="C49">
        <v>415000</v>
      </c>
      <c r="D49">
        <v>114000</v>
      </c>
      <c r="E49">
        <v>3</v>
      </c>
      <c r="F49" t="s">
        <v>42</v>
      </c>
      <c r="G49" t="s">
        <v>3</v>
      </c>
      <c r="H49">
        <v>66</v>
      </c>
      <c r="I49">
        <v>220</v>
      </c>
      <c r="J49">
        <v>88</v>
      </c>
      <c r="K49">
        <v>502</v>
      </c>
      <c r="L49" t="s">
        <v>54</v>
      </c>
      <c r="M49" t="s">
        <v>1222</v>
      </c>
      <c r="N49" t="s">
        <v>56</v>
      </c>
      <c r="O49" t="s">
        <v>57</v>
      </c>
      <c r="P49" t="s">
        <v>1224</v>
      </c>
      <c r="Q49" t="s">
        <v>1223</v>
      </c>
    </row>
    <row r="50" spans="1:17" x14ac:dyDescent="0.25">
      <c r="A50" t="s">
        <v>2413</v>
      </c>
      <c r="B50" t="s">
        <v>1</v>
      </c>
      <c r="C50">
        <v>401000</v>
      </c>
      <c r="D50">
        <v>94000</v>
      </c>
      <c r="E50">
        <v>2</v>
      </c>
      <c r="F50" t="s">
        <v>13</v>
      </c>
      <c r="G50" t="s">
        <v>3</v>
      </c>
      <c r="H50">
        <v>35</v>
      </c>
      <c r="I50">
        <v>340</v>
      </c>
      <c r="J50">
        <v>180</v>
      </c>
      <c r="K50">
        <v>1100</v>
      </c>
      <c r="L50" t="s">
        <v>5</v>
      </c>
      <c r="M50" t="s">
        <v>805</v>
      </c>
      <c r="N50" t="s">
        <v>697</v>
      </c>
      <c r="O50" t="s">
        <v>8</v>
      </c>
      <c r="P50" t="s">
        <v>2416</v>
      </c>
      <c r="Q50" t="s">
        <v>2415</v>
      </c>
    </row>
    <row r="51" spans="1:17" x14ac:dyDescent="0.25">
      <c r="A51" t="s">
        <v>1636</v>
      </c>
      <c r="B51" t="s">
        <v>50</v>
      </c>
      <c r="C51">
        <v>400000</v>
      </c>
      <c r="D51">
        <v>156000</v>
      </c>
      <c r="E51">
        <v>2</v>
      </c>
      <c r="F51" t="s">
        <v>42</v>
      </c>
      <c r="G51" t="s">
        <v>3</v>
      </c>
      <c r="H51">
        <v>217</v>
      </c>
      <c r="I51">
        <v>110</v>
      </c>
      <c r="J51">
        <v>37</v>
      </c>
      <c r="K51">
        <v>784</v>
      </c>
      <c r="L51" t="s">
        <v>44</v>
      </c>
      <c r="M51" t="s">
        <v>958</v>
      </c>
      <c r="N51" t="s">
        <v>437</v>
      </c>
      <c r="O51" t="s">
        <v>57</v>
      </c>
      <c r="P51" t="s">
        <v>1639</v>
      </c>
      <c r="Q51" t="s">
        <v>1638</v>
      </c>
    </row>
    <row r="52" spans="1:17" x14ac:dyDescent="0.25">
      <c r="A52" t="s">
        <v>2286</v>
      </c>
      <c r="B52" t="s">
        <v>444</v>
      </c>
      <c r="C52">
        <v>350000</v>
      </c>
      <c r="D52">
        <v>160000</v>
      </c>
      <c r="E52">
        <v>2</v>
      </c>
      <c r="F52" t="s">
        <v>42</v>
      </c>
      <c r="G52" t="s">
        <v>3</v>
      </c>
      <c r="H52">
        <v>194</v>
      </c>
      <c r="I52">
        <v>110</v>
      </c>
      <c r="J52">
        <v>24</v>
      </c>
      <c r="K52">
        <v>700</v>
      </c>
      <c r="L52" t="s">
        <v>54</v>
      </c>
      <c r="M52" t="s">
        <v>2288</v>
      </c>
      <c r="N52" t="s">
        <v>56</v>
      </c>
      <c r="O52" t="s">
        <v>57</v>
      </c>
      <c r="P52" t="s">
        <v>2290</v>
      </c>
      <c r="Q52" t="s">
        <v>2289</v>
      </c>
    </row>
    <row r="53" spans="1:17" x14ac:dyDescent="0.25">
      <c r="A53" t="s">
        <v>1493</v>
      </c>
      <c r="B53" t="s">
        <v>1</v>
      </c>
      <c r="C53">
        <v>350000</v>
      </c>
      <c r="D53">
        <v>110000</v>
      </c>
      <c r="E53">
        <v>2</v>
      </c>
      <c r="F53" t="s">
        <v>42</v>
      </c>
      <c r="G53" t="s">
        <v>3</v>
      </c>
      <c r="H53">
        <v>123</v>
      </c>
      <c r="I53">
        <v>110</v>
      </c>
      <c r="J53">
        <v>39</v>
      </c>
      <c r="L53" t="s">
        <v>1492</v>
      </c>
      <c r="M53" t="s">
        <v>1493</v>
      </c>
      <c r="N53" t="s">
        <v>422</v>
      </c>
      <c r="O53" t="s">
        <v>75</v>
      </c>
      <c r="P53" t="s">
        <v>2318</v>
      </c>
      <c r="Q53" t="s">
        <v>2317</v>
      </c>
    </row>
    <row r="54" spans="1:17" x14ac:dyDescent="0.25">
      <c r="A54" t="s">
        <v>1832</v>
      </c>
      <c r="B54" t="s">
        <v>1205</v>
      </c>
      <c r="C54">
        <v>348833</v>
      </c>
      <c r="D54">
        <v>75600</v>
      </c>
      <c r="E54">
        <v>2</v>
      </c>
      <c r="F54" t="s">
        <v>13</v>
      </c>
      <c r="G54" t="s">
        <v>25</v>
      </c>
      <c r="H54">
        <v>13</v>
      </c>
      <c r="I54">
        <v>660</v>
      </c>
      <c r="J54">
        <v>374</v>
      </c>
      <c r="L54" t="s">
        <v>54</v>
      </c>
      <c r="M54" t="s">
        <v>1834</v>
      </c>
      <c r="N54" t="s">
        <v>785</v>
      </c>
      <c r="O54" t="s">
        <v>57</v>
      </c>
      <c r="P54" t="s">
        <v>1836</v>
      </c>
      <c r="Q54" t="s">
        <v>1835</v>
      </c>
    </row>
    <row r="55" spans="1:17" x14ac:dyDescent="0.25">
      <c r="A55" t="s">
        <v>215</v>
      </c>
      <c r="B55" t="s">
        <v>71</v>
      </c>
      <c r="C55">
        <v>348000</v>
      </c>
      <c r="D55">
        <v>78000</v>
      </c>
      <c r="E55">
        <v>3</v>
      </c>
      <c r="F55" t="s">
        <v>13</v>
      </c>
      <c r="G55" t="s">
        <v>25</v>
      </c>
      <c r="H55">
        <v>20</v>
      </c>
      <c r="I55">
        <v>450</v>
      </c>
      <c r="J55">
        <v>232</v>
      </c>
      <c r="L55" t="s">
        <v>5</v>
      </c>
      <c r="M55" t="s">
        <v>216</v>
      </c>
      <c r="N55" t="s">
        <v>217</v>
      </c>
      <c r="O55" t="s">
        <v>8</v>
      </c>
      <c r="P55" t="s">
        <v>219</v>
      </c>
      <c r="Q55" t="s">
        <v>218</v>
      </c>
    </row>
    <row r="56" spans="1:17" x14ac:dyDescent="0.25">
      <c r="A56" t="s">
        <v>543</v>
      </c>
      <c r="B56" t="s">
        <v>50</v>
      </c>
      <c r="C56">
        <v>340000</v>
      </c>
      <c r="D56">
        <v>72000</v>
      </c>
      <c r="E56">
        <v>3</v>
      </c>
      <c r="F56" t="s">
        <v>13</v>
      </c>
      <c r="G56" t="s">
        <v>3</v>
      </c>
      <c r="H56">
        <v>33.4</v>
      </c>
      <c r="I56">
        <v>240</v>
      </c>
      <c r="J56">
        <v>180</v>
      </c>
      <c r="L56" t="s">
        <v>44</v>
      </c>
      <c r="M56" t="s">
        <v>545</v>
      </c>
      <c r="N56" t="s">
        <v>546</v>
      </c>
      <c r="O56" t="s">
        <v>46</v>
      </c>
      <c r="P56" t="s">
        <v>548</v>
      </c>
      <c r="Q56" t="s">
        <v>547</v>
      </c>
    </row>
    <row r="57" spans="1:17" x14ac:dyDescent="0.25">
      <c r="A57" t="s">
        <v>1844</v>
      </c>
      <c r="B57" t="s">
        <v>71</v>
      </c>
      <c r="C57">
        <v>340000</v>
      </c>
      <c r="D57">
        <v>116000</v>
      </c>
      <c r="E57">
        <v>2</v>
      </c>
      <c r="F57" t="s">
        <v>42</v>
      </c>
      <c r="G57" t="s">
        <v>3</v>
      </c>
      <c r="H57">
        <v>261</v>
      </c>
      <c r="I57">
        <v>65</v>
      </c>
      <c r="J57">
        <v>20.3</v>
      </c>
      <c r="K57">
        <v>178</v>
      </c>
      <c r="L57" t="s">
        <v>1620</v>
      </c>
      <c r="M57" t="s">
        <v>1844</v>
      </c>
      <c r="N57" t="s">
        <v>1045</v>
      </c>
      <c r="O57" t="s">
        <v>57</v>
      </c>
      <c r="P57" t="s">
        <v>1848</v>
      </c>
      <c r="Q57" t="s">
        <v>1847</v>
      </c>
    </row>
    <row r="58" spans="1:17" x14ac:dyDescent="0.25">
      <c r="A58" t="s">
        <v>1128</v>
      </c>
      <c r="B58" t="s">
        <v>197</v>
      </c>
      <c r="C58">
        <v>340000</v>
      </c>
      <c r="D58">
        <v>84000</v>
      </c>
      <c r="E58">
        <v>1</v>
      </c>
      <c r="F58" t="s">
        <v>13</v>
      </c>
      <c r="G58" t="s">
        <v>25</v>
      </c>
      <c r="H58">
        <v>29</v>
      </c>
      <c r="I58">
        <v>325</v>
      </c>
      <c r="J58">
        <v>169</v>
      </c>
      <c r="L58" t="s">
        <v>184</v>
      </c>
      <c r="M58" t="s">
        <v>902</v>
      </c>
      <c r="N58" t="s">
        <v>507</v>
      </c>
      <c r="O58" t="s">
        <v>75</v>
      </c>
      <c r="P58" t="s">
        <v>1130</v>
      </c>
      <c r="Q58" t="s">
        <v>1129</v>
      </c>
    </row>
    <row r="59" spans="1:17" x14ac:dyDescent="0.25">
      <c r="A59" t="s">
        <v>1436</v>
      </c>
      <c r="B59" t="s">
        <v>50</v>
      </c>
      <c r="C59">
        <v>330000</v>
      </c>
      <c r="D59">
        <v>57000</v>
      </c>
      <c r="E59">
        <v>3</v>
      </c>
      <c r="F59" t="s">
        <v>1336</v>
      </c>
      <c r="G59" t="s">
        <v>25</v>
      </c>
      <c r="H59">
        <v>35</v>
      </c>
      <c r="I59">
        <v>190</v>
      </c>
      <c r="J59">
        <v>149</v>
      </c>
      <c r="L59" t="s">
        <v>44</v>
      </c>
      <c r="M59" t="s">
        <v>1436</v>
      </c>
      <c r="N59" t="s">
        <v>458</v>
      </c>
      <c r="O59" t="s">
        <v>46</v>
      </c>
      <c r="P59" t="s">
        <v>1438</v>
      </c>
      <c r="Q59" t="s">
        <v>1437</v>
      </c>
    </row>
    <row r="60" spans="1:17" x14ac:dyDescent="0.25">
      <c r="A60" t="s">
        <v>556</v>
      </c>
      <c r="B60" t="s">
        <v>197</v>
      </c>
      <c r="C60">
        <v>328000</v>
      </c>
      <c r="D60">
        <v>60000</v>
      </c>
      <c r="E60">
        <v>2</v>
      </c>
      <c r="F60" t="s">
        <v>13</v>
      </c>
      <c r="G60" t="s">
        <v>3</v>
      </c>
      <c r="H60">
        <v>28</v>
      </c>
      <c r="I60">
        <v>240</v>
      </c>
      <c r="J60">
        <v>157</v>
      </c>
      <c r="L60" t="s">
        <v>291</v>
      </c>
      <c r="M60" t="s">
        <v>556</v>
      </c>
      <c r="N60" t="s">
        <v>507</v>
      </c>
      <c r="O60" t="s">
        <v>75</v>
      </c>
      <c r="P60" t="s">
        <v>558</v>
      </c>
      <c r="Q60" t="s">
        <v>557</v>
      </c>
    </row>
    <row r="61" spans="1:17" x14ac:dyDescent="0.25">
      <c r="A61" t="s">
        <v>902</v>
      </c>
      <c r="B61" t="s">
        <v>197</v>
      </c>
      <c r="C61">
        <v>327987</v>
      </c>
      <c r="D61">
        <v>66200</v>
      </c>
      <c r="E61">
        <v>3</v>
      </c>
      <c r="F61" t="s">
        <v>13</v>
      </c>
      <c r="G61" t="s">
        <v>3</v>
      </c>
      <c r="H61">
        <v>29</v>
      </c>
      <c r="I61">
        <v>275</v>
      </c>
      <c r="J61">
        <v>172</v>
      </c>
      <c r="L61" t="s">
        <v>184</v>
      </c>
      <c r="M61" t="s">
        <v>902</v>
      </c>
      <c r="N61" t="s">
        <v>507</v>
      </c>
      <c r="O61" t="s">
        <v>75</v>
      </c>
      <c r="P61" t="s">
        <v>904</v>
      </c>
      <c r="Q61" t="s">
        <v>903</v>
      </c>
    </row>
    <row r="62" spans="1:17" x14ac:dyDescent="0.25">
      <c r="A62" t="s">
        <v>553</v>
      </c>
      <c r="B62" t="s">
        <v>197</v>
      </c>
      <c r="C62">
        <v>321557</v>
      </c>
      <c r="D62">
        <v>71350</v>
      </c>
      <c r="E62">
        <v>2</v>
      </c>
      <c r="F62" t="s">
        <v>13</v>
      </c>
      <c r="G62" t="s">
        <v>3</v>
      </c>
      <c r="H62">
        <v>28</v>
      </c>
      <c r="I62">
        <v>280</v>
      </c>
      <c r="J62">
        <v>175</v>
      </c>
      <c r="L62" t="s">
        <v>184</v>
      </c>
      <c r="M62" t="s">
        <v>506</v>
      </c>
      <c r="N62" t="s">
        <v>507</v>
      </c>
      <c r="O62" t="s">
        <v>75</v>
      </c>
      <c r="P62" t="s">
        <v>555</v>
      </c>
      <c r="Q62" t="s">
        <v>554</v>
      </c>
    </row>
    <row r="63" spans="1:17" x14ac:dyDescent="0.25">
      <c r="A63" t="s">
        <v>1038</v>
      </c>
      <c r="B63" t="s">
        <v>209</v>
      </c>
      <c r="C63">
        <v>320000</v>
      </c>
      <c r="D63">
        <v>68000</v>
      </c>
      <c r="E63">
        <v>3</v>
      </c>
      <c r="F63" t="s">
        <v>13</v>
      </c>
      <c r="G63" t="s">
        <v>25</v>
      </c>
      <c r="H63">
        <v>18</v>
      </c>
      <c r="I63">
        <v>440</v>
      </c>
      <c r="J63">
        <v>237</v>
      </c>
      <c r="K63">
        <v>1254</v>
      </c>
      <c r="L63" t="s">
        <v>54</v>
      </c>
      <c r="M63" t="s">
        <v>1044</v>
      </c>
      <c r="N63" t="s">
        <v>1045</v>
      </c>
      <c r="O63" t="s">
        <v>57</v>
      </c>
      <c r="P63" t="s">
        <v>1047</v>
      </c>
      <c r="Q63" t="s">
        <v>1046</v>
      </c>
    </row>
    <row r="64" spans="1:17" x14ac:dyDescent="0.25">
      <c r="A64" t="s">
        <v>1347</v>
      </c>
      <c r="B64" t="s">
        <v>444</v>
      </c>
      <c r="C64">
        <v>320000</v>
      </c>
      <c r="D64">
        <v>65000</v>
      </c>
      <c r="E64">
        <v>3</v>
      </c>
      <c r="F64" t="s">
        <v>1336</v>
      </c>
      <c r="G64" t="s">
        <v>25</v>
      </c>
      <c r="H64">
        <v>29.9</v>
      </c>
      <c r="I64">
        <v>240</v>
      </c>
      <c r="L64" t="s">
        <v>139</v>
      </c>
      <c r="M64" t="s">
        <v>446</v>
      </c>
      <c r="N64" t="s">
        <v>447</v>
      </c>
      <c r="O64" t="s">
        <v>8</v>
      </c>
      <c r="P64" t="s">
        <v>1351</v>
      </c>
      <c r="Q64" t="s">
        <v>1350</v>
      </c>
    </row>
    <row r="65" spans="1:17" x14ac:dyDescent="0.25">
      <c r="A65" t="s">
        <v>504</v>
      </c>
      <c r="B65" t="s">
        <v>197</v>
      </c>
      <c r="C65">
        <v>295000</v>
      </c>
      <c r="D65">
        <v>63000</v>
      </c>
      <c r="E65">
        <v>2</v>
      </c>
      <c r="F65" t="s">
        <v>13</v>
      </c>
      <c r="G65" t="s">
        <v>25</v>
      </c>
      <c r="H65">
        <v>24</v>
      </c>
      <c r="I65">
        <v>300</v>
      </c>
      <c r="J65">
        <v>174</v>
      </c>
      <c r="L65" t="s">
        <v>184</v>
      </c>
      <c r="M65" t="s">
        <v>506</v>
      </c>
      <c r="N65" t="s">
        <v>507</v>
      </c>
      <c r="O65" t="s">
        <v>75</v>
      </c>
      <c r="P65" t="s">
        <v>509</v>
      </c>
      <c r="Q65" t="s">
        <v>508</v>
      </c>
    </row>
    <row r="66" spans="1:17" x14ac:dyDescent="0.25">
      <c r="A66" t="s">
        <v>721</v>
      </c>
      <c r="B66" t="s">
        <v>2130</v>
      </c>
      <c r="C66">
        <v>295000</v>
      </c>
      <c r="D66">
        <v>62000</v>
      </c>
      <c r="E66">
        <v>3</v>
      </c>
      <c r="F66" t="s">
        <v>13</v>
      </c>
      <c r="G66" t="s">
        <v>25</v>
      </c>
      <c r="H66">
        <v>9.1999999999999993</v>
      </c>
      <c r="I66">
        <v>790</v>
      </c>
      <c r="J66">
        <v>490</v>
      </c>
      <c r="L66" t="s">
        <v>184</v>
      </c>
      <c r="M66" t="s">
        <v>721</v>
      </c>
      <c r="N66" t="s">
        <v>507</v>
      </c>
      <c r="O66" t="s">
        <v>75</v>
      </c>
      <c r="P66" t="s">
        <v>2132</v>
      </c>
      <c r="Q66" t="s">
        <v>2131</v>
      </c>
    </row>
    <row r="67" spans="1:17" x14ac:dyDescent="0.25">
      <c r="A67" t="s">
        <v>443</v>
      </c>
      <c r="B67" t="s">
        <v>444</v>
      </c>
      <c r="C67">
        <v>294194</v>
      </c>
      <c r="D67">
        <v>72900</v>
      </c>
      <c r="E67">
        <v>3</v>
      </c>
      <c r="F67" t="s">
        <v>13</v>
      </c>
      <c r="G67" t="s">
        <v>25</v>
      </c>
      <c r="H67">
        <v>16.899999999999999</v>
      </c>
      <c r="I67">
        <v>326</v>
      </c>
      <c r="L67" t="s">
        <v>139</v>
      </c>
      <c r="M67" t="s">
        <v>446</v>
      </c>
      <c r="N67" t="s">
        <v>447</v>
      </c>
      <c r="O67" t="s">
        <v>8</v>
      </c>
      <c r="P67" t="s">
        <v>449</v>
      </c>
      <c r="Q67" t="s">
        <v>448</v>
      </c>
    </row>
    <row r="68" spans="1:17" x14ac:dyDescent="0.25">
      <c r="A68" t="s">
        <v>788</v>
      </c>
      <c r="B68" t="s">
        <v>1</v>
      </c>
      <c r="C68">
        <v>287000</v>
      </c>
      <c r="D68">
        <v>60000</v>
      </c>
      <c r="E68">
        <v>1</v>
      </c>
      <c r="F68" t="s">
        <v>13</v>
      </c>
      <c r="G68" t="s">
        <v>3</v>
      </c>
      <c r="H68">
        <v>43</v>
      </c>
      <c r="I68">
        <v>170</v>
      </c>
      <c r="J68">
        <v>121</v>
      </c>
      <c r="K68">
        <v>871</v>
      </c>
      <c r="L68" t="s">
        <v>5</v>
      </c>
      <c r="M68" t="s">
        <v>6</v>
      </c>
      <c r="N68" t="s">
        <v>697</v>
      </c>
      <c r="O68" t="s">
        <v>8</v>
      </c>
      <c r="P68" t="s">
        <v>791</v>
      </c>
      <c r="Q68" t="s">
        <v>790</v>
      </c>
    </row>
    <row r="69" spans="1:17" x14ac:dyDescent="0.25">
      <c r="A69" t="s">
        <v>0</v>
      </c>
      <c r="B69" t="s">
        <v>1</v>
      </c>
      <c r="C69">
        <v>280000</v>
      </c>
      <c r="D69">
        <v>75000</v>
      </c>
      <c r="E69">
        <v>1</v>
      </c>
      <c r="F69" t="s">
        <v>2</v>
      </c>
      <c r="G69" t="s">
        <v>3</v>
      </c>
      <c r="H69">
        <v>55</v>
      </c>
      <c r="I69">
        <v>170</v>
      </c>
      <c r="J69">
        <v>95</v>
      </c>
      <c r="K69">
        <v>209</v>
      </c>
      <c r="L69" t="s">
        <v>5</v>
      </c>
      <c r="M69" t="s">
        <v>6</v>
      </c>
      <c r="N69" t="s">
        <v>7</v>
      </c>
      <c r="O69" t="s">
        <v>8</v>
      </c>
      <c r="P69" t="s">
        <v>10</v>
      </c>
      <c r="Q69" t="s">
        <v>9</v>
      </c>
    </row>
    <row r="70" spans="1:17" x14ac:dyDescent="0.25">
      <c r="A70" t="s">
        <v>1259</v>
      </c>
      <c r="B70" t="s">
        <v>209</v>
      </c>
      <c r="C70">
        <v>280000</v>
      </c>
      <c r="D70">
        <v>56000</v>
      </c>
      <c r="E70">
        <v>3</v>
      </c>
      <c r="F70" t="s">
        <v>13</v>
      </c>
      <c r="G70" t="s">
        <v>25</v>
      </c>
      <c r="H70">
        <v>18</v>
      </c>
      <c r="I70">
        <v>420</v>
      </c>
      <c r="J70">
        <v>238</v>
      </c>
      <c r="L70" t="s">
        <v>54</v>
      </c>
      <c r="M70" t="s">
        <v>1260</v>
      </c>
      <c r="N70" t="s">
        <v>1045</v>
      </c>
      <c r="O70" t="s">
        <v>57</v>
      </c>
      <c r="P70" t="s">
        <v>1262</v>
      </c>
      <c r="Q70" t="s">
        <v>1261</v>
      </c>
    </row>
    <row r="71" spans="1:17" x14ac:dyDescent="0.25">
      <c r="A71" t="s">
        <v>1792</v>
      </c>
      <c r="B71" t="s">
        <v>1793</v>
      </c>
      <c r="C71">
        <v>280000</v>
      </c>
      <c r="D71">
        <v>50000</v>
      </c>
      <c r="E71">
        <v>2</v>
      </c>
      <c r="F71" t="s">
        <v>13</v>
      </c>
      <c r="G71" t="s">
        <v>3</v>
      </c>
      <c r="H71">
        <v>21.5</v>
      </c>
      <c r="I71">
        <v>240</v>
      </c>
      <c r="J71">
        <v>177</v>
      </c>
      <c r="K71">
        <v>40</v>
      </c>
      <c r="L71" t="s">
        <v>44</v>
      </c>
      <c r="M71" t="s">
        <v>1588</v>
      </c>
      <c r="N71" t="s">
        <v>546</v>
      </c>
      <c r="O71" t="s">
        <v>46</v>
      </c>
      <c r="P71" t="s">
        <v>1795</v>
      </c>
      <c r="Q71" t="s">
        <v>1794</v>
      </c>
    </row>
    <row r="72" spans="1:17" x14ac:dyDescent="0.25">
      <c r="A72" t="s">
        <v>1624</v>
      </c>
      <c r="B72" t="s">
        <v>50</v>
      </c>
      <c r="C72">
        <v>275000</v>
      </c>
      <c r="D72">
        <v>49000</v>
      </c>
      <c r="E72">
        <v>2</v>
      </c>
      <c r="F72" t="s">
        <v>13</v>
      </c>
      <c r="G72" t="s">
        <v>25</v>
      </c>
      <c r="H72">
        <v>13</v>
      </c>
      <c r="I72">
        <v>480</v>
      </c>
      <c r="J72">
        <v>317</v>
      </c>
      <c r="K72">
        <v>117</v>
      </c>
      <c r="L72" t="s">
        <v>94</v>
      </c>
      <c r="M72" t="s">
        <v>1626</v>
      </c>
      <c r="N72" t="s">
        <v>1627</v>
      </c>
      <c r="O72" t="s">
        <v>97</v>
      </c>
      <c r="P72" t="s">
        <v>1629</v>
      </c>
      <c r="Q72" t="s">
        <v>1628</v>
      </c>
    </row>
    <row r="73" spans="1:17" x14ac:dyDescent="0.25">
      <c r="A73" t="s">
        <v>1555</v>
      </c>
      <c r="B73" t="s">
        <v>50</v>
      </c>
      <c r="C73">
        <v>270000</v>
      </c>
      <c r="D73">
        <v>59000</v>
      </c>
      <c r="E73">
        <v>2</v>
      </c>
      <c r="F73" t="s">
        <v>42</v>
      </c>
      <c r="G73" t="s">
        <v>3</v>
      </c>
      <c r="H73">
        <v>53</v>
      </c>
      <c r="I73">
        <v>145</v>
      </c>
      <c r="J73">
        <v>76</v>
      </c>
      <c r="L73" t="s">
        <v>420</v>
      </c>
      <c r="M73" t="s">
        <v>1556</v>
      </c>
      <c r="N73" t="s">
        <v>422</v>
      </c>
      <c r="O73" t="s">
        <v>75</v>
      </c>
      <c r="P73" t="s">
        <v>1558</v>
      </c>
      <c r="Q73" t="s">
        <v>1557</v>
      </c>
    </row>
    <row r="74" spans="1:17" x14ac:dyDescent="0.25">
      <c r="A74" t="s">
        <v>800</v>
      </c>
      <c r="B74" t="s">
        <v>801</v>
      </c>
      <c r="C74">
        <v>265000</v>
      </c>
      <c r="D74">
        <v>65700</v>
      </c>
      <c r="E74">
        <v>1</v>
      </c>
      <c r="F74" t="s">
        <v>42</v>
      </c>
      <c r="G74" t="s">
        <v>25</v>
      </c>
      <c r="H74">
        <v>250.5</v>
      </c>
      <c r="I74">
        <v>29</v>
      </c>
      <c r="J74">
        <v>13.8</v>
      </c>
      <c r="K74">
        <v>9</v>
      </c>
      <c r="L74" t="s">
        <v>5</v>
      </c>
      <c r="M74" t="s">
        <v>805</v>
      </c>
      <c r="N74" t="s">
        <v>697</v>
      </c>
      <c r="O74" t="s">
        <v>8</v>
      </c>
      <c r="P74" t="s">
        <v>807</v>
      </c>
      <c r="Q74" t="s">
        <v>806</v>
      </c>
    </row>
    <row r="75" spans="1:17" x14ac:dyDescent="0.25">
      <c r="A75" t="s">
        <v>2029</v>
      </c>
      <c r="B75" t="s">
        <v>444</v>
      </c>
      <c r="C75">
        <v>260000</v>
      </c>
      <c r="D75">
        <v>62000</v>
      </c>
      <c r="E75">
        <v>2</v>
      </c>
      <c r="F75" t="s">
        <v>13</v>
      </c>
      <c r="G75" t="s">
        <v>1816</v>
      </c>
      <c r="H75">
        <v>22.2</v>
      </c>
      <c r="I75">
        <v>300</v>
      </c>
      <c r="L75" t="s">
        <v>139</v>
      </c>
      <c r="M75" t="s">
        <v>1403</v>
      </c>
      <c r="N75" t="s">
        <v>447</v>
      </c>
      <c r="O75" t="s">
        <v>8</v>
      </c>
      <c r="P75" t="s">
        <v>2032</v>
      </c>
      <c r="Q75" t="s">
        <v>2031</v>
      </c>
    </row>
    <row r="76" spans="1:17" x14ac:dyDescent="0.25">
      <c r="A76" t="s">
        <v>2165</v>
      </c>
      <c r="B76" t="s">
        <v>801</v>
      </c>
      <c r="C76">
        <v>259704</v>
      </c>
      <c r="D76">
        <v>64000</v>
      </c>
      <c r="E76">
        <v>1</v>
      </c>
      <c r="F76" t="s">
        <v>13</v>
      </c>
      <c r="G76" t="s">
        <v>25</v>
      </c>
      <c r="H76">
        <v>19.3</v>
      </c>
      <c r="I76">
        <v>310</v>
      </c>
      <c r="J76">
        <v>188</v>
      </c>
      <c r="L76" t="s">
        <v>5</v>
      </c>
      <c r="M76" t="s">
        <v>805</v>
      </c>
      <c r="N76" t="s">
        <v>697</v>
      </c>
      <c r="O76" t="s">
        <v>8</v>
      </c>
      <c r="P76" t="s">
        <v>2168</v>
      </c>
      <c r="Q76" t="s">
        <v>2167</v>
      </c>
    </row>
    <row r="77" spans="1:17" x14ac:dyDescent="0.25">
      <c r="A77" t="s">
        <v>2355</v>
      </c>
      <c r="B77" t="s">
        <v>197</v>
      </c>
      <c r="C77">
        <v>258000</v>
      </c>
      <c r="D77">
        <v>73000</v>
      </c>
      <c r="E77">
        <v>1</v>
      </c>
      <c r="F77" t="s">
        <v>42</v>
      </c>
      <c r="G77" t="s">
        <v>3</v>
      </c>
      <c r="H77">
        <v>81</v>
      </c>
      <c r="I77">
        <v>115</v>
      </c>
      <c r="J77">
        <v>42</v>
      </c>
      <c r="K77">
        <v>20</v>
      </c>
      <c r="L77" t="s">
        <v>420</v>
      </c>
      <c r="M77" t="s">
        <v>2357</v>
      </c>
      <c r="N77" t="s">
        <v>212</v>
      </c>
      <c r="O77" t="s">
        <v>57</v>
      </c>
      <c r="P77" t="s">
        <v>2359</v>
      </c>
      <c r="Q77" t="s">
        <v>2358</v>
      </c>
    </row>
    <row r="78" spans="1:17" x14ac:dyDescent="0.25">
      <c r="A78" t="s">
        <v>1633</v>
      </c>
      <c r="B78" t="s">
        <v>50</v>
      </c>
      <c r="C78">
        <v>255000</v>
      </c>
      <c r="D78">
        <v>52000</v>
      </c>
      <c r="E78">
        <v>2</v>
      </c>
      <c r="F78" t="s">
        <v>13</v>
      </c>
      <c r="G78" t="s">
        <v>3</v>
      </c>
      <c r="H78">
        <v>31</v>
      </c>
      <c r="I78">
        <v>180</v>
      </c>
      <c r="J78">
        <v>131</v>
      </c>
      <c r="L78" t="s">
        <v>44</v>
      </c>
      <c r="M78" t="s">
        <v>1337</v>
      </c>
      <c r="N78" t="s">
        <v>437</v>
      </c>
      <c r="O78" t="s">
        <v>57</v>
      </c>
      <c r="P78" t="s">
        <v>1635</v>
      </c>
      <c r="Q78" t="s">
        <v>1634</v>
      </c>
    </row>
    <row r="79" spans="1:17" x14ac:dyDescent="0.25">
      <c r="A79" t="s">
        <v>2417</v>
      </c>
      <c r="B79" t="s">
        <v>50</v>
      </c>
      <c r="C79">
        <v>250000</v>
      </c>
      <c r="D79">
        <v>42000</v>
      </c>
      <c r="E79">
        <v>5</v>
      </c>
      <c r="F79" t="s">
        <v>42</v>
      </c>
      <c r="G79" t="s">
        <v>25</v>
      </c>
      <c r="H79">
        <v>14</v>
      </c>
      <c r="I79">
        <v>420</v>
      </c>
      <c r="J79">
        <v>339</v>
      </c>
      <c r="L79" t="s">
        <v>94</v>
      </c>
      <c r="M79" t="s">
        <v>2418</v>
      </c>
      <c r="N79" t="s">
        <v>2295</v>
      </c>
      <c r="O79" t="s">
        <v>1464</v>
      </c>
      <c r="P79" t="s">
        <v>2420</v>
      </c>
      <c r="Q79" t="s">
        <v>2419</v>
      </c>
    </row>
    <row r="80" spans="1:17" x14ac:dyDescent="0.25">
      <c r="A80" t="s">
        <v>1566</v>
      </c>
      <c r="B80" t="s">
        <v>190</v>
      </c>
      <c r="C80">
        <v>245000</v>
      </c>
      <c r="D80">
        <v>36400</v>
      </c>
      <c r="E80">
        <v>2</v>
      </c>
      <c r="F80" t="s">
        <v>13</v>
      </c>
      <c r="G80" t="s">
        <v>25</v>
      </c>
      <c r="H80">
        <v>16</v>
      </c>
      <c r="I80">
        <v>240</v>
      </c>
      <c r="J80">
        <v>233</v>
      </c>
      <c r="L80" t="s">
        <v>44</v>
      </c>
      <c r="M80" t="s">
        <v>1563</v>
      </c>
      <c r="N80" t="s">
        <v>193</v>
      </c>
      <c r="O80" t="s">
        <v>46</v>
      </c>
      <c r="P80" t="s">
        <v>1571</v>
      </c>
      <c r="Q80" t="s">
        <v>1570</v>
      </c>
    </row>
    <row r="81" spans="1:17" x14ac:dyDescent="0.25">
      <c r="A81" t="s">
        <v>617</v>
      </c>
      <c r="B81" t="s">
        <v>444</v>
      </c>
      <c r="C81">
        <v>240000</v>
      </c>
      <c r="D81">
        <v>44000</v>
      </c>
      <c r="E81">
        <v>2</v>
      </c>
      <c r="F81" t="s">
        <v>619</v>
      </c>
      <c r="G81" t="s">
        <v>25</v>
      </c>
      <c r="H81">
        <v>20.7</v>
      </c>
      <c r="I81">
        <v>300</v>
      </c>
      <c r="J81">
        <v>174</v>
      </c>
      <c r="L81" t="s">
        <v>139</v>
      </c>
      <c r="M81" t="s">
        <v>446</v>
      </c>
      <c r="N81" t="s">
        <v>447</v>
      </c>
      <c r="O81" t="s">
        <v>8</v>
      </c>
      <c r="P81" t="s">
        <v>622</v>
      </c>
      <c r="Q81" t="s">
        <v>621</v>
      </c>
    </row>
    <row r="82" spans="1:17" x14ac:dyDescent="0.25">
      <c r="A82" t="s">
        <v>1869</v>
      </c>
      <c r="B82" t="s">
        <v>1</v>
      </c>
      <c r="C82">
        <v>240000</v>
      </c>
      <c r="D82">
        <v>52000</v>
      </c>
      <c r="E82">
        <v>3</v>
      </c>
      <c r="F82" t="s">
        <v>13</v>
      </c>
      <c r="G82" t="s">
        <v>25</v>
      </c>
      <c r="H82">
        <v>15.5</v>
      </c>
      <c r="I82">
        <v>450</v>
      </c>
      <c r="J82">
        <v>237</v>
      </c>
      <c r="L82" t="s">
        <v>5</v>
      </c>
      <c r="M82" t="s">
        <v>1870</v>
      </c>
      <c r="N82" t="s">
        <v>998</v>
      </c>
      <c r="O82" t="s">
        <v>8</v>
      </c>
      <c r="P82" t="s">
        <v>1872</v>
      </c>
      <c r="Q82" t="s">
        <v>1871</v>
      </c>
    </row>
    <row r="83" spans="1:17" x14ac:dyDescent="0.25">
      <c r="A83" t="s">
        <v>1988</v>
      </c>
      <c r="B83" t="s">
        <v>197</v>
      </c>
      <c r="C83">
        <v>238000</v>
      </c>
      <c r="D83">
        <v>60000</v>
      </c>
      <c r="E83">
        <v>2</v>
      </c>
      <c r="F83" t="s">
        <v>42</v>
      </c>
      <c r="G83" t="s">
        <v>3</v>
      </c>
      <c r="H83">
        <v>61</v>
      </c>
      <c r="I83">
        <v>125</v>
      </c>
      <c r="J83">
        <v>51</v>
      </c>
      <c r="L83" t="s">
        <v>420</v>
      </c>
      <c r="M83" t="s">
        <v>1988</v>
      </c>
      <c r="N83" t="s">
        <v>212</v>
      </c>
      <c r="O83" t="s">
        <v>57</v>
      </c>
      <c r="P83" t="s">
        <v>1990</v>
      </c>
      <c r="Q83" t="s">
        <v>1989</v>
      </c>
    </row>
    <row r="84" spans="1:17" x14ac:dyDescent="0.25">
      <c r="A84" t="s">
        <v>2069</v>
      </c>
      <c r="B84" t="s">
        <v>50</v>
      </c>
      <c r="C84">
        <v>235000</v>
      </c>
      <c r="D84">
        <v>38000</v>
      </c>
      <c r="E84">
        <v>2</v>
      </c>
      <c r="F84" t="s">
        <v>13</v>
      </c>
      <c r="G84" t="s">
        <v>25</v>
      </c>
      <c r="H84">
        <v>11</v>
      </c>
      <c r="I84">
        <v>440</v>
      </c>
      <c r="J84">
        <v>320</v>
      </c>
      <c r="L84" t="s">
        <v>94</v>
      </c>
      <c r="M84" t="s">
        <v>2070</v>
      </c>
      <c r="N84" t="s">
        <v>1627</v>
      </c>
      <c r="O84" t="s">
        <v>97</v>
      </c>
      <c r="P84" t="s">
        <v>2072</v>
      </c>
      <c r="Q84" t="s">
        <v>2071</v>
      </c>
    </row>
    <row r="85" spans="1:17" x14ac:dyDescent="0.25">
      <c r="A85" t="s">
        <v>2155</v>
      </c>
      <c r="B85" t="s">
        <v>1</v>
      </c>
      <c r="C85">
        <v>235000</v>
      </c>
      <c r="D85">
        <v>58000</v>
      </c>
      <c r="E85">
        <v>1</v>
      </c>
      <c r="F85" t="s">
        <v>13</v>
      </c>
      <c r="G85" t="s">
        <v>25</v>
      </c>
      <c r="H85">
        <v>24</v>
      </c>
      <c r="I85">
        <v>285</v>
      </c>
      <c r="J85">
        <v>141</v>
      </c>
      <c r="L85" t="s">
        <v>184</v>
      </c>
      <c r="M85" t="s">
        <v>2156</v>
      </c>
      <c r="N85" t="s">
        <v>2157</v>
      </c>
      <c r="O85" t="s">
        <v>8</v>
      </c>
      <c r="P85" t="s">
        <v>2159</v>
      </c>
      <c r="Q85" t="s">
        <v>2158</v>
      </c>
    </row>
    <row r="86" spans="1:17" x14ac:dyDescent="0.25">
      <c r="A86" t="s">
        <v>414</v>
      </c>
      <c r="B86" t="s">
        <v>50</v>
      </c>
      <c r="C86">
        <v>229000</v>
      </c>
      <c r="D86">
        <v>47000</v>
      </c>
      <c r="E86">
        <v>2</v>
      </c>
      <c r="F86" t="s">
        <v>13</v>
      </c>
      <c r="G86" t="s">
        <v>25</v>
      </c>
      <c r="H86">
        <v>12.2</v>
      </c>
      <c r="I86">
        <v>500</v>
      </c>
      <c r="J86">
        <v>276</v>
      </c>
      <c r="L86" t="s">
        <v>94</v>
      </c>
      <c r="M86" t="s">
        <v>410</v>
      </c>
      <c r="N86" t="s">
        <v>411</v>
      </c>
      <c r="O86" t="s">
        <v>97</v>
      </c>
      <c r="P86" t="s">
        <v>418</v>
      </c>
      <c r="Q86" t="s">
        <v>417</v>
      </c>
    </row>
    <row r="87" spans="1:17" x14ac:dyDescent="0.25">
      <c r="A87" t="s">
        <v>1902</v>
      </c>
      <c r="B87" t="s">
        <v>1</v>
      </c>
      <c r="C87">
        <v>226680</v>
      </c>
      <c r="D87">
        <v>85000</v>
      </c>
      <c r="E87">
        <v>1</v>
      </c>
      <c r="F87" t="s">
        <v>13</v>
      </c>
      <c r="G87" t="s">
        <v>25</v>
      </c>
      <c r="H87">
        <v>25</v>
      </c>
      <c r="I87">
        <v>485</v>
      </c>
      <c r="J87">
        <v>128</v>
      </c>
      <c r="K87">
        <v>98</v>
      </c>
      <c r="L87" t="s">
        <v>15</v>
      </c>
      <c r="M87" t="s">
        <v>1904</v>
      </c>
      <c r="N87" t="s">
        <v>17</v>
      </c>
      <c r="O87" t="s">
        <v>18</v>
      </c>
      <c r="P87" t="s">
        <v>1906</v>
      </c>
      <c r="Q87" t="s">
        <v>1905</v>
      </c>
    </row>
    <row r="88" spans="1:17" x14ac:dyDescent="0.25">
      <c r="A88" t="s">
        <v>1461</v>
      </c>
      <c r="B88" t="s">
        <v>50</v>
      </c>
      <c r="C88">
        <v>215000</v>
      </c>
      <c r="D88">
        <v>44000</v>
      </c>
      <c r="E88">
        <v>4</v>
      </c>
      <c r="F88" t="s">
        <v>13</v>
      </c>
      <c r="G88" t="s">
        <v>25</v>
      </c>
      <c r="H88">
        <v>10</v>
      </c>
      <c r="I88">
        <v>620</v>
      </c>
      <c r="J88">
        <v>342</v>
      </c>
      <c r="L88" t="s">
        <v>94</v>
      </c>
      <c r="M88" t="s">
        <v>1462</v>
      </c>
      <c r="N88" t="s">
        <v>1463</v>
      </c>
      <c r="O88" t="s">
        <v>1464</v>
      </c>
      <c r="P88" t="s">
        <v>1466</v>
      </c>
      <c r="Q88" t="s">
        <v>1465</v>
      </c>
    </row>
    <row r="89" spans="1:17" x14ac:dyDescent="0.25">
      <c r="A89" t="s">
        <v>731</v>
      </c>
      <c r="B89" t="s">
        <v>197</v>
      </c>
      <c r="C89">
        <v>210000</v>
      </c>
      <c r="D89">
        <v>52000</v>
      </c>
      <c r="E89">
        <v>2</v>
      </c>
      <c r="F89" t="s">
        <v>13</v>
      </c>
      <c r="G89" t="s">
        <v>25</v>
      </c>
      <c r="H89">
        <v>20</v>
      </c>
      <c r="I89">
        <v>300</v>
      </c>
      <c r="J89">
        <v>166</v>
      </c>
      <c r="L89" t="s">
        <v>291</v>
      </c>
      <c r="M89" t="s">
        <v>732</v>
      </c>
      <c r="N89" t="s">
        <v>507</v>
      </c>
      <c r="O89" t="s">
        <v>75</v>
      </c>
      <c r="P89" t="s">
        <v>734</v>
      </c>
      <c r="Q89" t="s">
        <v>733</v>
      </c>
    </row>
    <row r="90" spans="1:17" x14ac:dyDescent="0.25">
      <c r="A90" t="s">
        <v>1520</v>
      </c>
      <c r="B90" t="s">
        <v>1</v>
      </c>
      <c r="C90">
        <v>210000</v>
      </c>
      <c r="D90">
        <v>43000</v>
      </c>
      <c r="E90">
        <v>4</v>
      </c>
      <c r="F90" t="s">
        <v>1523</v>
      </c>
      <c r="G90" t="s">
        <v>1524</v>
      </c>
      <c r="H90">
        <v>7.3</v>
      </c>
      <c r="I90">
        <v>842</v>
      </c>
      <c r="L90" t="s">
        <v>27</v>
      </c>
      <c r="M90" t="s">
        <v>1520</v>
      </c>
      <c r="N90" t="s">
        <v>1526</v>
      </c>
      <c r="O90" t="s">
        <v>64</v>
      </c>
      <c r="P90" t="s">
        <v>1528</v>
      </c>
      <c r="Q90" t="s">
        <v>1527</v>
      </c>
    </row>
    <row r="91" spans="1:17" x14ac:dyDescent="0.25">
      <c r="A91" t="s">
        <v>712</v>
      </c>
      <c r="B91" t="s">
        <v>50</v>
      </c>
      <c r="C91">
        <v>209000</v>
      </c>
      <c r="D91">
        <v>44000</v>
      </c>
      <c r="E91">
        <v>4</v>
      </c>
      <c r="F91" t="s">
        <v>715</v>
      </c>
      <c r="G91" t="s">
        <v>25</v>
      </c>
      <c r="H91">
        <v>10.7</v>
      </c>
      <c r="I91">
        <v>500</v>
      </c>
      <c r="J91">
        <v>276</v>
      </c>
      <c r="L91" t="s">
        <v>94</v>
      </c>
      <c r="M91" t="s">
        <v>410</v>
      </c>
      <c r="N91" t="s">
        <v>411</v>
      </c>
      <c r="O91" t="s">
        <v>97</v>
      </c>
      <c r="P91" t="s">
        <v>717</v>
      </c>
      <c r="Q91" t="s">
        <v>716</v>
      </c>
    </row>
    <row r="92" spans="1:17" x14ac:dyDescent="0.25">
      <c r="A92" t="s">
        <v>1760</v>
      </c>
      <c r="B92" t="s">
        <v>50</v>
      </c>
      <c r="C92">
        <v>205000</v>
      </c>
      <c r="D92">
        <v>40000</v>
      </c>
      <c r="E92">
        <v>2</v>
      </c>
      <c r="F92" t="s">
        <v>13</v>
      </c>
      <c r="G92" t="s">
        <v>25</v>
      </c>
      <c r="H92">
        <v>18</v>
      </c>
      <c r="I92">
        <v>320</v>
      </c>
      <c r="J92">
        <v>158</v>
      </c>
      <c r="L92" t="s">
        <v>54</v>
      </c>
      <c r="M92" t="s">
        <v>1760</v>
      </c>
      <c r="N92" t="s">
        <v>56</v>
      </c>
      <c r="O92" t="s">
        <v>57</v>
      </c>
      <c r="P92" t="s">
        <v>1762</v>
      </c>
      <c r="Q92" t="s">
        <v>1761</v>
      </c>
    </row>
    <row r="93" spans="1:17" x14ac:dyDescent="0.25">
      <c r="A93" t="s">
        <v>2169</v>
      </c>
      <c r="B93" t="s">
        <v>50</v>
      </c>
      <c r="C93">
        <v>204000</v>
      </c>
      <c r="D93">
        <v>95000</v>
      </c>
      <c r="E93">
        <v>1</v>
      </c>
      <c r="F93" t="s">
        <v>42</v>
      </c>
      <c r="G93" t="s">
        <v>3</v>
      </c>
      <c r="H93">
        <v>318</v>
      </c>
      <c r="I93">
        <v>36</v>
      </c>
      <c r="J93">
        <v>8.5</v>
      </c>
      <c r="K93">
        <v>173</v>
      </c>
      <c r="L93" t="s">
        <v>1142</v>
      </c>
      <c r="M93" t="s">
        <v>1378</v>
      </c>
      <c r="N93" t="s">
        <v>1045</v>
      </c>
      <c r="O93" t="s">
        <v>57</v>
      </c>
      <c r="P93" t="s">
        <v>2172</v>
      </c>
      <c r="Q93" t="s">
        <v>2171</v>
      </c>
    </row>
    <row r="94" spans="1:17" x14ac:dyDescent="0.25">
      <c r="A94" t="s">
        <v>1542</v>
      </c>
      <c r="B94" t="s">
        <v>50</v>
      </c>
      <c r="C94">
        <v>204000</v>
      </c>
      <c r="D94">
        <v>43000</v>
      </c>
      <c r="E94">
        <v>2</v>
      </c>
      <c r="F94" t="s">
        <v>42</v>
      </c>
      <c r="G94" t="s">
        <v>3</v>
      </c>
      <c r="H94">
        <v>27</v>
      </c>
      <c r="I94">
        <v>190</v>
      </c>
      <c r="J94">
        <v>122</v>
      </c>
      <c r="L94" t="s">
        <v>94</v>
      </c>
      <c r="M94" t="s">
        <v>1542</v>
      </c>
      <c r="N94" t="s">
        <v>1543</v>
      </c>
      <c r="O94" t="s">
        <v>97</v>
      </c>
      <c r="P94" t="s">
        <v>1725</v>
      </c>
      <c r="Q94" t="s">
        <v>1724</v>
      </c>
    </row>
    <row r="95" spans="1:17" x14ac:dyDescent="0.25">
      <c r="A95" t="s">
        <v>288</v>
      </c>
      <c r="B95" t="s">
        <v>289</v>
      </c>
      <c r="C95">
        <v>201000</v>
      </c>
      <c r="D95">
        <v>60000</v>
      </c>
      <c r="E95">
        <v>1</v>
      </c>
      <c r="F95" t="s">
        <v>42</v>
      </c>
      <c r="G95" t="s">
        <v>3</v>
      </c>
      <c r="H95">
        <v>90</v>
      </c>
      <c r="I95">
        <v>80</v>
      </c>
      <c r="J95">
        <v>33</v>
      </c>
      <c r="K95">
        <v>490</v>
      </c>
      <c r="L95" t="s">
        <v>291</v>
      </c>
      <c r="M95" t="s">
        <v>292</v>
      </c>
      <c r="N95" t="s">
        <v>186</v>
      </c>
      <c r="O95" t="s">
        <v>57</v>
      </c>
      <c r="P95" t="s">
        <v>294</v>
      </c>
      <c r="Q95" t="s">
        <v>293</v>
      </c>
    </row>
    <row r="96" spans="1:17" x14ac:dyDescent="0.25">
      <c r="A96" t="s">
        <v>1551</v>
      </c>
      <c r="B96" t="s">
        <v>1552</v>
      </c>
      <c r="C96">
        <v>200000</v>
      </c>
      <c r="D96">
        <v>73000</v>
      </c>
      <c r="E96">
        <v>2</v>
      </c>
      <c r="F96" t="s">
        <v>42</v>
      </c>
      <c r="G96" t="s">
        <v>3</v>
      </c>
      <c r="H96">
        <v>108</v>
      </c>
      <c r="I96">
        <v>52.5</v>
      </c>
      <c r="J96">
        <v>25</v>
      </c>
      <c r="K96">
        <v>560</v>
      </c>
      <c r="L96" t="s">
        <v>291</v>
      </c>
      <c r="M96" t="s">
        <v>292</v>
      </c>
      <c r="N96" t="s">
        <v>186</v>
      </c>
      <c r="O96" t="s">
        <v>57</v>
      </c>
      <c r="P96" t="s">
        <v>1554</v>
      </c>
      <c r="Q96" t="s">
        <v>1553</v>
      </c>
    </row>
    <row r="97" spans="1:17" x14ac:dyDescent="0.25">
      <c r="A97" t="s">
        <v>1920</v>
      </c>
      <c r="B97" t="s">
        <v>444</v>
      </c>
      <c r="C97">
        <v>200000</v>
      </c>
      <c r="D97">
        <v>35000</v>
      </c>
      <c r="E97">
        <v>1</v>
      </c>
      <c r="F97" t="s">
        <v>13</v>
      </c>
      <c r="G97" t="s">
        <v>25</v>
      </c>
      <c r="H97">
        <v>19.3</v>
      </c>
      <c r="I97">
        <v>220</v>
      </c>
      <c r="L97" t="s">
        <v>139</v>
      </c>
      <c r="M97" t="s">
        <v>1920</v>
      </c>
      <c r="N97" t="s">
        <v>772</v>
      </c>
      <c r="O97" t="s">
        <v>8</v>
      </c>
      <c r="P97" t="s">
        <v>1922</v>
      </c>
      <c r="Q97" t="s">
        <v>1921</v>
      </c>
    </row>
    <row r="98" spans="1:17" x14ac:dyDescent="0.25">
      <c r="A98" t="s">
        <v>840</v>
      </c>
      <c r="B98" t="s">
        <v>444</v>
      </c>
      <c r="C98">
        <v>195000</v>
      </c>
      <c r="D98">
        <v>40000</v>
      </c>
      <c r="E98">
        <v>2</v>
      </c>
      <c r="F98" t="s">
        <v>13</v>
      </c>
      <c r="G98" t="s">
        <v>25</v>
      </c>
      <c r="H98">
        <v>18.600000000000001</v>
      </c>
      <c r="I98">
        <v>240</v>
      </c>
      <c r="L98" t="s">
        <v>139</v>
      </c>
      <c r="M98" t="s">
        <v>446</v>
      </c>
      <c r="N98" t="s">
        <v>447</v>
      </c>
      <c r="O98" t="s">
        <v>8</v>
      </c>
      <c r="P98" t="s">
        <v>843</v>
      </c>
      <c r="Q98" t="s">
        <v>842</v>
      </c>
    </row>
    <row r="99" spans="1:17" x14ac:dyDescent="0.25">
      <c r="A99" t="s">
        <v>1155</v>
      </c>
      <c r="B99" t="s">
        <v>50</v>
      </c>
      <c r="C99">
        <v>195000</v>
      </c>
      <c r="D99">
        <v>39000</v>
      </c>
      <c r="E99">
        <v>1</v>
      </c>
      <c r="F99" t="s">
        <v>13</v>
      </c>
      <c r="G99" t="s">
        <v>25</v>
      </c>
      <c r="H99">
        <v>15</v>
      </c>
      <c r="I99">
        <v>300</v>
      </c>
      <c r="J99">
        <v>233</v>
      </c>
      <c r="K99">
        <v>26</v>
      </c>
      <c r="L99" t="s">
        <v>44</v>
      </c>
      <c r="M99" t="s">
        <v>1152</v>
      </c>
      <c r="N99" t="s">
        <v>193</v>
      </c>
      <c r="O99" t="s">
        <v>46</v>
      </c>
      <c r="P99" t="s">
        <v>1157</v>
      </c>
      <c r="Q99" t="s">
        <v>1156</v>
      </c>
    </row>
    <row r="100" spans="1:17" x14ac:dyDescent="0.25">
      <c r="A100" t="s">
        <v>2062</v>
      </c>
      <c r="B100" t="s">
        <v>71</v>
      </c>
      <c r="C100">
        <v>195000</v>
      </c>
      <c r="D100">
        <v>46000</v>
      </c>
      <c r="E100">
        <v>3</v>
      </c>
      <c r="F100" t="s">
        <v>13</v>
      </c>
      <c r="G100" t="s">
        <v>25</v>
      </c>
      <c r="H100">
        <v>21.5</v>
      </c>
      <c r="I100">
        <v>265</v>
      </c>
      <c r="J100">
        <v>132</v>
      </c>
      <c r="L100" t="s">
        <v>420</v>
      </c>
      <c r="M100" t="s">
        <v>1702</v>
      </c>
      <c r="N100" t="s">
        <v>1206</v>
      </c>
      <c r="O100" t="s">
        <v>75</v>
      </c>
      <c r="P100" t="s">
        <v>2064</v>
      </c>
      <c r="Q100" t="s">
        <v>2063</v>
      </c>
    </row>
    <row r="101" spans="1:17" x14ac:dyDescent="0.25">
      <c r="A101" t="s">
        <v>220</v>
      </c>
      <c r="B101" t="s">
        <v>71</v>
      </c>
      <c r="C101">
        <v>194000</v>
      </c>
      <c r="D101">
        <v>42000</v>
      </c>
      <c r="E101">
        <v>3</v>
      </c>
      <c r="F101" t="s">
        <v>13</v>
      </c>
      <c r="G101" t="s">
        <v>25</v>
      </c>
      <c r="H101">
        <v>11.5</v>
      </c>
      <c r="I101">
        <v>450</v>
      </c>
      <c r="J101">
        <v>232</v>
      </c>
      <c r="L101" t="s">
        <v>5</v>
      </c>
      <c r="M101" t="s">
        <v>216</v>
      </c>
      <c r="N101" t="s">
        <v>217</v>
      </c>
      <c r="O101" t="s">
        <v>8</v>
      </c>
      <c r="P101" t="s">
        <v>222</v>
      </c>
      <c r="Q101" t="s">
        <v>221</v>
      </c>
    </row>
    <row r="102" spans="1:17" x14ac:dyDescent="0.25">
      <c r="A102" t="s">
        <v>874</v>
      </c>
      <c r="B102" t="s">
        <v>444</v>
      </c>
      <c r="C102">
        <v>189000</v>
      </c>
      <c r="D102">
        <v>37000</v>
      </c>
      <c r="E102">
        <v>1</v>
      </c>
      <c r="F102" t="s">
        <v>13</v>
      </c>
      <c r="G102" t="s">
        <v>25</v>
      </c>
      <c r="H102">
        <v>22.4</v>
      </c>
      <c r="I102">
        <v>165</v>
      </c>
      <c r="L102" t="s">
        <v>139</v>
      </c>
      <c r="M102" t="s">
        <v>140</v>
      </c>
      <c r="N102" t="s">
        <v>141</v>
      </c>
      <c r="O102" t="s">
        <v>8</v>
      </c>
      <c r="P102" t="s">
        <v>878</v>
      </c>
      <c r="Q102" t="s">
        <v>877</v>
      </c>
    </row>
    <row r="103" spans="1:17" x14ac:dyDescent="0.25">
      <c r="A103" t="s">
        <v>2039</v>
      </c>
      <c r="B103" t="s">
        <v>444</v>
      </c>
      <c r="C103">
        <v>185000</v>
      </c>
      <c r="D103">
        <v>40000</v>
      </c>
      <c r="E103">
        <v>2</v>
      </c>
      <c r="F103" t="s">
        <v>13</v>
      </c>
      <c r="G103" t="s">
        <v>25</v>
      </c>
      <c r="H103">
        <v>19.5</v>
      </c>
      <c r="I103">
        <v>250</v>
      </c>
      <c r="K103">
        <v>0</v>
      </c>
      <c r="L103" t="s">
        <v>2040</v>
      </c>
      <c r="M103" t="s">
        <v>2039</v>
      </c>
      <c r="N103" t="s">
        <v>2041</v>
      </c>
      <c r="O103" t="s">
        <v>18</v>
      </c>
      <c r="P103" t="s">
        <v>2043</v>
      </c>
      <c r="Q103" t="s">
        <v>2042</v>
      </c>
    </row>
    <row r="104" spans="1:17" x14ac:dyDescent="0.25">
      <c r="A104" t="s">
        <v>1947</v>
      </c>
      <c r="B104" t="s">
        <v>1</v>
      </c>
      <c r="C104">
        <v>184000</v>
      </c>
      <c r="D104">
        <v>45000</v>
      </c>
      <c r="E104">
        <v>1</v>
      </c>
      <c r="F104" t="s">
        <v>13</v>
      </c>
      <c r="G104" t="s">
        <v>25</v>
      </c>
      <c r="H104">
        <v>12.3</v>
      </c>
      <c r="I104">
        <v>450</v>
      </c>
      <c r="J104">
        <v>216</v>
      </c>
      <c r="K104">
        <v>75</v>
      </c>
      <c r="L104" t="s">
        <v>5</v>
      </c>
      <c r="M104" t="s">
        <v>1949</v>
      </c>
      <c r="N104" t="s">
        <v>199</v>
      </c>
      <c r="O104" t="s">
        <v>8</v>
      </c>
      <c r="P104" t="s">
        <v>1951</v>
      </c>
      <c r="Q104" t="s">
        <v>1950</v>
      </c>
    </row>
    <row r="105" spans="1:17" x14ac:dyDescent="0.25">
      <c r="A105" t="s">
        <v>1834</v>
      </c>
      <c r="B105" t="s">
        <v>1205</v>
      </c>
      <c r="C105">
        <v>181000</v>
      </c>
      <c r="D105">
        <v>41000</v>
      </c>
      <c r="E105">
        <v>2</v>
      </c>
      <c r="F105" t="s">
        <v>13</v>
      </c>
      <c r="G105" t="s">
        <v>25</v>
      </c>
      <c r="H105">
        <v>7.3</v>
      </c>
      <c r="I105">
        <v>640</v>
      </c>
      <c r="J105">
        <v>377</v>
      </c>
      <c r="L105" t="s">
        <v>54</v>
      </c>
      <c r="M105" t="s">
        <v>1834</v>
      </c>
      <c r="N105" t="s">
        <v>785</v>
      </c>
      <c r="O105" t="s">
        <v>57</v>
      </c>
      <c r="P105" t="s">
        <v>2239</v>
      </c>
      <c r="Q105" t="s">
        <v>2238</v>
      </c>
    </row>
    <row r="106" spans="1:17" x14ac:dyDescent="0.25">
      <c r="A106" t="s">
        <v>2472</v>
      </c>
      <c r="B106" t="s">
        <v>1</v>
      </c>
      <c r="C106">
        <v>175000</v>
      </c>
      <c r="D106">
        <v>30000</v>
      </c>
      <c r="E106">
        <v>3</v>
      </c>
      <c r="F106" t="s">
        <v>93</v>
      </c>
      <c r="G106" t="s">
        <v>25</v>
      </c>
      <c r="H106">
        <v>6</v>
      </c>
      <c r="I106">
        <v>690</v>
      </c>
      <c r="J106">
        <v>475</v>
      </c>
      <c r="L106" t="s">
        <v>15</v>
      </c>
      <c r="M106" t="s">
        <v>303</v>
      </c>
      <c r="N106" t="s">
        <v>306</v>
      </c>
      <c r="O106" t="s">
        <v>18</v>
      </c>
      <c r="P106" t="s">
        <v>2476</v>
      </c>
      <c r="Q106" t="s">
        <v>2475</v>
      </c>
    </row>
    <row r="107" spans="1:17" x14ac:dyDescent="0.25">
      <c r="A107" t="s">
        <v>100</v>
      </c>
      <c r="B107" t="s">
        <v>50</v>
      </c>
      <c r="C107">
        <v>170000</v>
      </c>
      <c r="D107">
        <v>24000</v>
      </c>
      <c r="E107">
        <v>1</v>
      </c>
      <c r="F107" t="s">
        <v>13</v>
      </c>
      <c r="G107" t="s">
        <v>25</v>
      </c>
      <c r="H107">
        <v>9.4</v>
      </c>
      <c r="I107">
        <v>500</v>
      </c>
      <c r="J107">
        <v>325</v>
      </c>
      <c r="L107" t="s">
        <v>94</v>
      </c>
      <c r="M107" t="s">
        <v>95</v>
      </c>
      <c r="N107" t="s">
        <v>96</v>
      </c>
      <c r="O107" t="s">
        <v>97</v>
      </c>
      <c r="P107" t="s">
        <v>102</v>
      </c>
      <c r="Q107" t="s">
        <v>101</v>
      </c>
    </row>
    <row r="108" spans="1:17" x14ac:dyDescent="0.25">
      <c r="A108" t="s">
        <v>1865</v>
      </c>
      <c r="B108" t="s">
        <v>50</v>
      </c>
      <c r="C108">
        <v>170000</v>
      </c>
      <c r="D108">
        <v>35000</v>
      </c>
      <c r="E108">
        <v>2</v>
      </c>
      <c r="F108" t="s">
        <v>42</v>
      </c>
      <c r="G108" t="s">
        <v>3</v>
      </c>
      <c r="H108">
        <v>34</v>
      </c>
      <c r="I108">
        <v>140</v>
      </c>
      <c r="J108">
        <v>72</v>
      </c>
      <c r="L108" t="s">
        <v>420</v>
      </c>
      <c r="M108" t="s">
        <v>1866</v>
      </c>
      <c r="N108" t="s">
        <v>422</v>
      </c>
      <c r="O108" t="s">
        <v>75</v>
      </c>
      <c r="P108" t="s">
        <v>1868</v>
      </c>
      <c r="Q108" t="s">
        <v>1867</v>
      </c>
    </row>
    <row r="109" spans="1:17" x14ac:dyDescent="0.25">
      <c r="A109" t="s">
        <v>2438</v>
      </c>
      <c r="B109" t="s">
        <v>1</v>
      </c>
      <c r="C109">
        <v>165000</v>
      </c>
      <c r="D109">
        <v>34000</v>
      </c>
      <c r="E109">
        <v>3</v>
      </c>
      <c r="F109" t="s">
        <v>2441</v>
      </c>
      <c r="G109" t="s">
        <v>25</v>
      </c>
      <c r="H109">
        <v>5.2</v>
      </c>
      <c r="I109">
        <v>1000</v>
      </c>
      <c r="J109">
        <v>520</v>
      </c>
      <c r="K109">
        <v>9400</v>
      </c>
      <c r="L109" t="s">
        <v>27</v>
      </c>
      <c r="M109" t="s">
        <v>2438</v>
      </c>
      <c r="N109" t="s">
        <v>2443</v>
      </c>
      <c r="O109" t="s">
        <v>64</v>
      </c>
      <c r="P109" t="s">
        <v>2445</v>
      </c>
      <c r="Q109" t="s">
        <v>2444</v>
      </c>
    </row>
    <row r="110" spans="1:17" x14ac:dyDescent="0.25">
      <c r="A110" t="s">
        <v>2137</v>
      </c>
      <c r="B110" t="s">
        <v>2138</v>
      </c>
      <c r="C110">
        <v>165000</v>
      </c>
      <c r="D110">
        <v>35000</v>
      </c>
      <c r="E110">
        <v>1</v>
      </c>
      <c r="F110" t="s">
        <v>13</v>
      </c>
      <c r="G110" t="s">
        <v>25</v>
      </c>
      <c r="H110">
        <v>22</v>
      </c>
      <c r="I110">
        <v>210</v>
      </c>
      <c r="J110">
        <v>91</v>
      </c>
      <c r="L110" t="s">
        <v>94</v>
      </c>
      <c r="M110" t="s">
        <v>2137</v>
      </c>
      <c r="N110" t="s">
        <v>934</v>
      </c>
      <c r="O110" t="s">
        <v>97</v>
      </c>
      <c r="P110" t="s">
        <v>2140</v>
      </c>
      <c r="Q110" t="s">
        <v>2139</v>
      </c>
    </row>
    <row r="111" spans="1:17" x14ac:dyDescent="0.25">
      <c r="A111" t="s">
        <v>2589</v>
      </c>
      <c r="B111" t="s">
        <v>50</v>
      </c>
      <c r="C111">
        <v>160000</v>
      </c>
      <c r="D111">
        <v>27000</v>
      </c>
      <c r="E111">
        <v>1</v>
      </c>
      <c r="F111" t="s">
        <v>13</v>
      </c>
      <c r="G111" t="s">
        <v>25</v>
      </c>
      <c r="H111">
        <v>16</v>
      </c>
      <c r="I111">
        <v>190</v>
      </c>
      <c r="J111">
        <v>143</v>
      </c>
      <c r="L111" t="s">
        <v>44</v>
      </c>
      <c r="M111" t="s">
        <v>2590</v>
      </c>
      <c r="N111" t="s">
        <v>458</v>
      </c>
      <c r="O111" t="s">
        <v>46</v>
      </c>
      <c r="P111" t="s">
        <v>2592</v>
      </c>
      <c r="Q111" t="s">
        <v>2591</v>
      </c>
    </row>
    <row r="112" spans="1:17" x14ac:dyDescent="0.25">
      <c r="A112" t="s">
        <v>436</v>
      </c>
      <c r="B112" t="s">
        <v>2271</v>
      </c>
      <c r="C112">
        <v>155000</v>
      </c>
      <c r="D112">
        <v>36000</v>
      </c>
      <c r="E112">
        <v>1</v>
      </c>
      <c r="F112" t="s">
        <v>13</v>
      </c>
      <c r="G112" t="s">
        <v>25</v>
      </c>
      <c r="H112">
        <v>19</v>
      </c>
      <c r="I112">
        <v>200</v>
      </c>
      <c r="J112">
        <v>120</v>
      </c>
      <c r="K112">
        <v>237</v>
      </c>
      <c r="L112" t="s">
        <v>44</v>
      </c>
      <c r="M112" t="s">
        <v>436</v>
      </c>
      <c r="N112" t="s">
        <v>437</v>
      </c>
      <c r="O112" t="s">
        <v>57</v>
      </c>
      <c r="P112" t="s">
        <v>2274</v>
      </c>
      <c r="Q112" t="s">
        <v>2273</v>
      </c>
    </row>
    <row r="113" spans="1:17" x14ac:dyDescent="0.25">
      <c r="A113" t="s">
        <v>2222</v>
      </c>
      <c r="B113" t="s">
        <v>50</v>
      </c>
      <c r="C113">
        <v>150000</v>
      </c>
      <c r="D113">
        <v>25000</v>
      </c>
      <c r="E113">
        <v>2</v>
      </c>
      <c r="F113" t="s">
        <v>13</v>
      </c>
      <c r="G113" t="s">
        <v>25</v>
      </c>
      <c r="H113">
        <v>17</v>
      </c>
      <c r="I113">
        <v>180</v>
      </c>
      <c r="J113">
        <v>142</v>
      </c>
      <c r="L113" t="s">
        <v>44</v>
      </c>
      <c r="M113" t="s">
        <v>1337</v>
      </c>
      <c r="N113" t="s">
        <v>437</v>
      </c>
      <c r="O113" t="s">
        <v>57</v>
      </c>
      <c r="P113" t="s">
        <v>2224</v>
      </c>
      <c r="Q113" t="s">
        <v>2223</v>
      </c>
    </row>
    <row r="114" spans="1:17" x14ac:dyDescent="0.25">
      <c r="A114" t="s">
        <v>196</v>
      </c>
      <c r="B114" t="s">
        <v>197</v>
      </c>
      <c r="C114">
        <v>145000</v>
      </c>
      <c r="D114">
        <v>25000</v>
      </c>
      <c r="E114">
        <v>2</v>
      </c>
      <c r="F114" t="s">
        <v>13</v>
      </c>
      <c r="G114" t="s">
        <v>25</v>
      </c>
      <c r="H114">
        <v>9.5</v>
      </c>
      <c r="I114">
        <v>320</v>
      </c>
      <c r="J114">
        <v>217</v>
      </c>
      <c r="L114" t="s">
        <v>5</v>
      </c>
      <c r="M114" t="s">
        <v>198</v>
      </c>
      <c r="N114" t="s">
        <v>199</v>
      </c>
      <c r="O114" t="s">
        <v>8</v>
      </c>
      <c r="P114" t="s">
        <v>201</v>
      </c>
      <c r="Q114" t="s">
        <v>200</v>
      </c>
    </row>
    <row r="115" spans="1:17" x14ac:dyDescent="0.25">
      <c r="A115" t="s">
        <v>1911</v>
      </c>
      <c r="B115" t="s">
        <v>444</v>
      </c>
      <c r="C115">
        <v>142000</v>
      </c>
      <c r="D115">
        <v>64000</v>
      </c>
      <c r="E115">
        <v>1</v>
      </c>
      <c r="F115" t="s">
        <v>42</v>
      </c>
      <c r="G115" t="s">
        <v>3</v>
      </c>
      <c r="H115">
        <v>88</v>
      </c>
      <c r="L115" t="s">
        <v>139</v>
      </c>
      <c r="M115" t="s">
        <v>1913</v>
      </c>
      <c r="N115" t="s">
        <v>169</v>
      </c>
      <c r="O115" t="s">
        <v>18</v>
      </c>
      <c r="P115" t="s">
        <v>1915</v>
      </c>
      <c r="Q115" t="s">
        <v>1914</v>
      </c>
    </row>
    <row r="116" spans="1:17" x14ac:dyDescent="0.25">
      <c r="A116" t="s">
        <v>1654</v>
      </c>
      <c r="B116" t="s">
        <v>197</v>
      </c>
      <c r="C116">
        <v>140000</v>
      </c>
      <c r="D116">
        <v>36000</v>
      </c>
      <c r="E116">
        <v>2</v>
      </c>
      <c r="F116" t="s">
        <v>93</v>
      </c>
      <c r="G116" t="s">
        <v>25</v>
      </c>
      <c r="H116">
        <v>14</v>
      </c>
      <c r="I116">
        <v>300</v>
      </c>
      <c r="J116">
        <v>142</v>
      </c>
      <c r="K116">
        <v>495</v>
      </c>
      <c r="L116" t="s">
        <v>291</v>
      </c>
      <c r="M116" t="s">
        <v>1656</v>
      </c>
      <c r="N116" t="s">
        <v>186</v>
      </c>
      <c r="O116" t="s">
        <v>57</v>
      </c>
      <c r="P116" t="s">
        <v>1658</v>
      </c>
      <c r="Q116" t="s">
        <v>1657</v>
      </c>
    </row>
    <row r="117" spans="1:17" x14ac:dyDescent="0.25">
      <c r="A117" t="s">
        <v>1743</v>
      </c>
      <c r="B117" t="s">
        <v>50</v>
      </c>
      <c r="C117">
        <v>140000</v>
      </c>
      <c r="D117">
        <v>33000</v>
      </c>
      <c r="E117">
        <v>2</v>
      </c>
      <c r="F117" t="s">
        <v>13</v>
      </c>
      <c r="G117" t="s">
        <v>25</v>
      </c>
      <c r="H117">
        <v>17</v>
      </c>
      <c r="L117" t="s">
        <v>237</v>
      </c>
      <c r="M117" t="s">
        <v>1743</v>
      </c>
      <c r="N117" t="s">
        <v>1744</v>
      </c>
      <c r="O117" t="s">
        <v>29</v>
      </c>
      <c r="P117" t="s">
        <v>1746</v>
      </c>
      <c r="Q117" t="s">
        <v>1745</v>
      </c>
    </row>
    <row r="118" spans="1:17" x14ac:dyDescent="0.25">
      <c r="A118" t="s">
        <v>2365</v>
      </c>
      <c r="B118" t="s">
        <v>50</v>
      </c>
      <c r="C118">
        <v>140000</v>
      </c>
      <c r="D118">
        <v>24000</v>
      </c>
      <c r="E118">
        <v>1</v>
      </c>
      <c r="F118" t="s">
        <v>13</v>
      </c>
      <c r="G118" t="s">
        <v>1816</v>
      </c>
      <c r="H118">
        <v>27</v>
      </c>
      <c r="I118">
        <v>130</v>
      </c>
      <c r="J118">
        <v>68</v>
      </c>
      <c r="L118" t="s">
        <v>94</v>
      </c>
      <c r="M118" t="s">
        <v>2365</v>
      </c>
      <c r="N118" t="s">
        <v>285</v>
      </c>
      <c r="O118" t="s">
        <v>97</v>
      </c>
      <c r="P118" t="s">
        <v>2547</v>
      </c>
      <c r="Q118" t="s">
        <v>2546</v>
      </c>
    </row>
    <row r="119" spans="1:17" x14ac:dyDescent="0.25">
      <c r="A119" t="s">
        <v>1134</v>
      </c>
      <c r="B119" t="s">
        <v>197</v>
      </c>
      <c r="C119">
        <v>130000</v>
      </c>
      <c r="D119">
        <v>22000</v>
      </c>
      <c r="E119">
        <v>2</v>
      </c>
      <c r="F119" t="s">
        <v>13</v>
      </c>
      <c r="G119" t="s">
        <v>25</v>
      </c>
      <c r="H119">
        <v>7.8</v>
      </c>
      <c r="I119">
        <v>320</v>
      </c>
      <c r="J119">
        <v>223</v>
      </c>
      <c r="L119" t="s">
        <v>5</v>
      </c>
      <c r="M119" t="s">
        <v>198</v>
      </c>
      <c r="N119" t="s">
        <v>199</v>
      </c>
      <c r="O119" t="s">
        <v>8</v>
      </c>
      <c r="P119" t="s">
        <v>1136</v>
      </c>
      <c r="Q119" t="s">
        <v>1135</v>
      </c>
    </row>
    <row r="120" spans="1:17" x14ac:dyDescent="0.25">
      <c r="A120" t="s">
        <v>1263</v>
      </c>
      <c r="B120" t="s">
        <v>71</v>
      </c>
      <c r="C120">
        <v>129000</v>
      </c>
      <c r="D120">
        <v>31400</v>
      </c>
      <c r="E120">
        <v>2</v>
      </c>
      <c r="F120" t="s">
        <v>42</v>
      </c>
      <c r="G120" t="s">
        <v>25</v>
      </c>
      <c r="H120">
        <v>25.6</v>
      </c>
      <c r="I120">
        <v>155</v>
      </c>
      <c r="L120" t="s">
        <v>131</v>
      </c>
      <c r="M120" t="s">
        <v>1264</v>
      </c>
      <c r="N120" t="s">
        <v>132</v>
      </c>
      <c r="O120" t="s">
        <v>133</v>
      </c>
      <c r="P120" t="s">
        <v>1266</v>
      </c>
      <c r="Q120" t="s">
        <v>1265</v>
      </c>
    </row>
    <row r="121" spans="1:17" x14ac:dyDescent="0.25">
      <c r="A121" t="s">
        <v>318</v>
      </c>
      <c r="B121" t="s">
        <v>197</v>
      </c>
      <c r="C121">
        <v>126000</v>
      </c>
      <c r="D121">
        <v>26000</v>
      </c>
      <c r="E121">
        <v>2</v>
      </c>
      <c r="F121" t="s">
        <v>13</v>
      </c>
      <c r="G121" t="s">
        <v>25</v>
      </c>
      <c r="H121">
        <v>15.4</v>
      </c>
      <c r="I121">
        <v>210</v>
      </c>
      <c r="J121">
        <v>116</v>
      </c>
      <c r="L121" t="s">
        <v>183</v>
      </c>
      <c r="M121" t="s">
        <v>312</v>
      </c>
      <c r="N121" t="s">
        <v>186</v>
      </c>
      <c r="O121" t="s">
        <v>57</v>
      </c>
      <c r="P121" t="s">
        <v>320</v>
      </c>
      <c r="Q121" t="s">
        <v>319</v>
      </c>
    </row>
    <row r="122" spans="1:17" x14ac:dyDescent="0.25">
      <c r="A122" t="s">
        <v>91</v>
      </c>
      <c r="B122" t="s">
        <v>50</v>
      </c>
      <c r="C122">
        <v>125000</v>
      </c>
      <c r="D122">
        <v>22000</v>
      </c>
      <c r="E122">
        <v>2</v>
      </c>
      <c r="F122" t="s">
        <v>93</v>
      </c>
      <c r="G122" t="s">
        <v>25</v>
      </c>
      <c r="H122">
        <v>5</v>
      </c>
      <c r="I122">
        <v>500</v>
      </c>
      <c r="J122">
        <v>325</v>
      </c>
      <c r="L122" t="s">
        <v>94</v>
      </c>
      <c r="M122" t="s">
        <v>95</v>
      </c>
      <c r="N122" t="s">
        <v>96</v>
      </c>
      <c r="O122" t="s">
        <v>97</v>
      </c>
      <c r="P122" t="s">
        <v>99</v>
      </c>
      <c r="Q122" t="s">
        <v>98</v>
      </c>
    </row>
    <row r="123" spans="1:17" x14ac:dyDescent="0.25">
      <c r="A123" t="s">
        <v>882</v>
      </c>
      <c r="B123" t="s">
        <v>50</v>
      </c>
      <c r="C123">
        <v>125000</v>
      </c>
      <c r="D123">
        <v>24000</v>
      </c>
      <c r="E123">
        <v>2</v>
      </c>
      <c r="F123" t="s">
        <v>13</v>
      </c>
      <c r="G123" t="s">
        <v>25</v>
      </c>
      <c r="H123">
        <v>12</v>
      </c>
      <c r="I123">
        <v>270</v>
      </c>
      <c r="J123">
        <v>154</v>
      </c>
      <c r="K123">
        <v>658</v>
      </c>
      <c r="L123" t="s">
        <v>94</v>
      </c>
      <c r="M123" t="s">
        <v>884</v>
      </c>
      <c r="N123" t="s">
        <v>885</v>
      </c>
      <c r="O123" t="s">
        <v>97</v>
      </c>
      <c r="P123" t="s">
        <v>887</v>
      </c>
      <c r="Q123" t="s">
        <v>886</v>
      </c>
    </row>
    <row r="124" spans="1:17" x14ac:dyDescent="0.25">
      <c r="A124" t="s">
        <v>835</v>
      </c>
      <c r="B124" t="s">
        <v>209</v>
      </c>
      <c r="C124">
        <v>120000</v>
      </c>
      <c r="D124">
        <v>24000</v>
      </c>
      <c r="E124">
        <v>2</v>
      </c>
      <c r="F124" t="s">
        <v>93</v>
      </c>
      <c r="G124" t="s">
        <v>25</v>
      </c>
      <c r="H124">
        <v>6</v>
      </c>
      <c r="I124">
        <v>450</v>
      </c>
      <c r="J124">
        <v>238</v>
      </c>
      <c r="L124" t="s">
        <v>54</v>
      </c>
      <c r="M124" t="s">
        <v>836</v>
      </c>
      <c r="N124" t="s">
        <v>837</v>
      </c>
      <c r="O124" t="s">
        <v>57</v>
      </c>
      <c r="P124" t="s">
        <v>839</v>
      </c>
      <c r="Q124" t="s">
        <v>838</v>
      </c>
    </row>
    <row r="125" spans="1:17" x14ac:dyDescent="0.25">
      <c r="A125" t="s">
        <v>1823</v>
      </c>
      <c r="B125" t="s">
        <v>1</v>
      </c>
      <c r="C125">
        <v>120000</v>
      </c>
      <c r="D125">
        <v>19000</v>
      </c>
      <c r="E125">
        <v>2</v>
      </c>
      <c r="F125" t="s">
        <v>93</v>
      </c>
      <c r="G125" t="s">
        <v>25</v>
      </c>
      <c r="H125">
        <v>5</v>
      </c>
      <c r="I125">
        <v>480</v>
      </c>
      <c r="J125">
        <v>328</v>
      </c>
      <c r="L125" t="s">
        <v>94</v>
      </c>
      <c r="M125" t="s">
        <v>1824</v>
      </c>
      <c r="N125" t="s">
        <v>96</v>
      </c>
      <c r="O125" t="s">
        <v>97</v>
      </c>
      <c r="P125" t="s">
        <v>1826</v>
      </c>
      <c r="Q125" t="s">
        <v>1825</v>
      </c>
    </row>
    <row r="126" spans="1:17" x14ac:dyDescent="0.25">
      <c r="A126" t="s">
        <v>2275</v>
      </c>
      <c r="B126" t="s">
        <v>444</v>
      </c>
      <c r="C126">
        <v>119000</v>
      </c>
      <c r="D126">
        <v>31000</v>
      </c>
      <c r="E126">
        <v>1</v>
      </c>
      <c r="F126" t="s">
        <v>42</v>
      </c>
      <c r="G126" t="s">
        <v>3</v>
      </c>
      <c r="H126">
        <v>51</v>
      </c>
      <c r="I126">
        <v>70</v>
      </c>
      <c r="J126">
        <v>34</v>
      </c>
      <c r="K126">
        <v>600</v>
      </c>
      <c r="L126" t="s">
        <v>139</v>
      </c>
      <c r="M126" t="s">
        <v>1913</v>
      </c>
      <c r="N126" t="s">
        <v>169</v>
      </c>
      <c r="O126" t="s">
        <v>18</v>
      </c>
      <c r="P126" t="s">
        <v>2279</v>
      </c>
      <c r="Q126" t="s">
        <v>2278</v>
      </c>
    </row>
    <row r="127" spans="1:17" x14ac:dyDescent="0.25">
      <c r="A127" t="s">
        <v>2156</v>
      </c>
      <c r="B127" t="s">
        <v>1</v>
      </c>
      <c r="C127">
        <v>116000</v>
      </c>
      <c r="D127">
        <v>27000</v>
      </c>
      <c r="E127">
        <v>1</v>
      </c>
      <c r="F127" t="s">
        <v>93</v>
      </c>
      <c r="G127" t="s">
        <v>25</v>
      </c>
      <c r="H127">
        <v>11</v>
      </c>
      <c r="I127">
        <v>300</v>
      </c>
      <c r="J127">
        <v>157</v>
      </c>
      <c r="K127">
        <v>4</v>
      </c>
      <c r="L127" t="s">
        <v>184</v>
      </c>
      <c r="M127" t="s">
        <v>2156</v>
      </c>
      <c r="N127" t="s">
        <v>2157</v>
      </c>
      <c r="O127" t="s">
        <v>8</v>
      </c>
      <c r="P127" t="s">
        <v>2545</v>
      </c>
      <c r="Q127" t="s">
        <v>2544</v>
      </c>
    </row>
    <row r="128" spans="1:17" x14ac:dyDescent="0.25">
      <c r="A128" t="s">
        <v>1187</v>
      </c>
      <c r="B128" t="s">
        <v>1188</v>
      </c>
      <c r="C128">
        <v>115000</v>
      </c>
      <c r="D128">
        <v>30000</v>
      </c>
      <c r="E128">
        <v>1</v>
      </c>
      <c r="F128" t="s">
        <v>13</v>
      </c>
      <c r="G128" t="s">
        <v>3</v>
      </c>
      <c r="H128">
        <v>34</v>
      </c>
      <c r="I128">
        <v>120</v>
      </c>
      <c r="J128">
        <v>45</v>
      </c>
      <c r="K128">
        <v>160</v>
      </c>
      <c r="L128" t="s">
        <v>291</v>
      </c>
      <c r="M128" t="s">
        <v>292</v>
      </c>
      <c r="N128" t="s">
        <v>186</v>
      </c>
      <c r="O128" t="s">
        <v>57</v>
      </c>
      <c r="P128" t="s">
        <v>1191</v>
      </c>
      <c r="Q128" t="s">
        <v>1190</v>
      </c>
    </row>
    <row r="129" spans="1:17" x14ac:dyDescent="0.25">
      <c r="A129" t="s">
        <v>1057</v>
      </c>
      <c r="B129" t="s">
        <v>1058</v>
      </c>
      <c r="C129">
        <v>112000</v>
      </c>
      <c r="D129">
        <v>29000</v>
      </c>
      <c r="E129">
        <v>1</v>
      </c>
      <c r="F129" t="s">
        <v>13</v>
      </c>
      <c r="G129" t="s">
        <v>3</v>
      </c>
      <c r="H129">
        <v>18</v>
      </c>
      <c r="L129" t="s">
        <v>428</v>
      </c>
      <c r="M129" t="s">
        <v>642</v>
      </c>
      <c r="N129" t="s">
        <v>643</v>
      </c>
      <c r="O129" t="s">
        <v>431</v>
      </c>
      <c r="P129" t="s">
        <v>1060</v>
      </c>
      <c r="Q129" t="s">
        <v>1059</v>
      </c>
    </row>
    <row r="130" spans="1:17" x14ac:dyDescent="0.25">
      <c r="A130" t="s">
        <v>38</v>
      </c>
      <c r="B130" t="s">
        <v>39</v>
      </c>
      <c r="C130">
        <v>110000</v>
      </c>
      <c r="D130">
        <v>32400</v>
      </c>
      <c r="E130">
        <v>2</v>
      </c>
      <c r="F130" t="s">
        <v>42</v>
      </c>
      <c r="G130" t="s">
        <v>3</v>
      </c>
      <c r="H130">
        <v>61.2</v>
      </c>
      <c r="I130">
        <v>63</v>
      </c>
      <c r="J130">
        <v>33</v>
      </c>
      <c r="L130" t="s">
        <v>43</v>
      </c>
      <c r="M130" t="s">
        <v>38</v>
      </c>
      <c r="N130" t="s">
        <v>45</v>
      </c>
      <c r="O130" t="s">
        <v>46</v>
      </c>
      <c r="P130" t="s">
        <v>48</v>
      </c>
      <c r="Q130" t="s">
        <v>47</v>
      </c>
    </row>
    <row r="131" spans="1:17" x14ac:dyDescent="0.25">
      <c r="A131" t="s">
        <v>703</v>
      </c>
      <c r="B131" t="s">
        <v>50</v>
      </c>
      <c r="C131">
        <v>110000</v>
      </c>
      <c r="D131">
        <v>24000</v>
      </c>
      <c r="E131">
        <v>3</v>
      </c>
      <c r="F131" t="s">
        <v>13</v>
      </c>
      <c r="G131" t="s">
        <v>25</v>
      </c>
      <c r="H131">
        <v>12</v>
      </c>
      <c r="L131" t="s">
        <v>237</v>
      </c>
      <c r="M131" t="s">
        <v>705</v>
      </c>
      <c r="N131" t="s">
        <v>348</v>
      </c>
      <c r="O131" t="s">
        <v>29</v>
      </c>
      <c r="P131" t="s">
        <v>707</v>
      </c>
      <c r="Q131" t="s">
        <v>706</v>
      </c>
    </row>
    <row r="132" spans="1:17" x14ac:dyDescent="0.25">
      <c r="A132" t="s">
        <v>1387</v>
      </c>
      <c r="B132" t="s">
        <v>50</v>
      </c>
      <c r="C132">
        <v>110000</v>
      </c>
      <c r="D132">
        <v>61000</v>
      </c>
      <c r="E132">
        <v>2</v>
      </c>
      <c r="F132" t="s">
        <v>13</v>
      </c>
      <c r="G132" t="s">
        <v>25</v>
      </c>
      <c r="H132">
        <v>14</v>
      </c>
      <c r="I132">
        <v>500</v>
      </c>
      <c r="J132">
        <v>276</v>
      </c>
      <c r="L132" t="s">
        <v>94</v>
      </c>
      <c r="M132" t="s">
        <v>410</v>
      </c>
      <c r="N132" t="s">
        <v>411</v>
      </c>
      <c r="O132" t="s">
        <v>97</v>
      </c>
      <c r="P132" t="s">
        <v>1390</v>
      </c>
      <c r="Q132" t="s">
        <v>1389</v>
      </c>
    </row>
    <row r="133" spans="1:17" x14ac:dyDescent="0.25">
      <c r="A133" t="s">
        <v>1150</v>
      </c>
      <c r="B133" t="s">
        <v>50</v>
      </c>
      <c r="C133">
        <v>110000</v>
      </c>
      <c r="D133">
        <v>24000</v>
      </c>
      <c r="E133">
        <v>1</v>
      </c>
      <c r="F133" t="s">
        <v>13</v>
      </c>
      <c r="G133" t="s">
        <v>25</v>
      </c>
      <c r="H133">
        <v>15</v>
      </c>
      <c r="I133">
        <v>300</v>
      </c>
      <c r="J133">
        <v>233</v>
      </c>
      <c r="K133">
        <v>26</v>
      </c>
      <c r="L133" t="s">
        <v>44</v>
      </c>
      <c r="M133" t="s">
        <v>1152</v>
      </c>
      <c r="N133" t="s">
        <v>193</v>
      </c>
      <c r="O133" t="s">
        <v>46</v>
      </c>
      <c r="P133" t="s">
        <v>1154</v>
      </c>
      <c r="Q133" t="s">
        <v>1153</v>
      </c>
    </row>
    <row r="134" spans="1:17" x14ac:dyDescent="0.25">
      <c r="A134" t="s">
        <v>2102</v>
      </c>
      <c r="B134" t="s">
        <v>50</v>
      </c>
      <c r="C134">
        <v>110000</v>
      </c>
      <c r="D134">
        <v>15600</v>
      </c>
      <c r="E134">
        <v>2</v>
      </c>
      <c r="F134" t="s">
        <v>13</v>
      </c>
      <c r="G134" t="s">
        <v>25</v>
      </c>
      <c r="H134">
        <v>12</v>
      </c>
      <c r="L134" t="s">
        <v>237</v>
      </c>
      <c r="M134" t="s">
        <v>2103</v>
      </c>
      <c r="N134" t="s">
        <v>348</v>
      </c>
      <c r="O134" t="s">
        <v>29</v>
      </c>
      <c r="P134" t="s">
        <v>2105</v>
      </c>
      <c r="Q134" t="s">
        <v>2104</v>
      </c>
    </row>
    <row r="135" spans="1:17" x14ac:dyDescent="0.25">
      <c r="A135" t="s">
        <v>189</v>
      </c>
      <c r="B135" t="s">
        <v>190</v>
      </c>
      <c r="C135">
        <v>107000</v>
      </c>
      <c r="D135">
        <v>16200</v>
      </c>
      <c r="E135">
        <v>2</v>
      </c>
      <c r="F135" t="s">
        <v>13</v>
      </c>
      <c r="G135" t="s">
        <v>25</v>
      </c>
      <c r="H135">
        <v>8.3000000000000007</v>
      </c>
      <c r="I135">
        <v>240</v>
      </c>
      <c r="J135">
        <v>231</v>
      </c>
      <c r="K135">
        <v>50</v>
      </c>
      <c r="L135" t="s">
        <v>44</v>
      </c>
      <c r="M135" t="s">
        <v>189</v>
      </c>
      <c r="N135" t="s">
        <v>193</v>
      </c>
      <c r="O135" t="s">
        <v>46</v>
      </c>
      <c r="P135" t="s">
        <v>195</v>
      </c>
      <c r="Q135" t="s">
        <v>194</v>
      </c>
    </row>
    <row r="136" spans="1:17" x14ac:dyDescent="0.25">
      <c r="A136" t="s">
        <v>523</v>
      </c>
      <c r="B136" t="s">
        <v>50</v>
      </c>
      <c r="C136">
        <v>100000</v>
      </c>
      <c r="D136">
        <v>22000</v>
      </c>
      <c r="E136">
        <v>2</v>
      </c>
      <c r="F136" t="s">
        <v>13</v>
      </c>
      <c r="G136" t="s">
        <v>25</v>
      </c>
      <c r="H136">
        <v>7</v>
      </c>
      <c r="I136">
        <v>400</v>
      </c>
      <c r="J136">
        <v>276</v>
      </c>
      <c r="L136" t="s">
        <v>94</v>
      </c>
      <c r="M136" t="s">
        <v>410</v>
      </c>
      <c r="N136" t="s">
        <v>411</v>
      </c>
      <c r="O136" t="s">
        <v>97</v>
      </c>
      <c r="P136" t="s">
        <v>525</v>
      </c>
      <c r="Q136" t="s">
        <v>524</v>
      </c>
    </row>
    <row r="137" spans="1:17" x14ac:dyDescent="0.25">
      <c r="A137" t="s">
        <v>1105</v>
      </c>
      <c r="B137" t="s">
        <v>71</v>
      </c>
      <c r="C137">
        <v>100000</v>
      </c>
      <c r="D137">
        <v>26000</v>
      </c>
      <c r="E137">
        <v>2</v>
      </c>
      <c r="F137" t="s">
        <v>13</v>
      </c>
      <c r="G137" t="s">
        <v>3</v>
      </c>
      <c r="H137">
        <v>63</v>
      </c>
      <c r="L137" t="s">
        <v>745</v>
      </c>
      <c r="M137" t="s">
        <v>1106</v>
      </c>
      <c r="N137" t="s">
        <v>747</v>
      </c>
      <c r="O137" t="s">
        <v>133</v>
      </c>
      <c r="P137" t="s">
        <v>1108</v>
      </c>
      <c r="Q137" t="s">
        <v>1107</v>
      </c>
    </row>
    <row r="138" spans="1:17" x14ac:dyDescent="0.25">
      <c r="A138" t="s">
        <v>1278</v>
      </c>
      <c r="B138" t="s">
        <v>444</v>
      </c>
      <c r="C138">
        <v>100000</v>
      </c>
      <c r="D138">
        <v>27000</v>
      </c>
      <c r="E138">
        <v>1</v>
      </c>
      <c r="F138" t="s">
        <v>42</v>
      </c>
      <c r="G138" t="s">
        <v>3</v>
      </c>
      <c r="H138">
        <v>65</v>
      </c>
      <c r="I138">
        <v>50</v>
      </c>
      <c r="J138">
        <v>23</v>
      </c>
      <c r="K138">
        <v>357</v>
      </c>
      <c r="L138" t="s">
        <v>5</v>
      </c>
      <c r="M138" t="s">
        <v>6</v>
      </c>
      <c r="N138" t="s">
        <v>697</v>
      </c>
      <c r="O138" t="s">
        <v>8</v>
      </c>
      <c r="P138" t="s">
        <v>1281</v>
      </c>
      <c r="Q138" t="s">
        <v>1280</v>
      </c>
    </row>
    <row r="139" spans="1:17" x14ac:dyDescent="0.25">
      <c r="A139" t="s">
        <v>1562</v>
      </c>
      <c r="B139" t="s">
        <v>190</v>
      </c>
      <c r="C139">
        <v>100000</v>
      </c>
      <c r="D139">
        <v>14500</v>
      </c>
      <c r="E139">
        <v>1</v>
      </c>
      <c r="F139" t="s">
        <v>93</v>
      </c>
      <c r="G139" t="s">
        <v>25</v>
      </c>
      <c r="H139">
        <v>7.1</v>
      </c>
      <c r="I139">
        <v>300</v>
      </c>
      <c r="J139">
        <v>233</v>
      </c>
      <c r="L139" t="s">
        <v>44</v>
      </c>
      <c r="M139" t="s">
        <v>1563</v>
      </c>
      <c r="N139" t="s">
        <v>193</v>
      </c>
      <c r="O139" t="s">
        <v>46</v>
      </c>
      <c r="P139" t="s">
        <v>1565</v>
      </c>
      <c r="Q139" t="s">
        <v>1564</v>
      </c>
    </row>
    <row r="140" spans="1:17" x14ac:dyDescent="0.25">
      <c r="A140" t="s">
        <v>2294</v>
      </c>
      <c r="B140" t="s">
        <v>1</v>
      </c>
      <c r="C140">
        <v>100000</v>
      </c>
      <c r="D140">
        <v>20000</v>
      </c>
      <c r="E140">
        <v>2</v>
      </c>
      <c r="F140" t="s">
        <v>93</v>
      </c>
      <c r="G140" t="s">
        <v>25</v>
      </c>
      <c r="H140">
        <v>5</v>
      </c>
      <c r="I140">
        <v>500</v>
      </c>
      <c r="J140">
        <v>338</v>
      </c>
      <c r="L140" t="s">
        <v>94</v>
      </c>
      <c r="M140" t="s">
        <v>2294</v>
      </c>
      <c r="N140" t="s">
        <v>2295</v>
      </c>
      <c r="O140" t="s">
        <v>1464</v>
      </c>
      <c r="P140" t="s">
        <v>2297</v>
      </c>
      <c r="Q140" t="s">
        <v>2296</v>
      </c>
    </row>
    <row r="141" spans="1:17" x14ac:dyDescent="0.25">
      <c r="A141" t="s">
        <v>2388</v>
      </c>
      <c r="B141" t="s">
        <v>2389</v>
      </c>
      <c r="C141">
        <v>100000</v>
      </c>
      <c r="D141">
        <v>40000</v>
      </c>
      <c r="E141">
        <v>1</v>
      </c>
      <c r="F141" t="s">
        <v>42</v>
      </c>
      <c r="G141" t="s">
        <v>3</v>
      </c>
      <c r="H141">
        <v>269</v>
      </c>
      <c r="K141">
        <v>9</v>
      </c>
      <c r="L141" t="s">
        <v>237</v>
      </c>
      <c r="M141" t="s">
        <v>1509</v>
      </c>
      <c r="N141" t="s">
        <v>1162</v>
      </c>
      <c r="O141" t="s">
        <v>29</v>
      </c>
      <c r="P141" t="s">
        <v>2392</v>
      </c>
      <c r="Q141" t="s">
        <v>2391</v>
      </c>
    </row>
    <row r="142" spans="1:17" x14ac:dyDescent="0.25">
      <c r="A142" t="s">
        <v>474</v>
      </c>
      <c r="B142" t="s">
        <v>71</v>
      </c>
      <c r="C142">
        <v>97000</v>
      </c>
      <c r="D142">
        <v>26000</v>
      </c>
      <c r="E142">
        <v>1</v>
      </c>
      <c r="F142" t="s">
        <v>42</v>
      </c>
      <c r="G142" t="s">
        <v>3</v>
      </c>
      <c r="H142">
        <v>50</v>
      </c>
      <c r="I142">
        <v>74</v>
      </c>
      <c r="J142">
        <v>31</v>
      </c>
      <c r="K142">
        <v>337</v>
      </c>
      <c r="L142" t="s">
        <v>183</v>
      </c>
      <c r="M142" t="s">
        <v>476</v>
      </c>
      <c r="N142" t="s">
        <v>477</v>
      </c>
      <c r="O142" t="s">
        <v>8</v>
      </c>
      <c r="P142" t="s">
        <v>479</v>
      </c>
      <c r="Q142" t="s">
        <v>478</v>
      </c>
    </row>
    <row r="143" spans="1:17" x14ac:dyDescent="0.25">
      <c r="A143" t="s">
        <v>897</v>
      </c>
      <c r="B143" t="s">
        <v>50</v>
      </c>
      <c r="C143">
        <v>95000</v>
      </c>
      <c r="D143">
        <v>40000</v>
      </c>
      <c r="E143">
        <v>2</v>
      </c>
      <c r="F143" t="s">
        <v>898</v>
      </c>
      <c r="G143" t="s">
        <v>3</v>
      </c>
      <c r="H143">
        <v>23</v>
      </c>
      <c r="L143" t="s">
        <v>225</v>
      </c>
      <c r="M143" t="s">
        <v>897</v>
      </c>
      <c r="N143" t="s">
        <v>899</v>
      </c>
      <c r="O143" t="s">
        <v>64</v>
      </c>
      <c r="P143" t="s">
        <v>901</v>
      </c>
      <c r="Q143" t="s">
        <v>900</v>
      </c>
    </row>
    <row r="144" spans="1:17" x14ac:dyDescent="0.25">
      <c r="A144" t="s">
        <v>181</v>
      </c>
      <c r="B144" t="s">
        <v>71</v>
      </c>
      <c r="C144">
        <v>93000</v>
      </c>
      <c r="D144">
        <v>21000</v>
      </c>
      <c r="E144">
        <v>1</v>
      </c>
      <c r="F144" t="s">
        <v>42</v>
      </c>
      <c r="G144" t="s">
        <v>3</v>
      </c>
      <c r="H144">
        <v>76</v>
      </c>
      <c r="I144">
        <v>34</v>
      </c>
      <c r="J144">
        <v>16.7</v>
      </c>
      <c r="K144">
        <v>284</v>
      </c>
      <c r="L144" t="s">
        <v>183</v>
      </c>
      <c r="M144" t="s">
        <v>185</v>
      </c>
      <c r="N144" t="s">
        <v>186</v>
      </c>
      <c r="O144" t="s">
        <v>57</v>
      </c>
      <c r="P144" t="s">
        <v>188</v>
      </c>
      <c r="Q144" t="s">
        <v>187</v>
      </c>
    </row>
    <row r="145" spans="1:17" x14ac:dyDescent="0.25">
      <c r="A145" t="s">
        <v>1702</v>
      </c>
      <c r="B145" t="s">
        <v>71</v>
      </c>
      <c r="C145">
        <v>93000</v>
      </c>
      <c r="D145">
        <v>21000</v>
      </c>
      <c r="E145">
        <v>1</v>
      </c>
      <c r="F145" t="s">
        <v>93</v>
      </c>
      <c r="G145" t="s">
        <v>25</v>
      </c>
      <c r="H145">
        <v>10.1</v>
      </c>
      <c r="I145">
        <v>250</v>
      </c>
      <c r="J145">
        <v>134</v>
      </c>
      <c r="L145" t="s">
        <v>420</v>
      </c>
      <c r="M145" t="s">
        <v>1702</v>
      </c>
      <c r="N145" t="s">
        <v>1206</v>
      </c>
      <c r="O145" t="s">
        <v>75</v>
      </c>
      <c r="P145" t="s">
        <v>1705</v>
      </c>
      <c r="Q145" t="s">
        <v>1704</v>
      </c>
    </row>
    <row r="146" spans="1:17" x14ac:dyDescent="0.25">
      <c r="A146" t="s">
        <v>510</v>
      </c>
      <c r="B146" t="s">
        <v>50</v>
      </c>
      <c r="C146">
        <v>90000</v>
      </c>
      <c r="D146">
        <v>20000</v>
      </c>
      <c r="E146">
        <v>7</v>
      </c>
      <c r="F146" t="s">
        <v>42</v>
      </c>
      <c r="G146" t="s">
        <v>25</v>
      </c>
      <c r="H146">
        <v>11</v>
      </c>
      <c r="L146" t="s">
        <v>237</v>
      </c>
      <c r="M146" t="s">
        <v>510</v>
      </c>
      <c r="N146" t="s">
        <v>512</v>
      </c>
      <c r="O146" t="s">
        <v>29</v>
      </c>
      <c r="P146" t="s">
        <v>514</v>
      </c>
      <c r="Q146" t="s">
        <v>513</v>
      </c>
    </row>
    <row r="147" spans="1:17" x14ac:dyDescent="0.25">
      <c r="A147" t="s">
        <v>1178</v>
      </c>
      <c r="B147" t="s">
        <v>1</v>
      </c>
      <c r="C147">
        <v>90000</v>
      </c>
      <c r="D147">
        <v>26000</v>
      </c>
      <c r="E147">
        <v>1</v>
      </c>
      <c r="F147" t="s">
        <v>1180</v>
      </c>
      <c r="G147" t="s">
        <v>3</v>
      </c>
      <c r="H147">
        <v>85</v>
      </c>
      <c r="I147">
        <v>50</v>
      </c>
      <c r="J147">
        <v>26</v>
      </c>
      <c r="K147">
        <v>575</v>
      </c>
      <c r="L147" t="s">
        <v>5</v>
      </c>
      <c r="M147" t="s">
        <v>1183</v>
      </c>
      <c r="N147" t="s">
        <v>1184</v>
      </c>
      <c r="O147" t="s">
        <v>8</v>
      </c>
      <c r="P147" t="s">
        <v>1186</v>
      </c>
      <c r="Q147" t="s">
        <v>1185</v>
      </c>
    </row>
    <row r="148" spans="1:17" x14ac:dyDescent="0.25">
      <c r="A148" t="s">
        <v>817</v>
      </c>
      <c r="B148" t="s">
        <v>71</v>
      </c>
      <c r="C148">
        <v>88000</v>
      </c>
      <c r="D148">
        <v>17000</v>
      </c>
      <c r="E148">
        <v>2</v>
      </c>
      <c r="F148" t="s">
        <v>42</v>
      </c>
      <c r="G148" t="s">
        <v>818</v>
      </c>
      <c r="H148">
        <v>42</v>
      </c>
      <c r="I148">
        <v>50</v>
      </c>
      <c r="L148" t="s">
        <v>231</v>
      </c>
      <c r="M148" t="s">
        <v>814</v>
      </c>
      <c r="N148" t="s">
        <v>74</v>
      </c>
      <c r="O148" t="s">
        <v>75</v>
      </c>
      <c r="P148" t="s">
        <v>821</v>
      </c>
      <c r="Q148" t="s">
        <v>820</v>
      </c>
    </row>
    <row r="149" spans="1:17" x14ac:dyDescent="0.25">
      <c r="A149" t="s">
        <v>434</v>
      </c>
      <c r="B149" t="s">
        <v>435</v>
      </c>
      <c r="C149">
        <v>87000</v>
      </c>
      <c r="D149">
        <v>16000</v>
      </c>
      <c r="E149">
        <v>1</v>
      </c>
      <c r="F149" t="s">
        <v>13</v>
      </c>
      <c r="G149" t="s">
        <v>25</v>
      </c>
      <c r="H149">
        <v>9.9</v>
      </c>
      <c r="I149">
        <v>200</v>
      </c>
      <c r="J149">
        <v>124</v>
      </c>
      <c r="L149" t="s">
        <v>44</v>
      </c>
      <c r="M149" t="s">
        <v>436</v>
      </c>
      <c r="N149" t="s">
        <v>437</v>
      </c>
      <c r="O149" t="s">
        <v>57</v>
      </c>
      <c r="P149" t="s">
        <v>439</v>
      </c>
      <c r="Q149" t="s">
        <v>438</v>
      </c>
    </row>
    <row r="150" spans="1:17" x14ac:dyDescent="0.25">
      <c r="A150" t="s">
        <v>1859</v>
      </c>
      <c r="B150" t="s">
        <v>1</v>
      </c>
      <c r="C150">
        <v>85000</v>
      </c>
      <c r="D150">
        <v>20000</v>
      </c>
      <c r="E150">
        <v>1</v>
      </c>
      <c r="F150" t="s">
        <v>93</v>
      </c>
      <c r="G150" t="s">
        <v>25</v>
      </c>
      <c r="H150">
        <v>14</v>
      </c>
      <c r="I150">
        <v>200</v>
      </c>
      <c r="J150">
        <v>115</v>
      </c>
      <c r="K150">
        <v>460</v>
      </c>
      <c r="L150" t="s">
        <v>15</v>
      </c>
      <c r="M150" t="s">
        <v>1862</v>
      </c>
      <c r="N150" t="s">
        <v>17</v>
      </c>
      <c r="O150" t="s">
        <v>18</v>
      </c>
      <c r="P150" t="s">
        <v>1864</v>
      </c>
      <c r="Q150" t="s">
        <v>1863</v>
      </c>
    </row>
    <row r="151" spans="1:17" x14ac:dyDescent="0.25">
      <c r="A151" t="s">
        <v>2380</v>
      </c>
      <c r="B151" t="s">
        <v>197</v>
      </c>
      <c r="C151">
        <v>85000</v>
      </c>
      <c r="D151">
        <v>18000</v>
      </c>
      <c r="E151">
        <v>2</v>
      </c>
      <c r="F151" t="s">
        <v>13</v>
      </c>
      <c r="G151" t="s">
        <v>25</v>
      </c>
      <c r="H151">
        <v>21</v>
      </c>
      <c r="I151">
        <v>120</v>
      </c>
      <c r="J151">
        <v>52</v>
      </c>
      <c r="L151" t="s">
        <v>420</v>
      </c>
      <c r="M151" t="s">
        <v>421</v>
      </c>
      <c r="N151" t="s">
        <v>422</v>
      </c>
      <c r="O151" t="s">
        <v>75</v>
      </c>
      <c r="P151" t="s">
        <v>2382</v>
      </c>
      <c r="Q151" t="s">
        <v>2381</v>
      </c>
    </row>
    <row r="152" spans="1:17" x14ac:dyDescent="0.25">
      <c r="A152" t="s">
        <v>957</v>
      </c>
      <c r="B152" t="s">
        <v>50</v>
      </c>
      <c r="C152">
        <v>80000</v>
      </c>
      <c r="D152">
        <v>24000</v>
      </c>
      <c r="E152">
        <v>1</v>
      </c>
      <c r="F152" t="s">
        <v>13</v>
      </c>
      <c r="G152" t="s">
        <v>25</v>
      </c>
      <c r="H152">
        <v>25</v>
      </c>
      <c r="I152">
        <v>120</v>
      </c>
      <c r="J152">
        <v>44</v>
      </c>
      <c r="L152" t="s">
        <v>44</v>
      </c>
      <c r="M152" t="s">
        <v>958</v>
      </c>
      <c r="N152" t="s">
        <v>437</v>
      </c>
      <c r="O152" t="s">
        <v>57</v>
      </c>
      <c r="P152" t="s">
        <v>960</v>
      </c>
      <c r="Q152" t="s">
        <v>959</v>
      </c>
    </row>
    <row r="153" spans="1:17" x14ac:dyDescent="0.25">
      <c r="A153" t="s">
        <v>2085</v>
      </c>
      <c r="B153" t="s">
        <v>50</v>
      </c>
      <c r="C153">
        <v>80000</v>
      </c>
      <c r="D153">
        <v>15000</v>
      </c>
      <c r="E153">
        <v>2</v>
      </c>
      <c r="F153" t="s">
        <v>13</v>
      </c>
      <c r="G153" t="s">
        <v>25</v>
      </c>
      <c r="H153">
        <v>11</v>
      </c>
      <c r="L153" t="s">
        <v>237</v>
      </c>
      <c r="M153" t="s">
        <v>562</v>
      </c>
      <c r="N153" t="s">
        <v>348</v>
      </c>
      <c r="O153" t="s">
        <v>29</v>
      </c>
      <c r="P153" t="s">
        <v>2087</v>
      </c>
      <c r="Q153" t="s">
        <v>2086</v>
      </c>
    </row>
    <row r="154" spans="1:17" x14ac:dyDescent="0.25">
      <c r="A154" t="s">
        <v>2477</v>
      </c>
      <c r="B154" t="s">
        <v>71</v>
      </c>
      <c r="C154">
        <v>80000</v>
      </c>
      <c r="D154">
        <v>20000</v>
      </c>
      <c r="E154">
        <v>2</v>
      </c>
      <c r="F154" t="s">
        <v>93</v>
      </c>
      <c r="G154" t="s">
        <v>25</v>
      </c>
      <c r="H154">
        <v>8</v>
      </c>
      <c r="I154">
        <v>280</v>
      </c>
      <c r="J154">
        <v>134</v>
      </c>
      <c r="L154" t="s">
        <v>184</v>
      </c>
      <c r="M154" t="s">
        <v>2477</v>
      </c>
      <c r="N154" t="s">
        <v>1677</v>
      </c>
      <c r="O154" t="s">
        <v>8</v>
      </c>
      <c r="P154" t="s">
        <v>2479</v>
      </c>
      <c r="Q154" t="s">
        <v>2478</v>
      </c>
    </row>
    <row r="155" spans="1:17" x14ac:dyDescent="0.25">
      <c r="A155" t="s">
        <v>1666</v>
      </c>
      <c r="B155" t="s">
        <v>1667</v>
      </c>
      <c r="C155">
        <v>79600</v>
      </c>
      <c r="D155">
        <v>21000</v>
      </c>
      <c r="E155">
        <v>2</v>
      </c>
      <c r="F155" t="s">
        <v>42</v>
      </c>
      <c r="G155" t="s">
        <v>25</v>
      </c>
      <c r="H155">
        <v>28.5</v>
      </c>
      <c r="I155">
        <v>105</v>
      </c>
      <c r="J155">
        <v>41</v>
      </c>
      <c r="L155" t="s">
        <v>428</v>
      </c>
      <c r="M155" t="s">
        <v>1670</v>
      </c>
      <c r="N155" t="s">
        <v>1671</v>
      </c>
      <c r="O155" t="s">
        <v>431</v>
      </c>
      <c r="P155" t="s">
        <v>1673</v>
      </c>
      <c r="Q155" t="s">
        <v>1672</v>
      </c>
    </row>
    <row r="156" spans="1:17" x14ac:dyDescent="0.25">
      <c r="A156" t="s">
        <v>230</v>
      </c>
      <c r="B156" t="s">
        <v>71</v>
      </c>
      <c r="C156">
        <v>79000</v>
      </c>
      <c r="D156">
        <v>17000</v>
      </c>
      <c r="E156">
        <v>2</v>
      </c>
      <c r="F156" t="s">
        <v>42</v>
      </c>
      <c r="G156" t="s">
        <v>25</v>
      </c>
      <c r="H156">
        <v>39</v>
      </c>
      <c r="I156">
        <v>50</v>
      </c>
      <c r="L156" t="s">
        <v>231</v>
      </c>
      <c r="M156" t="s">
        <v>230</v>
      </c>
      <c r="N156" t="s">
        <v>74</v>
      </c>
      <c r="O156" t="s">
        <v>75</v>
      </c>
      <c r="P156" t="s">
        <v>233</v>
      </c>
      <c r="Q156" t="s">
        <v>232</v>
      </c>
    </row>
    <row r="157" spans="1:17" x14ac:dyDescent="0.25">
      <c r="A157" t="s">
        <v>2458</v>
      </c>
      <c r="B157" t="s">
        <v>71</v>
      </c>
      <c r="C157">
        <v>79000</v>
      </c>
      <c r="D157">
        <v>10000</v>
      </c>
      <c r="E157">
        <v>1</v>
      </c>
      <c r="F157" t="s">
        <v>93</v>
      </c>
      <c r="G157" t="s">
        <v>25</v>
      </c>
      <c r="H157">
        <v>7.8</v>
      </c>
      <c r="I157">
        <v>165</v>
      </c>
      <c r="J157">
        <v>138</v>
      </c>
      <c r="L157" t="s">
        <v>420</v>
      </c>
      <c r="M157" t="s">
        <v>2459</v>
      </c>
      <c r="N157" t="s">
        <v>1206</v>
      </c>
      <c r="O157" t="s">
        <v>75</v>
      </c>
      <c r="P157" t="s">
        <v>2461</v>
      </c>
      <c r="Q157" t="s">
        <v>2460</v>
      </c>
    </row>
    <row r="158" spans="1:17" x14ac:dyDescent="0.25">
      <c r="A158" t="s">
        <v>822</v>
      </c>
      <c r="B158" t="s">
        <v>71</v>
      </c>
      <c r="C158">
        <v>77000</v>
      </c>
      <c r="D158">
        <v>14000</v>
      </c>
      <c r="E158">
        <v>2</v>
      </c>
      <c r="F158" t="s">
        <v>42</v>
      </c>
      <c r="G158" t="s">
        <v>3</v>
      </c>
      <c r="H158">
        <v>34</v>
      </c>
      <c r="I158">
        <v>50</v>
      </c>
      <c r="L158" t="s">
        <v>231</v>
      </c>
      <c r="M158" t="s">
        <v>814</v>
      </c>
      <c r="N158" t="s">
        <v>74</v>
      </c>
      <c r="O158" t="s">
        <v>75</v>
      </c>
      <c r="P158" t="s">
        <v>824</v>
      </c>
      <c r="Q158" t="s">
        <v>823</v>
      </c>
    </row>
    <row r="159" spans="1:17" x14ac:dyDescent="0.25">
      <c r="A159" t="s">
        <v>663</v>
      </c>
      <c r="B159" t="s">
        <v>197</v>
      </c>
      <c r="C159">
        <v>73000</v>
      </c>
      <c r="D159">
        <v>20000</v>
      </c>
      <c r="E159">
        <v>1</v>
      </c>
      <c r="F159" t="s">
        <v>42</v>
      </c>
      <c r="G159" t="s">
        <v>3</v>
      </c>
      <c r="H159">
        <v>46</v>
      </c>
      <c r="I159">
        <v>60</v>
      </c>
      <c r="J159">
        <v>26</v>
      </c>
      <c r="K159">
        <v>400</v>
      </c>
      <c r="L159" t="s">
        <v>420</v>
      </c>
      <c r="M159" t="s">
        <v>665</v>
      </c>
      <c r="N159" t="s">
        <v>212</v>
      </c>
      <c r="O159" t="s">
        <v>57</v>
      </c>
      <c r="P159" t="s">
        <v>667</v>
      </c>
      <c r="Q159" t="s">
        <v>666</v>
      </c>
    </row>
    <row r="160" spans="1:17" x14ac:dyDescent="0.25">
      <c r="A160" t="s">
        <v>292</v>
      </c>
      <c r="B160" t="s">
        <v>921</v>
      </c>
      <c r="C160">
        <v>72000</v>
      </c>
      <c r="D160">
        <v>22000</v>
      </c>
      <c r="E160">
        <v>1</v>
      </c>
      <c r="F160" t="s">
        <v>93</v>
      </c>
      <c r="G160" t="s">
        <v>25</v>
      </c>
      <c r="H160">
        <v>15.7</v>
      </c>
      <c r="I160">
        <v>175</v>
      </c>
      <c r="J160">
        <v>83</v>
      </c>
      <c r="K160">
        <v>625</v>
      </c>
      <c r="L160" t="s">
        <v>291</v>
      </c>
      <c r="M160" t="s">
        <v>292</v>
      </c>
      <c r="N160" t="s">
        <v>186</v>
      </c>
      <c r="O160" t="s">
        <v>57</v>
      </c>
      <c r="P160" t="s">
        <v>924</v>
      </c>
      <c r="Q160" t="s">
        <v>923</v>
      </c>
    </row>
    <row r="161" spans="1:17" x14ac:dyDescent="0.25">
      <c r="A161" t="s">
        <v>3109</v>
      </c>
      <c r="B161" t="s">
        <v>1188</v>
      </c>
      <c r="C161">
        <v>70809</v>
      </c>
      <c r="D161">
        <v>13400</v>
      </c>
      <c r="E161">
        <v>1</v>
      </c>
      <c r="F161" t="s">
        <v>93</v>
      </c>
      <c r="G161" t="s">
        <v>25</v>
      </c>
      <c r="H161">
        <v>8.8000000000000007</v>
      </c>
      <c r="I161">
        <v>170</v>
      </c>
      <c r="J161">
        <v>110</v>
      </c>
      <c r="K161">
        <v>130</v>
      </c>
      <c r="L161" t="s">
        <v>291</v>
      </c>
      <c r="M161" t="s">
        <v>3109</v>
      </c>
      <c r="N161" t="s">
        <v>186</v>
      </c>
      <c r="O161" t="s">
        <v>57</v>
      </c>
      <c r="P161" t="s">
        <v>3112</v>
      </c>
      <c r="Q161" t="s">
        <v>3111</v>
      </c>
    </row>
    <row r="162" spans="1:17" x14ac:dyDescent="0.25">
      <c r="A162" t="s">
        <v>284</v>
      </c>
      <c r="B162" t="s">
        <v>50</v>
      </c>
      <c r="C162">
        <v>70000</v>
      </c>
      <c r="D162">
        <v>15000</v>
      </c>
      <c r="E162">
        <v>1</v>
      </c>
      <c r="F162" t="s">
        <v>13</v>
      </c>
      <c r="G162" t="s">
        <v>25</v>
      </c>
      <c r="H162">
        <v>11</v>
      </c>
      <c r="I162">
        <v>160</v>
      </c>
      <c r="J162">
        <v>87</v>
      </c>
      <c r="L162" t="s">
        <v>94</v>
      </c>
      <c r="M162" t="s">
        <v>284</v>
      </c>
      <c r="N162" t="s">
        <v>285</v>
      </c>
      <c r="O162" t="s">
        <v>97</v>
      </c>
      <c r="P162" t="s">
        <v>287</v>
      </c>
      <c r="Q162" t="s">
        <v>286</v>
      </c>
    </row>
    <row r="163" spans="1:17" x14ac:dyDescent="0.25">
      <c r="A163" t="s">
        <v>1372</v>
      </c>
      <c r="B163" t="s">
        <v>1376</v>
      </c>
      <c r="C163">
        <v>70000</v>
      </c>
      <c r="D163">
        <v>17000</v>
      </c>
      <c r="E163">
        <v>1</v>
      </c>
      <c r="F163" t="s">
        <v>42</v>
      </c>
      <c r="G163" t="s">
        <v>3</v>
      </c>
      <c r="H163">
        <v>50</v>
      </c>
      <c r="I163">
        <v>44</v>
      </c>
      <c r="J163">
        <v>19.100000000000001</v>
      </c>
      <c r="K163">
        <v>11</v>
      </c>
      <c r="L163" t="s">
        <v>1142</v>
      </c>
      <c r="M163" t="s">
        <v>1378</v>
      </c>
      <c r="N163" t="s">
        <v>1045</v>
      </c>
      <c r="O163" t="s">
        <v>57</v>
      </c>
      <c r="P163" t="s">
        <v>1380</v>
      </c>
      <c r="Q163" t="s">
        <v>1379</v>
      </c>
    </row>
    <row r="164" spans="1:17" x14ac:dyDescent="0.25">
      <c r="A164" t="s">
        <v>2524</v>
      </c>
      <c r="B164" t="s">
        <v>197</v>
      </c>
      <c r="C164">
        <v>70000</v>
      </c>
      <c r="D164">
        <v>18800</v>
      </c>
      <c r="E164">
        <v>2</v>
      </c>
      <c r="F164" t="s">
        <v>42</v>
      </c>
      <c r="G164" t="s">
        <v>25</v>
      </c>
      <c r="H164">
        <v>28.3</v>
      </c>
      <c r="L164" t="s">
        <v>112</v>
      </c>
      <c r="M164" t="s">
        <v>2525</v>
      </c>
      <c r="N164" t="s">
        <v>463</v>
      </c>
      <c r="O164" t="s">
        <v>133</v>
      </c>
      <c r="P164" t="s">
        <v>2527</v>
      </c>
      <c r="Q164" t="s">
        <v>2526</v>
      </c>
    </row>
    <row r="165" spans="1:17" x14ac:dyDescent="0.25">
      <c r="A165" t="s">
        <v>813</v>
      </c>
      <c r="B165" t="s">
        <v>71</v>
      </c>
      <c r="C165">
        <v>69000</v>
      </c>
      <c r="D165">
        <v>12000</v>
      </c>
      <c r="E165">
        <v>2</v>
      </c>
      <c r="F165" t="s">
        <v>42</v>
      </c>
      <c r="G165" t="s">
        <v>25</v>
      </c>
      <c r="H165">
        <v>31</v>
      </c>
      <c r="I165">
        <v>50</v>
      </c>
      <c r="L165" t="s">
        <v>231</v>
      </c>
      <c r="M165" t="s">
        <v>814</v>
      </c>
      <c r="N165" t="s">
        <v>74</v>
      </c>
      <c r="O165" t="s">
        <v>75</v>
      </c>
      <c r="P165" t="s">
        <v>816</v>
      </c>
      <c r="Q165" t="s">
        <v>815</v>
      </c>
    </row>
    <row r="166" spans="1:17" x14ac:dyDescent="0.25">
      <c r="A166" t="s">
        <v>1586</v>
      </c>
      <c r="B166" t="s">
        <v>50</v>
      </c>
      <c r="C166">
        <v>67500</v>
      </c>
      <c r="D166">
        <v>13760</v>
      </c>
      <c r="E166">
        <v>5</v>
      </c>
      <c r="F166" t="s">
        <v>1587</v>
      </c>
      <c r="G166" t="s">
        <v>25</v>
      </c>
      <c r="H166">
        <v>6.7</v>
      </c>
      <c r="I166">
        <v>220</v>
      </c>
      <c r="J166">
        <v>178</v>
      </c>
      <c r="L166" t="s">
        <v>44</v>
      </c>
      <c r="M166" t="s">
        <v>1588</v>
      </c>
      <c r="N166" t="s">
        <v>546</v>
      </c>
      <c r="O166" t="s">
        <v>46</v>
      </c>
      <c r="P166" t="s">
        <v>1590</v>
      </c>
      <c r="Q166" t="s">
        <v>1589</v>
      </c>
    </row>
    <row r="167" spans="1:17" x14ac:dyDescent="0.25">
      <c r="A167" t="s">
        <v>1457</v>
      </c>
      <c r="B167" t="s">
        <v>50</v>
      </c>
      <c r="C167">
        <v>65000</v>
      </c>
      <c r="D167">
        <v>11200</v>
      </c>
      <c r="E167">
        <v>1</v>
      </c>
      <c r="F167" t="s">
        <v>93</v>
      </c>
      <c r="G167" t="s">
        <v>25</v>
      </c>
      <c r="H167">
        <v>5.5</v>
      </c>
      <c r="I167">
        <v>300</v>
      </c>
      <c r="J167">
        <v>224</v>
      </c>
      <c r="L167" t="s">
        <v>44</v>
      </c>
      <c r="M167" t="s">
        <v>1458</v>
      </c>
      <c r="N167" t="s">
        <v>546</v>
      </c>
      <c r="O167" t="s">
        <v>46</v>
      </c>
      <c r="P167" t="s">
        <v>1460</v>
      </c>
      <c r="Q167" t="s">
        <v>1459</v>
      </c>
    </row>
    <row r="168" spans="1:17" x14ac:dyDescent="0.25">
      <c r="A168" t="s">
        <v>1507</v>
      </c>
      <c r="B168" t="s">
        <v>50</v>
      </c>
      <c r="C168">
        <v>65000</v>
      </c>
      <c r="D168">
        <v>36000</v>
      </c>
      <c r="E168">
        <v>2</v>
      </c>
      <c r="F168" t="s">
        <v>42</v>
      </c>
      <c r="G168" t="s">
        <v>3</v>
      </c>
      <c r="H168">
        <v>191</v>
      </c>
      <c r="L168" t="s">
        <v>237</v>
      </c>
      <c r="M168" t="s">
        <v>1509</v>
      </c>
      <c r="N168" t="s">
        <v>1162</v>
      </c>
      <c r="O168" t="s">
        <v>29</v>
      </c>
      <c r="P168" t="s">
        <v>1511</v>
      </c>
      <c r="Q168" t="s">
        <v>1510</v>
      </c>
    </row>
    <row r="169" spans="1:17" x14ac:dyDescent="0.25">
      <c r="A169" t="s">
        <v>1827</v>
      </c>
      <c r="B169" t="s">
        <v>209</v>
      </c>
      <c r="C169">
        <v>65000</v>
      </c>
      <c r="D169">
        <v>15000</v>
      </c>
      <c r="E169">
        <v>1</v>
      </c>
      <c r="F169" t="s">
        <v>13</v>
      </c>
      <c r="G169" t="s">
        <v>3</v>
      </c>
      <c r="H169">
        <v>16.2</v>
      </c>
      <c r="I169">
        <v>90</v>
      </c>
      <c r="J169">
        <v>76</v>
      </c>
      <c r="K169">
        <v>147</v>
      </c>
      <c r="L169" t="s">
        <v>1142</v>
      </c>
      <c r="M169" t="s">
        <v>1829</v>
      </c>
      <c r="N169" t="s">
        <v>1045</v>
      </c>
      <c r="O169" t="s">
        <v>57</v>
      </c>
      <c r="P169" t="s">
        <v>1831</v>
      </c>
      <c r="Q169" t="s">
        <v>1830</v>
      </c>
    </row>
    <row r="170" spans="1:17" x14ac:dyDescent="0.25">
      <c r="A170" t="s">
        <v>1766</v>
      </c>
      <c r="B170" t="s">
        <v>71</v>
      </c>
      <c r="C170">
        <v>65000</v>
      </c>
      <c r="D170">
        <v>16000</v>
      </c>
      <c r="E170">
        <v>2</v>
      </c>
      <c r="F170" t="s">
        <v>13</v>
      </c>
      <c r="G170" t="s">
        <v>25</v>
      </c>
      <c r="H170">
        <v>8.1999999999999993</v>
      </c>
      <c r="I170">
        <v>245</v>
      </c>
      <c r="J170">
        <v>123</v>
      </c>
      <c r="L170" t="s">
        <v>420</v>
      </c>
      <c r="M170" t="s">
        <v>1767</v>
      </c>
      <c r="N170" t="s">
        <v>1206</v>
      </c>
      <c r="O170" t="s">
        <v>75</v>
      </c>
      <c r="P170" t="s">
        <v>1769</v>
      </c>
      <c r="Q170" t="s">
        <v>1768</v>
      </c>
    </row>
    <row r="171" spans="1:17" x14ac:dyDescent="0.25">
      <c r="A171" t="s">
        <v>2500</v>
      </c>
      <c r="B171" t="s">
        <v>50</v>
      </c>
      <c r="C171">
        <v>65000</v>
      </c>
      <c r="D171">
        <v>15000</v>
      </c>
      <c r="E171">
        <v>1</v>
      </c>
      <c r="F171" t="s">
        <v>13</v>
      </c>
      <c r="G171" t="s">
        <v>25</v>
      </c>
      <c r="H171">
        <v>10.5</v>
      </c>
      <c r="I171">
        <v>160</v>
      </c>
      <c r="J171">
        <v>87</v>
      </c>
      <c r="L171" t="s">
        <v>94</v>
      </c>
      <c r="M171" t="s">
        <v>2500</v>
      </c>
      <c r="N171" t="s">
        <v>285</v>
      </c>
      <c r="O171" t="s">
        <v>97</v>
      </c>
      <c r="P171" t="s">
        <v>2502</v>
      </c>
      <c r="Q171" t="s">
        <v>2501</v>
      </c>
    </row>
    <row r="172" spans="1:17" x14ac:dyDescent="0.25">
      <c r="A172" t="s">
        <v>1225</v>
      </c>
      <c r="B172" t="s">
        <v>1226</v>
      </c>
      <c r="C172">
        <v>64000</v>
      </c>
      <c r="D172">
        <v>26000</v>
      </c>
      <c r="E172">
        <v>1</v>
      </c>
      <c r="F172" t="s">
        <v>13</v>
      </c>
      <c r="G172" t="s">
        <v>25</v>
      </c>
      <c r="H172">
        <v>25</v>
      </c>
      <c r="L172" t="s">
        <v>391</v>
      </c>
      <c r="M172" t="s">
        <v>1225</v>
      </c>
      <c r="N172" t="s">
        <v>393</v>
      </c>
      <c r="O172" t="s">
        <v>29</v>
      </c>
      <c r="P172" t="s">
        <v>1228</v>
      </c>
      <c r="Q172" t="s">
        <v>1227</v>
      </c>
    </row>
    <row r="173" spans="1:17" x14ac:dyDescent="0.25">
      <c r="A173" t="s">
        <v>2338</v>
      </c>
      <c r="B173" t="s">
        <v>71</v>
      </c>
      <c r="C173">
        <v>64000</v>
      </c>
      <c r="D173">
        <v>14400</v>
      </c>
      <c r="E173">
        <v>2</v>
      </c>
      <c r="F173" t="s">
        <v>13</v>
      </c>
      <c r="G173" t="s">
        <v>25</v>
      </c>
      <c r="H173">
        <v>16.100000000000001</v>
      </c>
      <c r="L173" t="s">
        <v>131</v>
      </c>
      <c r="M173" t="s">
        <v>1364</v>
      </c>
      <c r="N173" t="s">
        <v>1365</v>
      </c>
      <c r="O173" t="s">
        <v>371</v>
      </c>
      <c r="P173" t="s">
        <v>2340</v>
      </c>
      <c r="Q173" t="s">
        <v>2339</v>
      </c>
    </row>
    <row r="174" spans="1:17" x14ac:dyDescent="0.25">
      <c r="A174" t="s">
        <v>1192</v>
      </c>
      <c r="B174" t="s">
        <v>50</v>
      </c>
      <c r="C174">
        <v>62000</v>
      </c>
      <c r="D174">
        <v>14000</v>
      </c>
      <c r="E174">
        <v>1</v>
      </c>
      <c r="F174" t="s">
        <v>93</v>
      </c>
      <c r="G174" t="s">
        <v>25</v>
      </c>
      <c r="H174">
        <v>12</v>
      </c>
      <c r="I174">
        <v>150</v>
      </c>
      <c r="J174">
        <v>57</v>
      </c>
      <c r="K174">
        <v>269</v>
      </c>
      <c r="L174" t="s">
        <v>54</v>
      </c>
      <c r="M174" t="s">
        <v>1194</v>
      </c>
      <c r="N174" t="s">
        <v>56</v>
      </c>
      <c r="O174" t="s">
        <v>57</v>
      </c>
      <c r="P174" t="s">
        <v>1196</v>
      </c>
      <c r="Q174" t="s">
        <v>1195</v>
      </c>
    </row>
    <row r="175" spans="1:17" x14ac:dyDescent="0.25">
      <c r="A175" t="s">
        <v>1077</v>
      </c>
      <c r="B175" t="s">
        <v>71</v>
      </c>
      <c r="C175">
        <v>62000</v>
      </c>
      <c r="D175">
        <v>13000</v>
      </c>
      <c r="E175">
        <v>1</v>
      </c>
      <c r="F175" t="s">
        <v>93</v>
      </c>
      <c r="G175" t="s">
        <v>25</v>
      </c>
      <c r="H175">
        <v>15</v>
      </c>
      <c r="I175">
        <v>175</v>
      </c>
      <c r="J175">
        <v>78</v>
      </c>
      <c r="K175">
        <v>23</v>
      </c>
      <c r="L175" t="s">
        <v>183</v>
      </c>
      <c r="M175" t="s">
        <v>1077</v>
      </c>
      <c r="N175" t="s">
        <v>186</v>
      </c>
      <c r="O175" t="s">
        <v>57</v>
      </c>
      <c r="P175" t="s">
        <v>1082</v>
      </c>
      <c r="Q175" t="s">
        <v>1081</v>
      </c>
    </row>
    <row r="176" spans="1:17" x14ac:dyDescent="0.25">
      <c r="A176" t="s">
        <v>1141</v>
      </c>
      <c r="B176" t="s">
        <v>209</v>
      </c>
      <c r="C176">
        <v>60000</v>
      </c>
      <c r="D176">
        <v>14000</v>
      </c>
      <c r="E176">
        <v>2</v>
      </c>
      <c r="G176" t="s">
        <v>25</v>
      </c>
      <c r="H176">
        <v>12.6</v>
      </c>
      <c r="I176">
        <v>120</v>
      </c>
      <c r="J176">
        <v>84</v>
      </c>
      <c r="L176" t="s">
        <v>1142</v>
      </c>
      <c r="M176" t="s">
        <v>836</v>
      </c>
      <c r="N176" t="s">
        <v>837</v>
      </c>
      <c r="O176" t="s">
        <v>57</v>
      </c>
      <c r="P176" t="s">
        <v>1144</v>
      </c>
      <c r="Q176" t="s">
        <v>1143</v>
      </c>
    </row>
    <row r="177" spans="1:17" x14ac:dyDescent="0.25">
      <c r="A177" t="s">
        <v>1996</v>
      </c>
      <c r="B177" t="s">
        <v>50</v>
      </c>
      <c r="C177">
        <v>60000</v>
      </c>
      <c r="D177">
        <v>31500</v>
      </c>
      <c r="E177">
        <v>1</v>
      </c>
      <c r="F177" t="s">
        <v>42</v>
      </c>
      <c r="G177" t="s">
        <v>3</v>
      </c>
      <c r="H177">
        <v>192</v>
      </c>
      <c r="L177" t="s">
        <v>1997</v>
      </c>
      <c r="M177" t="s">
        <v>1998</v>
      </c>
      <c r="N177" t="s">
        <v>1162</v>
      </c>
      <c r="O177" t="s">
        <v>29</v>
      </c>
      <c r="P177" t="s">
        <v>2000</v>
      </c>
      <c r="Q177" t="s">
        <v>1999</v>
      </c>
    </row>
    <row r="178" spans="1:17" x14ac:dyDescent="0.25">
      <c r="A178" t="s">
        <v>2047</v>
      </c>
      <c r="B178" t="s">
        <v>197</v>
      </c>
      <c r="C178">
        <v>60000</v>
      </c>
      <c r="D178">
        <v>12000</v>
      </c>
      <c r="E178">
        <v>1</v>
      </c>
      <c r="F178" t="s">
        <v>93</v>
      </c>
      <c r="G178" t="s">
        <v>25</v>
      </c>
      <c r="H178">
        <v>7</v>
      </c>
      <c r="I178">
        <v>240</v>
      </c>
      <c r="J178">
        <v>122</v>
      </c>
      <c r="L178" t="s">
        <v>183</v>
      </c>
      <c r="M178" t="s">
        <v>2048</v>
      </c>
      <c r="N178" t="s">
        <v>186</v>
      </c>
      <c r="O178" t="s">
        <v>57</v>
      </c>
      <c r="P178" t="s">
        <v>2050</v>
      </c>
      <c r="Q178" t="s">
        <v>2049</v>
      </c>
    </row>
    <row r="179" spans="1:17" x14ac:dyDescent="0.25">
      <c r="A179" t="s">
        <v>646</v>
      </c>
      <c r="B179" t="s">
        <v>197</v>
      </c>
      <c r="C179">
        <v>57100</v>
      </c>
      <c r="D179">
        <v>13000</v>
      </c>
      <c r="E179">
        <v>1</v>
      </c>
      <c r="F179" t="s">
        <v>93</v>
      </c>
      <c r="G179" t="s">
        <v>25</v>
      </c>
      <c r="H179">
        <v>7</v>
      </c>
      <c r="I179">
        <v>240</v>
      </c>
      <c r="J179">
        <v>122</v>
      </c>
      <c r="L179" t="s">
        <v>183</v>
      </c>
      <c r="M179" t="s">
        <v>646</v>
      </c>
      <c r="N179" t="s">
        <v>186</v>
      </c>
      <c r="O179" t="s">
        <v>57</v>
      </c>
      <c r="P179" t="s">
        <v>650</v>
      </c>
      <c r="Q179" t="s">
        <v>649</v>
      </c>
    </row>
    <row r="180" spans="1:17" x14ac:dyDescent="0.25">
      <c r="A180" t="s">
        <v>1770</v>
      </c>
      <c r="B180" t="s">
        <v>71</v>
      </c>
      <c r="C180">
        <v>56000</v>
      </c>
      <c r="D180">
        <v>11200</v>
      </c>
      <c r="E180">
        <v>2</v>
      </c>
      <c r="F180" t="s">
        <v>13</v>
      </c>
      <c r="G180" t="s">
        <v>25</v>
      </c>
      <c r="H180">
        <v>29</v>
      </c>
      <c r="L180" t="s">
        <v>745</v>
      </c>
      <c r="M180" t="s">
        <v>1772</v>
      </c>
      <c r="N180" t="s">
        <v>1687</v>
      </c>
      <c r="O180" t="s">
        <v>133</v>
      </c>
      <c r="P180" t="s">
        <v>1774</v>
      </c>
      <c r="Q180" t="s">
        <v>1773</v>
      </c>
    </row>
    <row r="181" spans="1:17" x14ac:dyDescent="0.25">
      <c r="A181" t="s">
        <v>2319</v>
      </c>
      <c r="B181" t="s">
        <v>50</v>
      </c>
      <c r="C181">
        <v>55000</v>
      </c>
      <c r="D181">
        <v>24000</v>
      </c>
      <c r="E181">
        <v>1</v>
      </c>
      <c r="F181" t="s">
        <v>93</v>
      </c>
      <c r="G181" t="s">
        <v>25</v>
      </c>
      <c r="H181">
        <v>22</v>
      </c>
      <c r="I181">
        <v>165</v>
      </c>
      <c r="J181">
        <v>46</v>
      </c>
      <c r="K181">
        <v>1178</v>
      </c>
      <c r="L181" t="s">
        <v>54</v>
      </c>
      <c r="M181" t="s">
        <v>2321</v>
      </c>
      <c r="N181" t="s">
        <v>56</v>
      </c>
      <c r="O181" t="s">
        <v>57</v>
      </c>
      <c r="P181" t="s">
        <v>2323</v>
      </c>
      <c r="Q181" t="s">
        <v>2322</v>
      </c>
    </row>
    <row r="182" spans="1:17" x14ac:dyDescent="0.25">
      <c r="A182" t="s">
        <v>2106</v>
      </c>
      <c r="B182" t="s">
        <v>1667</v>
      </c>
      <c r="C182">
        <v>55000</v>
      </c>
      <c r="D182">
        <v>10500</v>
      </c>
      <c r="E182">
        <v>2</v>
      </c>
      <c r="F182" t="s">
        <v>2108</v>
      </c>
      <c r="G182" t="s">
        <v>25</v>
      </c>
      <c r="H182">
        <v>9</v>
      </c>
      <c r="I182">
        <v>150</v>
      </c>
      <c r="J182">
        <v>78</v>
      </c>
      <c r="L182" t="s">
        <v>428</v>
      </c>
      <c r="M182" t="s">
        <v>2106</v>
      </c>
      <c r="N182" t="s">
        <v>643</v>
      </c>
      <c r="O182" t="s">
        <v>431</v>
      </c>
      <c r="P182" t="s">
        <v>2110</v>
      </c>
      <c r="Q182" t="s">
        <v>2109</v>
      </c>
    </row>
    <row r="183" spans="1:17" x14ac:dyDescent="0.25">
      <c r="A183" t="s">
        <v>2393</v>
      </c>
      <c r="B183" t="s">
        <v>71</v>
      </c>
      <c r="C183">
        <v>54000</v>
      </c>
      <c r="D183">
        <v>13000</v>
      </c>
      <c r="E183">
        <v>1</v>
      </c>
      <c r="F183" t="s">
        <v>93</v>
      </c>
      <c r="G183" t="s">
        <v>25</v>
      </c>
      <c r="H183">
        <v>14</v>
      </c>
      <c r="I183">
        <v>135</v>
      </c>
      <c r="J183">
        <v>62</v>
      </c>
      <c r="K183">
        <v>262</v>
      </c>
      <c r="L183" t="s">
        <v>183</v>
      </c>
      <c r="M183" t="s">
        <v>1077</v>
      </c>
      <c r="N183" t="s">
        <v>186</v>
      </c>
      <c r="O183" t="s">
        <v>57</v>
      </c>
      <c r="P183" t="s">
        <v>2396</v>
      </c>
      <c r="Q183" t="s">
        <v>2395</v>
      </c>
    </row>
    <row r="184" spans="1:17" x14ac:dyDescent="0.25">
      <c r="A184" t="s">
        <v>2088</v>
      </c>
      <c r="B184" t="s">
        <v>71</v>
      </c>
      <c r="C184">
        <v>52000</v>
      </c>
      <c r="D184">
        <v>12500</v>
      </c>
      <c r="E184">
        <v>3</v>
      </c>
      <c r="F184" t="s">
        <v>42</v>
      </c>
      <c r="G184" t="s">
        <v>25</v>
      </c>
      <c r="H184">
        <v>12.2</v>
      </c>
      <c r="I184">
        <v>130</v>
      </c>
      <c r="L184" t="s">
        <v>131</v>
      </c>
      <c r="M184" t="s">
        <v>2088</v>
      </c>
      <c r="N184" t="s">
        <v>132</v>
      </c>
      <c r="O184" t="s">
        <v>133</v>
      </c>
      <c r="P184" t="s">
        <v>2090</v>
      </c>
      <c r="Q184" t="s">
        <v>2089</v>
      </c>
    </row>
    <row r="185" spans="1:17" x14ac:dyDescent="0.25">
      <c r="A185" t="s">
        <v>2581</v>
      </c>
      <c r="B185" t="s">
        <v>197</v>
      </c>
      <c r="C185">
        <v>52000</v>
      </c>
      <c r="D185">
        <v>13000</v>
      </c>
      <c r="E185">
        <v>3</v>
      </c>
      <c r="F185" t="s">
        <v>42</v>
      </c>
      <c r="G185" t="s">
        <v>25</v>
      </c>
      <c r="H185">
        <v>23.5</v>
      </c>
      <c r="L185" t="s">
        <v>112</v>
      </c>
      <c r="M185" t="s">
        <v>2525</v>
      </c>
      <c r="N185" t="s">
        <v>463</v>
      </c>
      <c r="O185" t="s">
        <v>133</v>
      </c>
      <c r="P185" t="s">
        <v>2583</v>
      </c>
      <c r="Q185" t="s">
        <v>2582</v>
      </c>
    </row>
    <row r="186" spans="1:17" x14ac:dyDescent="0.25">
      <c r="A186" t="s">
        <v>1538</v>
      </c>
      <c r="B186" t="s">
        <v>50</v>
      </c>
      <c r="C186">
        <v>50000</v>
      </c>
      <c r="D186">
        <v>13000</v>
      </c>
      <c r="E186">
        <v>2</v>
      </c>
      <c r="F186" t="s">
        <v>13</v>
      </c>
      <c r="G186" t="s">
        <v>25</v>
      </c>
      <c r="H186">
        <v>17</v>
      </c>
      <c r="I186">
        <v>100</v>
      </c>
      <c r="J186">
        <v>58</v>
      </c>
      <c r="L186" t="s">
        <v>94</v>
      </c>
      <c r="M186" t="s">
        <v>1538</v>
      </c>
      <c r="N186" t="s">
        <v>239</v>
      </c>
      <c r="O186" t="s">
        <v>97</v>
      </c>
      <c r="P186" t="s">
        <v>1540</v>
      </c>
      <c r="Q186" t="s">
        <v>1539</v>
      </c>
    </row>
    <row r="187" spans="1:17" x14ac:dyDescent="0.25">
      <c r="A187" t="s">
        <v>1541</v>
      </c>
      <c r="B187" t="s">
        <v>50</v>
      </c>
      <c r="C187">
        <v>50000</v>
      </c>
      <c r="D187">
        <v>11000</v>
      </c>
      <c r="E187">
        <v>2</v>
      </c>
      <c r="F187" t="s">
        <v>13</v>
      </c>
      <c r="G187" t="s">
        <v>25</v>
      </c>
      <c r="H187">
        <v>9</v>
      </c>
      <c r="I187">
        <v>150</v>
      </c>
      <c r="J187">
        <v>124</v>
      </c>
      <c r="L187" t="s">
        <v>94</v>
      </c>
      <c r="M187" t="s">
        <v>1542</v>
      </c>
      <c r="N187" t="s">
        <v>1543</v>
      </c>
      <c r="O187" t="s">
        <v>97</v>
      </c>
      <c r="P187" t="s">
        <v>1545</v>
      </c>
      <c r="Q187" t="s">
        <v>1544</v>
      </c>
    </row>
    <row r="188" spans="1:17" x14ac:dyDescent="0.25">
      <c r="A188" t="s">
        <v>1939</v>
      </c>
      <c r="B188" t="s">
        <v>50</v>
      </c>
      <c r="C188">
        <v>50000</v>
      </c>
      <c r="D188">
        <v>17000</v>
      </c>
      <c r="E188">
        <v>1</v>
      </c>
      <c r="F188" t="s">
        <v>13</v>
      </c>
      <c r="G188" t="s">
        <v>3</v>
      </c>
      <c r="H188">
        <v>43</v>
      </c>
      <c r="I188">
        <v>45</v>
      </c>
      <c r="L188" t="s">
        <v>1410</v>
      </c>
      <c r="M188" t="s">
        <v>1941</v>
      </c>
      <c r="N188" t="s">
        <v>1412</v>
      </c>
      <c r="O188" t="s">
        <v>29</v>
      </c>
      <c r="P188" t="s">
        <v>1943</v>
      </c>
      <c r="Q188" t="s">
        <v>1942</v>
      </c>
    </row>
    <row r="189" spans="1:17" x14ac:dyDescent="0.25">
      <c r="A189" t="s">
        <v>953</v>
      </c>
      <c r="B189" t="s">
        <v>262</v>
      </c>
      <c r="C189">
        <v>49500</v>
      </c>
      <c r="D189">
        <v>15000</v>
      </c>
      <c r="E189">
        <v>1</v>
      </c>
      <c r="F189" t="s">
        <v>13</v>
      </c>
      <c r="G189" t="s">
        <v>3</v>
      </c>
      <c r="H189">
        <v>29.7</v>
      </c>
      <c r="I189">
        <v>60</v>
      </c>
      <c r="J189">
        <v>27</v>
      </c>
      <c r="L189" t="s">
        <v>590</v>
      </c>
      <c r="M189" t="s">
        <v>953</v>
      </c>
      <c r="N189" t="s">
        <v>954</v>
      </c>
      <c r="O189" t="s">
        <v>577</v>
      </c>
      <c r="P189" t="s">
        <v>956</v>
      </c>
      <c r="Q189" t="s">
        <v>955</v>
      </c>
    </row>
    <row r="190" spans="1:17" x14ac:dyDescent="0.25">
      <c r="A190" t="s">
        <v>559</v>
      </c>
      <c r="B190" t="s">
        <v>50</v>
      </c>
      <c r="C190">
        <v>49000</v>
      </c>
      <c r="D190">
        <v>9000</v>
      </c>
      <c r="E190">
        <v>2</v>
      </c>
      <c r="F190" t="s">
        <v>13</v>
      </c>
      <c r="G190" t="s">
        <v>25</v>
      </c>
      <c r="H190">
        <v>7</v>
      </c>
      <c r="I190">
        <v>190</v>
      </c>
      <c r="L190" t="s">
        <v>237</v>
      </c>
      <c r="M190" t="s">
        <v>562</v>
      </c>
      <c r="N190" t="s">
        <v>348</v>
      </c>
      <c r="O190" t="s">
        <v>29</v>
      </c>
      <c r="P190" t="s">
        <v>564</v>
      </c>
      <c r="Q190" t="s">
        <v>563</v>
      </c>
    </row>
    <row r="191" spans="1:17" x14ac:dyDescent="0.25">
      <c r="A191" t="s">
        <v>309</v>
      </c>
      <c r="B191" t="s">
        <v>197</v>
      </c>
      <c r="C191">
        <v>49000</v>
      </c>
      <c r="D191">
        <v>12000</v>
      </c>
      <c r="E191">
        <v>1</v>
      </c>
      <c r="F191" t="s">
        <v>93</v>
      </c>
      <c r="G191" t="s">
        <v>25</v>
      </c>
      <c r="H191">
        <v>6.5</v>
      </c>
      <c r="I191">
        <v>220</v>
      </c>
      <c r="J191">
        <v>117</v>
      </c>
      <c r="K191">
        <v>21</v>
      </c>
      <c r="L191" t="s">
        <v>183</v>
      </c>
      <c r="M191" t="s">
        <v>312</v>
      </c>
      <c r="N191" t="s">
        <v>186</v>
      </c>
      <c r="O191" t="s">
        <v>57</v>
      </c>
      <c r="P191" t="s">
        <v>314</v>
      </c>
      <c r="Q191" t="s">
        <v>313</v>
      </c>
    </row>
    <row r="192" spans="1:17" x14ac:dyDescent="0.25">
      <c r="A192" t="s">
        <v>1098</v>
      </c>
      <c r="B192" t="s">
        <v>50</v>
      </c>
      <c r="C192">
        <v>45000</v>
      </c>
      <c r="D192">
        <v>10700</v>
      </c>
      <c r="E192">
        <v>1</v>
      </c>
      <c r="F192" t="s">
        <v>13</v>
      </c>
      <c r="G192" t="s">
        <v>25</v>
      </c>
      <c r="H192">
        <v>19</v>
      </c>
      <c r="I192">
        <v>64</v>
      </c>
      <c r="J192">
        <v>73</v>
      </c>
      <c r="L192" t="s">
        <v>94</v>
      </c>
      <c r="M192" t="s">
        <v>1099</v>
      </c>
      <c r="N192" t="s">
        <v>582</v>
      </c>
      <c r="O192" t="s">
        <v>97</v>
      </c>
      <c r="P192" t="s">
        <v>1101</v>
      </c>
      <c r="Q192" t="s">
        <v>1100</v>
      </c>
    </row>
    <row r="193" spans="1:17" x14ac:dyDescent="0.25">
      <c r="A193" t="s">
        <v>49</v>
      </c>
      <c r="B193" t="s">
        <v>50</v>
      </c>
      <c r="C193">
        <v>44000</v>
      </c>
      <c r="D193">
        <v>25000</v>
      </c>
      <c r="E193">
        <v>1</v>
      </c>
      <c r="F193" t="s">
        <v>42</v>
      </c>
      <c r="G193" t="s">
        <v>3</v>
      </c>
      <c r="H193">
        <v>40</v>
      </c>
      <c r="I193">
        <v>72</v>
      </c>
      <c r="J193">
        <v>15</v>
      </c>
      <c r="K193">
        <v>210</v>
      </c>
      <c r="L193" t="s">
        <v>54</v>
      </c>
      <c r="M193" t="s">
        <v>55</v>
      </c>
      <c r="N193" t="s">
        <v>56</v>
      </c>
      <c r="O193" t="s">
        <v>57</v>
      </c>
      <c r="P193" t="s">
        <v>59</v>
      </c>
      <c r="Q193" t="s">
        <v>58</v>
      </c>
    </row>
    <row r="194" spans="1:17" x14ac:dyDescent="0.25">
      <c r="A194" t="s">
        <v>1662</v>
      </c>
      <c r="B194" t="s">
        <v>71</v>
      </c>
      <c r="C194">
        <v>44000</v>
      </c>
      <c r="D194">
        <v>10900</v>
      </c>
      <c r="E194">
        <v>4</v>
      </c>
      <c r="F194" t="s">
        <v>1663</v>
      </c>
      <c r="G194" t="s">
        <v>25</v>
      </c>
      <c r="H194">
        <v>10.6</v>
      </c>
      <c r="I194">
        <v>124</v>
      </c>
      <c r="L194" t="s">
        <v>131</v>
      </c>
      <c r="M194" t="s">
        <v>1662</v>
      </c>
      <c r="N194" t="s">
        <v>1365</v>
      </c>
      <c r="O194" t="s">
        <v>371</v>
      </c>
      <c r="P194" t="s">
        <v>1665</v>
      </c>
      <c r="Q194" t="s">
        <v>1664</v>
      </c>
    </row>
    <row r="195" spans="1:17" x14ac:dyDescent="0.25">
      <c r="A195" t="s">
        <v>469</v>
      </c>
      <c r="B195" t="s">
        <v>1102</v>
      </c>
      <c r="C195">
        <v>42000</v>
      </c>
      <c r="D195">
        <v>15000</v>
      </c>
      <c r="E195">
        <v>2</v>
      </c>
      <c r="F195" t="s">
        <v>42</v>
      </c>
      <c r="G195" t="s">
        <v>3</v>
      </c>
      <c r="H195">
        <v>116</v>
      </c>
      <c r="I195">
        <v>16</v>
      </c>
      <c r="L195" t="s">
        <v>468</v>
      </c>
      <c r="M195" t="s">
        <v>469</v>
      </c>
      <c r="N195" t="s">
        <v>470</v>
      </c>
      <c r="O195" t="s">
        <v>471</v>
      </c>
      <c r="P195" t="s">
        <v>1104</v>
      </c>
      <c r="Q195" t="s">
        <v>1103</v>
      </c>
    </row>
    <row r="196" spans="1:17" x14ac:dyDescent="0.25">
      <c r="A196" t="s">
        <v>580</v>
      </c>
      <c r="B196" t="s">
        <v>50</v>
      </c>
      <c r="C196">
        <v>41000</v>
      </c>
      <c r="D196">
        <v>8500</v>
      </c>
      <c r="E196">
        <v>1</v>
      </c>
      <c r="F196" t="s">
        <v>13</v>
      </c>
      <c r="G196" t="s">
        <v>25</v>
      </c>
      <c r="H196">
        <v>10</v>
      </c>
      <c r="I196">
        <v>100</v>
      </c>
      <c r="J196">
        <v>74</v>
      </c>
      <c r="L196" t="s">
        <v>94</v>
      </c>
      <c r="M196" t="s">
        <v>580</v>
      </c>
      <c r="N196" t="s">
        <v>582</v>
      </c>
      <c r="O196" t="s">
        <v>97</v>
      </c>
      <c r="P196" t="s">
        <v>584</v>
      </c>
      <c r="Q196" t="s">
        <v>583</v>
      </c>
    </row>
    <row r="197" spans="1:17" x14ac:dyDescent="0.25">
      <c r="A197" t="s">
        <v>1735</v>
      </c>
      <c r="B197" t="s">
        <v>1667</v>
      </c>
      <c r="C197">
        <v>41000</v>
      </c>
      <c r="D197">
        <v>12000</v>
      </c>
      <c r="E197">
        <v>3</v>
      </c>
      <c r="F197" t="s">
        <v>42</v>
      </c>
      <c r="G197" t="s">
        <v>25</v>
      </c>
      <c r="H197">
        <v>15.3</v>
      </c>
      <c r="I197">
        <v>105</v>
      </c>
      <c r="J197">
        <v>41</v>
      </c>
      <c r="L197" t="s">
        <v>428</v>
      </c>
      <c r="M197" t="s">
        <v>1735</v>
      </c>
      <c r="N197" t="s">
        <v>1737</v>
      </c>
      <c r="O197" t="s">
        <v>431</v>
      </c>
      <c r="P197" t="s">
        <v>1739</v>
      </c>
      <c r="Q197" t="s">
        <v>1738</v>
      </c>
    </row>
    <row r="198" spans="1:17" x14ac:dyDescent="0.25">
      <c r="A198" t="s">
        <v>1250</v>
      </c>
      <c r="B198" t="s">
        <v>50</v>
      </c>
      <c r="C198">
        <v>40000</v>
      </c>
      <c r="D198">
        <v>12500</v>
      </c>
      <c r="E198">
        <v>2</v>
      </c>
      <c r="F198" t="s">
        <v>42</v>
      </c>
      <c r="G198" t="s">
        <v>25</v>
      </c>
      <c r="H198">
        <v>22.5</v>
      </c>
      <c r="L198" t="s">
        <v>250</v>
      </c>
      <c r="M198" t="s">
        <v>226</v>
      </c>
      <c r="N198" t="s">
        <v>227</v>
      </c>
      <c r="O198" t="s">
        <v>107</v>
      </c>
      <c r="P198" t="s">
        <v>1252</v>
      </c>
      <c r="Q198" t="s">
        <v>1251</v>
      </c>
    </row>
    <row r="199" spans="1:17" x14ac:dyDescent="0.25">
      <c r="A199" t="s">
        <v>1674</v>
      </c>
      <c r="B199" t="s">
        <v>71</v>
      </c>
      <c r="C199">
        <v>40000</v>
      </c>
      <c r="D199">
        <v>10000</v>
      </c>
      <c r="E199">
        <v>1</v>
      </c>
      <c r="F199" t="s">
        <v>93</v>
      </c>
      <c r="G199" t="s">
        <v>25</v>
      </c>
      <c r="H199">
        <v>9</v>
      </c>
      <c r="I199">
        <v>140</v>
      </c>
      <c r="J199">
        <v>74</v>
      </c>
      <c r="K199">
        <v>554</v>
      </c>
      <c r="L199" t="s">
        <v>184</v>
      </c>
      <c r="M199" t="s">
        <v>1676</v>
      </c>
      <c r="N199" t="s">
        <v>1677</v>
      </c>
      <c r="O199" t="s">
        <v>8</v>
      </c>
      <c r="P199" t="s">
        <v>1679</v>
      </c>
      <c r="Q199" t="s">
        <v>1678</v>
      </c>
    </row>
    <row r="200" spans="1:17" x14ac:dyDescent="0.25">
      <c r="A200" t="s">
        <v>2091</v>
      </c>
      <c r="B200" t="s">
        <v>197</v>
      </c>
      <c r="C200">
        <v>38100</v>
      </c>
      <c r="D200">
        <v>9000</v>
      </c>
      <c r="E200">
        <v>2</v>
      </c>
      <c r="F200" t="s">
        <v>2092</v>
      </c>
      <c r="G200" t="s">
        <v>25</v>
      </c>
      <c r="H200">
        <v>14</v>
      </c>
      <c r="L200" t="s">
        <v>112</v>
      </c>
      <c r="M200" t="s">
        <v>112</v>
      </c>
      <c r="N200" t="s">
        <v>463</v>
      </c>
      <c r="O200" t="s">
        <v>133</v>
      </c>
      <c r="P200" t="s">
        <v>2094</v>
      </c>
      <c r="Q200" t="s">
        <v>2093</v>
      </c>
    </row>
    <row r="201" spans="1:17" x14ac:dyDescent="0.25">
      <c r="A201" t="s">
        <v>2114</v>
      </c>
      <c r="B201" t="s">
        <v>197</v>
      </c>
      <c r="C201">
        <v>36176</v>
      </c>
      <c r="D201">
        <v>11000</v>
      </c>
      <c r="E201">
        <v>1</v>
      </c>
      <c r="F201" t="s">
        <v>13</v>
      </c>
      <c r="G201" t="s">
        <v>25</v>
      </c>
      <c r="H201">
        <v>18</v>
      </c>
      <c r="L201" t="s">
        <v>112</v>
      </c>
      <c r="M201" t="s">
        <v>2114</v>
      </c>
      <c r="N201" t="s">
        <v>113</v>
      </c>
      <c r="O201" t="s">
        <v>64</v>
      </c>
      <c r="P201" t="s">
        <v>2116</v>
      </c>
      <c r="Q201" t="s">
        <v>2115</v>
      </c>
    </row>
    <row r="202" spans="1:17" x14ac:dyDescent="0.25">
      <c r="A202" t="s">
        <v>1264</v>
      </c>
      <c r="B202" t="s">
        <v>71</v>
      </c>
      <c r="C202">
        <v>36000</v>
      </c>
      <c r="D202">
        <v>11300</v>
      </c>
      <c r="E202">
        <v>1</v>
      </c>
      <c r="F202" t="s">
        <v>13</v>
      </c>
      <c r="G202" t="s">
        <v>25</v>
      </c>
      <c r="H202">
        <v>8</v>
      </c>
      <c r="I202">
        <v>180</v>
      </c>
      <c r="L202" t="s">
        <v>131</v>
      </c>
      <c r="M202" t="s">
        <v>1264</v>
      </c>
      <c r="N202" t="s">
        <v>132</v>
      </c>
      <c r="O202" t="s">
        <v>133</v>
      </c>
      <c r="P202" t="s">
        <v>1456</v>
      </c>
      <c r="Q202" t="s">
        <v>1455</v>
      </c>
    </row>
    <row r="203" spans="1:17" x14ac:dyDescent="0.25">
      <c r="A203" t="s">
        <v>1479</v>
      </c>
      <c r="B203" t="s">
        <v>197</v>
      </c>
      <c r="C203">
        <v>36000</v>
      </c>
      <c r="D203">
        <v>10000</v>
      </c>
      <c r="E203">
        <v>1</v>
      </c>
      <c r="F203" t="s">
        <v>42</v>
      </c>
      <c r="G203" t="s">
        <v>3</v>
      </c>
      <c r="H203">
        <v>74</v>
      </c>
      <c r="I203">
        <v>20</v>
      </c>
      <c r="J203">
        <v>6.9</v>
      </c>
      <c r="L203" t="s">
        <v>848</v>
      </c>
      <c r="M203" t="s">
        <v>732</v>
      </c>
      <c r="N203" t="s">
        <v>507</v>
      </c>
      <c r="O203" t="s">
        <v>75</v>
      </c>
      <c r="P203" t="s">
        <v>1481</v>
      </c>
      <c r="Q203" t="s">
        <v>1480</v>
      </c>
    </row>
    <row r="204" spans="1:17" x14ac:dyDescent="0.25">
      <c r="A204" t="s">
        <v>6238</v>
      </c>
      <c r="B204" t="s">
        <v>50</v>
      </c>
      <c r="C204">
        <v>35800</v>
      </c>
      <c r="D204">
        <v>9000</v>
      </c>
      <c r="E204">
        <v>1</v>
      </c>
      <c r="F204" t="s">
        <v>42</v>
      </c>
      <c r="G204" t="s">
        <v>3</v>
      </c>
      <c r="H204">
        <v>90</v>
      </c>
      <c r="J204">
        <v>12</v>
      </c>
      <c r="L204" t="s">
        <v>2678</v>
      </c>
      <c r="M204" t="s">
        <v>6239</v>
      </c>
      <c r="N204" t="s">
        <v>2681</v>
      </c>
      <c r="O204" t="s">
        <v>46</v>
      </c>
      <c r="P204" t="s">
        <v>6241</v>
      </c>
      <c r="Q204" t="s">
        <v>6240</v>
      </c>
    </row>
    <row r="205" spans="1:17" x14ac:dyDescent="0.25">
      <c r="A205" t="s">
        <v>1286</v>
      </c>
      <c r="B205" t="s">
        <v>71</v>
      </c>
      <c r="C205">
        <v>35000</v>
      </c>
      <c r="D205">
        <v>7500</v>
      </c>
      <c r="E205">
        <v>3</v>
      </c>
      <c r="F205" t="s">
        <v>42</v>
      </c>
      <c r="G205" t="s">
        <v>25</v>
      </c>
      <c r="H205">
        <v>10</v>
      </c>
      <c r="I205">
        <v>109</v>
      </c>
      <c r="L205" t="s">
        <v>131</v>
      </c>
      <c r="M205" t="s">
        <v>1283</v>
      </c>
      <c r="N205" t="s">
        <v>132</v>
      </c>
      <c r="O205" t="s">
        <v>133</v>
      </c>
      <c r="P205" t="s">
        <v>1288</v>
      </c>
      <c r="Q205" t="s">
        <v>1287</v>
      </c>
    </row>
    <row r="206" spans="1:17" x14ac:dyDescent="0.25">
      <c r="A206" t="s">
        <v>1406</v>
      </c>
      <c r="B206" t="s">
        <v>50</v>
      </c>
      <c r="C206">
        <v>34000</v>
      </c>
      <c r="D206">
        <v>55000</v>
      </c>
      <c r="E206">
        <v>1</v>
      </c>
      <c r="F206" t="s">
        <v>42</v>
      </c>
      <c r="G206" t="s">
        <v>1408</v>
      </c>
      <c r="H206">
        <v>88</v>
      </c>
      <c r="I206">
        <v>77</v>
      </c>
      <c r="L206" t="s">
        <v>1410</v>
      </c>
      <c r="M206" t="s">
        <v>1411</v>
      </c>
      <c r="N206" t="s">
        <v>1412</v>
      </c>
      <c r="O206" t="s">
        <v>29</v>
      </c>
      <c r="P206" t="s">
        <v>1414</v>
      </c>
      <c r="Q206" t="s">
        <v>1413</v>
      </c>
    </row>
    <row r="207" spans="1:17" x14ac:dyDescent="0.25">
      <c r="A207" t="s">
        <v>2551</v>
      </c>
      <c r="B207" t="s">
        <v>50</v>
      </c>
      <c r="C207">
        <v>34000</v>
      </c>
      <c r="D207">
        <v>10000</v>
      </c>
      <c r="E207">
        <v>2</v>
      </c>
      <c r="F207" t="s">
        <v>13</v>
      </c>
      <c r="G207" t="s">
        <v>25</v>
      </c>
      <c r="H207">
        <v>11</v>
      </c>
      <c r="L207" t="s">
        <v>225</v>
      </c>
      <c r="M207" t="s">
        <v>2551</v>
      </c>
      <c r="N207" t="s">
        <v>501</v>
      </c>
      <c r="O207" t="s">
        <v>107</v>
      </c>
      <c r="P207" t="s">
        <v>2555</v>
      </c>
      <c r="Q207" t="s">
        <v>2554</v>
      </c>
    </row>
    <row r="208" spans="1:17" x14ac:dyDescent="0.25">
      <c r="A208" t="s">
        <v>461</v>
      </c>
      <c r="B208" t="s">
        <v>197</v>
      </c>
      <c r="C208">
        <v>33000</v>
      </c>
      <c r="D208">
        <v>8400</v>
      </c>
      <c r="E208">
        <v>2</v>
      </c>
      <c r="F208" t="s">
        <v>42</v>
      </c>
      <c r="G208" t="s">
        <v>25</v>
      </c>
      <c r="H208">
        <v>14.7</v>
      </c>
      <c r="L208" t="s">
        <v>112</v>
      </c>
      <c r="M208" t="s">
        <v>462</v>
      </c>
      <c r="N208" t="s">
        <v>463</v>
      </c>
      <c r="O208" t="s">
        <v>133</v>
      </c>
      <c r="P208" t="s">
        <v>465</v>
      </c>
      <c r="Q208" t="s">
        <v>464</v>
      </c>
    </row>
    <row r="209" spans="1:17" x14ac:dyDescent="0.25">
      <c r="A209" t="s">
        <v>930</v>
      </c>
      <c r="B209" t="s">
        <v>50</v>
      </c>
      <c r="C209">
        <v>32000</v>
      </c>
      <c r="D209">
        <v>7500</v>
      </c>
      <c r="E209">
        <v>1</v>
      </c>
      <c r="F209" t="s">
        <v>13</v>
      </c>
      <c r="G209" t="s">
        <v>3</v>
      </c>
      <c r="H209">
        <v>20.5</v>
      </c>
      <c r="I209">
        <v>45</v>
      </c>
      <c r="J209">
        <v>26.5</v>
      </c>
      <c r="K209">
        <v>0</v>
      </c>
      <c r="L209" t="s">
        <v>933</v>
      </c>
      <c r="M209" t="s">
        <v>930</v>
      </c>
      <c r="N209" t="s">
        <v>934</v>
      </c>
      <c r="O209" t="s">
        <v>97</v>
      </c>
      <c r="P209" t="s">
        <v>936</v>
      </c>
      <c r="Q209" t="s">
        <v>935</v>
      </c>
    </row>
    <row r="210" spans="1:17" x14ac:dyDescent="0.25">
      <c r="A210" t="s">
        <v>168</v>
      </c>
      <c r="B210" t="s">
        <v>163</v>
      </c>
      <c r="C210">
        <v>32000</v>
      </c>
      <c r="D210">
        <v>7000</v>
      </c>
      <c r="E210">
        <v>1</v>
      </c>
      <c r="F210" t="s">
        <v>166</v>
      </c>
      <c r="G210" t="s">
        <v>25</v>
      </c>
      <c r="H210">
        <v>5</v>
      </c>
      <c r="L210" t="s">
        <v>139</v>
      </c>
      <c r="M210" t="s">
        <v>168</v>
      </c>
      <c r="N210" t="s">
        <v>169</v>
      </c>
      <c r="O210" t="s">
        <v>18</v>
      </c>
      <c r="P210" t="s">
        <v>2118</v>
      </c>
      <c r="Q210" t="s">
        <v>2117</v>
      </c>
    </row>
    <row r="211" spans="1:17" x14ac:dyDescent="0.25">
      <c r="A211" t="s">
        <v>851</v>
      </c>
      <c r="B211" t="s">
        <v>197</v>
      </c>
      <c r="C211">
        <v>30200</v>
      </c>
      <c r="D211">
        <v>9500</v>
      </c>
      <c r="E211">
        <v>2</v>
      </c>
      <c r="F211" t="s">
        <v>13</v>
      </c>
      <c r="G211" t="s">
        <v>25</v>
      </c>
      <c r="H211">
        <v>18.5</v>
      </c>
      <c r="L211" t="s">
        <v>852</v>
      </c>
      <c r="M211" t="s">
        <v>853</v>
      </c>
      <c r="N211" t="s">
        <v>854</v>
      </c>
      <c r="O211" t="s">
        <v>371</v>
      </c>
      <c r="P211" t="s">
        <v>856</v>
      </c>
      <c r="Q211" t="s">
        <v>855</v>
      </c>
    </row>
    <row r="212" spans="1:17" x14ac:dyDescent="0.25">
      <c r="A212" t="s">
        <v>1381</v>
      </c>
      <c r="B212" t="s">
        <v>1382</v>
      </c>
      <c r="C212">
        <v>30200</v>
      </c>
      <c r="D212">
        <v>4250</v>
      </c>
      <c r="E212">
        <v>1</v>
      </c>
      <c r="F212" t="s">
        <v>13</v>
      </c>
      <c r="G212" t="s">
        <v>3</v>
      </c>
      <c r="H212">
        <v>28</v>
      </c>
      <c r="I212">
        <v>24.8</v>
      </c>
      <c r="J212">
        <v>28</v>
      </c>
      <c r="K212">
        <v>83.3</v>
      </c>
      <c r="L212" t="s">
        <v>1384</v>
      </c>
      <c r="M212" t="s">
        <v>436</v>
      </c>
      <c r="N212" t="s">
        <v>437</v>
      </c>
      <c r="O212" t="s">
        <v>57</v>
      </c>
      <c r="P212" t="s">
        <v>1386</v>
      </c>
      <c r="Q212" t="s">
        <v>1385</v>
      </c>
    </row>
    <row r="213" spans="1:17" x14ac:dyDescent="0.25">
      <c r="A213" t="s">
        <v>831</v>
      </c>
      <c r="B213" t="s">
        <v>50</v>
      </c>
      <c r="C213">
        <v>30000</v>
      </c>
      <c r="D213">
        <v>16000</v>
      </c>
      <c r="E213">
        <v>1</v>
      </c>
      <c r="F213" t="s">
        <v>42</v>
      </c>
      <c r="G213" t="s">
        <v>3</v>
      </c>
      <c r="H213">
        <v>96</v>
      </c>
      <c r="L213" t="s">
        <v>832</v>
      </c>
      <c r="M213" t="s">
        <v>831</v>
      </c>
      <c r="N213" t="s">
        <v>393</v>
      </c>
      <c r="O213" t="s">
        <v>29</v>
      </c>
      <c r="P213" t="s">
        <v>834</v>
      </c>
      <c r="Q213" t="s">
        <v>833</v>
      </c>
    </row>
    <row r="214" spans="1:17" x14ac:dyDescent="0.25">
      <c r="A214" t="s">
        <v>1282</v>
      </c>
      <c r="B214" t="s">
        <v>71</v>
      </c>
      <c r="C214">
        <v>30000</v>
      </c>
      <c r="D214">
        <v>6600</v>
      </c>
      <c r="E214">
        <v>3</v>
      </c>
      <c r="F214" t="s">
        <v>42</v>
      </c>
      <c r="G214" t="s">
        <v>25</v>
      </c>
      <c r="H214">
        <v>9</v>
      </c>
      <c r="I214">
        <v>107</v>
      </c>
      <c r="L214" t="s">
        <v>131</v>
      </c>
      <c r="M214" t="s">
        <v>1283</v>
      </c>
      <c r="N214" t="s">
        <v>132</v>
      </c>
      <c r="O214" t="s">
        <v>133</v>
      </c>
      <c r="P214" t="s">
        <v>1285</v>
      </c>
      <c r="Q214" t="s">
        <v>1284</v>
      </c>
    </row>
    <row r="215" spans="1:17" x14ac:dyDescent="0.25">
      <c r="A215" t="s">
        <v>1778</v>
      </c>
      <c r="B215" t="s">
        <v>50</v>
      </c>
      <c r="C215">
        <v>30000</v>
      </c>
      <c r="D215">
        <v>10000</v>
      </c>
      <c r="E215">
        <v>1</v>
      </c>
      <c r="F215" t="s">
        <v>42</v>
      </c>
      <c r="G215" t="s">
        <v>3</v>
      </c>
      <c r="H215">
        <v>64</v>
      </c>
      <c r="I215">
        <v>20</v>
      </c>
      <c r="J215">
        <v>7.4</v>
      </c>
      <c r="L215" t="s">
        <v>765</v>
      </c>
      <c r="M215" t="s">
        <v>1778</v>
      </c>
      <c r="N215" t="s">
        <v>993</v>
      </c>
      <c r="O215" t="s">
        <v>97</v>
      </c>
      <c r="P215" t="s">
        <v>1782</v>
      </c>
      <c r="Q215" t="s">
        <v>1781</v>
      </c>
    </row>
    <row r="216" spans="1:17" x14ac:dyDescent="0.25">
      <c r="A216" t="s">
        <v>1490</v>
      </c>
      <c r="B216" t="s">
        <v>1</v>
      </c>
      <c r="C216">
        <v>30000</v>
      </c>
      <c r="D216">
        <v>9000</v>
      </c>
      <c r="E216">
        <v>1</v>
      </c>
      <c r="F216" t="s">
        <v>13</v>
      </c>
      <c r="G216" t="s">
        <v>25</v>
      </c>
      <c r="H216">
        <v>16</v>
      </c>
      <c r="I216">
        <v>70</v>
      </c>
      <c r="J216">
        <v>38</v>
      </c>
      <c r="K216">
        <v>357</v>
      </c>
      <c r="L216" t="s">
        <v>1492</v>
      </c>
      <c r="M216" t="s">
        <v>1493</v>
      </c>
      <c r="N216" t="s">
        <v>422</v>
      </c>
      <c r="O216" t="s">
        <v>75</v>
      </c>
      <c r="P216" t="s">
        <v>1495</v>
      </c>
      <c r="Q216" t="s">
        <v>1494</v>
      </c>
    </row>
    <row r="217" spans="1:17" x14ac:dyDescent="0.25">
      <c r="A217" t="s">
        <v>162</v>
      </c>
      <c r="B217" t="s">
        <v>163</v>
      </c>
      <c r="C217">
        <v>30000</v>
      </c>
      <c r="D217">
        <v>8000</v>
      </c>
      <c r="E217">
        <v>1</v>
      </c>
      <c r="F217" t="s">
        <v>166</v>
      </c>
      <c r="G217" t="s">
        <v>25</v>
      </c>
      <c r="H217">
        <v>6.2</v>
      </c>
      <c r="L217" t="s">
        <v>139</v>
      </c>
      <c r="M217" t="s">
        <v>168</v>
      </c>
      <c r="N217" t="s">
        <v>169</v>
      </c>
      <c r="O217" t="s">
        <v>18</v>
      </c>
      <c r="P217" t="s">
        <v>171</v>
      </c>
      <c r="Q217" t="s">
        <v>170</v>
      </c>
    </row>
    <row r="218" spans="1:17" x14ac:dyDescent="0.25">
      <c r="A218" t="s">
        <v>2160</v>
      </c>
      <c r="B218" t="s">
        <v>71</v>
      </c>
      <c r="C218">
        <v>30000</v>
      </c>
      <c r="D218">
        <v>7000</v>
      </c>
      <c r="E218">
        <v>1</v>
      </c>
      <c r="F218" t="s">
        <v>13</v>
      </c>
      <c r="G218" t="s">
        <v>25</v>
      </c>
      <c r="H218">
        <v>33</v>
      </c>
      <c r="I218">
        <v>24</v>
      </c>
      <c r="L218" t="s">
        <v>231</v>
      </c>
      <c r="M218" t="s">
        <v>2160</v>
      </c>
      <c r="N218" t="s">
        <v>2162</v>
      </c>
      <c r="O218" t="s">
        <v>8</v>
      </c>
      <c r="P218" t="s">
        <v>2164</v>
      </c>
      <c r="Q218" t="s">
        <v>2163</v>
      </c>
    </row>
    <row r="219" spans="1:17" x14ac:dyDescent="0.25">
      <c r="A219" t="s">
        <v>6149</v>
      </c>
      <c r="B219" t="s">
        <v>6150</v>
      </c>
      <c r="C219">
        <v>30000</v>
      </c>
      <c r="D219">
        <v>6500</v>
      </c>
      <c r="E219">
        <v>1</v>
      </c>
      <c r="F219" t="s">
        <v>13</v>
      </c>
      <c r="G219" t="s">
        <v>3</v>
      </c>
      <c r="H219">
        <v>30</v>
      </c>
      <c r="I219">
        <v>25</v>
      </c>
      <c r="L219" t="s">
        <v>3048</v>
      </c>
      <c r="M219" t="s">
        <v>3106</v>
      </c>
      <c r="N219" t="s">
        <v>3050</v>
      </c>
      <c r="O219" t="s">
        <v>8</v>
      </c>
      <c r="P219" t="s">
        <v>6152</v>
      </c>
      <c r="Q219" t="s">
        <v>6151</v>
      </c>
    </row>
    <row r="220" spans="1:17" x14ac:dyDescent="0.25">
      <c r="A220" t="s">
        <v>1496</v>
      </c>
      <c r="B220" t="s">
        <v>352</v>
      </c>
      <c r="C220">
        <v>28000</v>
      </c>
      <c r="D220">
        <v>7000</v>
      </c>
      <c r="E220">
        <v>2</v>
      </c>
      <c r="G220" t="s">
        <v>25</v>
      </c>
      <c r="H220">
        <v>26</v>
      </c>
      <c r="L220" t="s">
        <v>590</v>
      </c>
      <c r="M220" t="s">
        <v>1496</v>
      </c>
      <c r="N220" t="s">
        <v>736</v>
      </c>
      <c r="O220" t="s">
        <v>97</v>
      </c>
      <c r="P220" t="s">
        <v>1498</v>
      </c>
      <c r="Q220" t="s">
        <v>1497</v>
      </c>
    </row>
    <row r="221" spans="1:17" x14ac:dyDescent="0.25">
      <c r="A221" t="s">
        <v>2051</v>
      </c>
      <c r="B221" t="s">
        <v>1</v>
      </c>
      <c r="C221">
        <v>28000</v>
      </c>
      <c r="D221">
        <v>11000</v>
      </c>
      <c r="E221">
        <v>1</v>
      </c>
      <c r="F221" t="s">
        <v>42</v>
      </c>
      <c r="G221" t="s">
        <v>25</v>
      </c>
      <c r="H221">
        <v>200</v>
      </c>
      <c r="I221">
        <v>8</v>
      </c>
      <c r="J221">
        <v>1.1000000000000001</v>
      </c>
      <c r="K221">
        <v>35.5</v>
      </c>
      <c r="L221" t="s">
        <v>54</v>
      </c>
      <c r="M221" t="s">
        <v>2053</v>
      </c>
      <c r="N221" t="s">
        <v>1206</v>
      </c>
      <c r="O221" t="s">
        <v>75</v>
      </c>
      <c r="P221" t="s">
        <v>2055</v>
      </c>
      <c r="Q221" t="s">
        <v>2054</v>
      </c>
    </row>
    <row r="222" spans="1:17" x14ac:dyDescent="0.25">
      <c r="A222" t="s">
        <v>1615</v>
      </c>
      <c r="B222" t="s">
        <v>79</v>
      </c>
      <c r="C222">
        <v>27800</v>
      </c>
      <c r="D222">
        <v>4970</v>
      </c>
      <c r="E222">
        <v>6</v>
      </c>
      <c r="G222" t="s">
        <v>25</v>
      </c>
      <c r="H222">
        <v>13.1</v>
      </c>
      <c r="L222" t="s">
        <v>151</v>
      </c>
      <c r="M222" t="s">
        <v>1616</v>
      </c>
      <c r="N222" t="s">
        <v>152</v>
      </c>
      <c r="O222" t="s">
        <v>64</v>
      </c>
      <c r="P222" t="s">
        <v>1618</v>
      </c>
      <c r="Q222" t="s">
        <v>1617</v>
      </c>
    </row>
    <row r="223" spans="1:17" x14ac:dyDescent="0.25">
      <c r="A223" t="s">
        <v>419</v>
      </c>
      <c r="B223" t="s">
        <v>197</v>
      </c>
      <c r="C223">
        <v>27000</v>
      </c>
      <c r="D223">
        <v>8000</v>
      </c>
      <c r="E223">
        <v>1</v>
      </c>
      <c r="F223" t="s">
        <v>13</v>
      </c>
      <c r="G223" t="s">
        <v>25</v>
      </c>
      <c r="H223">
        <v>10</v>
      </c>
      <c r="I223">
        <v>125</v>
      </c>
      <c r="J223">
        <v>53</v>
      </c>
      <c r="L223" t="s">
        <v>420</v>
      </c>
      <c r="M223" t="s">
        <v>421</v>
      </c>
      <c r="N223" t="s">
        <v>422</v>
      </c>
      <c r="O223" t="s">
        <v>75</v>
      </c>
      <c r="P223" t="s">
        <v>424</v>
      </c>
      <c r="Q223" t="s">
        <v>423</v>
      </c>
    </row>
    <row r="224" spans="1:17" x14ac:dyDescent="0.25">
      <c r="A224" t="s">
        <v>1363</v>
      </c>
      <c r="B224" t="s">
        <v>71</v>
      </c>
      <c r="C224">
        <v>27000</v>
      </c>
      <c r="D224">
        <v>5500</v>
      </c>
      <c r="E224">
        <v>2</v>
      </c>
      <c r="F224" t="s">
        <v>13</v>
      </c>
      <c r="G224" t="s">
        <v>25</v>
      </c>
      <c r="H224">
        <v>7</v>
      </c>
      <c r="L224" t="s">
        <v>131</v>
      </c>
      <c r="M224" t="s">
        <v>1364</v>
      </c>
      <c r="N224" t="s">
        <v>1365</v>
      </c>
      <c r="O224" t="s">
        <v>371</v>
      </c>
      <c r="P224" t="s">
        <v>1367</v>
      </c>
      <c r="Q224" t="s">
        <v>1366</v>
      </c>
    </row>
    <row r="225" spans="1:17" x14ac:dyDescent="0.25">
      <c r="A225" t="s">
        <v>70</v>
      </c>
      <c r="B225" t="s">
        <v>71</v>
      </c>
      <c r="C225">
        <v>26000</v>
      </c>
      <c r="D225">
        <v>5000</v>
      </c>
      <c r="E225">
        <v>1</v>
      </c>
      <c r="F225" t="s">
        <v>42</v>
      </c>
      <c r="G225" t="s">
        <v>25</v>
      </c>
      <c r="H225">
        <v>61</v>
      </c>
      <c r="I225">
        <v>10</v>
      </c>
      <c r="L225" t="s">
        <v>72</v>
      </c>
      <c r="M225" t="s">
        <v>73</v>
      </c>
      <c r="N225" t="s">
        <v>74</v>
      </c>
      <c r="O225" t="s">
        <v>75</v>
      </c>
      <c r="P225" t="s">
        <v>77</v>
      </c>
      <c r="Q225" t="s">
        <v>76</v>
      </c>
    </row>
    <row r="226" spans="1:17" x14ac:dyDescent="0.25">
      <c r="A226" t="s">
        <v>2571</v>
      </c>
      <c r="B226" t="s">
        <v>71</v>
      </c>
      <c r="C226">
        <v>26000</v>
      </c>
      <c r="D226">
        <v>7000</v>
      </c>
      <c r="E226">
        <v>2</v>
      </c>
      <c r="F226" t="s">
        <v>13</v>
      </c>
      <c r="G226" t="s">
        <v>25</v>
      </c>
      <c r="H226">
        <v>6.4</v>
      </c>
      <c r="I226">
        <v>130</v>
      </c>
      <c r="L226" t="s">
        <v>131</v>
      </c>
      <c r="M226" t="s">
        <v>2572</v>
      </c>
      <c r="N226" t="s">
        <v>1365</v>
      </c>
      <c r="O226" t="s">
        <v>371</v>
      </c>
      <c r="P226" t="s">
        <v>2574</v>
      </c>
      <c r="Q226" t="s">
        <v>2573</v>
      </c>
    </row>
    <row r="227" spans="1:17" x14ac:dyDescent="0.25">
      <c r="A227" t="s">
        <v>808</v>
      </c>
      <c r="B227" t="s">
        <v>197</v>
      </c>
      <c r="C227">
        <v>25000</v>
      </c>
      <c r="D227">
        <v>6700</v>
      </c>
      <c r="E227">
        <v>1</v>
      </c>
      <c r="G227" t="s">
        <v>25</v>
      </c>
      <c r="H227">
        <v>16.3</v>
      </c>
      <c r="L227" t="s">
        <v>375</v>
      </c>
      <c r="M227" t="s">
        <v>809</v>
      </c>
      <c r="N227" t="s">
        <v>810</v>
      </c>
      <c r="O227" t="s">
        <v>377</v>
      </c>
      <c r="P227" t="s">
        <v>812</v>
      </c>
      <c r="Q227" t="s">
        <v>811</v>
      </c>
    </row>
    <row r="228" spans="1:17" x14ac:dyDescent="0.25">
      <c r="A228" t="s">
        <v>5620</v>
      </c>
      <c r="B228" t="s">
        <v>50</v>
      </c>
      <c r="C228">
        <v>25000</v>
      </c>
      <c r="D228">
        <v>10000</v>
      </c>
      <c r="E228">
        <v>1</v>
      </c>
      <c r="F228" t="s">
        <v>42</v>
      </c>
      <c r="G228" t="s">
        <v>3</v>
      </c>
      <c r="H228">
        <v>75</v>
      </c>
      <c r="I228">
        <v>18</v>
      </c>
      <c r="J228">
        <v>5</v>
      </c>
      <c r="K228">
        <v>70</v>
      </c>
      <c r="L228" t="s">
        <v>765</v>
      </c>
      <c r="M228" t="s">
        <v>1778</v>
      </c>
      <c r="N228" t="s">
        <v>993</v>
      </c>
      <c r="O228" t="s">
        <v>97</v>
      </c>
      <c r="P228" t="s">
        <v>5623</v>
      </c>
      <c r="Q228" t="s">
        <v>5622</v>
      </c>
    </row>
    <row r="229" spans="1:17" x14ac:dyDescent="0.25">
      <c r="A229" t="s">
        <v>2326</v>
      </c>
      <c r="B229" t="s">
        <v>197</v>
      </c>
      <c r="C229">
        <v>24000</v>
      </c>
      <c r="D229">
        <v>6000</v>
      </c>
      <c r="E229">
        <v>1</v>
      </c>
      <c r="G229" t="s">
        <v>25</v>
      </c>
      <c r="H229">
        <v>10.5</v>
      </c>
      <c r="L229" t="s">
        <v>375</v>
      </c>
      <c r="M229" t="s">
        <v>2327</v>
      </c>
      <c r="N229" t="s">
        <v>2328</v>
      </c>
      <c r="O229" t="s">
        <v>377</v>
      </c>
      <c r="P229" t="s">
        <v>2330</v>
      </c>
      <c r="Q229" t="s">
        <v>2329</v>
      </c>
    </row>
    <row r="230" spans="1:17" x14ac:dyDescent="0.25">
      <c r="A230" t="s">
        <v>2628</v>
      </c>
      <c r="B230" t="s">
        <v>50</v>
      </c>
      <c r="C230">
        <v>23000</v>
      </c>
      <c r="D230">
        <v>4600</v>
      </c>
      <c r="E230">
        <v>1</v>
      </c>
      <c r="F230" t="s">
        <v>13</v>
      </c>
      <c r="G230" t="s">
        <v>25</v>
      </c>
      <c r="H230">
        <v>35.1</v>
      </c>
      <c r="I230">
        <v>15</v>
      </c>
      <c r="J230">
        <v>9.1999999999999993</v>
      </c>
      <c r="K230">
        <v>32</v>
      </c>
      <c r="L230" t="s">
        <v>538</v>
      </c>
      <c r="M230" t="s">
        <v>539</v>
      </c>
      <c r="N230" t="s">
        <v>178</v>
      </c>
      <c r="O230" t="s">
        <v>97</v>
      </c>
      <c r="P230" t="s">
        <v>2633</v>
      </c>
      <c r="Q230" t="s">
        <v>2632</v>
      </c>
    </row>
    <row r="231" spans="1:17" x14ac:dyDescent="0.25">
      <c r="A231" t="s">
        <v>4136</v>
      </c>
      <c r="B231" t="s">
        <v>1188</v>
      </c>
      <c r="C231">
        <v>23000</v>
      </c>
      <c r="D231">
        <v>5300</v>
      </c>
      <c r="E231">
        <v>1</v>
      </c>
      <c r="F231" t="s">
        <v>13</v>
      </c>
      <c r="G231" t="s">
        <v>3</v>
      </c>
      <c r="H231">
        <v>24.5</v>
      </c>
      <c r="I231">
        <v>25</v>
      </c>
      <c r="L231" t="s">
        <v>4135</v>
      </c>
      <c r="M231" t="s">
        <v>4136</v>
      </c>
      <c r="N231" t="s">
        <v>2681</v>
      </c>
      <c r="O231" t="s">
        <v>46</v>
      </c>
      <c r="P231" t="s">
        <v>4732</v>
      </c>
      <c r="Q231" t="s">
        <v>4731</v>
      </c>
    </row>
    <row r="232" spans="1:17" x14ac:dyDescent="0.25">
      <c r="A232" t="s">
        <v>5280</v>
      </c>
      <c r="B232" t="s">
        <v>444</v>
      </c>
      <c r="C232">
        <v>23000</v>
      </c>
      <c r="D232">
        <v>4400</v>
      </c>
      <c r="E232">
        <v>1</v>
      </c>
      <c r="F232" t="s">
        <v>13</v>
      </c>
      <c r="G232" t="s">
        <v>3</v>
      </c>
      <c r="H232">
        <v>35</v>
      </c>
      <c r="I232">
        <v>15</v>
      </c>
      <c r="L232" t="s">
        <v>2654</v>
      </c>
      <c r="M232" t="s">
        <v>5282</v>
      </c>
      <c r="N232" t="s">
        <v>199</v>
      </c>
      <c r="O232" t="s">
        <v>8</v>
      </c>
      <c r="P232" t="s">
        <v>5284</v>
      </c>
      <c r="Q232" t="s">
        <v>5283</v>
      </c>
    </row>
    <row r="233" spans="1:17" x14ac:dyDescent="0.25">
      <c r="A233" t="s">
        <v>6315</v>
      </c>
      <c r="B233" t="s">
        <v>1667</v>
      </c>
      <c r="C233">
        <v>21500</v>
      </c>
      <c r="D233">
        <v>8500</v>
      </c>
      <c r="E233">
        <v>2</v>
      </c>
      <c r="F233" t="s">
        <v>6317</v>
      </c>
      <c r="G233" t="s">
        <v>25</v>
      </c>
      <c r="H233">
        <v>24.5</v>
      </c>
      <c r="I233">
        <v>40</v>
      </c>
      <c r="J233">
        <v>12</v>
      </c>
      <c r="L233" t="s">
        <v>2898</v>
      </c>
      <c r="M233" t="s">
        <v>5351</v>
      </c>
      <c r="N233" t="s">
        <v>1671</v>
      </c>
      <c r="O233" t="s">
        <v>431</v>
      </c>
      <c r="P233" t="s">
        <v>6319</v>
      </c>
      <c r="Q233" t="s">
        <v>6318</v>
      </c>
    </row>
    <row r="234" spans="1:17" x14ac:dyDescent="0.25">
      <c r="A234" t="s">
        <v>1272</v>
      </c>
      <c r="B234" t="s">
        <v>71</v>
      </c>
      <c r="C234">
        <v>20000</v>
      </c>
      <c r="D234">
        <v>6000</v>
      </c>
      <c r="E234">
        <v>1</v>
      </c>
      <c r="F234" t="s">
        <v>13</v>
      </c>
      <c r="G234" t="s">
        <v>25</v>
      </c>
      <c r="H234">
        <v>22</v>
      </c>
      <c r="I234">
        <v>30</v>
      </c>
      <c r="J234">
        <v>12.9</v>
      </c>
      <c r="K234">
        <v>330</v>
      </c>
      <c r="L234" t="s">
        <v>183</v>
      </c>
      <c r="M234" t="s">
        <v>1077</v>
      </c>
      <c r="N234" t="s">
        <v>186</v>
      </c>
      <c r="O234" t="s">
        <v>57</v>
      </c>
      <c r="P234" t="s">
        <v>1275</v>
      </c>
      <c r="Q234" t="s">
        <v>1274</v>
      </c>
    </row>
    <row r="235" spans="1:17" x14ac:dyDescent="0.25">
      <c r="A235" t="s">
        <v>1023</v>
      </c>
      <c r="B235" t="s">
        <v>197</v>
      </c>
      <c r="C235">
        <v>19800</v>
      </c>
      <c r="D235">
        <v>5200</v>
      </c>
      <c r="E235">
        <v>4</v>
      </c>
      <c r="F235" t="s">
        <v>338</v>
      </c>
      <c r="G235" t="s">
        <v>25</v>
      </c>
      <c r="H235">
        <v>15</v>
      </c>
      <c r="I235">
        <v>28</v>
      </c>
      <c r="L235" t="s">
        <v>852</v>
      </c>
      <c r="M235" t="s">
        <v>1019</v>
      </c>
      <c r="N235" t="s">
        <v>1020</v>
      </c>
      <c r="O235" t="s">
        <v>342</v>
      </c>
      <c r="P235" t="s">
        <v>1025</v>
      </c>
      <c r="Q235" t="s">
        <v>1024</v>
      </c>
    </row>
    <row r="236" spans="1:17" x14ac:dyDescent="0.25">
      <c r="A236" t="s">
        <v>1117</v>
      </c>
      <c r="B236" t="s">
        <v>79</v>
      </c>
      <c r="C236">
        <v>19500</v>
      </c>
      <c r="D236">
        <v>3520</v>
      </c>
      <c r="E236">
        <v>3</v>
      </c>
      <c r="G236" t="s">
        <v>25</v>
      </c>
      <c r="H236">
        <v>10</v>
      </c>
      <c r="L236" t="s">
        <v>151</v>
      </c>
      <c r="M236" t="s">
        <v>1117</v>
      </c>
      <c r="N236" t="s">
        <v>1118</v>
      </c>
      <c r="O236" t="s">
        <v>64</v>
      </c>
      <c r="P236" t="s">
        <v>1120</v>
      </c>
      <c r="Q236" t="s">
        <v>1119</v>
      </c>
    </row>
    <row r="237" spans="1:17" x14ac:dyDescent="0.25">
      <c r="A237" t="s">
        <v>401</v>
      </c>
      <c r="B237" t="s">
        <v>71</v>
      </c>
      <c r="C237">
        <v>19000</v>
      </c>
      <c r="D237">
        <v>5000</v>
      </c>
      <c r="F237" t="s">
        <v>13</v>
      </c>
      <c r="G237" t="s">
        <v>25</v>
      </c>
      <c r="H237">
        <v>37</v>
      </c>
      <c r="L237" t="s">
        <v>403</v>
      </c>
      <c r="M237" t="s">
        <v>404</v>
      </c>
      <c r="N237" t="s">
        <v>74</v>
      </c>
      <c r="O237" t="s">
        <v>75</v>
      </c>
      <c r="P237" t="s">
        <v>406</v>
      </c>
      <c r="Q237" t="s">
        <v>405</v>
      </c>
    </row>
    <row r="238" spans="1:17" x14ac:dyDescent="0.25">
      <c r="A238" t="s">
        <v>1647</v>
      </c>
      <c r="B238" t="s">
        <v>209</v>
      </c>
      <c r="C238">
        <v>19000</v>
      </c>
      <c r="D238">
        <v>7400</v>
      </c>
      <c r="E238">
        <v>1</v>
      </c>
      <c r="F238" t="s">
        <v>42</v>
      </c>
      <c r="G238" t="s">
        <v>25</v>
      </c>
      <c r="H238">
        <v>99</v>
      </c>
      <c r="I238">
        <v>11</v>
      </c>
      <c r="J238">
        <v>3</v>
      </c>
      <c r="K238">
        <v>61</v>
      </c>
      <c r="L238" t="s">
        <v>1650</v>
      </c>
      <c r="M238" t="s">
        <v>1651</v>
      </c>
      <c r="N238" t="s">
        <v>186</v>
      </c>
      <c r="O238" t="s">
        <v>57</v>
      </c>
      <c r="P238" t="s">
        <v>1653</v>
      </c>
      <c r="Q238" t="s">
        <v>1652</v>
      </c>
    </row>
    <row r="239" spans="1:17" x14ac:dyDescent="0.25">
      <c r="A239" t="s">
        <v>5952</v>
      </c>
      <c r="B239" t="s">
        <v>1382</v>
      </c>
      <c r="C239">
        <v>19000</v>
      </c>
      <c r="D239">
        <v>3500</v>
      </c>
      <c r="E239">
        <v>1</v>
      </c>
      <c r="F239" t="s">
        <v>42</v>
      </c>
      <c r="G239" t="s">
        <v>25</v>
      </c>
      <c r="H239">
        <v>47</v>
      </c>
      <c r="I239">
        <v>10</v>
      </c>
      <c r="J239">
        <v>6</v>
      </c>
      <c r="L239" t="s">
        <v>1579</v>
      </c>
      <c r="M239" t="s">
        <v>436</v>
      </c>
      <c r="N239" t="s">
        <v>437</v>
      </c>
      <c r="O239" t="s">
        <v>57</v>
      </c>
      <c r="P239" t="s">
        <v>5955</v>
      </c>
      <c r="Q239" t="s">
        <v>5954</v>
      </c>
    </row>
    <row r="240" spans="1:17" x14ac:dyDescent="0.25">
      <c r="A240" t="s">
        <v>6305</v>
      </c>
      <c r="B240" t="s">
        <v>1667</v>
      </c>
      <c r="C240">
        <v>18900</v>
      </c>
      <c r="D240">
        <v>5500</v>
      </c>
      <c r="E240">
        <v>2</v>
      </c>
      <c r="F240" t="s">
        <v>269</v>
      </c>
      <c r="G240" t="s">
        <v>25</v>
      </c>
      <c r="H240">
        <v>6.8</v>
      </c>
      <c r="I240">
        <v>94</v>
      </c>
      <c r="J240">
        <v>41</v>
      </c>
      <c r="L240" t="s">
        <v>428</v>
      </c>
      <c r="M240" t="s">
        <v>6305</v>
      </c>
      <c r="N240" t="s">
        <v>1737</v>
      </c>
      <c r="O240" t="s">
        <v>431</v>
      </c>
      <c r="P240" t="s">
        <v>6307</v>
      </c>
      <c r="Q240" t="s">
        <v>6306</v>
      </c>
    </row>
    <row r="241" spans="1:17" x14ac:dyDescent="0.25">
      <c r="A241" t="s">
        <v>129</v>
      </c>
      <c r="B241" t="s">
        <v>130</v>
      </c>
      <c r="C241">
        <v>18500</v>
      </c>
      <c r="D241">
        <v>8000</v>
      </c>
      <c r="E241">
        <v>4</v>
      </c>
      <c r="F241" t="s">
        <v>42</v>
      </c>
      <c r="G241" t="s">
        <v>25</v>
      </c>
      <c r="H241">
        <v>10</v>
      </c>
      <c r="I241">
        <v>107</v>
      </c>
      <c r="L241" t="s">
        <v>131</v>
      </c>
      <c r="M241" t="s">
        <v>129</v>
      </c>
      <c r="N241" t="s">
        <v>132</v>
      </c>
      <c r="O241" t="s">
        <v>133</v>
      </c>
      <c r="P241" t="s">
        <v>135</v>
      </c>
      <c r="Q241" t="s">
        <v>134</v>
      </c>
    </row>
    <row r="242" spans="1:17" x14ac:dyDescent="0.25">
      <c r="A242" t="s">
        <v>991</v>
      </c>
      <c r="B242" t="s">
        <v>50</v>
      </c>
      <c r="C242">
        <v>18000</v>
      </c>
      <c r="D242">
        <v>3530</v>
      </c>
      <c r="E242">
        <v>1</v>
      </c>
      <c r="F242" t="s">
        <v>13</v>
      </c>
      <c r="G242" t="s">
        <v>25</v>
      </c>
      <c r="H242">
        <v>10.6</v>
      </c>
      <c r="I242">
        <v>40</v>
      </c>
      <c r="J242">
        <v>34</v>
      </c>
      <c r="L242" t="s">
        <v>765</v>
      </c>
      <c r="M242" t="s">
        <v>992</v>
      </c>
      <c r="N242" t="s">
        <v>993</v>
      </c>
      <c r="O242" t="s">
        <v>97</v>
      </c>
      <c r="P242" t="s">
        <v>995</v>
      </c>
      <c r="Q242" t="s">
        <v>994</v>
      </c>
    </row>
    <row r="243" spans="1:17" x14ac:dyDescent="0.25">
      <c r="A243" t="s">
        <v>1572</v>
      </c>
      <c r="B243" t="s">
        <v>352</v>
      </c>
      <c r="C243">
        <v>18000</v>
      </c>
      <c r="D243">
        <v>5379</v>
      </c>
      <c r="E243">
        <v>1</v>
      </c>
      <c r="F243" t="s">
        <v>13</v>
      </c>
      <c r="G243" t="s">
        <v>3</v>
      </c>
      <c r="H243">
        <v>44.5</v>
      </c>
      <c r="L243" t="s">
        <v>590</v>
      </c>
      <c r="M243" t="s">
        <v>1573</v>
      </c>
      <c r="N243" t="s">
        <v>736</v>
      </c>
      <c r="O243" t="s">
        <v>97</v>
      </c>
      <c r="P243" t="s">
        <v>1575</v>
      </c>
      <c r="Q243" t="s">
        <v>1574</v>
      </c>
    </row>
    <row r="244" spans="1:17" x14ac:dyDescent="0.25">
      <c r="A244" t="s">
        <v>315</v>
      </c>
      <c r="B244" t="s">
        <v>50</v>
      </c>
      <c r="C244">
        <v>17000</v>
      </c>
      <c r="D244">
        <v>4200</v>
      </c>
      <c r="E244">
        <v>3</v>
      </c>
      <c r="G244" t="s">
        <v>25</v>
      </c>
      <c r="H244">
        <v>13.5</v>
      </c>
      <c r="L244" t="s">
        <v>224</v>
      </c>
      <c r="M244" t="s">
        <v>226</v>
      </c>
      <c r="N244" t="s">
        <v>227</v>
      </c>
      <c r="O244" t="s">
        <v>107</v>
      </c>
      <c r="P244" t="s">
        <v>317</v>
      </c>
      <c r="Q244" t="s">
        <v>316</v>
      </c>
    </row>
    <row r="245" spans="1:17" x14ac:dyDescent="0.25">
      <c r="A245" t="s">
        <v>1684</v>
      </c>
      <c r="B245" t="s">
        <v>1685</v>
      </c>
      <c r="C245">
        <v>17000</v>
      </c>
      <c r="D245">
        <v>2980</v>
      </c>
      <c r="E245">
        <v>2</v>
      </c>
      <c r="F245" t="s">
        <v>42</v>
      </c>
      <c r="G245" t="s">
        <v>25</v>
      </c>
      <c r="H245">
        <v>11</v>
      </c>
      <c r="L245" t="s">
        <v>745</v>
      </c>
      <c r="M245" t="s">
        <v>1686</v>
      </c>
      <c r="N245" t="s">
        <v>1687</v>
      </c>
      <c r="O245" t="s">
        <v>133</v>
      </c>
      <c r="P245" t="s">
        <v>1689</v>
      </c>
      <c r="Q245" t="s">
        <v>1688</v>
      </c>
    </row>
    <row r="246" spans="1:17" x14ac:dyDescent="0.25">
      <c r="A246" t="s">
        <v>762</v>
      </c>
      <c r="B246" t="s">
        <v>50</v>
      </c>
      <c r="C246">
        <v>16000</v>
      </c>
      <c r="D246">
        <v>3580</v>
      </c>
      <c r="E246">
        <v>3</v>
      </c>
      <c r="F246" t="s">
        <v>763</v>
      </c>
      <c r="G246" t="s">
        <v>764</v>
      </c>
      <c r="H246">
        <v>17</v>
      </c>
      <c r="I246">
        <v>25</v>
      </c>
      <c r="J246">
        <v>16.8</v>
      </c>
      <c r="L246" t="s">
        <v>765</v>
      </c>
      <c r="M246" t="s">
        <v>762</v>
      </c>
      <c r="N246" t="s">
        <v>540</v>
      </c>
      <c r="O246" t="s">
        <v>97</v>
      </c>
      <c r="P246" t="s">
        <v>767</v>
      </c>
      <c r="Q246" t="s">
        <v>766</v>
      </c>
    </row>
    <row r="247" spans="1:17" x14ac:dyDescent="0.25">
      <c r="A247" t="s">
        <v>1837</v>
      </c>
      <c r="B247" t="s">
        <v>197</v>
      </c>
      <c r="C247">
        <v>16000</v>
      </c>
      <c r="D247">
        <v>4400</v>
      </c>
      <c r="E247">
        <v>2</v>
      </c>
      <c r="G247" t="s">
        <v>25</v>
      </c>
      <c r="H247">
        <v>10.7</v>
      </c>
      <c r="L247" t="s">
        <v>375</v>
      </c>
      <c r="M247" t="s">
        <v>1837</v>
      </c>
      <c r="N247" t="s">
        <v>376</v>
      </c>
      <c r="O247" t="s">
        <v>377</v>
      </c>
      <c r="P247" t="s">
        <v>1839</v>
      </c>
      <c r="Q247" t="s">
        <v>1838</v>
      </c>
    </row>
    <row r="248" spans="1:17" x14ac:dyDescent="0.25">
      <c r="A248" t="s">
        <v>1895</v>
      </c>
      <c r="B248" t="s">
        <v>262</v>
      </c>
      <c r="C248">
        <v>16000</v>
      </c>
      <c r="D248">
        <v>5200</v>
      </c>
      <c r="E248">
        <v>1</v>
      </c>
      <c r="F248" t="s">
        <v>13</v>
      </c>
      <c r="G248" t="s">
        <v>25</v>
      </c>
      <c r="H248">
        <v>9.6999999999999993</v>
      </c>
      <c r="I248">
        <v>60</v>
      </c>
      <c r="J248">
        <v>25</v>
      </c>
      <c r="L248" t="s">
        <v>590</v>
      </c>
      <c r="M248" t="s">
        <v>1895</v>
      </c>
      <c r="N248" t="s">
        <v>1896</v>
      </c>
      <c r="O248" t="s">
        <v>577</v>
      </c>
      <c r="P248" t="s">
        <v>1898</v>
      </c>
      <c r="Q248" t="s">
        <v>1897</v>
      </c>
    </row>
    <row r="249" spans="1:17" x14ac:dyDescent="0.25">
      <c r="A249" t="s">
        <v>1651</v>
      </c>
      <c r="B249" t="s">
        <v>209</v>
      </c>
      <c r="C249">
        <v>16000</v>
      </c>
      <c r="D249">
        <v>5600</v>
      </c>
      <c r="E249">
        <v>1</v>
      </c>
      <c r="F249" t="s">
        <v>42</v>
      </c>
      <c r="G249" t="s">
        <v>25</v>
      </c>
      <c r="H249">
        <v>75</v>
      </c>
      <c r="I249">
        <v>11</v>
      </c>
      <c r="J249">
        <v>3.1</v>
      </c>
      <c r="K249">
        <v>61</v>
      </c>
      <c r="L249" t="s">
        <v>1650</v>
      </c>
      <c r="M249" t="s">
        <v>1651</v>
      </c>
      <c r="N249" t="s">
        <v>186</v>
      </c>
      <c r="O249" t="s">
        <v>57</v>
      </c>
      <c r="P249" t="s">
        <v>2534</v>
      </c>
      <c r="Q249" t="s">
        <v>2533</v>
      </c>
    </row>
    <row r="250" spans="1:17" x14ac:dyDescent="0.25">
      <c r="A250" t="s">
        <v>6235</v>
      </c>
      <c r="B250" t="s">
        <v>50</v>
      </c>
      <c r="C250">
        <v>16000</v>
      </c>
      <c r="D250">
        <v>3000</v>
      </c>
      <c r="E250">
        <v>1</v>
      </c>
      <c r="G250" t="s">
        <v>25</v>
      </c>
      <c r="L250" t="s">
        <v>538</v>
      </c>
      <c r="M250" t="s">
        <v>4091</v>
      </c>
      <c r="N250" t="s">
        <v>178</v>
      </c>
      <c r="O250" t="s">
        <v>97</v>
      </c>
      <c r="P250" t="s">
        <v>6237</v>
      </c>
      <c r="Q250" t="s">
        <v>6236</v>
      </c>
    </row>
    <row r="251" spans="1:17" x14ac:dyDescent="0.25">
      <c r="A251" t="s">
        <v>1482</v>
      </c>
      <c r="B251" t="s">
        <v>50</v>
      </c>
      <c r="C251">
        <v>15000</v>
      </c>
      <c r="D251">
        <v>2700</v>
      </c>
      <c r="E251">
        <v>2</v>
      </c>
      <c r="G251" t="s">
        <v>25</v>
      </c>
      <c r="H251">
        <v>7.4</v>
      </c>
      <c r="I251">
        <v>45</v>
      </c>
      <c r="J251">
        <v>38</v>
      </c>
      <c r="L251" t="s">
        <v>43</v>
      </c>
      <c r="M251" t="s">
        <v>1483</v>
      </c>
      <c r="N251" t="s">
        <v>546</v>
      </c>
      <c r="O251" t="s">
        <v>46</v>
      </c>
      <c r="P251" t="s">
        <v>1485</v>
      </c>
      <c r="Q251" t="s">
        <v>1484</v>
      </c>
    </row>
    <row r="252" spans="1:17" x14ac:dyDescent="0.25">
      <c r="A252" t="s">
        <v>2059</v>
      </c>
      <c r="B252" t="s">
        <v>2059</v>
      </c>
      <c r="C252">
        <v>15000</v>
      </c>
      <c r="D252">
        <v>4000</v>
      </c>
      <c r="E252">
        <v>1</v>
      </c>
      <c r="F252" t="s">
        <v>42</v>
      </c>
      <c r="G252" t="s">
        <v>25</v>
      </c>
      <c r="H252">
        <v>154</v>
      </c>
      <c r="I252">
        <v>3</v>
      </c>
      <c r="J252">
        <v>2.2999999999999998</v>
      </c>
      <c r="K252">
        <v>19.5</v>
      </c>
      <c r="L252" t="s">
        <v>291</v>
      </c>
      <c r="M252" t="s">
        <v>292</v>
      </c>
      <c r="N252" t="s">
        <v>186</v>
      </c>
      <c r="O252" t="s">
        <v>57</v>
      </c>
      <c r="P252" t="s">
        <v>2061</v>
      </c>
      <c r="Q252" t="s">
        <v>2060</v>
      </c>
    </row>
    <row r="253" spans="1:17" x14ac:dyDescent="0.25">
      <c r="A253" t="s">
        <v>6172</v>
      </c>
      <c r="B253" t="s">
        <v>6173</v>
      </c>
      <c r="C253">
        <v>15000</v>
      </c>
      <c r="D253">
        <v>3600</v>
      </c>
      <c r="E253">
        <v>2</v>
      </c>
      <c r="F253" t="s">
        <v>13</v>
      </c>
      <c r="G253" t="s">
        <v>25</v>
      </c>
      <c r="H253">
        <v>11</v>
      </c>
      <c r="I253">
        <v>35</v>
      </c>
      <c r="L253" t="s">
        <v>494</v>
      </c>
      <c r="M253" t="s">
        <v>6172</v>
      </c>
      <c r="N253" t="s">
        <v>2852</v>
      </c>
      <c r="O253" t="s">
        <v>46</v>
      </c>
      <c r="P253" t="s">
        <v>6175</v>
      </c>
      <c r="Q253" t="s">
        <v>6174</v>
      </c>
    </row>
    <row r="254" spans="1:17" x14ac:dyDescent="0.25">
      <c r="A254" t="s">
        <v>638</v>
      </c>
      <c r="B254" t="s">
        <v>639</v>
      </c>
      <c r="C254">
        <v>14500</v>
      </c>
      <c r="D254">
        <v>3500</v>
      </c>
      <c r="E254">
        <v>5</v>
      </c>
      <c r="F254" t="s">
        <v>641</v>
      </c>
      <c r="G254" t="s">
        <v>25</v>
      </c>
      <c r="H254">
        <v>2.5</v>
      </c>
      <c r="I254">
        <v>175</v>
      </c>
      <c r="L254" t="s">
        <v>428</v>
      </c>
      <c r="M254" t="s">
        <v>642</v>
      </c>
      <c r="N254" t="s">
        <v>643</v>
      </c>
      <c r="O254" t="s">
        <v>431</v>
      </c>
      <c r="P254" t="s">
        <v>645</v>
      </c>
      <c r="Q254" t="s">
        <v>644</v>
      </c>
    </row>
    <row r="255" spans="1:17" x14ac:dyDescent="0.25">
      <c r="A255" t="s">
        <v>6070</v>
      </c>
      <c r="B255" t="s">
        <v>1</v>
      </c>
      <c r="C255">
        <v>14200</v>
      </c>
      <c r="D255">
        <v>4600</v>
      </c>
      <c r="E255">
        <v>1</v>
      </c>
      <c r="F255" t="s">
        <v>13</v>
      </c>
      <c r="G255" t="s">
        <v>25</v>
      </c>
      <c r="H255">
        <v>22</v>
      </c>
      <c r="J255">
        <v>11.5</v>
      </c>
      <c r="K255">
        <v>398</v>
      </c>
      <c r="L255" t="s">
        <v>5</v>
      </c>
      <c r="M255" t="s">
        <v>6</v>
      </c>
      <c r="N255" t="s">
        <v>697</v>
      </c>
      <c r="O255" t="s">
        <v>8</v>
      </c>
      <c r="P255" t="s">
        <v>6073</v>
      </c>
      <c r="Q255" t="s">
        <v>6072</v>
      </c>
    </row>
    <row r="256" spans="1:17" x14ac:dyDescent="0.25">
      <c r="A256" t="s">
        <v>1147</v>
      </c>
      <c r="B256" t="s">
        <v>197</v>
      </c>
      <c r="C256">
        <v>14100</v>
      </c>
      <c r="D256">
        <v>3500</v>
      </c>
      <c r="E256">
        <v>2</v>
      </c>
      <c r="G256" t="s">
        <v>25</v>
      </c>
      <c r="H256">
        <v>10.4</v>
      </c>
      <c r="L256" t="s">
        <v>256</v>
      </c>
      <c r="M256" t="s">
        <v>1147</v>
      </c>
      <c r="N256" t="s">
        <v>257</v>
      </c>
      <c r="O256" t="s">
        <v>258</v>
      </c>
      <c r="P256" t="s">
        <v>1149</v>
      </c>
      <c r="Q256" t="s">
        <v>1148</v>
      </c>
    </row>
    <row r="257" spans="1:17" x14ac:dyDescent="0.25">
      <c r="A257" t="s">
        <v>374</v>
      </c>
      <c r="B257" t="s">
        <v>197</v>
      </c>
      <c r="C257">
        <v>14000</v>
      </c>
      <c r="D257">
        <v>3800</v>
      </c>
      <c r="E257">
        <v>2</v>
      </c>
      <c r="G257" t="s">
        <v>25</v>
      </c>
      <c r="H257">
        <v>9</v>
      </c>
      <c r="L257" t="s">
        <v>375</v>
      </c>
      <c r="M257" t="s">
        <v>374</v>
      </c>
      <c r="N257" t="s">
        <v>376</v>
      </c>
      <c r="O257" t="s">
        <v>377</v>
      </c>
      <c r="P257" t="s">
        <v>379</v>
      </c>
      <c r="Q257" t="s">
        <v>378</v>
      </c>
    </row>
    <row r="258" spans="1:17" x14ac:dyDescent="0.25">
      <c r="A258" t="s">
        <v>2006</v>
      </c>
      <c r="B258" t="s">
        <v>209</v>
      </c>
      <c r="C258">
        <v>14000</v>
      </c>
      <c r="D258">
        <v>3200</v>
      </c>
      <c r="E258">
        <v>1</v>
      </c>
      <c r="G258" t="s">
        <v>25</v>
      </c>
      <c r="H258">
        <v>6.83</v>
      </c>
      <c r="I258">
        <v>50</v>
      </c>
      <c r="J258">
        <v>29</v>
      </c>
      <c r="L258" t="s">
        <v>1620</v>
      </c>
      <c r="M258" t="s">
        <v>2006</v>
      </c>
      <c r="N258" t="s">
        <v>1045</v>
      </c>
      <c r="O258" t="s">
        <v>57</v>
      </c>
      <c r="P258" t="s">
        <v>2008</v>
      </c>
      <c r="Q258" t="s">
        <v>2007</v>
      </c>
    </row>
    <row r="259" spans="1:17" x14ac:dyDescent="0.25">
      <c r="A259" t="s">
        <v>927</v>
      </c>
      <c r="B259" t="s">
        <v>352</v>
      </c>
      <c r="C259">
        <v>13000</v>
      </c>
      <c r="D259">
        <v>3600</v>
      </c>
      <c r="E259">
        <v>1</v>
      </c>
      <c r="G259" t="s">
        <v>25</v>
      </c>
      <c r="H259">
        <v>17.5</v>
      </c>
      <c r="L259" t="s">
        <v>590</v>
      </c>
      <c r="M259" t="s">
        <v>927</v>
      </c>
      <c r="N259" t="s">
        <v>736</v>
      </c>
      <c r="O259" t="s">
        <v>97</v>
      </c>
      <c r="P259" t="s">
        <v>1592</v>
      </c>
      <c r="Q259" t="s">
        <v>1591</v>
      </c>
    </row>
    <row r="260" spans="1:17" x14ac:dyDescent="0.25">
      <c r="A260" t="s">
        <v>2073</v>
      </c>
      <c r="B260" t="s">
        <v>71</v>
      </c>
      <c r="C260">
        <v>13000</v>
      </c>
      <c r="D260">
        <v>4600</v>
      </c>
      <c r="E260">
        <v>1</v>
      </c>
      <c r="F260" t="s">
        <v>13</v>
      </c>
      <c r="G260" t="s">
        <v>25</v>
      </c>
      <c r="H260">
        <v>9.6</v>
      </c>
      <c r="L260" t="s">
        <v>2074</v>
      </c>
      <c r="M260" t="s">
        <v>2075</v>
      </c>
      <c r="N260" t="s">
        <v>370</v>
      </c>
      <c r="O260" t="s">
        <v>371</v>
      </c>
      <c r="P260" t="s">
        <v>2077</v>
      </c>
      <c r="Q260" t="s">
        <v>2076</v>
      </c>
    </row>
    <row r="261" spans="1:17" x14ac:dyDescent="0.25">
      <c r="A261" t="s">
        <v>2304</v>
      </c>
      <c r="B261" t="s">
        <v>130</v>
      </c>
      <c r="C261">
        <v>13000</v>
      </c>
      <c r="D261">
        <v>2948</v>
      </c>
      <c r="E261">
        <v>7</v>
      </c>
      <c r="G261" t="s">
        <v>25</v>
      </c>
      <c r="H261">
        <v>4.8</v>
      </c>
      <c r="L261" t="s">
        <v>131</v>
      </c>
      <c r="M261" t="s">
        <v>2304</v>
      </c>
      <c r="N261" t="s">
        <v>1365</v>
      </c>
      <c r="O261" t="s">
        <v>371</v>
      </c>
      <c r="P261" t="s">
        <v>2306</v>
      </c>
      <c r="Q261" t="s">
        <v>2305</v>
      </c>
    </row>
    <row r="262" spans="1:17" x14ac:dyDescent="0.25">
      <c r="A262" t="s">
        <v>4020</v>
      </c>
      <c r="B262" t="s">
        <v>2677</v>
      </c>
      <c r="C262">
        <v>13000</v>
      </c>
      <c r="D262">
        <v>1600</v>
      </c>
      <c r="E262">
        <v>2</v>
      </c>
      <c r="F262" t="s">
        <v>338</v>
      </c>
      <c r="G262" t="s">
        <v>25</v>
      </c>
      <c r="L262" t="s">
        <v>2851</v>
      </c>
      <c r="M262" t="s">
        <v>4021</v>
      </c>
      <c r="N262" t="s">
        <v>2852</v>
      </c>
      <c r="O262" t="s">
        <v>46</v>
      </c>
      <c r="P262" t="s">
        <v>4023</v>
      </c>
      <c r="Q262" t="s">
        <v>4022</v>
      </c>
    </row>
    <row r="263" spans="1:17" x14ac:dyDescent="0.25">
      <c r="A263" t="s">
        <v>5681</v>
      </c>
      <c r="B263" t="s">
        <v>5682</v>
      </c>
      <c r="C263">
        <v>13000</v>
      </c>
      <c r="D263">
        <v>3000</v>
      </c>
      <c r="E263">
        <v>2</v>
      </c>
      <c r="G263" t="s">
        <v>25</v>
      </c>
      <c r="I263">
        <v>50</v>
      </c>
      <c r="J263">
        <v>34</v>
      </c>
      <c r="L263" t="s">
        <v>765</v>
      </c>
      <c r="M263" t="s">
        <v>992</v>
      </c>
      <c r="N263" t="s">
        <v>993</v>
      </c>
      <c r="O263" t="s">
        <v>97</v>
      </c>
      <c r="P263" t="s">
        <v>5684</v>
      </c>
      <c r="Q263" t="s">
        <v>5683</v>
      </c>
    </row>
    <row r="264" spans="1:17" x14ac:dyDescent="0.25">
      <c r="A264" t="s">
        <v>6176</v>
      </c>
      <c r="B264" t="s">
        <v>3438</v>
      </c>
      <c r="C264">
        <v>13000</v>
      </c>
      <c r="D264">
        <v>2200</v>
      </c>
      <c r="E264">
        <v>1</v>
      </c>
      <c r="F264" t="s">
        <v>13</v>
      </c>
      <c r="G264" t="s">
        <v>25</v>
      </c>
      <c r="H264">
        <v>9</v>
      </c>
      <c r="I264">
        <v>35</v>
      </c>
      <c r="L264" t="s">
        <v>494</v>
      </c>
      <c r="M264" t="s">
        <v>6172</v>
      </c>
      <c r="N264" t="s">
        <v>2852</v>
      </c>
      <c r="O264" t="s">
        <v>46</v>
      </c>
      <c r="P264" t="s">
        <v>6178</v>
      </c>
      <c r="Q264" t="s">
        <v>6177</v>
      </c>
    </row>
    <row r="265" spans="1:17" x14ac:dyDescent="0.25">
      <c r="A265" t="s">
        <v>2431</v>
      </c>
      <c r="B265" t="s">
        <v>333</v>
      </c>
      <c r="C265">
        <v>12880</v>
      </c>
      <c r="D265">
        <v>2520</v>
      </c>
      <c r="E265">
        <v>2</v>
      </c>
      <c r="F265" t="s">
        <v>13</v>
      </c>
      <c r="G265" t="s">
        <v>25</v>
      </c>
      <c r="H265">
        <v>8.1</v>
      </c>
      <c r="I265">
        <v>35</v>
      </c>
      <c r="J265">
        <v>27</v>
      </c>
      <c r="L265" t="s">
        <v>43</v>
      </c>
      <c r="M265" t="s">
        <v>334</v>
      </c>
      <c r="N265" t="s">
        <v>45</v>
      </c>
      <c r="O265" t="s">
        <v>46</v>
      </c>
      <c r="P265" t="s">
        <v>2433</v>
      </c>
      <c r="Q265" t="s">
        <v>2432</v>
      </c>
    </row>
    <row r="266" spans="1:17" x14ac:dyDescent="0.25">
      <c r="A266" t="s">
        <v>750</v>
      </c>
      <c r="B266" t="s">
        <v>751</v>
      </c>
      <c r="C266">
        <v>12800</v>
      </c>
      <c r="D266">
        <v>2390</v>
      </c>
      <c r="E266">
        <v>3</v>
      </c>
      <c r="F266" t="s">
        <v>13</v>
      </c>
      <c r="G266" t="s">
        <v>25</v>
      </c>
      <c r="H266">
        <v>6.5</v>
      </c>
      <c r="I266">
        <v>40</v>
      </c>
      <c r="J266">
        <v>33</v>
      </c>
      <c r="L266" t="s">
        <v>104</v>
      </c>
      <c r="M266" t="s">
        <v>755</v>
      </c>
      <c r="N266" t="s">
        <v>483</v>
      </c>
      <c r="O266" t="s">
        <v>107</v>
      </c>
      <c r="P266" t="s">
        <v>757</v>
      </c>
      <c r="Q266" t="s">
        <v>756</v>
      </c>
    </row>
    <row r="267" spans="1:17" x14ac:dyDescent="0.25">
      <c r="A267" t="s">
        <v>2424</v>
      </c>
      <c r="B267" t="s">
        <v>50</v>
      </c>
      <c r="C267">
        <v>12500</v>
      </c>
      <c r="D267">
        <v>2600</v>
      </c>
      <c r="E267">
        <v>2</v>
      </c>
      <c r="G267" t="s">
        <v>25</v>
      </c>
      <c r="L267" t="s">
        <v>1327</v>
      </c>
      <c r="M267" t="s">
        <v>2424</v>
      </c>
      <c r="N267" t="s">
        <v>1162</v>
      </c>
      <c r="O267" t="s">
        <v>29</v>
      </c>
      <c r="P267" t="s">
        <v>2426</v>
      </c>
      <c r="Q267" t="s">
        <v>2425</v>
      </c>
    </row>
    <row r="268" spans="1:17" x14ac:dyDescent="0.25">
      <c r="A268" t="s">
        <v>6038</v>
      </c>
      <c r="B268" t="s">
        <v>3387</v>
      </c>
      <c r="C268">
        <v>12500</v>
      </c>
      <c r="D268">
        <v>4200</v>
      </c>
      <c r="E268">
        <v>3</v>
      </c>
      <c r="F268" t="s">
        <v>846</v>
      </c>
      <c r="G268" t="s">
        <v>25</v>
      </c>
      <c r="L268" t="s">
        <v>2716</v>
      </c>
      <c r="M268" t="s">
        <v>4610</v>
      </c>
      <c r="N268" t="s">
        <v>4611</v>
      </c>
      <c r="O268" t="s">
        <v>431</v>
      </c>
      <c r="P268" t="s">
        <v>6040</v>
      </c>
      <c r="Q268" t="s">
        <v>6039</v>
      </c>
    </row>
    <row r="269" spans="1:17" x14ac:dyDescent="0.25">
      <c r="A269" t="s">
        <v>1017</v>
      </c>
      <c r="B269" t="s">
        <v>845</v>
      </c>
      <c r="C269">
        <v>12400</v>
      </c>
      <c r="D269">
        <v>1800</v>
      </c>
      <c r="E269">
        <v>1</v>
      </c>
      <c r="F269" t="s">
        <v>1018</v>
      </c>
      <c r="G269" t="s">
        <v>25</v>
      </c>
      <c r="H269">
        <v>11.5</v>
      </c>
      <c r="L269" t="s">
        <v>852</v>
      </c>
      <c r="M269" t="s">
        <v>1019</v>
      </c>
      <c r="N269" t="s">
        <v>1020</v>
      </c>
      <c r="O269" t="s">
        <v>342</v>
      </c>
      <c r="P269" t="s">
        <v>1022</v>
      </c>
      <c r="Q269" t="s">
        <v>1021</v>
      </c>
    </row>
    <row r="270" spans="1:17" x14ac:dyDescent="0.25">
      <c r="A270" t="s">
        <v>6166</v>
      </c>
      <c r="B270" t="s">
        <v>1</v>
      </c>
      <c r="C270">
        <v>12300</v>
      </c>
      <c r="D270">
        <v>4000</v>
      </c>
      <c r="E270">
        <v>2</v>
      </c>
      <c r="F270" t="s">
        <v>42</v>
      </c>
      <c r="G270" t="s">
        <v>25</v>
      </c>
      <c r="H270">
        <v>25.5</v>
      </c>
      <c r="I270">
        <v>24.5</v>
      </c>
      <c r="L270" t="s">
        <v>938</v>
      </c>
      <c r="M270" t="s">
        <v>6166</v>
      </c>
      <c r="N270" t="s">
        <v>1125</v>
      </c>
      <c r="O270" t="s">
        <v>64</v>
      </c>
      <c r="P270" t="s">
        <v>6168</v>
      </c>
      <c r="Q270" t="s">
        <v>6167</v>
      </c>
    </row>
    <row r="271" spans="1:17" x14ac:dyDescent="0.25">
      <c r="A271" t="s">
        <v>1874</v>
      </c>
      <c r="B271" t="s">
        <v>50</v>
      </c>
      <c r="C271">
        <v>12200</v>
      </c>
      <c r="D271">
        <v>2900</v>
      </c>
      <c r="E271">
        <v>2</v>
      </c>
      <c r="G271" t="s">
        <v>25</v>
      </c>
      <c r="L271" t="s">
        <v>1997</v>
      </c>
      <c r="M271" t="s">
        <v>1874</v>
      </c>
      <c r="N271" t="s">
        <v>1162</v>
      </c>
      <c r="O271" t="s">
        <v>29</v>
      </c>
      <c r="P271" t="s">
        <v>2325</v>
      </c>
      <c r="Q271" t="s">
        <v>2324</v>
      </c>
    </row>
    <row r="272" spans="1:17" x14ac:dyDescent="0.25">
      <c r="A272" t="s">
        <v>676</v>
      </c>
      <c r="B272" t="s">
        <v>71</v>
      </c>
      <c r="C272">
        <v>12000</v>
      </c>
      <c r="D272">
        <v>2800</v>
      </c>
      <c r="E272">
        <v>1</v>
      </c>
      <c r="F272" t="s">
        <v>683</v>
      </c>
      <c r="G272" t="s">
        <v>25</v>
      </c>
      <c r="H272">
        <v>19</v>
      </c>
      <c r="I272">
        <v>16</v>
      </c>
      <c r="L272" t="s">
        <v>403</v>
      </c>
      <c r="M272" t="s">
        <v>404</v>
      </c>
      <c r="N272" t="s">
        <v>74</v>
      </c>
      <c r="O272" t="s">
        <v>75</v>
      </c>
      <c r="P272" t="s">
        <v>685</v>
      </c>
      <c r="Q272" t="s">
        <v>684</v>
      </c>
    </row>
    <row r="273" spans="1:17" x14ac:dyDescent="0.25">
      <c r="A273" t="s">
        <v>863</v>
      </c>
      <c r="B273" t="s">
        <v>262</v>
      </c>
      <c r="C273">
        <v>12000</v>
      </c>
      <c r="D273">
        <v>2200</v>
      </c>
      <c r="E273">
        <v>2</v>
      </c>
      <c r="F273" t="s">
        <v>13</v>
      </c>
      <c r="G273" t="s">
        <v>25</v>
      </c>
      <c r="H273">
        <v>6.5</v>
      </c>
      <c r="I273">
        <v>45</v>
      </c>
      <c r="J273">
        <v>36</v>
      </c>
      <c r="L273" t="s">
        <v>104</v>
      </c>
      <c r="M273" t="s">
        <v>864</v>
      </c>
      <c r="N273" t="s">
        <v>865</v>
      </c>
      <c r="O273" t="s">
        <v>577</v>
      </c>
      <c r="P273" t="s">
        <v>867</v>
      </c>
      <c r="Q273" t="s">
        <v>866</v>
      </c>
    </row>
    <row r="274" spans="1:17" x14ac:dyDescent="0.25">
      <c r="A274" t="s">
        <v>2216</v>
      </c>
      <c r="B274" t="s">
        <v>197</v>
      </c>
      <c r="C274">
        <v>12000</v>
      </c>
      <c r="D274">
        <v>2300</v>
      </c>
      <c r="E274">
        <v>1</v>
      </c>
      <c r="G274" t="s">
        <v>25</v>
      </c>
      <c r="H274">
        <v>17.5</v>
      </c>
      <c r="L274" t="s">
        <v>353</v>
      </c>
      <c r="M274" t="s">
        <v>2216</v>
      </c>
      <c r="N274" t="s">
        <v>483</v>
      </c>
      <c r="O274" t="s">
        <v>107</v>
      </c>
      <c r="P274" t="s">
        <v>2219</v>
      </c>
      <c r="Q274" t="s">
        <v>2218</v>
      </c>
    </row>
    <row r="275" spans="1:17" x14ac:dyDescent="0.25">
      <c r="A275" t="s">
        <v>2743</v>
      </c>
      <c r="B275" t="s">
        <v>2744</v>
      </c>
      <c r="C275">
        <v>12000</v>
      </c>
      <c r="D275">
        <v>2330</v>
      </c>
      <c r="E275">
        <v>4</v>
      </c>
      <c r="G275" t="s">
        <v>25</v>
      </c>
      <c r="L275" t="s">
        <v>2745</v>
      </c>
      <c r="M275" t="s">
        <v>2743</v>
      </c>
      <c r="N275" t="s">
        <v>2747</v>
      </c>
      <c r="O275" t="s">
        <v>64</v>
      </c>
      <c r="P275" t="s">
        <v>2749</v>
      </c>
      <c r="Q275" t="s">
        <v>2748</v>
      </c>
    </row>
    <row r="276" spans="1:17" x14ac:dyDescent="0.25">
      <c r="A276" t="s">
        <v>6509</v>
      </c>
      <c r="B276" t="s">
        <v>71</v>
      </c>
      <c r="C276">
        <v>12000</v>
      </c>
      <c r="D276">
        <v>2000</v>
      </c>
      <c r="F276" t="s">
        <v>42</v>
      </c>
      <c r="G276" t="s">
        <v>25</v>
      </c>
      <c r="H276">
        <v>118</v>
      </c>
      <c r="L276" t="s">
        <v>403</v>
      </c>
      <c r="M276" t="s">
        <v>404</v>
      </c>
      <c r="N276" t="s">
        <v>74</v>
      </c>
      <c r="O276" t="s">
        <v>75</v>
      </c>
      <c r="P276" t="s">
        <v>6511</v>
      </c>
      <c r="Q276" t="s">
        <v>6510</v>
      </c>
    </row>
    <row r="277" spans="1:17" x14ac:dyDescent="0.25">
      <c r="A277" t="s">
        <v>626</v>
      </c>
      <c r="B277" t="s">
        <v>197</v>
      </c>
      <c r="C277">
        <v>11600</v>
      </c>
      <c r="D277">
        <v>2100</v>
      </c>
      <c r="E277">
        <v>1</v>
      </c>
      <c r="G277" t="s">
        <v>25</v>
      </c>
      <c r="H277">
        <v>8.6999999999999993</v>
      </c>
      <c r="L277" t="s">
        <v>256</v>
      </c>
      <c r="M277" t="s">
        <v>627</v>
      </c>
      <c r="N277" t="s">
        <v>628</v>
      </c>
      <c r="O277" t="s">
        <v>258</v>
      </c>
      <c r="P277" t="s">
        <v>630</v>
      </c>
      <c r="Q277" t="s">
        <v>629</v>
      </c>
    </row>
    <row r="278" spans="1:17" x14ac:dyDescent="0.25">
      <c r="A278" t="s">
        <v>332</v>
      </c>
      <c r="B278" t="s">
        <v>333</v>
      </c>
      <c r="C278">
        <v>11531</v>
      </c>
      <c r="D278">
        <v>2188</v>
      </c>
      <c r="E278">
        <v>2</v>
      </c>
      <c r="G278" t="s">
        <v>25</v>
      </c>
      <c r="H278">
        <v>8.1</v>
      </c>
      <c r="I278">
        <v>34</v>
      </c>
      <c r="J278">
        <v>27</v>
      </c>
      <c r="L278" t="s">
        <v>43</v>
      </c>
      <c r="M278" t="s">
        <v>334</v>
      </c>
      <c r="N278" t="s">
        <v>45</v>
      </c>
      <c r="O278" t="s">
        <v>46</v>
      </c>
      <c r="P278" t="s">
        <v>336</v>
      </c>
      <c r="Q278" t="s">
        <v>335</v>
      </c>
    </row>
    <row r="279" spans="1:17" x14ac:dyDescent="0.25">
      <c r="A279" t="s">
        <v>775</v>
      </c>
      <c r="B279" t="s">
        <v>71</v>
      </c>
      <c r="C279">
        <v>11100</v>
      </c>
      <c r="D279">
        <v>2000</v>
      </c>
      <c r="E279">
        <v>4</v>
      </c>
      <c r="F279" t="s">
        <v>776</v>
      </c>
      <c r="G279" t="s">
        <v>25</v>
      </c>
      <c r="H279">
        <v>6</v>
      </c>
      <c r="I279">
        <v>40</v>
      </c>
      <c r="L279" t="s">
        <v>231</v>
      </c>
      <c r="M279" t="s">
        <v>777</v>
      </c>
      <c r="N279" t="s">
        <v>74</v>
      </c>
      <c r="O279" t="s">
        <v>75</v>
      </c>
      <c r="P279" t="s">
        <v>779</v>
      </c>
      <c r="Q279" t="s">
        <v>778</v>
      </c>
    </row>
    <row r="280" spans="1:17" x14ac:dyDescent="0.25">
      <c r="A280" t="s">
        <v>739</v>
      </c>
      <c r="B280" t="s">
        <v>50</v>
      </c>
      <c r="C280">
        <v>11000</v>
      </c>
      <c r="D280">
        <v>2400</v>
      </c>
      <c r="E280">
        <v>3</v>
      </c>
      <c r="F280" t="s">
        <v>13</v>
      </c>
      <c r="G280" t="s">
        <v>25</v>
      </c>
      <c r="H280">
        <v>8.3000000000000007</v>
      </c>
      <c r="I280">
        <v>70</v>
      </c>
      <c r="L280" t="s">
        <v>566</v>
      </c>
      <c r="M280" t="s">
        <v>739</v>
      </c>
      <c r="N280" t="s">
        <v>741</v>
      </c>
      <c r="O280" t="s">
        <v>29</v>
      </c>
      <c r="P280" t="s">
        <v>743</v>
      </c>
      <c r="Q280" t="s">
        <v>742</v>
      </c>
    </row>
    <row r="281" spans="1:17" x14ac:dyDescent="0.25">
      <c r="A281" t="s">
        <v>1069</v>
      </c>
      <c r="B281" t="s">
        <v>197</v>
      </c>
      <c r="C281">
        <v>11000</v>
      </c>
      <c r="D281">
        <v>2300</v>
      </c>
      <c r="E281">
        <v>1</v>
      </c>
      <c r="F281" t="s">
        <v>13</v>
      </c>
      <c r="G281" t="s">
        <v>25</v>
      </c>
      <c r="H281">
        <v>15.5</v>
      </c>
      <c r="L281" t="s">
        <v>1070</v>
      </c>
      <c r="M281" t="s">
        <v>1069</v>
      </c>
      <c r="N281" t="s">
        <v>257</v>
      </c>
      <c r="O281" t="s">
        <v>258</v>
      </c>
      <c r="P281" t="s">
        <v>1072</v>
      </c>
      <c r="Q281" t="s">
        <v>1071</v>
      </c>
    </row>
    <row r="282" spans="1:17" x14ac:dyDescent="0.25">
      <c r="A282" t="s">
        <v>744</v>
      </c>
      <c r="B282" t="s">
        <v>130</v>
      </c>
      <c r="C282">
        <v>10500</v>
      </c>
      <c r="D282">
        <v>2400</v>
      </c>
      <c r="E282">
        <v>2</v>
      </c>
      <c r="G282" t="s">
        <v>25</v>
      </c>
      <c r="H282">
        <v>5.5</v>
      </c>
      <c r="L282" t="s">
        <v>745</v>
      </c>
      <c r="M282" t="s">
        <v>746</v>
      </c>
      <c r="N282" t="s">
        <v>747</v>
      </c>
      <c r="O282" t="s">
        <v>133</v>
      </c>
      <c r="P282" t="s">
        <v>749</v>
      </c>
      <c r="Q282" t="s">
        <v>748</v>
      </c>
    </row>
    <row r="283" spans="1:17" x14ac:dyDescent="0.25">
      <c r="A283" t="s">
        <v>4849</v>
      </c>
      <c r="B283" t="s">
        <v>3438</v>
      </c>
      <c r="C283">
        <v>10445</v>
      </c>
      <c r="D283">
        <v>2900</v>
      </c>
      <c r="E283">
        <v>2</v>
      </c>
      <c r="F283" t="s">
        <v>13</v>
      </c>
      <c r="G283" t="s">
        <v>25</v>
      </c>
      <c r="H283">
        <v>9.5</v>
      </c>
      <c r="I283">
        <v>35</v>
      </c>
      <c r="L283" t="s">
        <v>494</v>
      </c>
      <c r="M283" t="s">
        <v>4797</v>
      </c>
      <c r="N283" t="s">
        <v>2852</v>
      </c>
      <c r="O283" t="s">
        <v>46</v>
      </c>
      <c r="P283" t="s">
        <v>4852</v>
      </c>
      <c r="Q283" t="s">
        <v>4851</v>
      </c>
    </row>
    <row r="284" spans="1:17" x14ac:dyDescent="0.25">
      <c r="A284" t="s">
        <v>5904</v>
      </c>
      <c r="B284" t="s">
        <v>3438</v>
      </c>
      <c r="C284">
        <v>10155</v>
      </c>
      <c r="D284">
        <v>2900</v>
      </c>
      <c r="E284">
        <v>2</v>
      </c>
      <c r="F284" t="s">
        <v>13</v>
      </c>
      <c r="G284" t="s">
        <v>25</v>
      </c>
      <c r="H284">
        <v>9.5</v>
      </c>
      <c r="I284">
        <v>35</v>
      </c>
      <c r="L284" t="s">
        <v>494</v>
      </c>
      <c r="M284" t="s">
        <v>5905</v>
      </c>
      <c r="N284" t="s">
        <v>2852</v>
      </c>
      <c r="O284" t="s">
        <v>46</v>
      </c>
      <c r="P284" t="s">
        <v>5907</v>
      </c>
      <c r="Q284" t="s">
        <v>5906</v>
      </c>
    </row>
    <row r="285" spans="1:17" x14ac:dyDescent="0.25">
      <c r="A285" t="s">
        <v>2033</v>
      </c>
      <c r="B285" t="s">
        <v>589</v>
      </c>
      <c r="C285">
        <v>10100</v>
      </c>
      <c r="D285">
        <v>2700</v>
      </c>
      <c r="E285">
        <v>3</v>
      </c>
      <c r="G285" t="s">
        <v>25</v>
      </c>
      <c r="H285">
        <v>10.5</v>
      </c>
      <c r="L285" t="s">
        <v>590</v>
      </c>
      <c r="M285" t="s">
        <v>588</v>
      </c>
      <c r="N285" t="s">
        <v>591</v>
      </c>
      <c r="O285" t="s">
        <v>577</v>
      </c>
      <c r="P285" t="s">
        <v>2035</v>
      </c>
      <c r="Q285" t="s">
        <v>2034</v>
      </c>
    </row>
    <row r="286" spans="1:17" x14ac:dyDescent="0.25">
      <c r="A286" t="s">
        <v>529</v>
      </c>
      <c r="B286" t="s">
        <v>209</v>
      </c>
      <c r="C286">
        <v>10000</v>
      </c>
      <c r="D286">
        <v>5600</v>
      </c>
      <c r="E286">
        <v>1</v>
      </c>
      <c r="F286" t="s">
        <v>42</v>
      </c>
      <c r="G286" t="s">
        <v>25</v>
      </c>
      <c r="H286">
        <v>212</v>
      </c>
      <c r="I286">
        <v>3</v>
      </c>
      <c r="J286">
        <v>0.6</v>
      </c>
      <c r="K286">
        <v>11</v>
      </c>
      <c r="L286" t="s">
        <v>54</v>
      </c>
      <c r="M286" t="s">
        <v>529</v>
      </c>
      <c r="N286" t="s">
        <v>56</v>
      </c>
      <c r="O286" t="s">
        <v>57</v>
      </c>
      <c r="P286" t="s">
        <v>532</v>
      </c>
      <c r="Q286" t="s">
        <v>531</v>
      </c>
    </row>
    <row r="287" spans="1:17" x14ac:dyDescent="0.25">
      <c r="A287" t="s">
        <v>4101</v>
      </c>
      <c r="B287" t="s">
        <v>50</v>
      </c>
      <c r="C287">
        <v>10000</v>
      </c>
      <c r="D287">
        <v>1500</v>
      </c>
      <c r="E287">
        <v>1</v>
      </c>
      <c r="F287" t="s">
        <v>13</v>
      </c>
      <c r="G287" t="s">
        <v>25</v>
      </c>
      <c r="H287">
        <v>7</v>
      </c>
      <c r="I287">
        <v>28.5</v>
      </c>
      <c r="J287">
        <v>26</v>
      </c>
      <c r="K287">
        <v>137</v>
      </c>
      <c r="L287" t="s">
        <v>933</v>
      </c>
      <c r="M287" t="s">
        <v>1967</v>
      </c>
      <c r="N287" t="s">
        <v>934</v>
      </c>
      <c r="O287" t="s">
        <v>97</v>
      </c>
      <c r="P287" t="s">
        <v>4104</v>
      </c>
      <c r="Q287" t="s">
        <v>4103</v>
      </c>
    </row>
    <row r="288" spans="1:17" x14ac:dyDescent="0.25">
      <c r="A288" t="s">
        <v>2510</v>
      </c>
      <c r="B288" t="s">
        <v>197</v>
      </c>
      <c r="C288">
        <v>10000</v>
      </c>
      <c r="D288">
        <v>1800</v>
      </c>
      <c r="E288">
        <v>2</v>
      </c>
      <c r="G288" t="s">
        <v>25</v>
      </c>
      <c r="H288">
        <v>6.7</v>
      </c>
      <c r="L288" t="s">
        <v>250</v>
      </c>
      <c r="M288" t="s">
        <v>251</v>
      </c>
      <c r="N288" t="s">
        <v>252</v>
      </c>
      <c r="O288" t="s">
        <v>107</v>
      </c>
      <c r="P288" t="s">
        <v>2512</v>
      </c>
      <c r="Q288" t="s">
        <v>2511</v>
      </c>
    </row>
    <row r="289" spans="1:17" x14ac:dyDescent="0.25">
      <c r="A289" t="s">
        <v>2567</v>
      </c>
      <c r="B289" t="s">
        <v>639</v>
      </c>
      <c r="C289">
        <v>10000</v>
      </c>
      <c r="D289">
        <v>1500</v>
      </c>
      <c r="E289">
        <v>3</v>
      </c>
      <c r="F289" t="s">
        <v>93</v>
      </c>
      <c r="G289" t="s">
        <v>25</v>
      </c>
      <c r="H289">
        <v>2.2999999999999998</v>
      </c>
      <c r="I289">
        <v>90</v>
      </c>
      <c r="J289">
        <v>78</v>
      </c>
      <c r="L289" t="s">
        <v>428</v>
      </c>
      <c r="M289" t="s">
        <v>642</v>
      </c>
      <c r="N289" t="s">
        <v>643</v>
      </c>
      <c r="O289" t="s">
        <v>431</v>
      </c>
      <c r="P289" t="s">
        <v>2570</v>
      </c>
      <c r="Q289" t="s">
        <v>2569</v>
      </c>
    </row>
    <row r="290" spans="1:17" x14ac:dyDescent="0.25">
      <c r="A290" t="s">
        <v>4763</v>
      </c>
      <c r="B290" t="s">
        <v>1667</v>
      </c>
      <c r="C290">
        <v>10000</v>
      </c>
      <c r="D290">
        <v>2200</v>
      </c>
      <c r="E290">
        <v>2</v>
      </c>
      <c r="G290" t="s">
        <v>25</v>
      </c>
      <c r="H290">
        <v>12.5</v>
      </c>
      <c r="L290" t="s">
        <v>2716</v>
      </c>
      <c r="M290" t="s">
        <v>4763</v>
      </c>
      <c r="N290" t="s">
        <v>1671</v>
      </c>
      <c r="O290" t="s">
        <v>431</v>
      </c>
      <c r="P290" t="s">
        <v>4765</v>
      </c>
      <c r="Q290" t="s">
        <v>4764</v>
      </c>
    </row>
    <row r="291" spans="1:17" x14ac:dyDescent="0.25">
      <c r="A291" t="s">
        <v>6323</v>
      </c>
      <c r="B291" t="s">
        <v>1667</v>
      </c>
      <c r="C291">
        <v>10000</v>
      </c>
      <c r="D291">
        <v>2351</v>
      </c>
      <c r="E291">
        <v>1</v>
      </c>
      <c r="F291" t="s">
        <v>4736</v>
      </c>
      <c r="G291" t="s">
        <v>25</v>
      </c>
      <c r="H291">
        <v>9.8000000000000007</v>
      </c>
      <c r="I291">
        <v>32</v>
      </c>
      <c r="J291">
        <v>14</v>
      </c>
      <c r="L291" t="s">
        <v>2898</v>
      </c>
      <c r="M291" t="s">
        <v>3744</v>
      </c>
      <c r="N291" t="s">
        <v>1671</v>
      </c>
      <c r="O291" t="s">
        <v>431</v>
      </c>
      <c r="P291" t="s">
        <v>6325</v>
      </c>
      <c r="Q291" t="s">
        <v>6324</v>
      </c>
    </row>
    <row r="292" spans="1:17" x14ac:dyDescent="0.25">
      <c r="A292" t="s">
        <v>223</v>
      </c>
      <c r="B292" t="s">
        <v>50</v>
      </c>
      <c r="C292">
        <v>9900</v>
      </c>
      <c r="D292">
        <v>2500</v>
      </c>
      <c r="E292">
        <v>1</v>
      </c>
      <c r="F292" t="s">
        <v>13</v>
      </c>
      <c r="G292" t="s">
        <v>25</v>
      </c>
      <c r="H292">
        <v>8.1</v>
      </c>
      <c r="I292">
        <v>40</v>
      </c>
      <c r="L292" t="s">
        <v>224</v>
      </c>
      <c r="M292" t="s">
        <v>226</v>
      </c>
      <c r="N292" t="s">
        <v>227</v>
      </c>
      <c r="O292" t="s">
        <v>107</v>
      </c>
      <c r="P292" t="s">
        <v>229</v>
      </c>
      <c r="Q292" t="s">
        <v>228</v>
      </c>
    </row>
    <row r="293" spans="1:17" x14ac:dyDescent="0.25">
      <c r="A293" t="s">
        <v>2421</v>
      </c>
      <c r="B293" t="s">
        <v>79</v>
      </c>
      <c r="C293">
        <v>9800</v>
      </c>
      <c r="D293">
        <v>2800</v>
      </c>
      <c r="E293">
        <v>2</v>
      </c>
      <c r="G293" t="s">
        <v>25</v>
      </c>
      <c r="H293">
        <v>5</v>
      </c>
      <c r="L293" t="s">
        <v>151</v>
      </c>
      <c r="M293" t="s">
        <v>2421</v>
      </c>
      <c r="N293" t="s">
        <v>1118</v>
      </c>
      <c r="O293" t="s">
        <v>64</v>
      </c>
      <c r="P293" t="s">
        <v>2423</v>
      </c>
      <c r="Q293" t="s">
        <v>2422</v>
      </c>
    </row>
    <row r="294" spans="1:17" x14ac:dyDescent="0.25">
      <c r="A294" t="s">
        <v>4134</v>
      </c>
      <c r="B294" t="s">
        <v>1058</v>
      </c>
      <c r="C294">
        <v>9500</v>
      </c>
      <c r="D294">
        <v>1800</v>
      </c>
      <c r="E294">
        <v>3</v>
      </c>
      <c r="G294" t="s">
        <v>25</v>
      </c>
      <c r="L294" t="s">
        <v>4135</v>
      </c>
      <c r="M294" t="s">
        <v>4136</v>
      </c>
      <c r="N294" t="s">
        <v>2681</v>
      </c>
      <c r="O294" t="s">
        <v>46</v>
      </c>
      <c r="P294" t="s">
        <v>4138</v>
      </c>
      <c r="Q294" t="s">
        <v>4137</v>
      </c>
    </row>
    <row r="295" spans="1:17" x14ac:dyDescent="0.25">
      <c r="A295" t="s">
        <v>2607</v>
      </c>
      <c r="B295" t="s">
        <v>333</v>
      </c>
      <c r="C295">
        <v>9435</v>
      </c>
      <c r="D295">
        <v>1540</v>
      </c>
      <c r="E295">
        <v>2</v>
      </c>
      <c r="F295" t="s">
        <v>42</v>
      </c>
      <c r="G295" t="s">
        <v>25</v>
      </c>
      <c r="H295">
        <v>9.6999999999999993</v>
      </c>
      <c r="I295">
        <v>21</v>
      </c>
      <c r="J295">
        <v>27</v>
      </c>
      <c r="L295" t="s">
        <v>43</v>
      </c>
      <c r="M295" t="s">
        <v>334</v>
      </c>
      <c r="N295" t="s">
        <v>45</v>
      </c>
      <c r="O295" t="s">
        <v>46</v>
      </c>
      <c r="P295" t="s">
        <v>2609</v>
      </c>
      <c r="Q295" t="s">
        <v>2608</v>
      </c>
    </row>
    <row r="296" spans="1:17" x14ac:dyDescent="0.25">
      <c r="A296" t="s">
        <v>255</v>
      </c>
      <c r="B296" t="s">
        <v>197</v>
      </c>
      <c r="C296">
        <v>9400</v>
      </c>
      <c r="D296">
        <v>1876</v>
      </c>
      <c r="E296">
        <v>2</v>
      </c>
      <c r="F296" t="s">
        <v>42</v>
      </c>
      <c r="G296" t="s">
        <v>25</v>
      </c>
      <c r="H296">
        <v>8</v>
      </c>
      <c r="L296" t="s">
        <v>256</v>
      </c>
      <c r="M296" t="s">
        <v>255</v>
      </c>
      <c r="N296" t="s">
        <v>257</v>
      </c>
      <c r="O296" t="s">
        <v>258</v>
      </c>
      <c r="P296" t="s">
        <v>260</v>
      </c>
      <c r="Q296" t="s">
        <v>259</v>
      </c>
    </row>
    <row r="297" spans="1:17" x14ac:dyDescent="0.25">
      <c r="A297" t="s">
        <v>4424</v>
      </c>
      <c r="B297" t="s">
        <v>262</v>
      </c>
      <c r="C297">
        <v>9200</v>
      </c>
      <c r="D297">
        <v>3300</v>
      </c>
      <c r="E297">
        <v>6</v>
      </c>
      <c r="F297" t="s">
        <v>42</v>
      </c>
      <c r="G297" t="s">
        <v>25</v>
      </c>
      <c r="H297">
        <v>9</v>
      </c>
      <c r="I297">
        <v>30</v>
      </c>
      <c r="J297">
        <v>19</v>
      </c>
      <c r="L297" t="s">
        <v>151</v>
      </c>
      <c r="M297" t="s">
        <v>4424</v>
      </c>
      <c r="N297" t="s">
        <v>1114</v>
      </c>
      <c r="O297" t="s">
        <v>29</v>
      </c>
      <c r="P297" t="s">
        <v>4426</v>
      </c>
      <c r="Q297" t="s">
        <v>4425</v>
      </c>
    </row>
    <row r="298" spans="1:17" x14ac:dyDescent="0.25">
      <c r="A298" t="s">
        <v>2243</v>
      </c>
      <c r="B298" t="s">
        <v>1315</v>
      </c>
      <c r="C298">
        <v>9130</v>
      </c>
      <c r="D298">
        <v>2190</v>
      </c>
      <c r="E298">
        <v>3</v>
      </c>
      <c r="F298" t="s">
        <v>42</v>
      </c>
      <c r="G298" t="s">
        <v>25</v>
      </c>
      <c r="H298">
        <v>7.5</v>
      </c>
      <c r="I298">
        <v>36</v>
      </c>
      <c r="J298">
        <v>20</v>
      </c>
      <c r="K298">
        <v>280</v>
      </c>
      <c r="L298" t="s">
        <v>538</v>
      </c>
      <c r="M298" t="s">
        <v>602</v>
      </c>
      <c r="N298" t="s">
        <v>178</v>
      </c>
      <c r="O298" t="s">
        <v>97</v>
      </c>
      <c r="P298" t="s">
        <v>2246</v>
      </c>
      <c r="Q298" t="s">
        <v>2245</v>
      </c>
    </row>
    <row r="299" spans="1:17" x14ac:dyDescent="0.25">
      <c r="A299" t="s">
        <v>450</v>
      </c>
      <c r="B299" t="s">
        <v>262</v>
      </c>
      <c r="C299">
        <v>9000</v>
      </c>
      <c r="D299">
        <v>1540</v>
      </c>
      <c r="E299">
        <v>1</v>
      </c>
      <c r="F299" t="s">
        <v>13</v>
      </c>
      <c r="G299" t="s">
        <v>25</v>
      </c>
      <c r="H299">
        <v>31.4</v>
      </c>
      <c r="I299">
        <v>5.5</v>
      </c>
      <c r="J299">
        <v>4.3</v>
      </c>
      <c r="L299" t="s">
        <v>353</v>
      </c>
      <c r="M299" t="s">
        <v>450</v>
      </c>
      <c r="N299" t="s">
        <v>355</v>
      </c>
      <c r="O299" t="s">
        <v>107</v>
      </c>
      <c r="P299" t="s">
        <v>453</v>
      </c>
      <c r="Q299" t="s">
        <v>452</v>
      </c>
    </row>
    <row r="300" spans="1:17" x14ac:dyDescent="0.25">
      <c r="A300" t="s">
        <v>5003</v>
      </c>
      <c r="B300" t="s">
        <v>5004</v>
      </c>
      <c r="C300">
        <v>9000</v>
      </c>
      <c r="D300">
        <v>2700</v>
      </c>
      <c r="E300">
        <v>1</v>
      </c>
      <c r="F300" t="s">
        <v>13</v>
      </c>
      <c r="G300" t="s">
        <v>3</v>
      </c>
      <c r="H300">
        <v>24</v>
      </c>
      <c r="I300">
        <v>14</v>
      </c>
      <c r="J300">
        <v>7.8</v>
      </c>
      <c r="L300" t="s">
        <v>339</v>
      </c>
      <c r="M300" t="s">
        <v>5003</v>
      </c>
      <c r="N300" t="s">
        <v>341</v>
      </c>
      <c r="O300" t="s">
        <v>342</v>
      </c>
      <c r="P300" t="s">
        <v>5006</v>
      </c>
      <c r="Q300" t="s">
        <v>5005</v>
      </c>
    </row>
    <row r="301" spans="1:17" x14ac:dyDescent="0.25">
      <c r="A301" t="s">
        <v>6144</v>
      </c>
      <c r="B301" t="s">
        <v>444</v>
      </c>
      <c r="C301">
        <v>9000</v>
      </c>
      <c r="D301">
        <v>2150</v>
      </c>
      <c r="E301">
        <v>1</v>
      </c>
      <c r="F301" t="s">
        <v>13</v>
      </c>
      <c r="G301" t="s">
        <v>25</v>
      </c>
      <c r="H301">
        <v>15.5</v>
      </c>
      <c r="I301">
        <v>16</v>
      </c>
      <c r="L301" t="s">
        <v>6145</v>
      </c>
      <c r="M301" t="s">
        <v>6146</v>
      </c>
      <c r="N301" t="s">
        <v>447</v>
      </c>
      <c r="O301" t="s">
        <v>8</v>
      </c>
      <c r="P301" t="s">
        <v>6148</v>
      </c>
      <c r="Q301" t="s">
        <v>6147</v>
      </c>
    </row>
    <row r="302" spans="1:17" x14ac:dyDescent="0.25">
      <c r="A302" t="s">
        <v>1944</v>
      </c>
      <c r="B302" t="s">
        <v>197</v>
      </c>
      <c r="C302">
        <v>8800</v>
      </c>
      <c r="D302">
        <v>2520</v>
      </c>
      <c r="E302">
        <v>3</v>
      </c>
      <c r="F302" t="s">
        <v>42</v>
      </c>
      <c r="G302" t="s">
        <v>25</v>
      </c>
      <c r="H302">
        <v>83</v>
      </c>
      <c r="L302" t="s">
        <v>1444</v>
      </c>
      <c r="M302" t="s">
        <v>1445</v>
      </c>
      <c r="N302" t="s">
        <v>159</v>
      </c>
      <c r="O302" t="s">
        <v>75</v>
      </c>
      <c r="P302" t="s">
        <v>1946</v>
      </c>
      <c r="Q302" t="s">
        <v>1945</v>
      </c>
    </row>
    <row r="303" spans="1:17" x14ac:dyDescent="0.25">
      <c r="A303" t="s">
        <v>3594</v>
      </c>
      <c r="B303" t="s">
        <v>1382</v>
      </c>
      <c r="C303">
        <v>8800</v>
      </c>
      <c r="D303">
        <v>1360</v>
      </c>
      <c r="E303">
        <v>1</v>
      </c>
      <c r="G303" t="s">
        <v>25</v>
      </c>
      <c r="L303" t="s">
        <v>3594</v>
      </c>
      <c r="M303" t="s">
        <v>3595</v>
      </c>
      <c r="N303" t="s">
        <v>422</v>
      </c>
      <c r="O303" t="s">
        <v>75</v>
      </c>
      <c r="P303" t="s">
        <v>3597</v>
      </c>
      <c r="Q303" t="s">
        <v>3596</v>
      </c>
    </row>
    <row r="304" spans="1:17" x14ac:dyDescent="0.25">
      <c r="A304" t="s">
        <v>668</v>
      </c>
      <c r="B304" t="s">
        <v>352</v>
      </c>
      <c r="C304">
        <v>8600</v>
      </c>
      <c r="D304">
        <v>1600</v>
      </c>
      <c r="E304">
        <v>2</v>
      </c>
      <c r="G304" t="s">
        <v>25</v>
      </c>
      <c r="H304">
        <v>12.5</v>
      </c>
      <c r="L304" t="s">
        <v>353</v>
      </c>
      <c r="M304" t="s">
        <v>668</v>
      </c>
      <c r="N304" t="s">
        <v>483</v>
      </c>
      <c r="O304" t="s">
        <v>107</v>
      </c>
      <c r="P304" t="s">
        <v>670</v>
      </c>
      <c r="Q304" t="s">
        <v>669</v>
      </c>
    </row>
    <row r="305" spans="1:17" x14ac:dyDescent="0.25">
      <c r="A305" t="s">
        <v>758</v>
      </c>
      <c r="B305" t="s">
        <v>262</v>
      </c>
      <c r="C305">
        <v>8600</v>
      </c>
      <c r="D305">
        <v>2300</v>
      </c>
      <c r="E305">
        <v>1</v>
      </c>
      <c r="F305" t="s">
        <v>13</v>
      </c>
      <c r="G305" t="s">
        <v>25</v>
      </c>
      <c r="H305">
        <v>12.2</v>
      </c>
      <c r="I305">
        <v>24</v>
      </c>
      <c r="J305">
        <v>14.8</v>
      </c>
      <c r="L305" t="s">
        <v>104</v>
      </c>
      <c r="M305" t="s">
        <v>759</v>
      </c>
      <c r="N305" t="s">
        <v>483</v>
      </c>
      <c r="O305" t="s">
        <v>107</v>
      </c>
      <c r="P305" t="s">
        <v>761</v>
      </c>
      <c r="Q305" t="s">
        <v>760</v>
      </c>
    </row>
    <row r="306" spans="1:17" x14ac:dyDescent="0.25">
      <c r="A306" t="s">
        <v>515</v>
      </c>
      <c r="B306" t="s">
        <v>197</v>
      </c>
      <c r="C306">
        <v>8577</v>
      </c>
      <c r="D306">
        <v>1700</v>
      </c>
      <c r="E306">
        <v>1</v>
      </c>
      <c r="F306" t="s">
        <v>13</v>
      </c>
      <c r="G306" t="s">
        <v>25</v>
      </c>
      <c r="H306">
        <v>13</v>
      </c>
      <c r="I306">
        <v>15.8</v>
      </c>
      <c r="L306" t="s">
        <v>375</v>
      </c>
      <c r="M306" t="s">
        <v>515</v>
      </c>
      <c r="N306" t="s">
        <v>517</v>
      </c>
      <c r="O306" t="s">
        <v>371</v>
      </c>
      <c r="P306" t="s">
        <v>519</v>
      </c>
      <c r="Q306" t="s">
        <v>518</v>
      </c>
    </row>
    <row r="307" spans="1:17" x14ac:dyDescent="0.25">
      <c r="A307" t="s">
        <v>248</v>
      </c>
      <c r="B307" t="s">
        <v>249</v>
      </c>
      <c r="C307">
        <v>8500</v>
      </c>
      <c r="D307">
        <v>1600</v>
      </c>
      <c r="E307">
        <v>2</v>
      </c>
      <c r="G307" t="s">
        <v>25</v>
      </c>
      <c r="L307" t="s">
        <v>250</v>
      </c>
      <c r="M307" t="s">
        <v>251</v>
      </c>
      <c r="N307" t="s">
        <v>252</v>
      </c>
      <c r="O307" t="s">
        <v>107</v>
      </c>
      <c r="P307" t="s">
        <v>254</v>
      </c>
      <c r="Q307" t="s">
        <v>253</v>
      </c>
    </row>
    <row r="308" spans="1:17" x14ac:dyDescent="0.25">
      <c r="A308" t="s">
        <v>1775</v>
      </c>
      <c r="B308" t="s">
        <v>197</v>
      </c>
      <c r="C308">
        <v>8500</v>
      </c>
      <c r="D308">
        <v>2940</v>
      </c>
      <c r="E308">
        <v>2</v>
      </c>
      <c r="G308" t="s">
        <v>25</v>
      </c>
      <c r="H308">
        <v>5.5</v>
      </c>
      <c r="L308" t="s">
        <v>375</v>
      </c>
      <c r="M308" t="s">
        <v>1775</v>
      </c>
      <c r="N308" t="s">
        <v>376</v>
      </c>
      <c r="O308" t="s">
        <v>377</v>
      </c>
      <c r="P308" t="s">
        <v>1777</v>
      </c>
      <c r="Q308" t="s">
        <v>1776</v>
      </c>
    </row>
    <row r="309" spans="1:17" x14ac:dyDescent="0.25">
      <c r="A309" t="s">
        <v>4031</v>
      </c>
      <c r="B309" t="s">
        <v>3020</v>
      </c>
      <c r="C309">
        <v>8500</v>
      </c>
      <c r="D309">
        <v>1720</v>
      </c>
      <c r="E309">
        <v>1</v>
      </c>
      <c r="F309" t="s">
        <v>13</v>
      </c>
      <c r="G309" t="s">
        <v>25</v>
      </c>
      <c r="H309">
        <v>10</v>
      </c>
      <c r="I309">
        <v>20</v>
      </c>
      <c r="L309" t="s">
        <v>375</v>
      </c>
      <c r="M309" t="s">
        <v>809</v>
      </c>
      <c r="N309" t="s">
        <v>1597</v>
      </c>
      <c r="O309" t="s">
        <v>377</v>
      </c>
      <c r="P309" t="s">
        <v>4033</v>
      </c>
      <c r="Q309" t="s">
        <v>4032</v>
      </c>
    </row>
    <row r="310" spans="1:17" x14ac:dyDescent="0.25">
      <c r="A310" t="s">
        <v>3475</v>
      </c>
      <c r="B310" t="s">
        <v>2677</v>
      </c>
      <c r="C310">
        <v>8500</v>
      </c>
      <c r="D310">
        <v>1500</v>
      </c>
      <c r="E310">
        <v>3</v>
      </c>
      <c r="G310" t="s">
        <v>25</v>
      </c>
      <c r="L310" t="s">
        <v>3466</v>
      </c>
      <c r="M310" t="s">
        <v>3472</v>
      </c>
      <c r="N310" t="s">
        <v>3468</v>
      </c>
      <c r="O310" t="s">
        <v>46</v>
      </c>
      <c r="P310" t="s">
        <v>3477</v>
      </c>
      <c r="Q310" t="s">
        <v>3476</v>
      </c>
    </row>
    <row r="311" spans="1:17" x14ac:dyDescent="0.25">
      <c r="A311" t="s">
        <v>3505</v>
      </c>
      <c r="B311" t="s">
        <v>3507</v>
      </c>
      <c r="C311">
        <v>8500</v>
      </c>
      <c r="D311">
        <v>1500</v>
      </c>
      <c r="E311">
        <v>3</v>
      </c>
      <c r="F311" t="s">
        <v>13</v>
      </c>
      <c r="G311" t="s">
        <v>25</v>
      </c>
      <c r="H311">
        <v>6.2</v>
      </c>
      <c r="I311">
        <v>37</v>
      </c>
      <c r="L311" t="s">
        <v>852</v>
      </c>
      <c r="M311" t="s">
        <v>3508</v>
      </c>
      <c r="N311" t="s">
        <v>854</v>
      </c>
      <c r="O311" t="s">
        <v>371</v>
      </c>
      <c r="P311" t="s">
        <v>3510</v>
      </c>
      <c r="Q311" t="s">
        <v>3509</v>
      </c>
    </row>
    <row r="312" spans="1:17" x14ac:dyDescent="0.25">
      <c r="A312" t="s">
        <v>6374</v>
      </c>
      <c r="B312" t="s">
        <v>6375</v>
      </c>
      <c r="C312">
        <v>8500</v>
      </c>
      <c r="D312">
        <v>3300</v>
      </c>
      <c r="E312">
        <v>1</v>
      </c>
      <c r="F312" t="s">
        <v>42</v>
      </c>
      <c r="G312" t="s">
        <v>25</v>
      </c>
      <c r="H312">
        <v>26</v>
      </c>
      <c r="L312" t="s">
        <v>3064</v>
      </c>
      <c r="M312" t="s">
        <v>3065</v>
      </c>
      <c r="N312" t="s">
        <v>2790</v>
      </c>
      <c r="O312" t="s">
        <v>471</v>
      </c>
      <c r="P312" t="s">
        <v>6377</v>
      </c>
      <c r="Q312" t="s">
        <v>6376</v>
      </c>
    </row>
    <row r="313" spans="1:17" x14ac:dyDescent="0.25">
      <c r="A313" t="s">
        <v>1197</v>
      </c>
      <c r="B313" t="s">
        <v>79</v>
      </c>
      <c r="C313">
        <v>8300</v>
      </c>
      <c r="D313">
        <v>2357</v>
      </c>
      <c r="E313">
        <v>4</v>
      </c>
      <c r="F313" t="s">
        <v>42</v>
      </c>
      <c r="G313" t="s">
        <v>25</v>
      </c>
      <c r="H313">
        <v>8</v>
      </c>
      <c r="L313" t="s">
        <v>612</v>
      </c>
      <c r="M313" t="s">
        <v>1197</v>
      </c>
      <c r="N313" t="s">
        <v>1198</v>
      </c>
      <c r="O313" t="s">
        <v>64</v>
      </c>
      <c r="P313" t="s">
        <v>1200</v>
      </c>
      <c r="Q313" t="s">
        <v>1199</v>
      </c>
    </row>
    <row r="314" spans="1:17" x14ac:dyDescent="0.25">
      <c r="A314" t="s">
        <v>2111</v>
      </c>
      <c r="B314" t="s">
        <v>79</v>
      </c>
      <c r="C314">
        <v>8300</v>
      </c>
      <c r="D314">
        <v>2300</v>
      </c>
      <c r="E314">
        <v>3</v>
      </c>
      <c r="G314" t="s">
        <v>25</v>
      </c>
      <c r="H314">
        <v>19.8</v>
      </c>
      <c r="L314" t="s">
        <v>151</v>
      </c>
      <c r="M314" t="s">
        <v>2111</v>
      </c>
      <c r="N314" t="s">
        <v>152</v>
      </c>
      <c r="O314" t="s">
        <v>64</v>
      </c>
      <c r="P314" t="s">
        <v>2113</v>
      </c>
      <c r="Q314" t="s">
        <v>2112</v>
      </c>
    </row>
    <row r="315" spans="1:17" x14ac:dyDescent="0.25">
      <c r="A315" t="s">
        <v>2314</v>
      </c>
      <c r="B315" t="s">
        <v>1</v>
      </c>
      <c r="C315">
        <v>8170</v>
      </c>
      <c r="D315">
        <v>3000</v>
      </c>
      <c r="E315">
        <v>1</v>
      </c>
      <c r="G315" t="s">
        <v>25</v>
      </c>
      <c r="H315">
        <v>60</v>
      </c>
      <c r="L315" t="s">
        <v>612</v>
      </c>
      <c r="M315" t="s">
        <v>2314</v>
      </c>
      <c r="N315" t="s">
        <v>660</v>
      </c>
      <c r="O315" t="s">
        <v>64</v>
      </c>
      <c r="P315" t="s">
        <v>2316</v>
      </c>
      <c r="Q315" t="s">
        <v>2315</v>
      </c>
    </row>
    <row r="316" spans="1:17" x14ac:dyDescent="0.25">
      <c r="A316" t="s">
        <v>585</v>
      </c>
      <c r="B316" t="s">
        <v>197</v>
      </c>
      <c r="C316">
        <v>8000</v>
      </c>
      <c r="D316">
        <v>1920</v>
      </c>
      <c r="E316">
        <v>2</v>
      </c>
      <c r="F316" t="s">
        <v>13</v>
      </c>
      <c r="G316" t="s">
        <v>25</v>
      </c>
      <c r="H316">
        <v>5.8</v>
      </c>
      <c r="L316" t="s">
        <v>375</v>
      </c>
      <c r="M316" t="s">
        <v>585</v>
      </c>
      <c r="N316" t="s">
        <v>376</v>
      </c>
      <c r="O316" t="s">
        <v>377</v>
      </c>
      <c r="P316" t="s">
        <v>587</v>
      </c>
      <c r="Q316" t="s">
        <v>586</v>
      </c>
    </row>
    <row r="317" spans="1:17" x14ac:dyDescent="0.25">
      <c r="A317" t="s">
        <v>984</v>
      </c>
      <c r="B317" t="s">
        <v>209</v>
      </c>
      <c r="C317">
        <v>8000</v>
      </c>
      <c r="D317">
        <v>1500</v>
      </c>
      <c r="E317">
        <v>1</v>
      </c>
      <c r="F317" t="s">
        <v>42</v>
      </c>
      <c r="G317" t="s">
        <v>25</v>
      </c>
      <c r="H317">
        <v>69.3</v>
      </c>
      <c r="I317">
        <v>2.4</v>
      </c>
      <c r="L317" t="s">
        <v>54</v>
      </c>
      <c r="M317" t="s">
        <v>981</v>
      </c>
      <c r="N317" t="s">
        <v>56</v>
      </c>
      <c r="O317" t="s">
        <v>57</v>
      </c>
      <c r="P317" t="s">
        <v>987</v>
      </c>
      <c r="Q317" t="s">
        <v>986</v>
      </c>
    </row>
    <row r="318" spans="1:17" x14ac:dyDescent="0.25">
      <c r="A318" t="s">
        <v>1933</v>
      </c>
      <c r="B318" t="s">
        <v>249</v>
      </c>
      <c r="C318">
        <v>8000</v>
      </c>
      <c r="D318">
        <v>1600</v>
      </c>
      <c r="E318">
        <v>2</v>
      </c>
      <c r="F318" t="s">
        <v>42</v>
      </c>
      <c r="G318" t="s">
        <v>25</v>
      </c>
      <c r="H318">
        <v>6.2</v>
      </c>
      <c r="L318" t="s">
        <v>250</v>
      </c>
      <c r="M318" t="s">
        <v>962</v>
      </c>
      <c r="N318" t="s">
        <v>366</v>
      </c>
      <c r="O318" t="s">
        <v>107</v>
      </c>
      <c r="P318" t="s">
        <v>1935</v>
      </c>
      <c r="Q318" t="s">
        <v>1934</v>
      </c>
    </row>
    <row r="319" spans="1:17" x14ac:dyDescent="0.25">
      <c r="A319" t="s">
        <v>2506</v>
      </c>
      <c r="B319" t="s">
        <v>262</v>
      </c>
      <c r="C319">
        <v>8000</v>
      </c>
      <c r="D319">
        <v>2100</v>
      </c>
      <c r="E319">
        <v>3</v>
      </c>
      <c r="F319" t="s">
        <v>42</v>
      </c>
      <c r="G319" t="s">
        <v>25</v>
      </c>
      <c r="H319">
        <v>6.6</v>
      </c>
      <c r="I319">
        <v>42</v>
      </c>
      <c r="J319">
        <v>28</v>
      </c>
      <c r="L319" t="s">
        <v>590</v>
      </c>
      <c r="M319" t="s">
        <v>2507</v>
      </c>
      <c r="N319" t="s">
        <v>954</v>
      </c>
      <c r="O319" t="s">
        <v>577</v>
      </c>
      <c r="P319" t="s">
        <v>2509</v>
      </c>
      <c r="Q319" t="s">
        <v>2508</v>
      </c>
    </row>
    <row r="320" spans="1:17" x14ac:dyDescent="0.25">
      <c r="A320" t="s">
        <v>2513</v>
      </c>
      <c r="B320" t="s">
        <v>2515</v>
      </c>
      <c r="C320">
        <v>8000</v>
      </c>
      <c r="D320">
        <v>1300</v>
      </c>
      <c r="E320">
        <v>1</v>
      </c>
      <c r="G320" t="s">
        <v>25</v>
      </c>
      <c r="H320">
        <v>19</v>
      </c>
      <c r="L320" t="s">
        <v>2516</v>
      </c>
      <c r="M320" t="s">
        <v>2517</v>
      </c>
      <c r="N320" t="s">
        <v>239</v>
      </c>
      <c r="O320" t="s">
        <v>97</v>
      </c>
      <c r="P320" t="s">
        <v>2519</v>
      </c>
      <c r="Q320" t="s">
        <v>2518</v>
      </c>
    </row>
    <row r="321" spans="1:17" x14ac:dyDescent="0.25">
      <c r="A321" t="s">
        <v>4359</v>
      </c>
      <c r="B321" t="s">
        <v>2954</v>
      </c>
      <c r="C321">
        <v>8000</v>
      </c>
      <c r="D321">
        <v>1500</v>
      </c>
      <c r="E321">
        <v>1</v>
      </c>
      <c r="F321" t="s">
        <v>42</v>
      </c>
      <c r="G321" t="s">
        <v>25</v>
      </c>
      <c r="H321">
        <v>63</v>
      </c>
      <c r="I321">
        <v>3.5</v>
      </c>
      <c r="L321" t="s">
        <v>4359</v>
      </c>
      <c r="M321" t="s">
        <v>303</v>
      </c>
      <c r="N321" t="s">
        <v>306</v>
      </c>
      <c r="O321" t="s">
        <v>18</v>
      </c>
      <c r="P321" t="s">
        <v>4361</v>
      </c>
      <c r="Q321" t="s">
        <v>4360</v>
      </c>
    </row>
    <row r="322" spans="1:17" x14ac:dyDescent="0.25">
      <c r="A322" t="s">
        <v>4505</v>
      </c>
      <c r="B322" t="s">
        <v>4506</v>
      </c>
      <c r="C322">
        <v>8000</v>
      </c>
      <c r="D322">
        <v>1650</v>
      </c>
      <c r="E322">
        <v>4</v>
      </c>
      <c r="F322" t="s">
        <v>4509</v>
      </c>
      <c r="G322" t="s">
        <v>25</v>
      </c>
      <c r="H322">
        <v>5</v>
      </c>
      <c r="L322" t="s">
        <v>131</v>
      </c>
      <c r="M322" t="s">
        <v>4505</v>
      </c>
      <c r="N322" t="s">
        <v>370</v>
      </c>
      <c r="O322" t="s">
        <v>371</v>
      </c>
      <c r="P322" t="s">
        <v>4512</v>
      </c>
      <c r="Q322" t="s">
        <v>4511</v>
      </c>
    </row>
    <row r="323" spans="1:17" x14ac:dyDescent="0.25">
      <c r="A323" t="s">
        <v>2065</v>
      </c>
      <c r="B323" t="s">
        <v>50</v>
      </c>
      <c r="C323">
        <v>7800</v>
      </c>
      <c r="D323">
        <v>1600</v>
      </c>
      <c r="E323">
        <v>2</v>
      </c>
      <c r="G323" t="s">
        <v>25</v>
      </c>
      <c r="I323">
        <v>24</v>
      </c>
      <c r="J323">
        <v>22</v>
      </c>
      <c r="K323">
        <v>83</v>
      </c>
      <c r="L323" t="s">
        <v>765</v>
      </c>
      <c r="M323" t="s">
        <v>2065</v>
      </c>
      <c r="N323" t="s">
        <v>993</v>
      </c>
      <c r="O323" t="s">
        <v>97</v>
      </c>
      <c r="P323" t="s">
        <v>2068</v>
      </c>
      <c r="Q323" t="s">
        <v>2067</v>
      </c>
    </row>
    <row r="324" spans="1:17" x14ac:dyDescent="0.25">
      <c r="A324" t="s">
        <v>1849</v>
      </c>
      <c r="B324" t="s">
        <v>481</v>
      </c>
      <c r="C324">
        <v>7711</v>
      </c>
      <c r="D324">
        <v>1800</v>
      </c>
      <c r="E324">
        <v>2</v>
      </c>
      <c r="G324" t="s">
        <v>25</v>
      </c>
      <c r="L324" t="s">
        <v>104</v>
      </c>
      <c r="M324" t="s">
        <v>482</v>
      </c>
      <c r="N324" t="s">
        <v>483</v>
      </c>
      <c r="O324" t="s">
        <v>107</v>
      </c>
      <c r="P324" t="s">
        <v>1851</v>
      </c>
      <c r="Q324" t="s">
        <v>1850</v>
      </c>
    </row>
    <row r="325" spans="1:17" x14ac:dyDescent="0.25">
      <c r="A325" t="s">
        <v>1300</v>
      </c>
      <c r="B325" t="s">
        <v>389</v>
      </c>
      <c r="C325">
        <v>7500</v>
      </c>
      <c r="D325">
        <v>1300</v>
      </c>
      <c r="E325">
        <v>1</v>
      </c>
      <c r="F325" t="s">
        <v>13</v>
      </c>
      <c r="G325" t="s">
        <v>25</v>
      </c>
      <c r="H325">
        <v>12.5</v>
      </c>
      <c r="I325">
        <v>13</v>
      </c>
      <c r="L325" t="s">
        <v>391</v>
      </c>
      <c r="M325" t="s">
        <v>1300</v>
      </c>
      <c r="N325" t="s">
        <v>393</v>
      </c>
      <c r="O325" t="s">
        <v>29</v>
      </c>
      <c r="P325" t="s">
        <v>1303</v>
      </c>
      <c r="Q325" t="s">
        <v>1302</v>
      </c>
    </row>
    <row r="326" spans="1:17" x14ac:dyDescent="0.25">
      <c r="A326" t="s">
        <v>2604</v>
      </c>
      <c r="B326" t="s">
        <v>197</v>
      </c>
      <c r="C326">
        <v>7500</v>
      </c>
      <c r="D326">
        <v>2075</v>
      </c>
      <c r="E326">
        <v>2</v>
      </c>
      <c r="G326" t="s">
        <v>25</v>
      </c>
      <c r="H326">
        <v>6.4</v>
      </c>
      <c r="L326" t="s">
        <v>375</v>
      </c>
      <c r="M326" t="s">
        <v>2604</v>
      </c>
      <c r="N326" t="s">
        <v>376</v>
      </c>
      <c r="O326" t="s">
        <v>377</v>
      </c>
      <c r="P326" t="s">
        <v>2606</v>
      </c>
      <c r="Q326" t="s">
        <v>2605</v>
      </c>
    </row>
    <row r="327" spans="1:17" x14ac:dyDescent="0.25">
      <c r="A327" t="s">
        <v>1676</v>
      </c>
      <c r="B327" t="s">
        <v>1268</v>
      </c>
      <c r="C327">
        <v>7300</v>
      </c>
      <c r="D327">
        <v>1500</v>
      </c>
      <c r="E327">
        <v>1</v>
      </c>
      <c r="F327" t="s">
        <v>269</v>
      </c>
      <c r="G327" t="s">
        <v>25</v>
      </c>
      <c r="H327">
        <v>5.2</v>
      </c>
      <c r="I327">
        <v>25</v>
      </c>
      <c r="J327">
        <v>58</v>
      </c>
      <c r="K327">
        <v>594</v>
      </c>
      <c r="L327" t="s">
        <v>2466</v>
      </c>
      <c r="M327" t="s">
        <v>1676</v>
      </c>
      <c r="N327" t="s">
        <v>1677</v>
      </c>
      <c r="O327" t="s">
        <v>8</v>
      </c>
      <c r="P327" t="s">
        <v>2468</v>
      </c>
      <c r="Q327" t="s">
        <v>2467</v>
      </c>
    </row>
    <row r="328" spans="1:17" x14ac:dyDescent="0.25">
      <c r="A328" t="s">
        <v>6079</v>
      </c>
      <c r="B328" t="s">
        <v>3507</v>
      </c>
      <c r="C328">
        <v>7300</v>
      </c>
      <c r="D328">
        <v>1200</v>
      </c>
      <c r="E328">
        <v>2</v>
      </c>
      <c r="F328" t="s">
        <v>42</v>
      </c>
      <c r="G328" t="s">
        <v>25</v>
      </c>
      <c r="I328">
        <v>25</v>
      </c>
      <c r="L328" t="s">
        <v>852</v>
      </c>
      <c r="M328" t="s">
        <v>3506</v>
      </c>
      <c r="N328" t="s">
        <v>854</v>
      </c>
      <c r="O328" t="s">
        <v>371</v>
      </c>
      <c r="P328" t="s">
        <v>6081</v>
      </c>
      <c r="Q328" t="s">
        <v>6080</v>
      </c>
    </row>
    <row r="329" spans="1:17" x14ac:dyDescent="0.25">
      <c r="A329" t="s">
        <v>1141</v>
      </c>
      <c r="B329" t="s">
        <v>197</v>
      </c>
      <c r="C329">
        <v>7200</v>
      </c>
      <c r="D329">
        <v>2100</v>
      </c>
      <c r="E329">
        <v>1</v>
      </c>
      <c r="F329" t="s">
        <v>42</v>
      </c>
      <c r="G329" t="s">
        <v>3</v>
      </c>
      <c r="H329">
        <v>91</v>
      </c>
      <c r="I329">
        <v>2</v>
      </c>
      <c r="L329" t="s">
        <v>6231</v>
      </c>
      <c r="M329" t="s">
        <v>6232</v>
      </c>
      <c r="N329" t="s">
        <v>507</v>
      </c>
      <c r="O329" t="s">
        <v>75</v>
      </c>
      <c r="P329" t="s">
        <v>6234</v>
      </c>
      <c r="Q329" t="s">
        <v>6233</v>
      </c>
    </row>
    <row r="330" spans="1:17" x14ac:dyDescent="0.25">
      <c r="A330" t="s">
        <v>1430</v>
      </c>
      <c r="B330" t="s">
        <v>197</v>
      </c>
      <c r="C330">
        <v>7100</v>
      </c>
      <c r="D330">
        <v>1440</v>
      </c>
      <c r="E330">
        <v>1</v>
      </c>
      <c r="G330" t="s">
        <v>25</v>
      </c>
      <c r="H330">
        <v>24.8</v>
      </c>
      <c r="I330">
        <v>7</v>
      </c>
      <c r="J330">
        <v>4.2</v>
      </c>
      <c r="K330">
        <v>14</v>
      </c>
      <c r="L330" t="s">
        <v>1432</v>
      </c>
      <c r="M330" t="s">
        <v>1433</v>
      </c>
      <c r="N330" t="s">
        <v>507</v>
      </c>
      <c r="O330" t="s">
        <v>75</v>
      </c>
      <c r="P330" t="s">
        <v>1435</v>
      </c>
      <c r="Q330" t="s">
        <v>1434</v>
      </c>
    </row>
    <row r="331" spans="1:17" x14ac:dyDescent="0.25">
      <c r="A331" t="s">
        <v>1065</v>
      </c>
      <c r="B331" t="s">
        <v>197</v>
      </c>
      <c r="C331">
        <v>7000</v>
      </c>
      <c r="D331">
        <v>2100</v>
      </c>
      <c r="E331">
        <v>1</v>
      </c>
      <c r="F331" t="s">
        <v>42</v>
      </c>
      <c r="G331" t="s">
        <v>25</v>
      </c>
      <c r="H331">
        <v>17</v>
      </c>
      <c r="L331" t="s">
        <v>339</v>
      </c>
      <c r="M331" t="s">
        <v>1066</v>
      </c>
      <c r="N331" t="s">
        <v>854</v>
      </c>
      <c r="O331" t="s">
        <v>371</v>
      </c>
      <c r="P331" t="s">
        <v>1068</v>
      </c>
      <c r="Q331" t="s">
        <v>1067</v>
      </c>
    </row>
    <row r="332" spans="1:17" x14ac:dyDescent="0.25">
      <c r="A332" t="s">
        <v>1747</v>
      </c>
      <c r="B332" t="s">
        <v>1748</v>
      </c>
      <c r="C332">
        <v>7000</v>
      </c>
      <c r="D332">
        <v>1200</v>
      </c>
      <c r="E332">
        <v>3</v>
      </c>
      <c r="G332" t="s">
        <v>25</v>
      </c>
      <c r="H332">
        <v>3.1</v>
      </c>
      <c r="L332" t="s">
        <v>151</v>
      </c>
      <c r="M332" t="s">
        <v>1749</v>
      </c>
      <c r="N332" t="s">
        <v>152</v>
      </c>
      <c r="O332" t="s">
        <v>64</v>
      </c>
      <c r="P332" t="s">
        <v>1751</v>
      </c>
      <c r="Q332" t="s">
        <v>1750</v>
      </c>
    </row>
    <row r="333" spans="1:17" x14ac:dyDescent="0.25">
      <c r="A333" t="s">
        <v>1799</v>
      </c>
      <c r="B333" t="s">
        <v>130</v>
      </c>
      <c r="C333">
        <v>7000</v>
      </c>
      <c r="D333">
        <v>1400</v>
      </c>
      <c r="E333">
        <v>1</v>
      </c>
      <c r="G333" t="s">
        <v>25</v>
      </c>
      <c r="H333">
        <v>4.0999999999999996</v>
      </c>
      <c r="L333" t="s">
        <v>745</v>
      </c>
      <c r="M333" t="s">
        <v>746</v>
      </c>
      <c r="N333" t="s">
        <v>747</v>
      </c>
      <c r="O333" t="s">
        <v>133</v>
      </c>
      <c r="P333" t="s">
        <v>1801</v>
      </c>
      <c r="Q333" t="s">
        <v>1800</v>
      </c>
    </row>
    <row r="334" spans="1:17" x14ac:dyDescent="0.25">
      <c r="A334" t="s">
        <v>1881</v>
      </c>
      <c r="B334" t="s">
        <v>1699</v>
      </c>
      <c r="C334">
        <v>7000</v>
      </c>
      <c r="D334">
        <v>1050</v>
      </c>
      <c r="E334">
        <v>1</v>
      </c>
      <c r="F334" t="s">
        <v>13</v>
      </c>
      <c r="G334" t="s">
        <v>25</v>
      </c>
      <c r="H334">
        <v>11</v>
      </c>
      <c r="I334">
        <v>12</v>
      </c>
      <c r="L334" t="s">
        <v>538</v>
      </c>
      <c r="M334" t="s">
        <v>539</v>
      </c>
      <c r="N334" t="s">
        <v>178</v>
      </c>
      <c r="O334" t="s">
        <v>97</v>
      </c>
      <c r="P334" t="s">
        <v>1883</v>
      </c>
      <c r="Q334" t="s">
        <v>1882</v>
      </c>
    </row>
    <row r="335" spans="1:17" x14ac:dyDescent="0.25">
      <c r="A335" t="s">
        <v>2009</v>
      </c>
      <c r="B335" t="s">
        <v>1102</v>
      </c>
      <c r="C335">
        <v>7000</v>
      </c>
      <c r="D335">
        <v>6000</v>
      </c>
      <c r="E335">
        <v>1</v>
      </c>
      <c r="F335" t="s">
        <v>42</v>
      </c>
      <c r="G335" t="s">
        <v>25</v>
      </c>
      <c r="H335">
        <v>108</v>
      </c>
      <c r="L335" t="s">
        <v>2011</v>
      </c>
      <c r="M335" t="s">
        <v>2012</v>
      </c>
      <c r="N335" t="s">
        <v>470</v>
      </c>
      <c r="O335" t="s">
        <v>471</v>
      </c>
      <c r="P335" t="s">
        <v>2014</v>
      </c>
      <c r="Q335" t="s">
        <v>2013</v>
      </c>
    </row>
    <row r="336" spans="1:17" x14ac:dyDescent="0.25">
      <c r="A336" t="s">
        <v>202</v>
      </c>
      <c r="B336" t="s">
        <v>79</v>
      </c>
      <c r="C336">
        <v>7000</v>
      </c>
      <c r="D336">
        <v>1884</v>
      </c>
      <c r="E336">
        <v>4</v>
      </c>
      <c r="F336" t="s">
        <v>42</v>
      </c>
      <c r="G336" t="s">
        <v>25</v>
      </c>
      <c r="H336">
        <v>6.1</v>
      </c>
      <c r="I336">
        <v>34</v>
      </c>
      <c r="J336">
        <v>23.6</v>
      </c>
      <c r="L336" t="s">
        <v>151</v>
      </c>
      <c r="M336" t="s">
        <v>202</v>
      </c>
      <c r="N336" t="s">
        <v>152</v>
      </c>
      <c r="O336" t="s">
        <v>64</v>
      </c>
      <c r="P336" t="s">
        <v>207</v>
      </c>
      <c r="Q336" t="s">
        <v>206</v>
      </c>
    </row>
    <row r="337" spans="1:17" x14ac:dyDescent="0.25">
      <c r="A337" t="s">
        <v>2376</v>
      </c>
      <c r="B337" t="s">
        <v>595</v>
      </c>
      <c r="C337">
        <v>7000</v>
      </c>
      <c r="D337">
        <v>1700</v>
      </c>
      <c r="E337">
        <v>3</v>
      </c>
      <c r="F337" t="s">
        <v>2377</v>
      </c>
      <c r="G337" t="s">
        <v>25</v>
      </c>
      <c r="H337">
        <v>5.3</v>
      </c>
      <c r="L337" t="s">
        <v>121</v>
      </c>
      <c r="M337" t="s">
        <v>597</v>
      </c>
      <c r="N337" t="s">
        <v>598</v>
      </c>
      <c r="O337" t="s">
        <v>300</v>
      </c>
      <c r="P337" t="s">
        <v>2379</v>
      </c>
      <c r="Q337" t="s">
        <v>2378</v>
      </c>
    </row>
    <row r="338" spans="1:17" x14ac:dyDescent="0.25">
      <c r="A338" t="s">
        <v>3840</v>
      </c>
      <c r="B338" t="s">
        <v>455</v>
      </c>
      <c r="C338">
        <v>7000</v>
      </c>
      <c r="D338">
        <v>1474</v>
      </c>
      <c r="E338">
        <v>1</v>
      </c>
      <c r="F338" t="s">
        <v>13</v>
      </c>
      <c r="G338" t="s">
        <v>25</v>
      </c>
      <c r="H338">
        <v>22</v>
      </c>
      <c r="L338" t="s">
        <v>3842</v>
      </c>
      <c r="M338" t="s">
        <v>3843</v>
      </c>
      <c r="N338" t="s">
        <v>458</v>
      </c>
      <c r="O338" t="s">
        <v>46</v>
      </c>
      <c r="P338" t="s">
        <v>3845</v>
      </c>
      <c r="Q338" t="s">
        <v>3844</v>
      </c>
    </row>
    <row r="339" spans="1:17" x14ac:dyDescent="0.25">
      <c r="A339" t="s">
        <v>4246</v>
      </c>
      <c r="B339" t="s">
        <v>4247</v>
      </c>
      <c r="C339">
        <v>7000</v>
      </c>
      <c r="D339">
        <v>2920</v>
      </c>
      <c r="E339">
        <v>2</v>
      </c>
      <c r="F339" t="s">
        <v>13</v>
      </c>
      <c r="G339" t="s">
        <v>25</v>
      </c>
      <c r="L339" t="s">
        <v>745</v>
      </c>
      <c r="M339" t="s">
        <v>3542</v>
      </c>
      <c r="N339" t="s">
        <v>1687</v>
      </c>
      <c r="O339" t="s">
        <v>133</v>
      </c>
      <c r="P339" t="s">
        <v>4249</v>
      </c>
      <c r="Q339" t="s">
        <v>4248</v>
      </c>
    </row>
    <row r="340" spans="1:17" x14ac:dyDescent="0.25">
      <c r="A340" t="s">
        <v>321</v>
      </c>
      <c r="B340" t="s">
        <v>262</v>
      </c>
      <c r="C340">
        <v>6800</v>
      </c>
      <c r="D340">
        <v>2200</v>
      </c>
      <c r="E340">
        <v>1</v>
      </c>
      <c r="F340" t="s">
        <v>13</v>
      </c>
      <c r="G340" t="s">
        <v>25</v>
      </c>
      <c r="H340">
        <v>11</v>
      </c>
      <c r="I340">
        <v>22</v>
      </c>
      <c r="J340">
        <v>11.3</v>
      </c>
      <c r="L340" t="s">
        <v>322</v>
      </c>
      <c r="M340" t="s">
        <v>323</v>
      </c>
      <c r="N340" t="s">
        <v>324</v>
      </c>
      <c r="O340" t="s">
        <v>29</v>
      </c>
      <c r="P340" t="s">
        <v>326</v>
      </c>
      <c r="Q340" t="s">
        <v>325</v>
      </c>
    </row>
    <row r="341" spans="1:17" x14ac:dyDescent="0.25">
      <c r="A341" t="s">
        <v>369</v>
      </c>
      <c r="B341" t="s">
        <v>130</v>
      </c>
      <c r="C341">
        <v>6500</v>
      </c>
      <c r="D341">
        <v>1450</v>
      </c>
      <c r="E341">
        <v>1</v>
      </c>
      <c r="F341" t="s">
        <v>13</v>
      </c>
      <c r="G341" t="s">
        <v>25</v>
      </c>
      <c r="H341">
        <v>8</v>
      </c>
      <c r="L341" t="s">
        <v>131</v>
      </c>
      <c r="M341" t="s">
        <v>369</v>
      </c>
      <c r="N341" t="s">
        <v>370</v>
      </c>
      <c r="O341" t="s">
        <v>371</v>
      </c>
      <c r="P341" t="s">
        <v>373</v>
      </c>
      <c r="Q341" t="s">
        <v>372</v>
      </c>
    </row>
    <row r="342" spans="1:17" x14ac:dyDescent="0.25">
      <c r="A342" t="s">
        <v>1201</v>
      </c>
      <c r="B342" t="s">
        <v>262</v>
      </c>
      <c r="C342">
        <v>6500</v>
      </c>
      <c r="D342">
        <v>1000</v>
      </c>
      <c r="E342">
        <v>1</v>
      </c>
      <c r="F342" t="s">
        <v>13</v>
      </c>
      <c r="G342" t="s">
        <v>25</v>
      </c>
      <c r="H342">
        <v>5</v>
      </c>
      <c r="I342">
        <v>25</v>
      </c>
      <c r="J342">
        <v>35.9</v>
      </c>
      <c r="L342" t="s">
        <v>104</v>
      </c>
      <c r="M342" t="s">
        <v>864</v>
      </c>
      <c r="N342" t="s">
        <v>865</v>
      </c>
      <c r="O342" t="s">
        <v>577</v>
      </c>
      <c r="P342" t="s">
        <v>1203</v>
      </c>
      <c r="Q342" t="s">
        <v>1202</v>
      </c>
    </row>
    <row r="343" spans="1:17" x14ac:dyDescent="0.25">
      <c r="A343" t="s">
        <v>2250</v>
      </c>
      <c r="B343" t="s">
        <v>1667</v>
      </c>
      <c r="C343">
        <v>6500</v>
      </c>
      <c r="D343">
        <v>1200</v>
      </c>
      <c r="E343">
        <v>2</v>
      </c>
      <c r="F343" t="s">
        <v>25</v>
      </c>
      <c r="G343" t="s">
        <v>25</v>
      </c>
      <c r="H343">
        <v>4</v>
      </c>
      <c r="I343">
        <v>40</v>
      </c>
      <c r="J343">
        <v>41</v>
      </c>
      <c r="L343" t="s">
        <v>428</v>
      </c>
      <c r="M343" t="s">
        <v>1670</v>
      </c>
      <c r="N343" t="s">
        <v>1671</v>
      </c>
      <c r="O343" t="s">
        <v>431</v>
      </c>
      <c r="P343" t="s">
        <v>4734</v>
      </c>
      <c r="Q343" t="s">
        <v>4733</v>
      </c>
    </row>
    <row r="344" spans="1:17" x14ac:dyDescent="0.25">
      <c r="A344" t="s">
        <v>4815</v>
      </c>
      <c r="B344" t="s">
        <v>1188</v>
      </c>
      <c r="C344">
        <v>6500</v>
      </c>
      <c r="D344">
        <v>1300</v>
      </c>
      <c r="E344">
        <v>3</v>
      </c>
      <c r="F344" t="s">
        <v>42</v>
      </c>
      <c r="G344" t="s">
        <v>25</v>
      </c>
      <c r="L344" t="s">
        <v>4135</v>
      </c>
      <c r="M344" t="s">
        <v>4136</v>
      </c>
      <c r="N344" t="s">
        <v>2681</v>
      </c>
      <c r="O344" t="s">
        <v>46</v>
      </c>
      <c r="P344" t="s">
        <v>4817</v>
      </c>
      <c r="Q344" t="s">
        <v>4816</v>
      </c>
    </row>
    <row r="345" spans="1:17" x14ac:dyDescent="0.25">
      <c r="A345" t="s">
        <v>5130</v>
      </c>
      <c r="B345" t="s">
        <v>1058</v>
      </c>
      <c r="C345">
        <v>6500</v>
      </c>
      <c r="D345">
        <v>1100</v>
      </c>
      <c r="E345">
        <v>1</v>
      </c>
      <c r="G345" t="s">
        <v>25</v>
      </c>
      <c r="L345" t="s">
        <v>4135</v>
      </c>
      <c r="M345" t="s">
        <v>4136</v>
      </c>
      <c r="N345" t="s">
        <v>2681</v>
      </c>
      <c r="O345" t="s">
        <v>46</v>
      </c>
      <c r="P345" t="s">
        <v>5132</v>
      </c>
      <c r="Q345" t="s">
        <v>5131</v>
      </c>
    </row>
    <row r="346" spans="1:17" x14ac:dyDescent="0.25">
      <c r="A346" t="s">
        <v>3803</v>
      </c>
      <c r="B346" t="s">
        <v>677</v>
      </c>
      <c r="C346">
        <v>6420</v>
      </c>
      <c r="D346">
        <v>1430</v>
      </c>
      <c r="E346">
        <v>2</v>
      </c>
      <c r="F346" t="s">
        <v>3806</v>
      </c>
      <c r="G346" t="s">
        <v>25</v>
      </c>
      <c r="H346">
        <v>6.3</v>
      </c>
      <c r="I346">
        <v>28</v>
      </c>
      <c r="J346">
        <v>24.4</v>
      </c>
      <c r="L346" t="s">
        <v>297</v>
      </c>
      <c r="M346" t="s">
        <v>679</v>
      </c>
      <c r="N346" t="s">
        <v>680</v>
      </c>
      <c r="O346" t="s">
        <v>300</v>
      </c>
      <c r="P346" t="s">
        <v>3808</v>
      </c>
      <c r="Q346" t="s">
        <v>3807</v>
      </c>
    </row>
    <row r="347" spans="1:17" x14ac:dyDescent="0.25">
      <c r="A347" t="s">
        <v>4366</v>
      </c>
      <c r="B347" t="s">
        <v>2715</v>
      </c>
      <c r="C347">
        <v>6400</v>
      </c>
      <c r="D347">
        <v>1100</v>
      </c>
      <c r="E347">
        <v>1</v>
      </c>
      <c r="F347" t="s">
        <v>13</v>
      </c>
      <c r="G347" t="s">
        <v>25</v>
      </c>
      <c r="H347">
        <v>14</v>
      </c>
      <c r="I347">
        <v>15</v>
      </c>
      <c r="J347">
        <v>13.4</v>
      </c>
      <c r="K347">
        <v>0</v>
      </c>
      <c r="L347" t="s">
        <v>256</v>
      </c>
      <c r="M347" t="s">
        <v>4366</v>
      </c>
      <c r="N347" t="s">
        <v>2790</v>
      </c>
      <c r="O347" t="s">
        <v>471</v>
      </c>
      <c r="P347" t="s">
        <v>4368</v>
      </c>
      <c r="Q347" t="s">
        <v>4367</v>
      </c>
    </row>
    <row r="348" spans="1:17" x14ac:dyDescent="0.25">
      <c r="A348" t="s">
        <v>5297</v>
      </c>
      <c r="B348" t="s">
        <v>3438</v>
      </c>
      <c r="C348">
        <v>6388</v>
      </c>
      <c r="D348">
        <v>1900</v>
      </c>
      <c r="E348">
        <v>2</v>
      </c>
      <c r="F348" t="s">
        <v>13</v>
      </c>
      <c r="G348" t="s">
        <v>25</v>
      </c>
      <c r="H348">
        <v>6.4</v>
      </c>
      <c r="L348" t="s">
        <v>494</v>
      </c>
      <c r="M348" t="s">
        <v>4797</v>
      </c>
      <c r="N348" t="s">
        <v>2852</v>
      </c>
      <c r="O348" t="s">
        <v>46</v>
      </c>
      <c r="P348" t="s">
        <v>5301</v>
      </c>
      <c r="Q348" t="s">
        <v>5300</v>
      </c>
    </row>
    <row r="349" spans="1:17" x14ac:dyDescent="0.25">
      <c r="A349" t="s">
        <v>5522</v>
      </c>
      <c r="B349" t="s">
        <v>3438</v>
      </c>
      <c r="C349">
        <v>6053</v>
      </c>
      <c r="D349">
        <v>1850</v>
      </c>
      <c r="E349">
        <v>3</v>
      </c>
      <c r="G349" t="s">
        <v>25</v>
      </c>
      <c r="H349">
        <v>6.4</v>
      </c>
      <c r="L349" t="s">
        <v>494</v>
      </c>
      <c r="M349" t="s">
        <v>4797</v>
      </c>
      <c r="N349" t="s">
        <v>2852</v>
      </c>
      <c r="O349" t="s">
        <v>46</v>
      </c>
      <c r="P349" t="s">
        <v>5524</v>
      </c>
      <c r="Q349" t="s">
        <v>5523</v>
      </c>
    </row>
    <row r="350" spans="1:17" x14ac:dyDescent="0.25">
      <c r="A350" t="s">
        <v>429</v>
      </c>
      <c r="B350" t="s">
        <v>634</v>
      </c>
      <c r="C350">
        <v>6000</v>
      </c>
      <c r="D350">
        <v>1300</v>
      </c>
      <c r="E350">
        <v>3</v>
      </c>
      <c r="G350" t="s">
        <v>25</v>
      </c>
      <c r="H350">
        <v>15</v>
      </c>
      <c r="L350" t="s">
        <v>635</v>
      </c>
      <c r="M350" t="s">
        <v>429</v>
      </c>
      <c r="N350" t="s">
        <v>430</v>
      </c>
      <c r="O350" t="s">
        <v>431</v>
      </c>
      <c r="P350" t="s">
        <v>637</v>
      </c>
      <c r="Q350" t="s">
        <v>636</v>
      </c>
    </row>
    <row r="351" spans="1:17" x14ac:dyDescent="0.25">
      <c r="A351" t="s">
        <v>2646</v>
      </c>
      <c r="B351" t="s">
        <v>389</v>
      </c>
      <c r="C351">
        <v>6000</v>
      </c>
      <c r="D351">
        <v>1500</v>
      </c>
      <c r="E351">
        <v>1</v>
      </c>
      <c r="F351" t="s">
        <v>13</v>
      </c>
      <c r="G351" t="s">
        <v>25</v>
      </c>
      <c r="H351">
        <v>8.5</v>
      </c>
      <c r="I351">
        <v>17</v>
      </c>
      <c r="J351">
        <v>14.5</v>
      </c>
      <c r="L351" t="s">
        <v>2648</v>
      </c>
      <c r="M351" t="s">
        <v>2646</v>
      </c>
      <c r="N351" t="s">
        <v>2650</v>
      </c>
      <c r="O351" t="s">
        <v>29</v>
      </c>
      <c r="P351" t="s">
        <v>2652</v>
      </c>
      <c r="Q351" t="s">
        <v>2651</v>
      </c>
    </row>
    <row r="352" spans="1:17" x14ac:dyDescent="0.25">
      <c r="A352" t="s">
        <v>2886</v>
      </c>
      <c r="B352" t="s">
        <v>2887</v>
      </c>
      <c r="C352">
        <v>6000</v>
      </c>
      <c r="D352">
        <v>2330</v>
      </c>
      <c r="E352">
        <v>3</v>
      </c>
      <c r="G352" t="s">
        <v>25</v>
      </c>
      <c r="L352" t="s">
        <v>2722</v>
      </c>
      <c r="M352" t="s">
        <v>2723</v>
      </c>
      <c r="N352" t="s">
        <v>2673</v>
      </c>
      <c r="O352" t="s">
        <v>342</v>
      </c>
      <c r="P352" t="s">
        <v>2889</v>
      </c>
      <c r="Q352" t="s">
        <v>2888</v>
      </c>
    </row>
    <row r="353" spans="1:17" x14ac:dyDescent="0.25">
      <c r="A353" t="s">
        <v>4390</v>
      </c>
      <c r="B353" t="s">
        <v>3868</v>
      </c>
      <c r="C353">
        <v>6000</v>
      </c>
      <c r="D353">
        <v>1000</v>
      </c>
      <c r="E353">
        <v>1</v>
      </c>
      <c r="G353" t="s">
        <v>25</v>
      </c>
      <c r="J353">
        <v>61</v>
      </c>
      <c r="K353">
        <v>102</v>
      </c>
      <c r="L353" t="s">
        <v>420</v>
      </c>
      <c r="M353" t="s">
        <v>1337</v>
      </c>
      <c r="N353" t="s">
        <v>422</v>
      </c>
      <c r="O353" t="s">
        <v>75</v>
      </c>
      <c r="P353" t="s">
        <v>4393</v>
      </c>
      <c r="Q353" t="s">
        <v>4392</v>
      </c>
    </row>
    <row r="354" spans="1:17" x14ac:dyDescent="0.25">
      <c r="A354" t="s">
        <v>3170</v>
      </c>
      <c r="B354" t="s">
        <v>389</v>
      </c>
      <c r="C354">
        <v>6000</v>
      </c>
      <c r="D354">
        <v>1450</v>
      </c>
      <c r="E354">
        <v>1</v>
      </c>
      <c r="F354" t="s">
        <v>3171</v>
      </c>
      <c r="G354" t="s">
        <v>25</v>
      </c>
      <c r="H354">
        <v>23</v>
      </c>
      <c r="I354">
        <v>8</v>
      </c>
      <c r="J354">
        <v>2.9</v>
      </c>
      <c r="K354">
        <v>0.3</v>
      </c>
      <c r="L354" t="s">
        <v>3172</v>
      </c>
      <c r="M354" t="s">
        <v>3170</v>
      </c>
      <c r="N354" t="s">
        <v>2650</v>
      </c>
      <c r="O354" t="s">
        <v>29</v>
      </c>
      <c r="P354" t="s">
        <v>3174</v>
      </c>
      <c r="Q354" t="s">
        <v>3173</v>
      </c>
    </row>
    <row r="355" spans="1:17" x14ac:dyDescent="0.25">
      <c r="A355" t="s">
        <v>1307</v>
      </c>
      <c r="B355" t="s">
        <v>2954</v>
      </c>
      <c r="C355">
        <v>6000</v>
      </c>
      <c r="D355">
        <v>1500</v>
      </c>
      <c r="E355">
        <v>1</v>
      </c>
      <c r="F355" t="s">
        <v>13</v>
      </c>
      <c r="G355" t="s">
        <v>25</v>
      </c>
      <c r="H355">
        <v>22</v>
      </c>
      <c r="I355">
        <v>8</v>
      </c>
      <c r="L355" t="s">
        <v>4259</v>
      </c>
      <c r="M355" t="s">
        <v>303</v>
      </c>
      <c r="N355" t="s">
        <v>306</v>
      </c>
      <c r="O355" t="s">
        <v>18</v>
      </c>
      <c r="P355" t="s">
        <v>4261</v>
      </c>
      <c r="Q355" t="s">
        <v>4260</v>
      </c>
    </row>
    <row r="356" spans="1:17" x14ac:dyDescent="0.25">
      <c r="A356" t="s">
        <v>4610</v>
      </c>
      <c r="B356" t="s">
        <v>3387</v>
      </c>
      <c r="C356">
        <v>6000</v>
      </c>
      <c r="D356">
        <v>2240</v>
      </c>
      <c r="E356">
        <v>4</v>
      </c>
      <c r="F356" t="s">
        <v>846</v>
      </c>
      <c r="G356" t="s">
        <v>25</v>
      </c>
      <c r="H356">
        <v>8</v>
      </c>
      <c r="L356" t="s">
        <v>2716</v>
      </c>
      <c r="M356" t="s">
        <v>4610</v>
      </c>
      <c r="N356" t="s">
        <v>4611</v>
      </c>
      <c r="O356" t="s">
        <v>431</v>
      </c>
      <c r="P356" t="s">
        <v>4613</v>
      </c>
      <c r="Q356" t="s">
        <v>4612</v>
      </c>
    </row>
    <row r="357" spans="1:17" x14ac:dyDescent="0.25">
      <c r="A357" t="s">
        <v>5285</v>
      </c>
      <c r="B357" t="s">
        <v>50</v>
      </c>
      <c r="C357">
        <v>6000</v>
      </c>
      <c r="D357">
        <v>1000</v>
      </c>
      <c r="E357">
        <v>2</v>
      </c>
      <c r="G357" t="s">
        <v>25</v>
      </c>
      <c r="H357">
        <v>6.5</v>
      </c>
      <c r="I357">
        <v>20</v>
      </c>
      <c r="L357" t="s">
        <v>94</v>
      </c>
      <c r="M357" t="s">
        <v>2417</v>
      </c>
      <c r="N357" t="s">
        <v>2295</v>
      </c>
      <c r="O357" t="s">
        <v>1464</v>
      </c>
      <c r="P357" t="s">
        <v>5287</v>
      </c>
      <c r="Q357" t="s">
        <v>5286</v>
      </c>
    </row>
    <row r="358" spans="1:17" x14ac:dyDescent="0.25">
      <c r="A358" t="s">
        <v>5588</v>
      </c>
      <c r="B358" t="s">
        <v>2715</v>
      </c>
      <c r="C358">
        <v>5800</v>
      </c>
      <c r="D358">
        <v>1100</v>
      </c>
      <c r="E358">
        <v>1</v>
      </c>
      <c r="F358" t="s">
        <v>13</v>
      </c>
      <c r="G358" t="s">
        <v>25</v>
      </c>
      <c r="H358">
        <v>9.5</v>
      </c>
      <c r="I358">
        <v>15</v>
      </c>
      <c r="J358">
        <v>12.5</v>
      </c>
      <c r="K358">
        <v>0</v>
      </c>
      <c r="L358" t="s">
        <v>256</v>
      </c>
      <c r="M358" t="s">
        <v>4366</v>
      </c>
      <c r="N358" t="s">
        <v>2790</v>
      </c>
      <c r="O358" t="s">
        <v>471</v>
      </c>
      <c r="P358" t="s">
        <v>5590</v>
      </c>
      <c r="Q358" t="s">
        <v>5589</v>
      </c>
    </row>
    <row r="359" spans="1:17" x14ac:dyDescent="0.25">
      <c r="A359" t="s">
        <v>4889</v>
      </c>
      <c r="B359" t="s">
        <v>481</v>
      </c>
      <c r="C359">
        <v>5737</v>
      </c>
      <c r="D359">
        <v>1540</v>
      </c>
      <c r="E359">
        <v>4</v>
      </c>
      <c r="F359" t="s">
        <v>4890</v>
      </c>
      <c r="G359" t="s">
        <v>25</v>
      </c>
      <c r="L359" t="s">
        <v>104</v>
      </c>
      <c r="M359" t="s">
        <v>482</v>
      </c>
      <c r="N359" t="s">
        <v>483</v>
      </c>
      <c r="O359" t="s">
        <v>107</v>
      </c>
      <c r="P359" t="s">
        <v>4892</v>
      </c>
      <c r="Q359" t="s">
        <v>4891</v>
      </c>
    </row>
    <row r="360" spans="1:17" x14ac:dyDescent="0.25">
      <c r="A360" t="s">
        <v>1936</v>
      </c>
      <c r="B360" t="s">
        <v>197</v>
      </c>
      <c r="C360">
        <v>5500</v>
      </c>
      <c r="D360">
        <v>1500</v>
      </c>
      <c r="E360">
        <v>1</v>
      </c>
      <c r="F360" t="s">
        <v>13</v>
      </c>
      <c r="G360" t="s">
        <v>25</v>
      </c>
      <c r="H360">
        <v>15</v>
      </c>
      <c r="L360" t="s">
        <v>339</v>
      </c>
      <c r="M360" t="s">
        <v>1936</v>
      </c>
      <c r="N360" t="s">
        <v>341</v>
      </c>
      <c r="O360" t="s">
        <v>342</v>
      </c>
      <c r="P360" t="s">
        <v>1938</v>
      </c>
      <c r="Q360" t="s">
        <v>1937</v>
      </c>
    </row>
    <row r="361" spans="1:17" x14ac:dyDescent="0.25">
      <c r="A361" t="s">
        <v>2081</v>
      </c>
      <c r="B361" t="s">
        <v>262</v>
      </c>
      <c r="C361">
        <v>5500</v>
      </c>
      <c r="D361">
        <v>1300</v>
      </c>
      <c r="E361">
        <v>2</v>
      </c>
      <c r="F361" t="s">
        <v>2082</v>
      </c>
      <c r="G361" t="s">
        <v>25</v>
      </c>
      <c r="H361">
        <v>19</v>
      </c>
      <c r="I361">
        <v>9</v>
      </c>
      <c r="J361">
        <v>4</v>
      </c>
      <c r="L361" t="s">
        <v>574</v>
      </c>
      <c r="M361" t="s">
        <v>2081</v>
      </c>
      <c r="N361" t="s">
        <v>1062</v>
      </c>
      <c r="O361" t="s">
        <v>577</v>
      </c>
      <c r="P361" t="s">
        <v>2084</v>
      </c>
      <c r="Q361" t="s">
        <v>2083</v>
      </c>
    </row>
    <row r="362" spans="1:17" x14ac:dyDescent="0.25">
      <c r="A362" t="s">
        <v>2341</v>
      </c>
      <c r="B362" t="s">
        <v>2342</v>
      </c>
      <c r="C362">
        <v>5500</v>
      </c>
      <c r="D362">
        <v>970</v>
      </c>
      <c r="E362">
        <v>2</v>
      </c>
      <c r="G362" t="s">
        <v>25</v>
      </c>
      <c r="H362">
        <v>4.8</v>
      </c>
      <c r="L362" t="s">
        <v>61</v>
      </c>
      <c r="M362" t="s">
        <v>1255</v>
      </c>
      <c r="N362" t="s">
        <v>1256</v>
      </c>
      <c r="O362" t="s">
        <v>64</v>
      </c>
      <c r="P362" t="s">
        <v>2344</v>
      </c>
      <c r="Q362" t="s">
        <v>2343</v>
      </c>
    </row>
    <row r="363" spans="1:17" x14ac:dyDescent="0.25">
      <c r="A363" t="s">
        <v>1095</v>
      </c>
      <c r="B363" t="s">
        <v>130</v>
      </c>
      <c r="C363">
        <v>5500</v>
      </c>
      <c r="D363">
        <v>916</v>
      </c>
      <c r="E363">
        <v>1</v>
      </c>
      <c r="F363" t="s">
        <v>42</v>
      </c>
      <c r="G363" t="s">
        <v>25</v>
      </c>
      <c r="H363">
        <v>7.9</v>
      </c>
      <c r="L363" t="s">
        <v>1174</v>
      </c>
      <c r="M363" t="s">
        <v>1095</v>
      </c>
      <c r="N363" t="s">
        <v>370</v>
      </c>
      <c r="O363" t="s">
        <v>371</v>
      </c>
      <c r="P363" t="s">
        <v>2532</v>
      </c>
      <c r="Q363" t="s">
        <v>2531</v>
      </c>
    </row>
    <row r="364" spans="1:17" x14ac:dyDescent="0.25">
      <c r="A364" t="s">
        <v>5038</v>
      </c>
      <c r="B364" t="s">
        <v>4148</v>
      </c>
      <c r="C364">
        <v>5500</v>
      </c>
      <c r="D364">
        <v>1800</v>
      </c>
      <c r="E364">
        <v>2</v>
      </c>
      <c r="G364" t="s">
        <v>25</v>
      </c>
      <c r="L364" t="s">
        <v>3678</v>
      </c>
      <c r="M364" t="s">
        <v>2351</v>
      </c>
      <c r="N364" t="s">
        <v>2352</v>
      </c>
      <c r="O364" t="s">
        <v>64</v>
      </c>
      <c r="P364" t="s">
        <v>5040</v>
      </c>
      <c r="Q364" t="s">
        <v>5039</v>
      </c>
    </row>
    <row r="365" spans="1:17" x14ac:dyDescent="0.25">
      <c r="A365" t="s">
        <v>2503</v>
      </c>
      <c r="B365" t="s">
        <v>589</v>
      </c>
      <c r="C365">
        <v>5400</v>
      </c>
      <c r="D365">
        <v>1150</v>
      </c>
      <c r="E365">
        <v>1</v>
      </c>
      <c r="G365" t="s">
        <v>25</v>
      </c>
      <c r="H365">
        <v>5.2</v>
      </c>
      <c r="L365" t="s">
        <v>590</v>
      </c>
      <c r="M365" t="s">
        <v>2503</v>
      </c>
      <c r="N365" t="s">
        <v>591</v>
      </c>
      <c r="O365" t="s">
        <v>577</v>
      </c>
      <c r="P365" t="s">
        <v>2505</v>
      </c>
      <c r="Q365" t="s">
        <v>2504</v>
      </c>
    </row>
    <row r="366" spans="1:17" x14ac:dyDescent="0.25">
      <c r="A366" t="s">
        <v>3106</v>
      </c>
      <c r="B366" t="s">
        <v>444</v>
      </c>
      <c r="C366">
        <v>5400</v>
      </c>
      <c r="D366">
        <v>1200</v>
      </c>
      <c r="E366">
        <v>1</v>
      </c>
      <c r="F366" t="s">
        <v>13</v>
      </c>
      <c r="G366" t="s">
        <v>25</v>
      </c>
      <c r="H366">
        <v>7.5</v>
      </c>
      <c r="I366">
        <v>22</v>
      </c>
      <c r="L366" t="s">
        <v>3048</v>
      </c>
      <c r="M366" t="s">
        <v>3106</v>
      </c>
      <c r="N366" t="s">
        <v>447</v>
      </c>
      <c r="O366" t="s">
        <v>8</v>
      </c>
      <c r="P366" t="s">
        <v>3108</v>
      </c>
      <c r="Q366" t="s">
        <v>3107</v>
      </c>
    </row>
    <row r="367" spans="1:17" x14ac:dyDescent="0.25">
      <c r="A367" t="s">
        <v>4224</v>
      </c>
      <c r="B367" t="s">
        <v>389</v>
      </c>
      <c r="C367">
        <v>5400</v>
      </c>
      <c r="D367">
        <v>1000</v>
      </c>
      <c r="E367">
        <v>1</v>
      </c>
      <c r="F367" t="s">
        <v>13</v>
      </c>
      <c r="G367" t="s">
        <v>25</v>
      </c>
      <c r="H367">
        <v>11</v>
      </c>
      <c r="I367">
        <v>11</v>
      </c>
      <c r="J367">
        <v>12.6</v>
      </c>
      <c r="L367" t="s">
        <v>2648</v>
      </c>
      <c r="M367" t="s">
        <v>4224</v>
      </c>
      <c r="N367" t="s">
        <v>2650</v>
      </c>
      <c r="O367" t="s">
        <v>29</v>
      </c>
      <c r="P367" t="s">
        <v>4227</v>
      </c>
      <c r="Q367" t="s">
        <v>4226</v>
      </c>
    </row>
    <row r="368" spans="1:17" x14ac:dyDescent="0.25">
      <c r="A368" t="s">
        <v>2259</v>
      </c>
      <c r="B368" t="s">
        <v>262</v>
      </c>
      <c r="C368">
        <v>5300</v>
      </c>
      <c r="D368">
        <v>1000</v>
      </c>
      <c r="E368">
        <v>1</v>
      </c>
      <c r="F368" t="s">
        <v>13</v>
      </c>
      <c r="G368" t="s">
        <v>25</v>
      </c>
      <c r="H368">
        <v>4.3</v>
      </c>
      <c r="I368">
        <v>36</v>
      </c>
      <c r="J368">
        <v>26</v>
      </c>
      <c r="L368" t="s">
        <v>590</v>
      </c>
      <c r="M368" t="s">
        <v>2259</v>
      </c>
      <c r="N368" t="s">
        <v>1896</v>
      </c>
      <c r="O368" t="s">
        <v>577</v>
      </c>
      <c r="P368" t="s">
        <v>2261</v>
      </c>
      <c r="Q368" t="s">
        <v>2260</v>
      </c>
    </row>
    <row r="369" spans="1:17" x14ac:dyDescent="0.25">
      <c r="A369" t="s">
        <v>549</v>
      </c>
      <c r="B369" t="s">
        <v>50</v>
      </c>
      <c r="C369">
        <v>5200</v>
      </c>
      <c r="D369">
        <v>900</v>
      </c>
      <c r="E369">
        <v>2</v>
      </c>
      <c r="F369" t="s">
        <v>550</v>
      </c>
      <c r="G369" t="s">
        <v>25</v>
      </c>
      <c r="L369" t="s">
        <v>44</v>
      </c>
      <c r="M369" t="s">
        <v>549</v>
      </c>
      <c r="N369" t="s">
        <v>458</v>
      </c>
      <c r="O369" t="s">
        <v>46</v>
      </c>
      <c r="P369" t="s">
        <v>552</v>
      </c>
      <c r="Q369" t="s">
        <v>551</v>
      </c>
    </row>
    <row r="370" spans="1:17" x14ac:dyDescent="0.25">
      <c r="A370" t="s">
        <v>2095</v>
      </c>
      <c r="B370" t="s">
        <v>2096</v>
      </c>
      <c r="C370">
        <v>5200</v>
      </c>
      <c r="D370">
        <v>1200</v>
      </c>
      <c r="E370">
        <v>1</v>
      </c>
      <c r="F370" t="s">
        <v>596</v>
      </c>
      <c r="G370" t="s">
        <v>25</v>
      </c>
      <c r="H370">
        <v>5.2</v>
      </c>
      <c r="L370" t="s">
        <v>121</v>
      </c>
      <c r="M370" t="s">
        <v>597</v>
      </c>
      <c r="N370" t="s">
        <v>598</v>
      </c>
      <c r="O370" t="s">
        <v>300</v>
      </c>
      <c r="P370" t="s">
        <v>2098</v>
      </c>
      <c r="Q370" t="s">
        <v>2097</v>
      </c>
    </row>
    <row r="371" spans="1:17" x14ac:dyDescent="0.25">
      <c r="A371" t="s">
        <v>1121</v>
      </c>
      <c r="B371" t="s">
        <v>111</v>
      </c>
      <c r="C371">
        <v>5200</v>
      </c>
      <c r="D371">
        <v>1790</v>
      </c>
      <c r="E371">
        <v>2</v>
      </c>
      <c r="F371" t="s">
        <v>42</v>
      </c>
      <c r="G371" t="s">
        <v>25</v>
      </c>
      <c r="H371">
        <v>28</v>
      </c>
      <c r="I371">
        <v>8</v>
      </c>
      <c r="L371" t="s">
        <v>1123</v>
      </c>
      <c r="M371" t="s">
        <v>1124</v>
      </c>
      <c r="N371" t="s">
        <v>1125</v>
      </c>
      <c r="O371" t="s">
        <v>64</v>
      </c>
      <c r="P371" t="s">
        <v>1127</v>
      </c>
      <c r="Q371" t="s">
        <v>1126</v>
      </c>
    </row>
    <row r="372" spans="1:17" x14ac:dyDescent="0.25">
      <c r="A372" t="s">
        <v>5437</v>
      </c>
      <c r="B372" t="s">
        <v>5438</v>
      </c>
      <c r="C372">
        <v>5200</v>
      </c>
      <c r="D372">
        <v>850</v>
      </c>
      <c r="E372">
        <v>1</v>
      </c>
      <c r="F372" t="s">
        <v>42</v>
      </c>
      <c r="G372" t="s">
        <v>25</v>
      </c>
      <c r="H372">
        <v>3</v>
      </c>
      <c r="I372">
        <v>24</v>
      </c>
      <c r="J372">
        <v>6.5</v>
      </c>
      <c r="L372" t="s">
        <v>139</v>
      </c>
      <c r="M372" t="s">
        <v>5441</v>
      </c>
      <c r="N372" t="s">
        <v>169</v>
      </c>
      <c r="O372" t="s">
        <v>18</v>
      </c>
      <c r="P372" t="s">
        <v>5443</v>
      </c>
      <c r="Q372" t="s">
        <v>5442</v>
      </c>
    </row>
    <row r="373" spans="1:17" x14ac:dyDescent="0.25">
      <c r="A373" t="s">
        <v>2019</v>
      </c>
      <c r="B373" t="s">
        <v>262</v>
      </c>
      <c r="C373">
        <v>5100</v>
      </c>
      <c r="D373">
        <v>1400</v>
      </c>
      <c r="E373">
        <v>2</v>
      </c>
      <c r="F373" t="s">
        <v>2020</v>
      </c>
      <c r="G373" t="s">
        <v>25</v>
      </c>
      <c r="H373">
        <v>3.2</v>
      </c>
      <c r="I373">
        <v>60</v>
      </c>
      <c r="J373">
        <v>25</v>
      </c>
      <c r="L373" t="s">
        <v>590</v>
      </c>
      <c r="M373" t="s">
        <v>2019</v>
      </c>
      <c r="N373" t="s">
        <v>1896</v>
      </c>
      <c r="O373" t="s">
        <v>577</v>
      </c>
      <c r="P373" t="s">
        <v>2022</v>
      </c>
      <c r="Q373" t="s">
        <v>2021</v>
      </c>
    </row>
    <row r="374" spans="1:17" x14ac:dyDescent="0.25">
      <c r="A374" t="s">
        <v>724</v>
      </c>
      <c r="B374" t="s">
        <v>725</v>
      </c>
      <c r="C374">
        <v>5000</v>
      </c>
      <c r="D374">
        <v>886</v>
      </c>
      <c r="E374">
        <v>1</v>
      </c>
      <c r="F374" t="s">
        <v>13</v>
      </c>
      <c r="G374" t="s">
        <v>25</v>
      </c>
      <c r="H374">
        <v>8.8000000000000007</v>
      </c>
      <c r="L374" t="s">
        <v>726</v>
      </c>
      <c r="M374" t="s">
        <v>727</v>
      </c>
      <c r="N374" t="s">
        <v>728</v>
      </c>
      <c r="O374" t="s">
        <v>377</v>
      </c>
      <c r="P374" t="s">
        <v>730</v>
      </c>
      <c r="Q374" t="s">
        <v>729</v>
      </c>
    </row>
    <row r="375" spans="1:17" x14ac:dyDescent="0.25">
      <c r="A375" t="s">
        <v>1802</v>
      </c>
      <c r="B375" t="s">
        <v>71</v>
      </c>
      <c r="C375">
        <v>5000</v>
      </c>
      <c r="D375">
        <v>1100</v>
      </c>
      <c r="E375">
        <v>1</v>
      </c>
      <c r="F375" t="s">
        <v>683</v>
      </c>
      <c r="G375" t="s">
        <v>25</v>
      </c>
      <c r="H375">
        <v>7.9</v>
      </c>
      <c r="I375">
        <v>16</v>
      </c>
      <c r="L375" t="s">
        <v>403</v>
      </c>
      <c r="M375" t="s">
        <v>732</v>
      </c>
      <c r="N375" t="s">
        <v>74</v>
      </c>
      <c r="O375" t="s">
        <v>75</v>
      </c>
      <c r="P375" t="s">
        <v>1804</v>
      </c>
      <c r="Q375" t="s">
        <v>1803</v>
      </c>
    </row>
    <row r="376" spans="1:17" x14ac:dyDescent="0.25">
      <c r="A376" t="s">
        <v>2181</v>
      </c>
      <c r="B376" t="s">
        <v>262</v>
      </c>
      <c r="C376">
        <v>5000</v>
      </c>
      <c r="D376">
        <v>1100</v>
      </c>
      <c r="E376">
        <v>2</v>
      </c>
      <c r="F376" t="s">
        <v>42</v>
      </c>
      <c r="G376" t="s">
        <v>25</v>
      </c>
      <c r="H376">
        <v>27</v>
      </c>
      <c r="I376">
        <v>5.7</v>
      </c>
      <c r="J376">
        <v>3.8</v>
      </c>
      <c r="L376" t="s">
        <v>353</v>
      </c>
      <c r="M376" t="s">
        <v>2181</v>
      </c>
      <c r="N376" t="s">
        <v>355</v>
      </c>
      <c r="O376" t="s">
        <v>107</v>
      </c>
      <c r="P376" t="s">
        <v>2183</v>
      </c>
      <c r="Q376" t="s">
        <v>2182</v>
      </c>
    </row>
    <row r="377" spans="1:17" x14ac:dyDescent="0.25">
      <c r="A377" t="s">
        <v>1576</v>
      </c>
      <c r="B377" t="s">
        <v>1382</v>
      </c>
      <c r="C377">
        <v>5000</v>
      </c>
      <c r="D377">
        <v>1060</v>
      </c>
      <c r="E377">
        <v>1</v>
      </c>
      <c r="F377" t="s">
        <v>13</v>
      </c>
      <c r="G377" t="s">
        <v>25</v>
      </c>
      <c r="H377">
        <v>12.4</v>
      </c>
      <c r="I377">
        <v>10.5</v>
      </c>
      <c r="J377">
        <v>5.6</v>
      </c>
      <c r="K377">
        <v>81.400000000000006</v>
      </c>
      <c r="L377" t="s">
        <v>1579</v>
      </c>
      <c r="M377" t="s">
        <v>1580</v>
      </c>
      <c r="N377" t="s">
        <v>437</v>
      </c>
      <c r="O377" t="s">
        <v>57</v>
      </c>
      <c r="P377" t="s">
        <v>1582</v>
      </c>
      <c r="Q377" t="s">
        <v>1581</v>
      </c>
    </row>
    <row r="378" spans="1:17" x14ac:dyDescent="0.25">
      <c r="A378" t="s">
        <v>3228</v>
      </c>
      <c r="B378" t="s">
        <v>3229</v>
      </c>
      <c r="C378">
        <v>5000</v>
      </c>
      <c r="D378">
        <v>800</v>
      </c>
      <c r="E378">
        <v>1</v>
      </c>
      <c r="F378" t="s">
        <v>1336</v>
      </c>
      <c r="G378" t="s">
        <v>25</v>
      </c>
      <c r="H378">
        <v>13</v>
      </c>
      <c r="L378" t="s">
        <v>3230</v>
      </c>
      <c r="M378" t="s">
        <v>3231</v>
      </c>
      <c r="N378" t="s">
        <v>3232</v>
      </c>
      <c r="O378" t="s">
        <v>46</v>
      </c>
      <c r="P378" t="s">
        <v>3234</v>
      </c>
      <c r="Q378" t="s">
        <v>3233</v>
      </c>
    </row>
    <row r="379" spans="1:17" x14ac:dyDescent="0.25">
      <c r="A379" t="s">
        <v>3499</v>
      </c>
      <c r="B379" t="s">
        <v>444</v>
      </c>
      <c r="C379">
        <v>5000</v>
      </c>
      <c r="D379">
        <v>870</v>
      </c>
      <c r="E379">
        <v>1</v>
      </c>
      <c r="F379" t="s">
        <v>3502</v>
      </c>
      <c r="G379" t="s">
        <v>25</v>
      </c>
      <c r="H379">
        <v>6</v>
      </c>
      <c r="I379">
        <v>21</v>
      </c>
      <c r="L379" t="s">
        <v>3048</v>
      </c>
      <c r="M379" t="s">
        <v>3049</v>
      </c>
      <c r="N379" t="s">
        <v>3050</v>
      </c>
      <c r="O379" t="s">
        <v>8</v>
      </c>
      <c r="P379" t="s">
        <v>3504</v>
      </c>
      <c r="Q379" t="s">
        <v>3503</v>
      </c>
    </row>
    <row r="380" spans="1:17" x14ac:dyDescent="0.25">
      <c r="A380" t="s">
        <v>3742</v>
      </c>
      <c r="B380" t="s">
        <v>1667</v>
      </c>
      <c r="C380">
        <v>5000</v>
      </c>
      <c r="D380">
        <v>1060</v>
      </c>
      <c r="E380">
        <v>1</v>
      </c>
      <c r="F380" t="s">
        <v>3743</v>
      </c>
      <c r="G380" t="s">
        <v>25</v>
      </c>
      <c r="H380">
        <v>7</v>
      </c>
      <c r="J380">
        <v>14</v>
      </c>
      <c r="L380" t="s">
        <v>2898</v>
      </c>
      <c r="M380" t="s">
        <v>3744</v>
      </c>
      <c r="N380" t="s">
        <v>1671</v>
      </c>
      <c r="O380" t="s">
        <v>431</v>
      </c>
      <c r="P380" t="s">
        <v>3746</v>
      </c>
      <c r="Q380" t="s">
        <v>3745</v>
      </c>
    </row>
    <row r="381" spans="1:17" x14ac:dyDescent="0.25">
      <c r="A381" t="s">
        <v>3633</v>
      </c>
      <c r="B381" t="s">
        <v>3634</v>
      </c>
      <c r="C381">
        <v>5000</v>
      </c>
      <c r="D381">
        <v>780</v>
      </c>
      <c r="E381">
        <v>1</v>
      </c>
      <c r="F381" t="s">
        <v>338</v>
      </c>
      <c r="G381" t="s">
        <v>25</v>
      </c>
      <c r="H381">
        <v>17</v>
      </c>
      <c r="I381">
        <v>5.5</v>
      </c>
      <c r="J381">
        <v>15.8</v>
      </c>
      <c r="L381" t="s">
        <v>72</v>
      </c>
      <c r="M381" t="s">
        <v>3633</v>
      </c>
      <c r="N381" t="s">
        <v>74</v>
      </c>
      <c r="O381" t="s">
        <v>75</v>
      </c>
      <c r="P381" t="s">
        <v>3638</v>
      </c>
      <c r="Q381" t="s">
        <v>3637</v>
      </c>
    </row>
    <row r="382" spans="1:17" x14ac:dyDescent="0.25">
      <c r="A382" t="s">
        <v>5034</v>
      </c>
      <c r="B382" t="s">
        <v>5035</v>
      </c>
      <c r="C382">
        <v>5000</v>
      </c>
      <c r="D382">
        <v>1468</v>
      </c>
      <c r="E382">
        <v>2</v>
      </c>
      <c r="G382" t="s">
        <v>3</v>
      </c>
      <c r="H382">
        <v>16.2</v>
      </c>
      <c r="L382" t="s">
        <v>256</v>
      </c>
      <c r="M382" t="s">
        <v>2789</v>
      </c>
      <c r="N382" t="s">
        <v>2790</v>
      </c>
      <c r="O382" t="s">
        <v>471</v>
      </c>
      <c r="P382" t="s">
        <v>5037</v>
      </c>
      <c r="Q382" t="s">
        <v>5036</v>
      </c>
    </row>
    <row r="383" spans="1:17" x14ac:dyDescent="0.25">
      <c r="A383" t="s">
        <v>3800</v>
      </c>
      <c r="B383" t="s">
        <v>262</v>
      </c>
      <c r="C383">
        <v>5000</v>
      </c>
      <c r="D383">
        <v>1300</v>
      </c>
      <c r="E383">
        <v>1</v>
      </c>
      <c r="F383" t="s">
        <v>13</v>
      </c>
      <c r="G383" t="s">
        <v>25</v>
      </c>
      <c r="H383">
        <v>18</v>
      </c>
      <c r="I383">
        <v>8</v>
      </c>
      <c r="J383">
        <v>5.5</v>
      </c>
      <c r="L383" t="s">
        <v>3799</v>
      </c>
      <c r="M383" t="s">
        <v>5084</v>
      </c>
      <c r="N383" t="s">
        <v>576</v>
      </c>
      <c r="O383" t="s">
        <v>577</v>
      </c>
      <c r="P383" t="s">
        <v>5086</v>
      </c>
      <c r="Q383" t="s">
        <v>5085</v>
      </c>
    </row>
    <row r="384" spans="1:17" x14ac:dyDescent="0.25">
      <c r="A384" t="s">
        <v>5133</v>
      </c>
      <c r="B384" t="s">
        <v>5134</v>
      </c>
      <c r="C384">
        <v>5000</v>
      </c>
      <c r="D384">
        <v>1200</v>
      </c>
      <c r="E384">
        <v>2</v>
      </c>
      <c r="F384" t="s">
        <v>13</v>
      </c>
      <c r="G384" t="s">
        <v>25</v>
      </c>
      <c r="H384">
        <v>2.7</v>
      </c>
      <c r="I384">
        <v>50</v>
      </c>
      <c r="K384">
        <v>0</v>
      </c>
      <c r="L384" t="s">
        <v>745</v>
      </c>
      <c r="M384" t="s">
        <v>3542</v>
      </c>
      <c r="N384" t="s">
        <v>1687</v>
      </c>
      <c r="O384" t="s">
        <v>133</v>
      </c>
      <c r="P384" t="s">
        <v>5136</v>
      </c>
      <c r="Q384" t="s">
        <v>5135</v>
      </c>
    </row>
    <row r="385" spans="1:17" x14ac:dyDescent="0.25">
      <c r="A385" t="s">
        <v>5627</v>
      </c>
      <c r="B385" t="s">
        <v>1382</v>
      </c>
      <c r="C385">
        <v>5000</v>
      </c>
      <c r="D385">
        <v>1000</v>
      </c>
      <c r="E385">
        <v>2</v>
      </c>
      <c r="G385" t="s">
        <v>25</v>
      </c>
      <c r="H385">
        <v>38</v>
      </c>
      <c r="L385" t="s">
        <v>44</v>
      </c>
      <c r="M385" t="s">
        <v>5628</v>
      </c>
      <c r="N385" t="s">
        <v>437</v>
      </c>
      <c r="O385" t="s">
        <v>57</v>
      </c>
      <c r="P385" t="s">
        <v>5630</v>
      </c>
      <c r="Q385" t="s">
        <v>5629</v>
      </c>
    </row>
    <row r="386" spans="1:17" x14ac:dyDescent="0.25">
      <c r="A386" t="s">
        <v>520</v>
      </c>
      <c r="B386" t="s">
        <v>197</v>
      </c>
      <c r="C386">
        <v>4800</v>
      </c>
      <c r="D386">
        <v>1050</v>
      </c>
      <c r="E386">
        <v>1</v>
      </c>
      <c r="F386" t="s">
        <v>13</v>
      </c>
      <c r="G386" t="s">
        <v>3</v>
      </c>
      <c r="H386">
        <v>10.7</v>
      </c>
      <c r="L386" t="s">
        <v>339</v>
      </c>
      <c r="M386" t="s">
        <v>340</v>
      </c>
      <c r="N386" t="s">
        <v>341</v>
      </c>
      <c r="O386" t="s">
        <v>342</v>
      </c>
      <c r="P386" t="s">
        <v>522</v>
      </c>
      <c r="Q386" t="s">
        <v>521</v>
      </c>
    </row>
    <row r="387" spans="1:17" x14ac:dyDescent="0.25">
      <c r="A387" t="s">
        <v>588</v>
      </c>
      <c r="B387" t="s">
        <v>589</v>
      </c>
      <c r="C387">
        <v>4800</v>
      </c>
      <c r="D387">
        <v>1200</v>
      </c>
      <c r="E387">
        <v>1</v>
      </c>
      <c r="G387" t="s">
        <v>25</v>
      </c>
      <c r="H387">
        <v>4.4000000000000004</v>
      </c>
      <c r="L387" t="s">
        <v>590</v>
      </c>
      <c r="M387" t="s">
        <v>588</v>
      </c>
      <c r="N387" t="s">
        <v>591</v>
      </c>
      <c r="O387" t="s">
        <v>577</v>
      </c>
      <c r="P387" t="s">
        <v>593</v>
      </c>
      <c r="Q387" t="s">
        <v>592</v>
      </c>
    </row>
    <row r="388" spans="1:17" x14ac:dyDescent="0.25">
      <c r="A388" t="s">
        <v>340</v>
      </c>
      <c r="B388" t="s">
        <v>197</v>
      </c>
      <c r="C388">
        <v>4800</v>
      </c>
      <c r="D388">
        <v>1320</v>
      </c>
      <c r="E388">
        <v>1</v>
      </c>
      <c r="F388" t="s">
        <v>13</v>
      </c>
      <c r="G388" t="s">
        <v>25</v>
      </c>
      <c r="H388">
        <v>11.1</v>
      </c>
      <c r="L388" t="s">
        <v>339</v>
      </c>
      <c r="M388" t="s">
        <v>340</v>
      </c>
      <c r="N388" t="s">
        <v>341</v>
      </c>
      <c r="O388" t="s">
        <v>342</v>
      </c>
      <c r="P388" t="s">
        <v>1230</v>
      </c>
      <c r="Q388" t="s">
        <v>1229</v>
      </c>
    </row>
    <row r="389" spans="1:17" x14ac:dyDescent="0.25">
      <c r="A389" t="s">
        <v>1690</v>
      </c>
      <c r="B389" t="s">
        <v>197</v>
      </c>
      <c r="C389">
        <v>4800</v>
      </c>
      <c r="D389">
        <v>880</v>
      </c>
      <c r="E389">
        <v>1</v>
      </c>
      <c r="F389" t="s">
        <v>42</v>
      </c>
      <c r="G389" t="s">
        <v>25</v>
      </c>
      <c r="H389">
        <v>4.8</v>
      </c>
      <c r="L389" t="s">
        <v>852</v>
      </c>
      <c r="M389" t="s">
        <v>1691</v>
      </c>
      <c r="N389" t="s">
        <v>1020</v>
      </c>
      <c r="O389" t="s">
        <v>342</v>
      </c>
      <c r="P389" t="s">
        <v>1693</v>
      </c>
      <c r="Q389" t="s">
        <v>1692</v>
      </c>
    </row>
    <row r="390" spans="1:17" x14ac:dyDescent="0.25">
      <c r="A390" t="s">
        <v>2653</v>
      </c>
      <c r="B390" t="s">
        <v>444</v>
      </c>
      <c r="C390">
        <v>4800</v>
      </c>
      <c r="D390">
        <v>750</v>
      </c>
      <c r="E390">
        <v>1</v>
      </c>
      <c r="G390" t="s">
        <v>25</v>
      </c>
      <c r="L390" t="s">
        <v>2654</v>
      </c>
      <c r="M390" t="s">
        <v>2653</v>
      </c>
      <c r="N390" t="s">
        <v>2162</v>
      </c>
      <c r="O390" t="s">
        <v>8</v>
      </c>
      <c r="P390" t="s">
        <v>2656</v>
      </c>
      <c r="Q390" t="s">
        <v>2655</v>
      </c>
    </row>
    <row r="391" spans="1:17" x14ac:dyDescent="0.25">
      <c r="A391" t="s">
        <v>4513</v>
      </c>
      <c r="B391" t="s">
        <v>22</v>
      </c>
      <c r="C391">
        <v>4800</v>
      </c>
      <c r="D391">
        <v>1250</v>
      </c>
      <c r="E391">
        <v>1</v>
      </c>
      <c r="G391" t="s">
        <v>25</v>
      </c>
      <c r="L391" t="s">
        <v>4514</v>
      </c>
      <c r="M391" t="s">
        <v>4513</v>
      </c>
      <c r="N391" t="s">
        <v>3948</v>
      </c>
      <c r="O391" t="s">
        <v>57</v>
      </c>
      <c r="P391" t="s">
        <v>4516</v>
      </c>
      <c r="Q391" t="s">
        <v>4515</v>
      </c>
    </row>
    <row r="392" spans="1:17" x14ac:dyDescent="0.25">
      <c r="A392" t="s">
        <v>825</v>
      </c>
      <c r="B392" t="s">
        <v>262</v>
      </c>
      <c r="C392">
        <v>4700</v>
      </c>
      <c r="D392">
        <v>1050</v>
      </c>
      <c r="E392">
        <v>2</v>
      </c>
      <c r="F392" t="s">
        <v>42</v>
      </c>
      <c r="G392" t="s">
        <v>25</v>
      </c>
      <c r="H392">
        <v>30</v>
      </c>
      <c r="I392">
        <v>4.5</v>
      </c>
      <c r="J392">
        <v>3.1</v>
      </c>
      <c r="L392" t="s">
        <v>827</v>
      </c>
      <c r="M392" t="s">
        <v>825</v>
      </c>
      <c r="N392" t="s">
        <v>828</v>
      </c>
      <c r="O392" t="s">
        <v>577</v>
      </c>
      <c r="P392" t="s">
        <v>830</v>
      </c>
      <c r="Q392" t="s">
        <v>829</v>
      </c>
    </row>
    <row r="393" spans="1:17" x14ac:dyDescent="0.25">
      <c r="A393" t="s">
        <v>1360</v>
      </c>
      <c r="B393" t="s">
        <v>79</v>
      </c>
      <c r="C393">
        <v>4650</v>
      </c>
      <c r="D393">
        <v>1060</v>
      </c>
      <c r="E393">
        <v>2</v>
      </c>
      <c r="F393" t="s">
        <v>4302</v>
      </c>
      <c r="G393" t="s">
        <v>25</v>
      </c>
      <c r="H393">
        <v>16</v>
      </c>
      <c r="L393" t="s">
        <v>938</v>
      </c>
      <c r="M393" t="s">
        <v>939</v>
      </c>
      <c r="N393" t="s">
        <v>940</v>
      </c>
      <c r="O393" t="s">
        <v>64</v>
      </c>
      <c r="P393" t="s">
        <v>4304</v>
      </c>
      <c r="Q393" t="s">
        <v>4303</v>
      </c>
    </row>
    <row r="394" spans="1:17" x14ac:dyDescent="0.25">
      <c r="A394" t="s">
        <v>2123</v>
      </c>
      <c r="B394" t="s">
        <v>2124</v>
      </c>
      <c r="C394">
        <v>4600</v>
      </c>
      <c r="D394">
        <v>1380</v>
      </c>
      <c r="E394">
        <v>1</v>
      </c>
      <c r="F394" t="s">
        <v>13</v>
      </c>
      <c r="G394" t="s">
        <v>25</v>
      </c>
      <c r="H394">
        <v>5</v>
      </c>
      <c r="L394" t="s">
        <v>590</v>
      </c>
      <c r="M394" t="s">
        <v>2123</v>
      </c>
      <c r="N394" t="s">
        <v>1138</v>
      </c>
      <c r="O394" t="s">
        <v>97</v>
      </c>
      <c r="P394" t="s">
        <v>2126</v>
      </c>
      <c r="Q394" t="s">
        <v>2125</v>
      </c>
    </row>
    <row r="395" spans="1:17" x14ac:dyDescent="0.25">
      <c r="A395" t="s">
        <v>4131</v>
      </c>
      <c r="B395" t="s">
        <v>3229</v>
      </c>
      <c r="C395">
        <v>4600</v>
      </c>
      <c r="D395">
        <v>600</v>
      </c>
      <c r="E395">
        <v>1</v>
      </c>
      <c r="F395" t="s">
        <v>42</v>
      </c>
      <c r="G395" t="s">
        <v>25</v>
      </c>
      <c r="H395">
        <v>17</v>
      </c>
      <c r="L395" t="s">
        <v>3230</v>
      </c>
      <c r="M395" t="s">
        <v>4131</v>
      </c>
      <c r="N395" t="s">
        <v>2985</v>
      </c>
      <c r="O395" t="s">
        <v>46</v>
      </c>
      <c r="P395" t="s">
        <v>4133</v>
      </c>
      <c r="Q395" t="s">
        <v>4132</v>
      </c>
    </row>
    <row r="396" spans="1:17" x14ac:dyDescent="0.25">
      <c r="A396" t="s">
        <v>388</v>
      </c>
      <c r="B396" t="s">
        <v>389</v>
      </c>
      <c r="C396">
        <v>4500</v>
      </c>
      <c r="D396">
        <v>1500</v>
      </c>
      <c r="E396">
        <v>1</v>
      </c>
      <c r="F396" t="s">
        <v>13</v>
      </c>
      <c r="G396" t="s">
        <v>25</v>
      </c>
      <c r="H396">
        <v>9.5</v>
      </c>
      <c r="I396">
        <v>17</v>
      </c>
      <c r="K396">
        <v>0.9</v>
      </c>
      <c r="L396" t="s">
        <v>391</v>
      </c>
      <c r="M396" t="s">
        <v>392</v>
      </c>
      <c r="N396" t="s">
        <v>393</v>
      </c>
      <c r="O396" t="s">
        <v>29</v>
      </c>
      <c r="P396" t="s">
        <v>395</v>
      </c>
      <c r="Q396" t="s">
        <v>394</v>
      </c>
    </row>
    <row r="397" spans="1:17" x14ac:dyDescent="0.25">
      <c r="A397" t="s">
        <v>454</v>
      </c>
      <c r="B397" t="s">
        <v>455</v>
      </c>
      <c r="C397">
        <v>4500</v>
      </c>
      <c r="D397">
        <v>900</v>
      </c>
      <c r="E397">
        <v>2</v>
      </c>
      <c r="G397" t="s">
        <v>25</v>
      </c>
      <c r="H397">
        <v>7.7</v>
      </c>
      <c r="I397">
        <v>15</v>
      </c>
      <c r="J397">
        <v>10.9</v>
      </c>
      <c r="K397">
        <v>48.3</v>
      </c>
      <c r="L397" t="s">
        <v>456</v>
      </c>
      <c r="M397" t="s">
        <v>457</v>
      </c>
      <c r="N397" t="s">
        <v>458</v>
      </c>
      <c r="O397" t="s">
        <v>46</v>
      </c>
      <c r="P397" t="s">
        <v>460</v>
      </c>
      <c r="Q397" t="s">
        <v>459</v>
      </c>
    </row>
    <row r="398" spans="1:17" x14ac:dyDescent="0.25">
      <c r="A398" t="s">
        <v>1214</v>
      </c>
      <c r="B398" t="s">
        <v>389</v>
      </c>
      <c r="C398">
        <v>4500</v>
      </c>
      <c r="D398">
        <v>1200</v>
      </c>
      <c r="E398">
        <v>1</v>
      </c>
      <c r="F398" t="s">
        <v>42</v>
      </c>
      <c r="G398" t="s">
        <v>25</v>
      </c>
      <c r="H398">
        <v>48</v>
      </c>
      <c r="I398">
        <v>3</v>
      </c>
      <c r="L398" t="s">
        <v>1216</v>
      </c>
      <c r="M398" t="s">
        <v>392</v>
      </c>
      <c r="N398" t="s">
        <v>393</v>
      </c>
      <c r="O398" t="s">
        <v>29</v>
      </c>
      <c r="P398" t="s">
        <v>1218</v>
      </c>
      <c r="Q398" t="s">
        <v>1217</v>
      </c>
    </row>
    <row r="399" spans="1:17" x14ac:dyDescent="0.25">
      <c r="A399" t="s">
        <v>2469</v>
      </c>
      <c r="B399" t="s">
        <v>262</v>
      </c>
      <c r="C399">
        <v>4500</v>
      </c>
      <c r="D399">
        <v>1400</v>
      </c>
      <c r="E399">
        <v>2</v>
      </c>
      <c r="F399" t="s">
        <v>2020</v>
      </c>
      <c r="G399" t="s">
        <v>25</v>
      </c>
      <c r="H399">
        <v>3</v>
      </c>
      <c r="I399">
        <v>60</v>
      </c>
      <c r="J399">
        <v>24</v>
      </c>
      <c r="L399" t="s">
        <v>590</v>
      </c>
      <c r="M399" t="s">
        <v>2469</v>
      </c>
      <c r="N399" t="s">
        <v>1896</v>
      </c>
      <c r="O399" t="s">
        <v>577</v>
      </c>
      <c r="P399" t="s">
        <v>2471</v>
      </c>
      <c r="Q399" t="s">
        <v>2470</v>
      </c>
    </row>
    <row r="400" spans="1:17" x14ac:dyDescent="0.25">
      <c r="A400" t="s">
        <v>3478</v>
      </c>
      <c r="B400" t="s">
        <v>2677</v>
      </c>
      <c r="C400">
        <v>4500</v>
      </c>
      <c r="D400">
        <v>840</v>
      </c>
      <c r="E400">
        <v>2</v>
      </c>
      <c r="G400" t="s">
        <v>25</v>
      </c>
      <c r="L400" t="s">
        <v>2679</v>
      </c>
      <c r="M400" t="s">
        <v>3417</v>
      </c>
      <c r="N400" t="s">
        <v>2681</v>
      </c>
      <c r="O400" t="s">
        <v>46</v>
      </c>
      <c r="P400" t="s">
        <v>3480</v>
      </c>
      <c r="Q400" t="s">
        <v>3479</v>
      </c>
    </row>
    <row r="401" spans="1:17" x14ac:dyDescent="0.25">
      <c r="A401" t="s">
        <v>4256</v>
      </c>
      <c r="B401" t="s">
        <v>3625</v>
      </c>
      <c r="C401">
        <v>4500</v>
      </c>
      <c r="D401">
        <v>1490</v>
      </c>
      <c r="E401">
        <v>1</v>
      </c>
      <c r="G401" t="s">
        <v>3</v>
      </c>
      <c r="H401">
        <v>14</v>
      </c>
      <c r="L401" t="s">
        <v>339</v>
      </c>
      <c r="M401" t="s">
        <v>4256</v>
      </c>
      <c r="N401" t="s">
        <v>854</v>
      </c>
      <c r="O401" t="s">
        <v>371</v>
      </c>
      <c r="P401" t="s">
        <v>4258</v>
      </c>
      <c r="Q401" t="s">
        <v>4257</v>
      </c>
    </row>
    <row r="402" spans="1:17" x14ac:dyDescent="0.25">
      <c r="A402" t="s">
        <v>5420</v>
      </c>
      <c r="B402" t="s">
        <v>1058</v>
      </c>
      <c r="C402">
        <v>4500</v>
      </c>
      <c r="D402">
        <v>1000</v>
      </c>
      <c r="E402">
        <v>1</v>
      </c>
      <c r="G402" t="s">
        <v>25</v>
      </c>
      <c r="L402" t="s">
        <v>4135</v>
      </c>
      <c r="M402" t="s">
        <v>4136</v>
      </c>
      <c r="N402" t="s">
        <v>2681</v>
      </c>
      <c r="O402" t="s">
        <v>46</v>
      </c>
      <c r="P402" t="s">
        <v>5426</v>
      </c>
      <c r="Q402" t="s">
        <v>5425</v>
      </c>
    </row>
    <row r="403" spans="1:17" x14ac:dyDescent="0.25">
      <c r="A403" t="s">
        <v>5825</v>
      </c>
      <c r="B403" t="s">
        <v>3387</v>
      </c>
      <c r="C403">
        <v>4500</v>
      </c>
      <c r="D403">
        <v>1550</v>
      </c>
      <c r="E403">
        <v>3</v>
      </c>
      <c r="F403" t="s">
        <v>5826</v>
      </c>
      <c r="G403" t="s">
        <v>25</v>
      </c>
      <c r="H403">
        <v>4.2</v>
      </c>
      <c r="L403" t="s">
        <v>2716</v>
      </c>
      <c r="M403" t="s">
        <v>5827</v>
      </c>
      <c r="N403" t="s">
        <v>4611</v>
      </c>
      <c r="O403" t="s">
        <v>431</v>
      </c>
      <c r="P403" t="s">
        <v>5829</v>
      </c>
      <c r="Q403" t="s">
        <v>5828</v>
      </c>
    </row>
    <row r="404" spans="1:17" x14ac:dyDescent="0.25">
      <c r="A404" t="s">
        <v>1855</v>
      </c>
      <c r="B404" t="s">
        <v>1685</v>
      </c>
      <c r="C404">
        <v>4400</v>
      </c>
      <c r="D404">
        <v>1500</v>
      </c>
      <c r="E404">
        <v>3</v>
      </c>
      <c r="F404" t="s">
        <v>42</v>
      </c>
      <c r="G404" t="s">
        <v>25</v>
      </c>
      <c r="H404">
        <v>3.5</v>
      </c>
      <c r="L404" t="s">
        <v>745</v>
      </c>
      <c r="M404" t="s">
        <v>1772</v>
      </c>
      <c r="N404" t="s">
        <v>1687</v>
      </c>
      <c r="O404" t="s">
        <v>133</v>
      </c>
      <c r="P404" t="s">
        <v>1858</v>
      </c>
      <c r="Q404" t="s">
        <v>1857</v>
      </c>
    </row>
    <row r="405" spans="1:17" x14ac:dyDescent="0.25">
      <c r="A405" t="s">
        <v>4893</v>
      </c>
      <c r="B405" t="s">
        <v>444</v>
      </c>
      <c r="C405">
        <v>4300</v>
      </c>
      <c r="D405">
        <v>850</v>
      </c>
      <c r="E405">
        <v>1</v>
      </c>
      <c r="G405" t="s">
        <v>25</v>
      </c>
      <c r="L405" t="s">
        <v>139</v>
      </c>
      <c r="M405" t="s">
        <v>2275</v>
      </c>
      <c r="N405" t="s">
        <v>169</v>
      </c>
      <c r="O405" t="s">
        <v>18</v>
      </c>
      <c r="P405" t="s">
        <v>4895</v>
      </c>
      <c r="Q405" t="s">
        <v>4894</v>
      </c>
    </row>
    <row r="406" spans="1:17" x14ac:dyDescent="0.25">
      <c r="A406" t="s">
        <v>4896</v>
      </c>
      <c r="B406" t="s">
        <v>1382</v>
      </c>
      <c r="C406">
        <v>4300</v>
      </c>
      <c r="D406">
        <v>680</v>
      </c>
      <c r="E406">
        <v>1</v>
      </c>
      <c r="G406" t="s">
        <v>25</v>
      </c>
      <c r="L406" t="s">
        <v>4896</v>
      </c>
      <c r="M406" t="s">
        <v>3595</v>
      </c>
      <c r="N406" t="s">
        <v>422</v>
      </c>
      <c r="O406" t="s">
        <v>75</v>
      </c>
      <c r="P406" t="s">
        <v>4898</v>
      </c>
      <c r="Q406" t="s">
        <v>4897</v>
      </c>
    </row>
    <row r="407" spans="1:17" x14ac:dyDescent="0.25">
      <c r="A407" t="s">
        <v>2133</v>
      </c>
      <c r="B407" t="s">
        <v>79</v>
      </c>
      <c r="C407">
        <v>4220</v>
      </c>
      <c r="D407">
        <v>1240</v>
      </c>
      <c r="E407">
        <v>2</v>
      </c>
      <c r="G407" t="s">
        <v>25</v>
      </c>
      <c r="H407">
        <v>5</v>
      </c>
      <c r="L407" t="s">
        <v>612</v>
      </c>
      <c r="M407" t="s">
        <v>2134</v>
      </c>
      <c r="N407" t="s">
        <v>1424</v>
      </c>
      <c r="O407" t="s">
        <v>64</v>
      </c>
      <c r="P407" t="s">
        <v>2136</v>
      </c>
      <c r="Q407" t="s">
        <v>2135</v>
      </c>
    </row>
    <row r="408" spans="1:17" x14ac:dyDescent="0.25">
      <c r="A408" t="s">
        <v>148</v>
      </c>
      <c r="B408" t="s">
        <v>149</v>
      </c>
      <c r="C408">
        <v>4200</v>
      </c>
      <c r="D408">
        <v>900</v>
      </c>
      <c r="E408">
        <v>1</v>
      </c>
      <c r="G408" t="s">
        <v>25</v>
      </c>
      <c r="H408">
        <v>3.6</v>
      </c>
      <c r="L408" t="s">
        <v>151</v>
      </c>
      <c r="M408" t="s">
        <v>148</v>
      </c>
      <c r="N408" t="s">
        <v>152</v>
      </c>
      <c r="O408" t="s">
        <v>64</v>
      </c>
      <c r="P408" t="s">
        <v>154</v>
      </c>
      <c r="Q408" t="s">
        <v>153</v>
      </c>
    </row>
    <row r="409" spans="1:17" x14ac:dyDescent="0.25">
      <c r="A409" t="s">
        <v>1805</v>
      </c>
      <c r="B409" t="s">
        <v>262</v>
      </c>
      <c r="C409">
        <v>4200</v>
      </c>
      <c r="D409">
        <v>1200</v>
      </c>
      <c r="E409">
        <v>1</v>
      </c>
      <c r="F409" t="s">
        <v>42</v>
      </c>
      <c r="G409" t="s">
        <v>25</v>
      </c>
      <c r="H409">
        <v>12.4</v>
      </c>
      <c r="I409">
        <v>13</v>
      </c>
      <c r="J409">
        <v>6.8</v>
      </c>
      <c r="L409" t="s">
        <v>574</v>
      </c>
      <c r="M409" t="s">
        <v>825</v>
      </c>
      <c r="N409" t="s">
        <v>828</v>
      </c>
      <c r="O409" t="s">
        <v>577</v>
      </c>
      <c r="P409" t="s">
        <v>1807</v>
      </c>
      <c r="Q409" t="s">
        <v>1806</v>
      </c>
    </row>
    <row r="410" spans="1:17" x14ac:dyDescent="0.25">
      <c r="A410" t="s">
        <v>1732</v>
      </c>
      <c r="B410" t="s">
        <v>589</v>
      </c>
      <c r="C410">
        <v>4200</v>
      </c>
      <c r="D410">
        <v>1050</v>
      </c>
      <c r="E410">
        <v>1</v>
      </c>
      <c r="F410" t="s">
        <v>13</v>
      </c>
      <c r="G410" t="s">
        <v>25</v>
      </c>
      <c r="H410">
        <v>4.5999999999999996</v>
      </c>
      <c r="I410">
        <v>30</v>
      </c>
      <c r="L410" t="s">
        <v>590</v>
      </c>
      <c r="M410" t="s">
        <v>1732</v>
      </c>
      <c r="N410" t="s">
        <v>1138</v>
      </c>
      <c r="O410" t="s">
        <v>97</v>
      </c>
      <c r="P410" t="s">
        <v>1734</v>
      </c>
      <c r="Q410" t="s">
        <v>1733</v>
      </c>
    </row>
    <row r="411" spans="1:17" x14ac:dyDescent="0.25">
      <c r="A411" t="s">
        <v>6016</v>
      </c>
      <c r="B411" t="s">
        <v>2715</v>
      </c>
      <c r="C411">
        <v>4200</v>
      </c>
      <c r="D411">
        <v>840</v>
      </c>
      <c r="E411">
        <v>1</v>
      </c>
      <c r="F411" t="s">
        <v>13</v>
      </c>
      <c r="G411" t="s">
        <v>25</v>
      </c>
      <c r="H411">
        <v>7.5</v>
      </c>
      <c r="I411">
        <v>15</v>
      </c>
      <c r="J411">
        <v>12.3</v>
      </c>
      <c r="K411">
        <v>0.1</v>
      </c>
      <c r="L411" t="s">
        <v>256</v>
      </c>
      <c r="M411" t="s">
        <v>6016</v>
      </c>
      <c r="N411" t="s">
        <v>2790</v>
      </c>
      <c r="O411" t="s">
        <v>471</v>
      </c>
      <c r="P411" t="s">
        <v>6019</v>
      </c>
      <c r="Q411" t="s">
        <v>6018</v>
      </c>
    </row>
    <row r="412" spans="1:17" x14ac:dyDescent="0.25">
      <c r="A412" t="s">
        <v>4024</v>
      </c>
      <c r="B412" t="s">
        <v>249</v>
      </c>
      <c r="C412">
        <v>4200</v>
      </c>
      <c r="D412">
        <v>1300</v>
      </c>
      <c r="E412">
        <v>1</v>
      </c>
      <c r="G412" t="s">
        <v>25</v>
      </c>
      <c r="L412" t="s">
        <v>2815</v>
      </c>
      <c r="M412" t="s">
        <v>4024</v>
      </c>
      <c r="N412" t="s">
        <v>3874</v>
      </c>
      <c r="O412" t="s">
        <v>64</v>
      </c>
      <c r="P412" t="s">
        <v>4026</v>
      </c>
      <c r="Q412" t="s">
        <v>4025</v>
      </c>
    </row>
    <row r="413" spans="1:17" x14ac:dyDescent="0.25">
      <c r="A413" t="s">
        <v>4156</v>
      </c>
      <c r="B413" t="s">
        <v>4157</v>
      </c>
      <c r="C413">
        <v>4200</v>
      </c>
      <c r="D413">
        <v>810</v>
      </c>
      <c r="E413">
        <v>1</v>
      </c>
      <c r="F413" t="s">
        <v>898</v>
      </c>
      <c r="G413" t="s">
        <v>25</v>
      </c>
      <c r="H413">
        <v>3.6</v>
      </c>
      <c r="J413">
        <v>25</v>
      </c>
      <c r="L413" t="s">
        <v>256</v>
      </c>
      <c r="M413" t="s">
        <v>4156</v>
      </c>
      <c r="N413" t="s">
        <v>628</v>
      </c>
      <c r="O413" t="s">
        <v>258</v>
      </c>
      <c r="P413" t="s">
        <v>4160</v>
      </c>
      <c r="Q413" t="s">
        <v>4159</v>
      </c>
    </row>
    <row r="414" spans="1:17" x14ac:dyDescent="0.25">
      <c r="A414" t="s">
        <v>4873</v>
      </c>
      <c r="B414" t="s">
        <v>4874</v>
      </c>
      <c r="C414">
        <v>4200</v>
      </c>
      <c r="D414">
        <v>1250</v>
      </c>
      <c r="E414">
        <v>1</v>
      </c>
      <c r="G414" t="s">
        <v>25</v>
      </c>
      <c r="L414" t="s">
        <v>468</v>
      </c>
      <c r="M414" t="s">
        <v>4866</v>
      </c>
      <c r="N414" t="s">
        <v>470</v>
      </c>
      <c r="O414" t="s">
        <v>471</v>
      </c>
      <c r="P414" t="s">
        <v>4876</v>
      </c>
      <c r="Q414" t="s">
        <v>4875</v>
      </c>
    </row>
    <row r="415" spans="1:17" x14ac:dyDescent="0.25">
      <c r="A415" t="s">
        <v>5343</v>
      </c>
      <c r="B415" t="s">
        <v>2850</v>
      </c>
      <c r="C415">
        <v>4200</v>
      </c>
      <c r="D415">
        <v>700</v>
      </c>
      <c r="E415">
        <v>1</v>
      </c>
      <c r="G415" t="s">
        <v>25</v>
      </c>
      <c r="L415" t="s">
        <v>2983</v>
      </c>
      <c r="M415" t="s">
        <v>4797</v>
      </c>
      <c r="N415" t="s">
        <v>2852</v>
      </c>
      <c r="O415" t="s">
        <v>46</v>
      </c>
      <c r="P415" t="s">
        <v>5345</v>
      </c>
      <c r="Q415" t="s">
        <v>5344</v>
      </c>
    </row>
    <row r="416" spans="1:17" x14ac:dyDescent="0.25">
      <c r="A416" t="s">
        <v>2974</v>
      </c>
      <c r="B416" t="s">
        <v>79</v>
      </c>
      <c r="C416">
        <v>4155</v>
      </c>
      <c r="D416">
        <v>1200</v>
      </c>
      <c r="E416">
        <v>1</v>
      </c>
      <c r="F416" t="s">
        <v>13</v>
      </c>
      <c r="G416" t="s">
        <v>25</v>
      </c>
      <c r="H416">
        <v>18</v>
      </c>
      <c r="I416">
        <v>9.5</v>
      </c>
      <c r="J416">
        <v>6</v>
      </c>
      <c r="L416" t="s">
        <v>80</v>
      </c>
      <c r="M416" t="s">
        <v>82</v>
      </c>
      <c r="N416" t="s">
        <v>940</v>
      </c>
      <c r="O416" t="s">
        <v>64</v>
      </c>
      <c r="P416" t="s">
        <v>2976</v>
      </c>
      <c r="Q416" t="s">
        <v>2975</v>
      </c>
    </row>
    <row r="417" spans="1:17" x14ac:dyDescent="0.25">
      <c r="A417" t="s">
        <v>2404</v>
      </c>
      <c r="B417" t="s">
        <v>589</v>
      </c>
      <c r="C417">
        <v>4100</v>
      </c>
      <c r="D417">
        <v>1050</v>
      </c>
      <c r="E417">
        <v>1</v>
      </c>
      <c r="G417" t="s">
        <v>25</v>
      </c>
      <c r="H417">
        <v>3.6</v>
      </c>
      <c r="L417" t="s">
        <v>590</v>
      </c>
      <c r="M417" t="s">
        <v>588</v>
      </c>
      <c r="N417" t="s">
        <v>591</v>
      </c>
      <c r="O417" t="s">
        <v>577</v>
      </c>
      <c r="P417" t="s">
        <v>2406</v>
      </c>
      <c r="Q417" t="s">
        <v>2405</v>
      </c>
    </row>
    <row r="418" spans="1:17" x14ac:dyDescent="0.25">
      <c r="A418" t="s">
        <v>2535</v>
      </c>
      <c r="B418" t="s">
        <v>262</v>
      </c>
      <c r="C418">
        <v>4100</v>
      </c>
      <c r="D418">
        <v>1400</v>
      </c>
      <c r="E418">
        <v>2</v>
      </c>
      <c r="F418" t="s">
        <v>2020</v>
      </c>
      <c r="G418" t="s">
        <v>25</v>
      </c>
      <c r="H418">
        <v>2.7</v>
      </c>
      <c r="I418">
        <v>60</v>
      </c>
      <c r="J418">
        <v>27</v>
      </c>
      <c r="L418" t="s">
        <v>590</v>
      </c>
      <c r="M418" t="s">
        <v>953</v>
      </c>
      <c r="N418" t="s">
        <v>954</v>
      </c>
      <c r="O418" t="s">
        <v>577</v>
      </c>
      <c r="P418" t="s">
        <v>2537</v>
      </c>
      <c r="Q418" t="s">
        <v>2536</v>
      </c>
    </row>
    <row r="419" spans="1:17" x14ac:dyDescent="0.25">
      <c r="A419" t="s">
        <v>2929</v>
      </c>
      <c r="B419" t="s">
        <v>1667</v>
      </c>
      <c r="C419">
        <v>4100</v>
      </c>
      <c r="D419">
        <v>1200</v>
      </c>
      <c r="E419">
        <v>1</v>
      </c>
      <c r="G419" t="s">
        <v>25</v>
      </c>
      <c r="H419">
        <v>9</v>
      </c>
      <c r="L419" t="s">
        <v>2898</v>
      </c>
      <c r="M419" t="s">
        <v>2930</v>
      </c>
      <c r="N419" t="s">
        <v>2899</v>
      </c>
      <c r="O419" t="s">
        <v>431</v>
      </c>
      <c r="P419" t="s">
        <v>2932</v>
      </c>
      <c r="Q419" t="s">
        <v>2931</v>
      </c>
    </row>
    <row r="420" spans="1:17" x14ac:dyDescent="0.25">
      <c r="A420" t="s">
        <v>5319</v>
      </c>
      <c r="B420" t="s">
        <v>79</v>
      </c>
      <c r="C420">
        <v>4056</v>
      </c>
      <c r="D420">
        <v>1400</v>
      </c>
      <c r="E420">
        <v>1</v>
      </c>
      <c r="F420" t="s">
        <v>42</v>
      </c>
      <c r="G420" t="s">
        <v>25</v>
      </c>
      <c r="H420">
        <v>33</v>
      </c>
      <c r="I420">
        <v>4.5</v>
      </c>
      <c r="J420">
        <v>2.2999999999999998</v>
      </c>
      <c r="L420" t="s">
        <v>938</v>
      </c>
      <c r="M420" t="s">
        <v>5320</v>
      </c>
      <c r="N420" t="s">
        <v>940</v>
      </c>
      <c r="O420" t="s">
        <v>64</v>
      </c>
      <c r="P420" t="s">
        <v>5322</v>
      </c>
      <c r="Q420" t="s">
        <v>5321</v>
      </c>
    </row>
    <row r="421" spans="1:17" x14ac:dyDescent="0.25">
      <c r="A421" t="s">
        <v>905</v>
      </c>
      <c r="B421" t="s">
        <v>130</v>
      </c>
      <c r="C421">
        <v>4000</v>
      </c>
      <c r="D421">
        <v>864</v>
      </c>
      <c r="E421">
        <v>1</v>
      </c>
      <c r="F421" t="s">
        <v>13</v>
      </c>
      <c r="G421" t="s">
        <v>25</v>
      </c>
      <c r="H421">
        <v>11.5</v>
      </c>
      <c r="L421" t="s">
        <v>906</v>
      </c>
      <c r="M421" t="s">
        <v>746</v>
      </c>
      <c r="N421" t="s">
        <v>747</v>
      </c>
      <c r="O421" t="s">
        <v>133</v>
      </c>
      <c r="P421" t="s">
        <v>908</v>
      </c>
      <c r="Q421" t="s">
        <v>907</v>
      </c>
    </row>
    <row r="422" spans="1:17" x14ac:dyDescent="0.25">
      <c r="A422" t="s">
        <v>962</v>
      </c>
      <c r="B422" t="s">
        <v>249</v>
      </c>
      <c r="C422">
        <v>4000</v>
      </c>
      <c r="D422">
        <v>2100</v>
      </c>
      <c r="E422">
        <v>1</v>
      </c>
      <c r="F422" t="s">
        <v>13</v>
      </c>
      <c r="G422" t="s">
        <v>25</v>
      </c>
      <c r="H422">
        <v>7.5</v>
      </c>
      <c r="L422" t="s">
        <v>250</v>
      </c>
      <c r="M422" t="s">
        <v>962</v>
      </c>
      <c r="N422" t="s">
        <v>366</v>
      </c>
      <c r="O422" t="s">
        <v>107</v>
      </c>
      <c r="P422" t="s">
        <v>1133</v>
      </c>
      <c r="Q422" t="s">
        <v>1132</v>
      </c>
    </row>
    <row r="423" spans="1:17" x14ac:dyDescent="0.25">
      <c r="A423" t="s">
        <v>727</v>
      </c>
      <c r="B423" t="s">
        <v>725</v>
      </c>
      <c r="C423">
        <v>4000</v>
      </c>
      <c r="D423">
        <v>760</v>
      </c>
      <c r="E423">
        <v>1</v>
      </c>
      <c r="F423" t="s">
        <v>13</v>
      </c>
      <c r="G423" t="s">
        <v>25</v>
      </c>
      <c r="H423">
        <v>8.5</v>
      </c>
      <c r="L423" t="s">
        <v>726</v>
      </c>
      <c r="M423" t="s">
        <v>727</v>
      </c>
      <c r="N423" t="s">
        <v>728</v>
      </c>
      <c r="O423" t="s">
        <v>377</v>
      </c>
      <c r="P423" t="s">
        <v>1277</v>
      </c>
      <c r="Q423" t="s">
        <v>1276</v>
      </c>
    </row>
    <row r="424" spans="1:17" x14ac:dyDescent="0.25">
      <c r="A424" t="s">
        <v>1289</v>
      </c>
      <c r="B424" t="s">
        <v>197</v>
      </c>
      <c r="C424">
        <v>4000</v>
      </c>
      <c r="D424">
        <v>730</v>
      </c>
      <c r="E424">
        <v>1</v>
      </c>
      <c r="G424" t="s">
        <v>25</v>
      </c>
      <c r="H424">
        <v>4</v>
      </c>
      <c r="L424" t="s">
        <v>375</v>
      </c>
      <c r="M424" t="s">
        <v>1289</v>
      </c>
      <c r="N424" t="s">
        <v>376</v>
      </c>
      <c r="O424" t="s">
        <v>377</v>
      </c>
      <c r="P424" t="s">
        <v>1292</v>
      </c>
      <c r="Q424" t="s">
        <v>1291</v>
      </c>
    </row>
    <row r="425" spans="1:17" x14ac:dyDescent="0.25">
      <c r="A425" t="s">
        <v>1304</v>
      </c>
      <c r="B425" t="s">
        <v>262</v>
      </c>
      <c r="C425">
        <v>4000</v>
      </c>
      <c r="D425">
        <v>800</v>
      </c>
      <c r="E425">
        <v>1</v>
      </c>
      <c r="F425" t="s">
        <v>13</v>
      </c>
      <c r="G425" t="s">
        <v>25</v>
      </c>
      <c r="H425">
        <v>7</v>
      </c>
      <c r="I425">
        <v>15</v>
      </c>
      <c r="J425">
        <v>10</v>
      </c>
      <c r="L425" t="s">
        <v>574</v>
      </c>
      <c r="M425" t="s">
        <v>1304</v>
      </c>
      <c r="N425" t="s">
        <v>828</v>
      </c>
      <c r="O425" t="s">
        <v>577</v>
      </c>
      <c r="P425" t="s">
        <v>1306</v>
      </c>
      <c r="Q425" t="s">
        <v>1305</v>
      </c>
    </row>
    <row r="426" spans="1:17" x14ac:dyDescent="0.25">
      <c r="A426" t="s">
        <v>2036</v>
      </c>
      <c r="B426" t="s">
        <v>71</v>
      </c>
      <c r="C426">
        <v>4000</v>
      </c>
      <c r="D426">
        <v>1300</v>
      </c>
      <c r="E426">
        <v>1</v>
      </c>
      <c r="F426" t="s">
        <v>13</v>
      </c>
      <c r="G426" t="s">
        <v>25</v>
      </c>
      <c r="H426">
        <v>16</v>
      </c>
      <c r="I426">
        <v>10</v>
      </c>
      <c r="L426" t="s">
        <v>403</v>
      </c>
      <c r="M426" t="s">
        <v>732</v>
      </c>
      <c r="N426" t="s">
        <v>74</v>
      </c>
      <c r="O426" t="s">
        <v>75</v>
      </c>
      <c r="P426" t="s">
        <v>2038</v>
      </c>
      <c r="Q426" t="s">
        <v>2037</v>
      </c>
    </row>
    <row r="427" spans="1:17" x14ac:dyDescent="0.25">
      <c r="A427" t="s">
        <v>2291</v>
      </c>
      <c r="B427" t="s">
        <v>249</v>
      </c>
      <c r="C427">
        <v>4000</v>
      </c>
      <c r="D427">
        <v>1500</v>
      </c>
      <c r="E427">
        <v>1</v>
      </c>
      <c r="G427" t="s">
        <v>25</v>
      </c>
      <c r="H427">
        <v>15</v>
      </c>
      <c r="L427" t="s">
        <v>250</v>
      </c>
      <c r="M427" t="s">
        <v>962</v>
      </c>
      <c r="N427" t="s">
        <v>366</v>
      </c>
      <c r="O427" t="s">
        <v>107</v>
      </c>
      <c r="P427" t="s">
        <v>2293</v>
      </c>
      <c r="Q427" t="s">
        <v>2292</v>
      </c>
    </row>
    <row r="428" spans="1:17" x14ac:dyDescent="0.25">
      <c r="A428" t="s">
        <v>2493</v>
      </c>
      <c r="B428" t="s">
        <v>352</v>
      </c>
      <c r="C428">
        <v>4000</v>
      </c>
      <c r="D428">
        <v>700</v>
      </c>
      <c r="E428">
        <v>2</v>
      </c>
      <c r="F428" t="s">
        <v>42</v>
      </c>
      <c r="G428" t="s">
        <v>25</v>
      </c>
      <c r="H428">
        <v>45</v>
      </c>
      <c r="L428" t="s">
        <v>590</v>
      </c>
      <c r="M428" t="s">
        <v>927</v>
      </c>
      <c r="N428" t="s">
        <v>736</v>
      </c>
      <c r="O428" t="s">
        <v>97</v>
      </c>
      <c r="P428" t="s">
        <v>2496</v>
      </c>
      <c r="Q428" t="s">
        <v>2495</v>
      </c>
    </row>
    <row r="429" spans="1:17" x14ac:dyDescent="0.25">
      <c r="A429" t="s">
        <v>2119</v>
      </c>
      <c r="B429" t="s">
        <v>209</v>
      </c>
      <c r="C429">
        <v>4000</v>
      </c>
      <c r="D429">
        <v>800</v>
      </c>
      <c r="E429">
        <v>1</v>
      </c>
      <c r="G429" t="s">
        <v>25</v>
      </c>
      <c r="H429">
        <v>60</v>
      </c>
      <c r="I429">
        <v>1.5</v>
      </c>
      <c r="J429">
        <v>1.3</v>
      </c>
      <c r="K429">
        <v>11.6</v>
      </c>
      <c r="L429" t="s">
        <v>54</v>
      </c>
      <c r="M429" t="s">
        <v>981</v>
      </c>
      <c r="N429" t="s">
        <v>56</v>
      </c>
      <c r="O429" t="s">
        <v>57</v>
      </c>
      <c r="P429" t="s">
        <v>2122</v>
      </c>
      <c r="Q429" t="s">
        <v>2121</v>
      </c>
    </row>
    <row r="430" spans="1:17" x14ac:dyDescent="0.25">
      <c r="A430" t="s">
        <v>3201</v>
      </c>
      <c r="B430" t="s">
        <v>50</v>
      </c>
      <c r="C430">
        <v>4000</v>
      </c>
      <c r="D430">
        <v>800</v>
      </c>
      <c r="E430">
        <v>1</v>
      </c>
      <c r="G430" t="s">
        <v>25</v>
      </c>
      <c r="H430">
        <v>9.5</v>
      </c>
      <c r="I430">
        <v>9.5</v>
      </c>
      <c r="J430">
        <v>6.4</v>
      </c>
      <c r="K430">
        <v>176</v>
      </c>
      <c r="L430" t="s">
        <v>538</v>
      </c>
      <c r="M430" t="s">
        <v>3203</v>
      </c>
      <c r="N430" t="s">
        <v>540</v>
      </c>
      <c r="O430" t="s">
        <v>97</v>
      </c>
      <c r="P430" t="s">
        <v>3205</v>
      </c>
      <c r="Q430" t="s">
        <v>3204</v>
      </c>
    </row>
    <row r="431" spans="1:17" x14ac:dyDescent="0.25">
      <c r="A431" t="s">
        <v>4139</v>
      </c>
      <c r="B431" t="s">
        <v>4140</v>
      </c>
      <c r="C431">
        <v>4000</v>
      </c>
      <c r="D431">
        <v>1200</v>
      </c>
      <c r="E431">
        <v>1</v>
      </c>
      <c r="F431" t="s">
        <v>13</v>
      </c>
      <c r="G431" t="s">
        <v>25</v>
      </c>
      <c r="H431">
        <v>5.6</v>
      </c>
      <c r="I431">
        <v>20</v>
      </c>
      <c r="J431">
        <v>15</v>
      </c>
      <c r="L431" t="s">
        <v>256</v>
      </c>
      <c r="M431" t="s">
        <v>4139</v>
      </c>
      <c r="N431" t="s">
        <v>3701</v>
      </c>
      <c r="O431" t="s">
        <v>258</v>
      </c>
      <c r="P431" t="s">
        <v>4143</v>
      </c>
      <c r="Q431" t="s">
        <v>4142</v>
      </c>
    </row>
    <row r="432" spans="1:17" x14ac:dyDescent="0.25">
      <c r="A432" t="s">
        <v>1360</v>
      </c>
      <c r="B432" t="s">
        <v>3229</v>
      </c>
      <c r="C432">
        <v>4000</v>
      </c>
      <c r="D432">
        <v>1339</v>
      </c>
      <c r="E432">
        <v>1</v>
      </c>
      <c r="F432" t="s">
        <v>13</v>
      </c>
      <c r="G432" t="s">
        <v>25</v>
      </c>
      <c r="H432">
        <v>17</v>
      </c>
      <c r="I432">
        <v>9</v>
      </c>
      <c r="L432" t="s">
        <v>3230</v>
      </c>
      <c r="M432" t="s">
        <v>3779</v>
      </c>
      <c r="N432" t="s">
        <v>3232</v>
      </c>
      <c r="O432" t="s">
        <v>46</v>
      </c>
      <c r="P432" t="s">
        <v>4306</v>
      </c>
      <c r="Q432" t="s">
        <v>4305</v>
      </c>
    </row>
    <row r="433" spans="1:17" x14ac:dyDescent="0.25">
      <c r="A433" t="s">
        <v>4566</v>
      </c>
      <c r="B433" t="s">
        <v>3625</v>
      </c>
      <c r="C433">
        <v>4000</v>
      </c>
      <c r="D433">
        <v>900</v>
      </c>
      <c r="E433">
        <v>1</v>
      </c>
      <c r="G433" t="s">
        <v>25</v>
      </c>
      <c r="H433">
        <v>11</v>
      </c>
      <c r="L433" t="s">
        <v>339</v>
      </c>
      <c r="M433" t="s">
        <v>4566</v>
      </c>
      <c r="N433" t="s">
        <v>341</v>
      </c>
      <c r="O433" t="s">
        <v>342</v>
      </c>
      <c r="P433" t="s">
        <v>4568</v>
      </c>
      <c r="Q433" t="s">
        <v>4567</v>
      </c>
    </row>
    <row r="434" spans="1:17" x14ac:dyDescent="0.25">
      <c r="A434" t="s">
        <v>5427</v>
      </c>
      <c r="B434" t="s">
        <v>444</v>
      </c>
      <c r="C434">
        <v>4000</v>
      </c>
      <c r="D434">
        <v>760</v>
      </c>
      <c r="E434">
        <v>1</v>
      </c>
      <c r="F434" t="s">
        <v>3502</v>
      </c>
      <c r="G434" t="s">
        <v>25</v>
      </c>
      <c r="H434">
        <v>4.75</v>
      </c>
      <c r="I434">
        <v>21</v>
      </c>
      <c r="L434" t="s">
        <v>3048</v>
      </c>
      <c r="M434" t="s">
        <v>3049</v>
      </c>
      <c r="N434" t="s">
        <v>3050</v>
      </c>
      <c r="O434" t="s">
        <v>8</v>
      </c>
      <c r="P434" t="s">
        <v>5430</v>
      </c>
      <c r="Q434" t="s">
        <v>5429</v>
      </c>
    </row>
    <row r="435" spans="1:17" x14ac:dyDescent="0.25">
      <c r="A435" t="s">
        <v>480</v>
      </c>
      <c r="B435" t="s">
        <v>481</v>
      </c>
      <c r="C435">
        <v>3930</v>
      </c>
      <c r="D435">
        <v>1450</v>
      </c>
      <c r="E435">
        <v>1</v>
      </c>
      <c r="G435" t="s">
        <v>25</v>
      </c>
      <c r="H435">
        <v>5</v>
      </c>
      <c r="L435" t="s">
        <v>104</v>
      </c>
      <c r="M435" t="s">
        <v>482</v>
      </c>
      <c r="N435" t="s">
        <v>483</v>
      </c>
      <c r="O435" t="s">
        <v>107</v>
      </c>
      <c r="P435" t="s">
        <v>485</v>
      </c>
      <c r="Q435" t="s">
        <v>484</v>
      </c>
    </row>
    <row r="436" spans="1:17" x14ac:dyDescent="0.25">
      <c r="A436" t="s">
        <v>2280</v>
      </c>
      <c r="B436" t="s">
        <v>389</v>
      </c>
      <c r="C436">
        <v>3900</v>
      </c>
      <c r="D436">
        <v>900</v>
      </c>
      <c r="E436">
        <v>3</v>
      </c>
      <c r="F436" t="s">
        <v>2282</v>
      </c>
      <c r="G436" t="s">
        <v>25</v>
      </c>
      <c r="H436">
        <v>6.5</v>
      </c>
      <c r="I436">
        <v>19.5</v>
      </c>
      <c r="K436">
        <v>7.4</v>
      </c>
      <c r="L436" t="s">
        <v>391</v>
      </c>
      <c r="M436" t="s">
        <v>392</v>
      </c>
      <c r="N436" t="s">
        <v>393</v>
      </c>
      <c r="O436" t="s">
        <v>29</v>
      </c>
      <c r="P436" t="s">
        <v>2285</v>
      </c>
      <c r="Q436" t="s">
        <v>2284</v>
      </c>
    </row>
    <row r="437" spans="1:17" x14ac:dyDescent="0.25">
      <c r="A437" t="s">
        <v>1297</v>
      </c>
      <c r="B437" t="s">
        <v>408</v>
      </c>
      <c r="C437">
        <v>3830</v>
      </c>
      <c r="D437">
        <v>960</v>
      </c>
      <c r="E437">
        <v>1</v>
      </c>
      <c r="F437" t="s">
        <v>42</v>
      </c>
      <c r="G437" t="s">
        <v>25</v>
      </c>
      <c r="H437">
        <v>26.5</v>
      </c>
      <c r="I437">
        <v>5.5</v>
      </c>
      <c r="L437" t="s">
        <v>409</v>
      </c>
      <c r="M437" t="s">
        <v>410</v>
      </c>
      <c r="N437" t="s">
        <v>411</v>
      </c>
      <c r="O437" t="s">
        <v>97</v>
      </c>
      <c r="P437" t="s">
        <v>1299</v>
      </c>
      <c r="Q437" t="s">
        <v>1298</v>
      </c>
    </row>
    <row r="438" spans="1:17" x14ac:dyDescent="0.25">
      <c r="A438" t="s">
        <v>2446</v>
      </c>
      <c r="B438" t="s">
        <v>481</v>
      </c>
      <c r="C438">
        <v>3830</v>
      </c>
      <c r="D438">
        <v>930</v>
      </c>
      <c r="E438">
        <v>3</v>
      </c>
      <c r="G438" t="s">
        <v>25</v>
      </c>
      <c r="L438" t="s">
        <v>104</v>
      </c>
      <c r="M438" t="s">
        <v>482</v>
      </c>
      <c r="N438" t="s">
        <v>483</v>
      </c>
      <c r="O438" t="s">
        <v>107</v>
      </c>
      <c r="P438" t="s">
        <v>2448</v>
      </c>
      <c r="Q438" t="s">
        <v>2447</v>
      </c>
    </row>
    <row r="439" spans="1:17" x14ac:dyDescent="0.25">
      <c r="A439" t="s">
        <v>573</v>
      </c>
      <c r="B439" t="s">
        <v>262</v>
      </c>
      <c r="C439">
        <v>3800</v>
      </c>
      <c r="D439">
        <v>800</v>
      </c>
      <c r="E439">
        <v>1</v>
      </c>
      <c r="F439" t="s">
        <v>13</v>
      </c>
      <c r="G439" t="s">
        <v>25</v>
      </c>
      <c r="H439">
        <v>6.5</v>
      </c>
      <c r="I439">
        <v>15</v>
      </c>
      <c r="J439">
        <v>10</v>
      </c>
      <c r="L439" t="s">
        <v>574</v>
      </c>
      <c r="M439" t="s">
        <v>575</v>
      </c>
      <c r="N439" t="s">
        <v>576</v>
      </c>
      <c r="O439" t="s">
        <v>577</v>
      </c>
      <c r="P439" t="s">
        <v>579</v>
      </c>
      <c r="Q439" t="s">
        <v>578</v>
      </c>
    </row>
    <row r="440" spans="1:17" x14ac:dyDescent="0.25">
      <c r="A440" t="s">
        <v>943</v>
      </c>
      <c r="B440" t="s">
        <v>918</v>
      </c>
      <c r="C440">
        <v>3800</v>
      </c>
      <c r="D440">
        <v>1200</v>
      </c>
      <c r="E440">
        <v>1</v>
      </c>
      <c r="F440" t="s">
        <v>13</v>
      </c>
      <c r="G440" t="s">
        <v>25</v>
      </c>
      <c r="H440">
        <v>16.5</v>
      </c>
      <c r="I440">
        <v>8.9</v>
      </c>
      <c r="L440" t="s">
        <v>104</v>
      </c>
      <c r="M440" t="s">
        <v>105</v>
      </c>
      <c r="N440" t="s">
        <v>252</v>
      </c>
      <c r="O440" t="s">
        <v>107</v>
      </c>
      <c r="P440" t="s">
        <v>945</v>
      </c>
      <c r="Q440" t="s">
        <v>944</v>
      </c>
    </row>
    <row r="441" spans="1:17" x14ac:dyDescent="0.25">
      <c r="A441" t="s">
        <v>2497</v>
      </c>
      <c r="B441" t="s">
        <v>130</v>
      </c>
      <c r="C441">
        <v>3800</v>
      </c>
      <c r="D441">
        <v>700</v>
      </c>
      <c r="E441">
        <v>1</v>
      </c>
      <c r="F441" t="s">
        <v>13</v>
      </c>
      <c r="G441" t="s">
        <v>25</v>
      </c>
      <c r="H441">
        <v>7</v>
      </c>
      <c r="L441" t="s">
        <v>1174</v>
      </c>
      <c r="M441" t="s">
        <v>2497</v>
      </c>
      <c r="N441" t="s">
        <v>1175</v>
      </c>
      <c r="O441" t="s">
        <v>471</v>
      </c>
      <c r="P441" t="s">
        <v>2499</v>
      </c>
      <c r="Q441" t="s">
        <v>2498</v>
      </c>
    </row>
    <row r="442" spans="1:17" x14ac:dyDescent="0.25">
      <c r="A442" t="s">
        <v>5358</v>
      </c>
      <c r="B442" t="s">
        <v>79</v>
      </c>
      <c r="C442">
        <v>3720</v>
      </c>
      <c r="D442">
        <v>1016</v>
      </c>
      <c r="E442">
        <v>1</v>
      </c>
      <c r="F442" t="s">
        <v>13</v>
      </c>
      <c r="G442" t="s">
        <v>25</v>
      </c>
      <c r="H442">
        <v>8</v>
      </c>
      <c r="L442" t="s">
        <v>938</v>
      </c>
      <c r="M442" t="s">
        <v>4201</v>
      </c>
      <c r="N442" t="s">
        <v>940</v>
      </c>
      <c r="O442" t="s">
        <v>64</v>
      </c>
      <c r="P442" t="s">
        <v>5360</v>
      </c>
      <c r="Q442" t="s">
        <v>5359</v>
      </c>
    </row>
    <row r="443" spans="1:17" x14ac:dyDescent="0.25">
      <c r="A443" t="s">
        <v>3611</v>
      </c>
      <c r="B443" t="s">
        <v>1382</v>
      </c>
      <c r="C443">
        <v>3700</v>
      </c>
      <c r="D443">
        <v>1200</v>
      </c>
      <c r="E443">
        <v>2</v>
      </c>
      <c r="F443" t="s">
        <v>42</v>
      </c>
      <c r="G443" t="s">
        <v>25</v>
      </c>
      <c r="H443">
        <v>32</v>
      </c>
      <c r="L443" t="s">
        <v>3594</v>
      </c>
      <c r="M443" t="s">
        <v>1493</v>
      </c>
      <c r="N443" t="s">
        <v>422</v>
      </c>
      <c r="O443" t="s">
        <v>75</v>
      </c>
      <c r="P443" t="s">
        <v>3613</v>
      </c>
      <c r="Q443" t="s">
        <v>3612</v>
      </c>
    </row>
    <row r="444" spans="1:17" x14ac:dyDescent="0.25">
      <c r="A444" t="s">
        <v>5657</v>
      </c>
      <c r="B444" t="s">
        <v>5646</v>
      </c>
      <c r="C444">
        <v>3700</v>
      </c>
      <c r="D444">
        <v>1250</v>
      </c>
      <c r="E444">
        <v>1</v>
      </c>
      <c r="F444" t="s">
        <v>13</v>
      </c>
      <c r="G444" t="s">
        <v>25</v>
      </c>
      <c r="H444">
        <v>20</v>
      </c>
      <c r="I444">
        <v>6.8</v>
      </c>
      <c r="L444" t="s">
        <v>4127</v>
      </c>
      <c r="M444" t="s">
        <v>5647</v>
      </c>
      <c r="N444" t="s">
        <v>5648</v>
      </c>
      <c r="O444" t="s">
        <v>64</v>
      </c>
      <c r="P444" t="s">
        <v>5659</v>
      </c>
      <c r="Q444" t="s">
        <v>5658</v>
      </c>
    </row>
    <row r="445" spans="1:17" x14ac:dyDescent="0.25">
      <c r="A445" t="s">
        <v>1640</v>
      </c>
      <c r="B445" t="s">
        <v>130</v>
      </c>
      <c r="C445">
        <v>3600</v>
      </c>
      <c r="D445">
        <v>920</v>
      </c>
      <c r="E445">
        <v>1</v>
      </c>
      <c r="F445" t="s">
        <v>13</v>
      </c>
      <c r="G445" t="s">
        <v>3</v>
      </c>
      <c r="H445">
        <v>9.5</v>
      </c>
      <c r="L445" t="s">
        <v>1174</v>
      </c>
      <c r="M445" t="s">
        <v>1640</v>
      </c>
      <c r="N445" t="s">
        <v>1175</v>
      </c>
      <c r="O445" t="s">
        <v>471</v>
      </c>
      <c r="P445" t="s">
        <v>1642</v>
      </c>
      <c r="Q445" t="s">
        <v>1641</v>
      </c>
    </row>
    <row r="446" spans="1:17" x14ac:dyDescent="0.25">
      <c r="A446" t="s">
        <v>1757</v>
      </c>
      <c r="B446" t="s">
        <v>50</v>
      </c>
      <c r="C446">
        <v>3600</v>
      </c>
      <c r="D446">
        <v>1500</v>
      </c>
      <c r="E446">
        <v>1</v>
      </c>
      <c r="F446" t="s">
        <v>42</v>
      </c>
      <c r="G446" t="s">
        <v>25</v>
      </c>
      <c r="H446">
        <v>20</v>
      </c>
      <c r="I446">
        <v>50</v>
      </c>
      <c r="J446">
        <v>3.15</v>
      </c>
      <c r="K446">
        <v>21</v>
      </c>
      <c r="L446" t="s">
        <v>237</v>
      </c>
      <c r="M446" t="s">
        <v>510</v>
      </c>
      <c r="N446" t="s">
        <v>512</v>
      </c>
      <c r="O446" t="s">
        <v>29</v>
      </c>
      <c r="P446" t="s">
        <v>1759</v>
      </c>
      <c r="Q446" t="s">
        <v>1758</v>
      </c>
    </row>
    <row r="447" spans="1:17" x14ac:dyDescent="0.25">
      <c r="A447" t="s">
        <v>2800</v>
      </c>
      <c r="B447" t="s">
        <v>79</v>
      </c>
      <c r="C447">
        <v>3600</v>
      </c>
      <c r="D447">
        <v>1000</v>
      </c>
      <c r="E447">
        <v>1</v>
      </c>
      <c r="F447" t="s">
        <v>13</v>
      </c>
      <c r="G447" t="s">
        <v>25</v>
      </c>
      <c r="H447">
        <v>6.9</v>
      </c>
      <c r="I447">
        <v>17</v>
      </c>
      <c r="J447">
        <v>9.1</v>
      </c>
      <c r="L447" t="s">
        <v>2234</v>
      </c>
      <c r="M447" t="s">
        <v>2803</v>
      </c>
      <c r="N447" t="s">
        <v>113</v>
      </c>
      <c r="O447" t="s">
        <v>64</v>
      </c>
      <c r="P447" t="s">
        <v>2805</v>
      </c>
      <c r="Q447" t="s">
        <v>2804</v>
      </c>
    </row>
    <row r="448" spans="1:17" x14ac:dyDescent="0.25">
      <c r="A448" t="s">
        <v>3511</v>
      </c>
      <c r="B448" t="s">
        <v>3512</v>
      </c>
      <c r="C448">
        <v>3600</v>
      </c>
      <c r="D448">
        <v>850</v>
      </c>
      <c r="E448">
        <v>1</v>
      </c>
      <c r="G448" t="s">
        <v>25</v>
      </c>
      <c r="H448">
        <v>15</v>
      </c>
      <c r="L448" t="s">
        <v>1123</v>
      </c>
      <c r="M448" t="s">
        <v>3511</v>
      </c>
      <c r="N448" t="s">
        <v>940</v>
      </c>
      <c r="O448" t="s">
        <v>64</v>
      </c>
      <c r="P448" t="s">
        <v>3514</v>
      </c>
      <c r="Q448" t="s">
        <v>3513</v>
      </c>
    </row>
    <row r="449" spans="1:17" x14ac:dyDescent="0.25">
      <c r="A449" t="s">
        <v>4094</v>
      </c>
      <c r="B449" t="s">
        <v>3229</v>
      </c>
      <c r="C449">
        <v>3600</v>
      </c>
      <c r="D449">
        <v>510</v>
      </c>
      <c r="E449">
        <v>1</v>
      </c>
      <c r="F449" t="s">
        <v>42</v>
      </c>
      <c r="G449" t="s">
        <v>25</v>
      </c>
      <c r="H449">
        <v>13.5</v>
      </c>
      <c r="I449">
        <v>5.6</v>
      </c>
      <c r="L449" t="s">
        <v>3230</v>
      </c>
      <c r="M449" t="s">
        <v>2984</v>
      </c>
      <c r="N449" t="s">
        <v>2985</v>
      </c>
      <c r="O449" t="s">
        <v>46</v>
      </c>
      <c r="P449" t="s">
        <v>4096</v>
      </c>
      <c r="Q449" t="s">
        <v>4095</v>
      </c>
    </row>
    <row r="450" spans="1:17" x14ac:dyDescent="0.25">
      <c r="A450" t="s">
        <v>1372</v>
      </c>
      <c r="B450" t="s">
        <v>1373</v>
      </c>
      <c r="C450">
        <v>3500</v>
      </c>
      <c r="D450">
        <v>700</v>
      </c>
      <c r="E450">
        <v>1</v>
      </c>
      <c r="F450" t="s">
        <v>42</v>
      </c>
      <c r="G450" t="s">
        <v>25</v>
      </c>
      <c r="H450">
        <v>5.3</v>
      </c>
      <c r="L450" t="s">
        <v>121</v>
      </c>
      <c r="M450" t="s">
        <v>105</v>
      </c>
      <c r="N450" t="s">
        <v>598</v>
      </c>
      <c r="O450" t="s">
        <v>300</v>
      </c>
      <c r="P450" t="s">
        <v>1375</v>
      </c>
      <c r="Q450" t="s">
        <v>1374</v>
      </c>
    </row>
    <row r="451" spans="1:17" x14ac:dyDescent="0.25">
      <c r="A451" t="s">
        <v>1531</v>
      </c>
      <c r="B451" t="s">
        <v>249</v>
      </c>
      <c r="C451">
        <v>3500</v>
      </c>
      <c r="D451">
        <v>666</v>
      </c>
      <c r="E451">
        <v>2</v>
      </c>
      <c r="F451" t="s">
        <v>13</v>
      </c>
      <c r="G451" t="s">
        <v>25</v>
      </c>
      <c r="H451">
        <v>10</v>
      </c>
      <c r="L451" t="s">
        <v>224</v>
      </c>
      <c r="M451" t="s">
        <v>1531</v>
      </c>
      <c r="N451" t="s">
        <v>1532</v>
      </c>
      <c r="O451" t="s">
        <v>29</v>
      </c>
      <c r="P451" t="s">
        <v>2198</v>
      </c>
      <c r="Q451" t="s">
        <v>2197</v>
      </c>
    </row>
    <row r="452" spans="1:17" x14ac:dyDescent="0.25">
      <c r="A452" t="s">
        <v>2449</v>
      </c>
      <c r="B452" t="s">
        <v>197</v>
      </c>
      <c r="C452">
        <v>3500</v>
      </c>
      <c r="D452">
        <v>910</v>
      </c>
      <c r="E452">
        <v>2</v>
      </c>
      <c r="F452" t="s">
        <v>338</v>
      </c>
      <c r="G452" t="s">
        <v>25</v>
      </c>
      <c r="H452">
        <v>9.5</v>
      </c>
      <c r="L452" t="s">
        <v>339</v>
      </c>
      <c r="M452" t="s">
        <v>340</v>
      </c>
      <c r="N452" t="s">
        <v>341</v>
      </c>
      <c r="O452" t="s">
        <v>342</v>
      </c>
      <c r="P452" t="s">
        <v>2451</v>
      </c>
      <c r="Q452" t="s">
        <v>2450</v>
      </c>
    </row>
    <row r="453" spans="1:17" x14ac:dyDescent="0.25">
      <c r="A453" t="s">
        <v>3063</v>
      </c>
      <c r="B453" t="s">
        <v>2715</v>
      </c>
      <c r="C453">
        <v>3500</v>
      </c>
      <c r="D453">
        <v>1050</v>
      </c>
      <c r="E453">
        <v>2</v>
      </c>
      <c r="F453" t="s">
        <v>42</v>
      </c>
      <c r="G453" t="s">
        <v>25</v>
      </c>
      <c r="L453" t="s">
        <v>3064</v>
      </c>
      <c r="M453" t="s">
        <v>3065</v>
      </c>
      <c r="N453" t="s">
        <v>2790</v>
      </c>
      <c r="O453" t="s">
        <v>471</v>
      </c>
      <c r="P453" t="s">
        <v>3067</v>
      </c>
      <c r="Q453" t="s">
        <v>3066</v>
      </c>
    </row>
    <row r="454" spans="1:17" x14ac:dyDescent="0.25">
      <c r="A454" t="s">
        <v>5118</v>
      </c>
      <c r="B454" t="s">
        <v>389</v>
      </c>
      <c r="C454">
        <v>3500</v>
      </c>
      <c r="D454">
        <v>700</v>
      </c>
      <c r="E454">
        <v>1</v>
      </c>
      <c r="F454" t="s">
        <v>13</v>
      </c>
      <c r="G454" t="s">
        <v>25</v>
      </c>
      <c r="H454">
        <v>6</v>
      </c>
      <c r="I454">
        <v>14.5</v>
      </c>
      <c r="L454" t="s">
        <v>2648</v>
      </c>
      <c r="M454" t="s">
        <v>5118</v>
      </c>
      <c r="N454" t="s">
        <v>2650</v>
      </c>
      <c r="O454" t="s">
        <v>29</v>
      </c>
      <c r="P454" t="s">
        <v>5120</v>
      </c>
      <c r="Q454" t="s">
        <v>5119</v>
      </c>
    </row>
    <row r="455" spans="1:17" x14ac:dyDescent="0.25">
      <c r="A455" t="s">
        <v>5213</v>
      </c>
      <c r="B455" t="s">
        <v>2715</v>
      </c>
      <c r="C455">
        <v>3500</v>
      </c>
      <c r="D455">
        <v>780</v>
      </c>
      <c r="E455">
        <v>1</v>
      </c>
      <c r="G455" t="s">
        <v>25</v>
      </c>
      <c r="L455" t="s">
        <v>2716</v>
      </c>
      <c r="M455" t="s">
        <v>5213</v>
      </c>
      <c r="N455" t="s">
        <v>2717</v>
      </c>
      <c r="O455" t="s">
        <v>471</v>
      </c>
      <c r="P455" t="s">
        <v>5215</v>
      </c>
      <c r="Q455" t="s">
        <v>5214</v>
      </c>
    </row>
    <row r="456" spans="1:17" x14ac:dyDescent="0.25">
      <c r="A456" t="s">
        <v>5385</v>
      </c>
      <c r="B456" t="s">
        <v>1667</v>
      </c>
      <c r="C456">
        <v>3500</v>
      </c>
      <c r="D456">
        <v>800</v>
      </c>
      <c r="E456">
        <v>2</v>
      </c>
      <c r="G456" t="s">
        <v>25</v>
      </c>
      <c r="H456">
        <v>18</v>
      </c>
      <c r="L456" t="s">
        <v>2727</v>
      </c>
      <c r="M456" t="s">
        <v>2996</v>
      </c>
      <c r="N456" t="s">
        <v>2728</v>
      </c>
      <c r="O456" t="s">
        <v>258</v>
      </c>
      <c r="P456" t="s">
        <v>5387</v>
      </c>
      <c r="Q456" t="s">
        <v>5386</v>
      </c>
    </row>
    <row r="457" spans="1:17" x14ac:dyDescent="0.25">
      <c r="A457" t="s">
        <v>4317</v>
      </c>
      <c r="B457" t="s">
        <v>50</v>
      </c>
      <c r="C457">
        <v>3500</v>
      </c>
      <c r="D457">
        <v>1134</v>
      </c>
      <c r="E457">
        <v>2</v>
      </c>
      <c r="F457" t="s">
        <v>5956</v>
      </c>
      <c r="G457" t="s">
        <v>25</v>
      </c>
      <c r="H457">
        <v>3.3</v>
      </c>
      <c r="L457" t="s">
        <v>2649</v>
      </c>
      <c r="M457" t="s">
        <v>4317</v>
      </c>
      <c r="N457" t="s">
        <v>2650</v>
      </c>
      <c r="O457" t="s">
        <v>29</v>
      </c>
      <c r="P457" t="s">
        <v>5958</v>
      </c>
      <c r="Q457" t="s">
        <v>5957</v>
      </c>
    </row>
    <row r="458" spans="1:17" x14ac:dyDescent="0.25">
      <c r="A458" t="s">
        <v>6349</v>
      </c>
      <c r="B458" t="s">
        <v>2514</v>
      </c>
      <c r="C458">
        <v>3500</v>
      </c>
      <c r="D458">
        <v>500</v>
      </c>
      <c r="E458">
        <v>2</v>
      </c>
      <c r="G458" t="s">
        <v>25</v>
      </c>
      <c r="H458">
        <v>25</v>
      </c>
      <c r="L458" t="s">
        <v>2516</v>
      </c>
      <c r="M458" t="s">
        <v>6350</v>
      </c>
      <c r="N458" t="s">
        <v>239</v>
      </c>
      <c r="O458" t="s">
        <v>97</v>
      </c>
      <c r="P458" t="s">
        <v>6352</v>
      </c>
      <c r="Q458" t="s">
        <v>6351</v>
      </c>
    </row>
    <row r="459" spans="1:17" x14ac:dyDescent="0.25">
      <c r="A459" t="s">
        <v>2205</v>
      </c>
      <c r="B459" t="s">
        <v>677</v>
      </c>
      <c r="C459">
        <v>3465</v>
      </c>
      <c r="D459">
        <v>735</v>
      </c>
      <c r="E459">
        <v>2</v>
      </c>
      <c r="F459" t="s">
        <v>42</v>
      </c>
      <c r="G459" t="s">
        <v>25</v>
      </c>
      <c r="H459">
        <v>5.5</v>
      </c>
      <c r="I459">
        <v>20</v>
      </c>
      <c r="J459">
        <v>24.4</v>
      </c>
      <c r="L459" t="s">
        <v>297</v>
      </c>
      <c r="M459" t="s">
        <v>679</v>
      </c>
      <c r="N459" t="s">
        <v>680</v>
      </c>
      <c r="O459" t="s">
        <v>300</v>
      </c>
      <c r="P459" t="s">
        <v>2208</v>
      </c>
      <c r="Q459" t="s">
        <v>2207</v>
      </c>
    </row>
    <row r="460" spans="1:17" x14ac:dyDescent="0.25">
      <c r="A460" t="s">
        <v>5608</v>
      </c>
      <c r="B460" t="s">
        <v>1667</v>
      </c>
      <c r="C460">
        <v>3400</v>
      </c>
      <c r="D460">
        <v>1220</v>
      </c>
      <c r="E460">
        <v>1</v>
      </c>
      <c r="G460" t="s">
        <v>25</v>
      </c>
      <c r="H460">
        <v>7.4</v>
      </c>
      <c r="L460" t="s">
        <v>2898</v>
      </c>
      <c r="M460" t="s">
        <v>2930</v>
      </c>
      <c r="N460" t="s">
        <v>2899</v>
      </c>
      <c r="O460" t="s">
        <v>431</v>
      </c>
      <c r="P460" t="s">
        <v>5610</v>
      </c>
      <c r="Q460" t="s">
        <v>5609</v>
      </c>
    </row>
    <row r="461" spans="1:17" x14ac:dyDescent="0.25">
      <c r="A461" t="s">
        <v>914</v>
      </c>
      <c r="B461" t="s">
        <v>249</v>
      </c>
      <c r="C461">
        <v>3300</v>
      </c>
      <c r="D461">
        <v>1200</v>
      </c>
      <c r="E461">
        <v>1</v>
      </c>
      <c r="G461" t="s">
        <v>25</v>
      </c>
      <c r="L461" t="s">
        <v>250</v>
      </c>
      <c r="M461" t="s">
        <v>911</v>
      </c>
      <c r="N461" t="s">
        <v>277</v>
      </c>
      <c r="O461" t="s">
        <v>29</v>
      </c>
      <c r="P461" t="s">
        <v>916</v>
      </c>
      <c r="Q461" t="s">
        <v>915</v>
      </c>
    </row>
    <row r="462" spans="1:17" x14ac:dyDescent="0.25">
      <c r="A462" t="s">
        <v>1173</v>
      </c>
      <c r="B462" t="s">
        <v>130</v>
      </c>
      <c r="C462">
        <v>3300</v>
      </c>
      <c r="D462">
        <v>1060</v>
      </c>
      <c r="E462">
        <v>1</v>
      </c>
      <c r="F462" t="s">
        <v>42</v>
      </c>
      <c r="G462" t="s">
        <v>25</v>
      </c>
      <c r="H462">
        <v>7</v>
      </c>
      <c r="L462" t="s">
        <v>1174</v>
      </c>
      <c r="M462" t="s">
        <v>1173</v>
      </c>
      <c r="N462" t="s">
        <v>1175</v>
      </c>
      <c r="O462" t="s">
        <v>471</v>
      </c>
      <c r="P462" t="s">
        <v>1177</v>
      </c>
      <c r="Q462" t="s">
        <v>1176</v>
      </c>
    </row>
    <row r="463" spans="1:17" x14ac:dyDescent="0.25">
      <c r="A463" t="s">
        <v>3042</v>
      </c>
      <c r="B463" t="s">
        <v>3043</v>
      </c>
      <c r="C463">
        <v>3250</v>
      </c>
      <c r="D463">
        <v>850</v>
      </c>
      <c r="E463">
        <v>1</v>
      </c>
      <c r="G463" t="s">
        <v>25</v>
      </c>
      <c r="L463" t="s">
        <v>3044</v>
      </c>
      <c r="M463" t="s">
        <v>721</v>
      </c>
      <c r="N463" t="s">
        <v>507</v>
      </c>
      <c r="O463" t="s">
        <v>75</v>
      </c>
      <c r="P463" t="s">
        <v>3046</v>
      </c>
      <c r="Q463" t="s">
        <v>3045</v>
      </c>
    </row>
    <row r="464" spans="1:17" x14ac:dyDescent="0.25">
      <c r="A464" t="s">
        <v>631</v>
      </c>
      <c r="B464" t="s">
        <v>197</v>
      </c>
      <c r="C464">
        <v>3200</v>
      </c>
      <c r="D464">
        <v>600</v>
      </c>
      <c r="E464">
        <v>1</v>
      </c>
      <c r="F464" t="s">
        <v>42</v>
      </c>
      <c r="G464" t="s">
        <v>25</v>
      </c>
      <c r="H464">
        <v>5.5</v>
      </c>
      <c r="L464" t="s">
        <v>256</v>
      </c>
      <c r="M464" t="s">
        <v>627</v>
      </c>
      <c r="N464" t="s">
        <v>628</v>
      </c>
      <c r="O464" t="s">
        <v>258</v>
      </c>
      <c r="P464" t="s">
        <v>633</v>
      </c>
      <c r="Q464" t="s">
        <v>632</v>
      </c>
    </row>
    <row r="465" spans="1:17" x14ac:dyDescent="0.25">
      <c r="A465" t="s">
        <v>694</v>
      </c>
      <c r="B465" t="s">
        <v>695</v>
      </c>
      <c r="C465">
        <v>3200</v>
      </c>
      <c r="D465">
        <v>590</v>
      </c>
      <c r="E465">
        <v>1</v>
      </c>
      <c r="F465" t="s">
        <v>13</v>
      </c>
      <c r="G465" t="s">
        <v>25</v>
      </c>
      <c r="H465">
        <v>26</v>
      </c>
      <c r="L465" t="s">
        <v>696</v>
      </c>
      <c r="M465" t="s">
        <v>6</v>
      </c>
      <c r="N465" t="s">
        <v>697</v>
      </c>
      <c r="O465" t="s">
        <v>8</v>
      </c>
      <c r="P465" t="s">
        <v>699</v>
      </c>
      <c r="Q465" t="s">
        <v>698</v>
      </c>
    </row>
    <row r="466" spans="1:17" x14ac:dyDescent="0.25">
      <c r="A466" t="s">
        <v>2621</v>
      </c>
      <c r="B466" t="s">
        <v>262</v>
      </c>
      <c r="C466">
        <v>3200</v>
      </c>
      <c r="D466">
        <v>600</v>
      </c>
      <c r="E466">
        <v>1</v>
      </c>
      <c r="F466" t="s">
        <v>93</v>
      </c>
      <c r="G466" t="s">
        <v>25</v>
      </c>
      <c r="H466">
        <v>4.8</v>
      </c>
      <c r="I466">
        <v>15</v>
      </c>
      <c r="J466">
        <v>10.4</v>
      </c>
      <c r="L466" t="s">
        <v>574</v>
      </c>
      <c r="M466" t="s">
        <v>575</v>
      </c>
      <c r="N466" t="s">
        <v>828</v>
      </c>
      <c r="O466" t="s">
        <v>577</v>
      </c>
      <c r="P466" t="s">
        <v>2623</v>
      </c>
      <c r="Q466" t="s">
        <v>2622</v>
      </c>
    </row>
    <row r="467" spans="1:17" x14ac:dyDescent="0.25">
      <c r="A467" t="s">
        <v>5068</v>
      </c>
      <c r="B467" t="s">
        <v>1382</v>
      </c>
      <c r="C467">
        <v>3200</v>
      </c>
      <c r="D467">
        <v>760</v>
      </c>
      <c r="E467">
        <v>2</v>
      </c>
      <c r="G467" t="s">
        <v>25</v>
      </c>
      <c r="L467" t="s">
        <v>3594</v>
      </c>
      <c r="M467" t="s">
        <v>3595</v>
      </c>
      <c r="N467" t="s">
        <v>422</v>
      </c>
      <c r="O467" t="s">
        <v>75</v>
      </c>
      <c r="P467" t="s">
        <v>5070</v>
      </c>
      <c r="Q467" t="s">
        <v>5069</v>
      </c>
    </row>
    <row r="468" spans="1:17" x14ac:dyDescent="0.25">
      <c r="A468" t="s">
        <v>5103</v>
      </c>
      <c r="B468" t="s">
        <v>5104</v>
      </c>
      <c r="C468">
        <v>3200</v>
      </c>
      <c r="D468">
        <v>700</v>
      </c>
      <c r="E468">
        <v>3</v>
      </c>
      <c r="F468" t="s">
        <v>42</v>
      </c>
      <c r="G468" t="s">
        <v>25</v>
      </c>
      <c r="H468">
        <v>7.3</v>
      </c>
      <c r="L468" t="s">
        <v>1070</v>
      </c>
      <c r="M468" t="s">
        <v>5096</v>
      </c>
      <c r="N468" t="s">
        <v>628</v>
      </c>
      <c r="O468" t="s">
        <v>258</v>
      </c>
      <c r="P468" t="s">
        <v>5106</v>
      </c>
      <c r="Q468" t="s">
        <v>5105</v>
      </c>
    </row>
    <row r="469" spans="1:17" x14ac:dyDescent="0.25">
      <c r="A469" t="s">
        <v>5624</v>
      </c>
      <c r="B469" t="s">
        <v>1699</v>
      </c>
      <c r="C469">
        <v>3200</v>
      </c>
      <c r="D469">
        <v>600</v>
      </c>
      <c r="E469">
        <v>1</v>
      </c>
      <c r="G469" t="s">
        <v>25</v>
      </c>
      <c r="L469" t="s">
        <v>538</v>
      </c>
      <c r="M469" t="s">
        <v>539</v>
      </c>
      <c r="N469" t="s">
        <v>178</v>
      </c>
      <c r="O469" t="s">
        <v>97</v>
      </c>
      <c r="P469" t="s">
        <v>5626</v>
      </c>
      <c r="Q469" t="s">
        <v>5625</v>
      </c>
    </row>
    <row r="470" spans="1:17" x14ac:dyDescent="0.25">
      <c r="A470" t="s">
        <v>5785</v>
      </c>
      <c r="B470" t="s">
        <v>1667</v>
      </c>
      <c r="C470">
        <v>3200</v>
      </c>
      <c r="D470">
        <v>1030</v>
      </c>
      <c r="E470">
        <v>1</v>
      </c>
      <c r="G470" t="s">
        <v>25</v>
      </c>
      <c r="H470">
        <v>14.5</v>
      </c>
      <c r="L470" t="s">
        <v>4001</v>
      </c>
      <c r="M470" t="s">
        <v>5785</v>
      </c>
      <c r="N470" t="s">
        <v>4003</v>
      </c>
      <c r="O470" t="s">
        <v>431</v>
      </c>
      <c r="P470" t="s">
        <v>5787</v>
      </c>
      <c r="Q470" t="s">
        <v>5786</v>
      </c>
    </row>
    <row r="471" spans="1:17" x14ac:dyDescent="0.25">
      <c r="A471" t="s">
        <v>5904</v>
      </c>
      <c r="B471" t="s">
        <v>5908</v>
      </c>
      <c r="C471">
        <v>3200</v>
      </c>
      <c r="D471">
        <v>550</v>
      </c>
      <c r="E471">
        <v>1</v>
      </c>
      <c r="F471" t="s">
        <v>13</v>
      </c>
      <c r="G471" t="s">
        <v>25</v>
      </c>
      <c r="H471">
        <v>5</v>
      </c>
      <c r="L471" t="s">
        <v>1174</v>
      </c>
      <c r="M471" t="s">
        <v>131</v>
      </c>
      <c r="N471" t="s">
        <v>370</v>
      </c>
      <c r="O471" t="s">
        <v>371</v>
      </c>
      <c r="P471" t="s">
        <v>5910</v>
      </c>
      <c r="Q471" t="s">
        <v>5909</v>
      </c>
    </row>
    <row r="472" spans="1:17" x14ac:dyDescent="0.25">
      <c r="A472" t="s">
        <v>6082</v>
      </c>
      <c r="B472" t="s">
        <v>6083</v>
      </c>
      <c r="C472">
        <v>3200</v>
      </c>
      <c r="D472">
        <v>2400</v>
      </c>
      <c r="E472">
        <v>1</v>
      </c>
      <c r="G472" t="s">
        <v>25</v>
      </c>
      <c r="H472">
        <v>140</v>
      </c>
      <c r="L472" t="s">
        <v>4454</v>
      </c>
      <c r="M472" t="s">
        <v>6084</v>
      </c>
      <c r="N472" t="s">
        <v>885</v>
      </c>
      <c r="O472" t="s">
        <v>97</v>
      </c>
      <c r="P472" t="s">
        <v>6086</v>
      </c>
      <c r="Q472" t="s">
        <v>6085</v>
      </c>
    </row>
    <row r="473" spans="1:17" x14ac:dyDescent="0.25">
      <c r="A473" t="s">
        <v>6266</v>
      </c>
      <c r="B473" t="s">
        <v>5104</v>
      </c>
      <c r="C473">
        <v>3200</v>
      </c>
      <c r="D473">
        <v>700</v>
      </c>
      <c r="E473">
        <v>1</v>
      </c>
      <c r="G473" t="s">
        <v>25</v>
      </c>
      <c r="L473" t="s">
        <v>1070</v>
      </c>
      <c r="M473" t="s">
        <v>5096</v>
      </c>
      <c r="N473" t="s">
        <v>628</v>
      </c>
      <c r="O473" t="s">
        <v>258</v>
      </c>
      <c r="P473" t="s">
        <v>6268</v>
      </c>
      <c r="Q473" t="s">
        <v>6267</v>
      </c>
    </row>
    <row r="474" spans="1:17" x14ac:dyDescent="0.25">
      <c r="A474" t="s">
        <v>1643</v>
      </c>
      <c r="B474" t="s">
        <v>352</v>
      </c>
      <c r="C474">
        <v>3100</v>
      </c>
      <c r="D474">
        <v>700</v>
      </c>
      <c r="E474">
        <v>1</v>
      </c>
      <c r="G474" t="s">
        <v>25</v>
      </c>
      <c r="H474">
        <v>52.5</v>
      </c>
      <c r="L474" t="s">
        <v>1644</v>
      </c>
      <c r="M474" t="s">
        <v>927</v>
      </c>
      <c r="N474" t="s">
        <v>483</v>
      </c>
      <c r="O474" t="s">
        <v>107</v>
      </c>
      <c r="P474" t="s">
        <v>1646</v>
      </c>
      <c r="Q474" t="s">
        <v>1645</v>
      </c>
    </row>
    <row r="475" spans="1:17" x14ac:dyDescent="0.25">
      <c r="A475" t="s">
        <v>3053</v>
      </c>
      <c r="B475" t="s">
        <v>2788</v>
      </c>
      <c r="C475">
        <v>3100</v>
      </c>
      <c r="D475">
        <v>650</v>
      </c>
      <c r="E475">
        <v>1</v>
      </c>
      <c r="G475" t="s">
        <v>25</v>
      </c>
      <c r="H475">
        <v>5</v>
      </c>
      <c r="I475">
        <v>15</v>
      </c>
      <c r="J475">
        <v>12.3</v>
      </c>
      <c r="L475" t="s">
        <v>256</v>
      </c>
      <c r="M475" t="s">
        <v>2789</v>
      </c>
      <c r="N475" t="s">
        <v>2790</v>
      </c>
      <c r="O475" t="s">
        <v>471</v>
      </c>
      <c r="P475" t="s">
        <v>3055</v>
      </c>
      <c r="Q475" t="s">
        <v>3054</v>
      </c>
    </row>
    <row r="476" spans="1:17" x14ac:dyDescent="0.25">
      <c r="A476" t="s">
        <v>3342</v>
      </c>
      <c r="B476" t="s">
        <v>444</v>
      </c>
      <c r="C476">
        <v>3100</v>
      </c>
      <c r="D476">
        <v>680</v>
      </c>
      <c r="E476">
        <v>1</v>
      </c>
      <c r="F476" t="s">
        <v>13</v>
      </c>
      <c r="G476" t="s">
        <v>25</v>
      </c>
      <c r="H476">
        <v>5.86</v>
      </c>
      <c r="I476">
        <v>15</v>
      </c>
      <c r="L476" t="s">
        <v>3343</v>
      </c>
      <c r="M476" t="s">
        <v>3342</v>
      </c>
      <c r="N476" t="s">
        <v>447</v>
      </c>
      <c r="O476" t="s">
        <v>8</v>
      </c>
      <c r="P476" t="s">
        <v>3345</v>
      </c>
      <c r="Q476" t="s">
        <v>3344</v>
      </c>
    </row>
    <row r="477" spans="1:17" x14ac:dyDescent="0.25">
      <c r="A477" t="s">
        <v>5675</v>
      </c>
      <c r="B477" t="s">
        <v>197</v>
      </c>
      <c r="C477">
        <v>3080</v>
      </c>
      <c r="D477">
        <v>850</v>
      </c>
      <c r="E477">
        <v>1</v>
      </c>
      <c r="F477" t="s">
        <v>13</v>
      </c>
      <c r="G477" t="s">
        <v>25</v>
      </c>
      <c r="H477">
        <v>15.31</v>
      </c>
      <c r="L477" t="s">
        <v>5675</v>
      </c>
      <c r="M477" t="s">
        <v>506</v>
      </c>
      <c r="N477" t="s">
        <v>507</v>
      </c>
      <c r="O477" t="s">
        <v>75</v>
      </c>
      <c r="P477" t="s">
        <v>5677</v>
      </c>
      <c r="Q477" t="s">
        <v>5676</v>
      </c>
    </row>
    <row r="478" spans="1:17" x14ac:dyDescent="0.25">
      <c r="A478" t="s">
        <v>909</v>
      </c>
      <c r="B478" t="s">
        <v>249</v>
      </c>
      <c r="C478">
        <v>3000</v>
      </c>
      <c r="D478">
        <v>1000</v>
      </c>
      <c r="E478">
        <v>1</v>
      </c>
      <c r="G478" t="s">
        <v>25</v>
      </c>
      <c r="L478" t="s">
        <v>250</v>
      </c>
      <c r="M478" t="s">
        <v>911</v>
      </c>
      <c r="N478" t="s">
        <v>277</v>
      </c>
      <c r="O478" t="s">
        <v>29</v>
      </c>
      <c r="P478" t="s">
        <v>913</v>
      </c>
      <c r="Q478" t="s">
        <v>912</v>
      </c>
    </row>
    <row r="479" spans="1:17" x14ac:dyDescent="0.25">
      <c r="A479" t="s">
        <v>1009</v>
      </c>
      <c r="B479" t="s">
        <v>1010</v>
      </c>
      <c r="C479">
        <v>3000</v>
      </c>
      <c r="D479">
        <v>1140</v>
      </c>
      <c r="E479">
        <v>2</v>
      </c>
      <c r="F479" t="s">
        <v>42</v>
      </c>
      <c r="G479" t="s">
        <v>25</v>
      </c>
      <c r="H479">
        <v>10</v>
      </c>
      <c r="L479" t="s">
        <v>120</v>
      </c>
      <c r="M479" t="s">
        <v>1009</v>
      </c>
      <c r="N479" t="s">
        <v>1011</v>
      </c>
      <c r="O479" t="s">
        <v>107</v>
      </c>
      <c r="P479" t="s">
        <v>1013</v>
      </c>
      <c r="Q479" t="s">
        <v>1012</v>
      </c>
    </row>
    <row r="480" spans="1:17" x14ac:dyDescent="0.25">
      <c r="A480" t="s">
        <v>1234</v>
      </c>
      <c r="B480" t="s">
        <v>1237</v>
      </c>
      <c r="C480">
        <v>3000</v>
      </c>
      <c r="D480">
        <v>800</v>
      </c>
      <c r="E480">
        <v>1</v>
      </c>
      <c r="F480" t="s">
        <v>1239</v>
      </c>
      <c r="G480" t="s">
        <v>25</v>
      </c>
      <c r="H480">
        <v>6</v>
      </c>
      <c r="I480">
        <v>19</v>
      </c>
      <c r="L480" t="s">
        <v>131</v>
      </c>
      <c r="M480" t="s">
        <v>1240</v>
      </c>
      <c r="N480" t="s">
        <v>1175</v>
      </c>
      <c r="O480" t="s">
        <v>471</v>
      </c>
      <c r="P480" t="s">
        <v>1242</v>
      </c>
      <c r="Q480" t="s">
        <v>1241</v>
      </c>
    </row>
    <row r="481" spans="1:17" x14ac:dyDescent="0.25">
      <c r="A481" t="s">
        <v>1253</v>
      </c>
      <c r="B481" t="s">
        <v>1254</v>
      </c>
      <c r="C481">
        <v>3000</v>
      </c>
      <c r="D481">
        <v>600</v>
      </c>
      <c r="E481">
        <v>1</v>
      </c>
      <c r="F481" t="s">
        <v>13</v>
      </c>
      <c r="G481" t="s">
        <v>25</v>
      </c>
      <c r="H481">
        <v>4.2</v>
      </c>
      <c r="L481" t="s">
        <v>61</v>
      </c>
      <c r="M481" t="s">
        <v>1255</v>
      </c>
      <c r="N481" t="s">
        <v>1256</v>
      </c>
      <c r="O481" t="s">
        <v>64</v>
      </c>
      <c r="P481" t="s">
        <v>1258</v>
      </c>
      <c r="Q481" t="s">
        <v>1257</v>
      </c>
    </row>
    <row r="482" spans="1:17" x14ac:dyDescent="0.25">
      <c r="A482" t="s">
        <v>1442</v>
      </c>
      <c r="B482" t="s">
        <v>197</v>
      </c>
      <c r="C482">
        <v>3000</v>
      </c>
      <c r="D482">
        <v>630</v>
      </c>
      <c r="E482">
        <v>1</v>
      </c>
      <c r="F482" t="s">
        <v>13</v>
      </c>
      <c r="G482" t="s">
        <v>25</v>
      </c>
      <c r="H482">
        <v>14</v>
      </c>
      <c r="L482" t="s">
        <v>1444</v>
      </c>
      <c r="M482" t="s">
        <v>1445</v>
      </c>
      <c r="N482" t="s">
        <v>159</v>
      </c>
      <c r="O482" t="s">
        <v>75</v>
      </c>
      <c r="P482" t="s">
        <v>1447</v>
      </c>
      <c r="Q482" t="s">
        <v>1446</v>
      </c>
    </row>
    <row r="483" spans="1:17" x14ac:dyDescent="0.25">
      <c r="A483" t="s">
        <v>1819</v>
      </c>
      <c r="B483" t="s">
        <v>1820</v>
      </c>
      <c r="C483">
        <v>3000</v>
      </c>
      <c r="D483">
        <v>900</v>
      </c>
      <c r="E483">
        <v>1</v>
      </c>
      <c r="G483" t="s">
        <v>25</v>
      </c>
      <c r="L483" t="s">
        <v>1548</v>
      </c>
      <c r="M483" t="s">
        <v>735</v>
      </c>
      <c r="N483" t="s">
        <v>582</v>
      </c>
      <c r="O483" t="s">
        <v>97</v>
      </c>
      <c r="P483" t="s">
        <v>1822</v>
      </c>
      <c r="Q483" t="s">
        <v>1821</v>
      </c>
    </row>
    <row r="484" spans="1:17" x14ac:dyDescent="0.25">
      <c r="A484" t="s">
        <v>1852</v>
      </c>
      <c r="B484" t="s">
        <v>1685</v>
      </c>
      <c r="C484">
        <v>3000</v>
      </c>
      <c r="D484">
        <v>1100</v>
      </c>
      <c r="E484">
        <v>1</v>
      </c>
      <c r="F484" t="s">
        <v>42</v>
      </c>
      <c r="G484" t="s">
        <v>25</v>
      </c>
      <c r="H484">
        <v>8</v>
      </c>
      <c r="L484" t="s">
        <v>745</v>
      </c>
      <c r="M484" t="s">
        <v>1772</v>
      </c>
      <c r="N484" t="s">
        <v>1687</v>
      </c>
      <c r="O484" t="s">
        <v>133</v>
      </c>
      <c r="P484" t="s">
        <v>1854</v>
      </c>
      <c r="Q484" t="s">
        <v>1853</v>
      </c>
    </row>
    <row r="485" spans="1:17" x14ac:dyDescent="0.25">
      <c r="A485" t="s">
        <v>1991</v>
      </c>
      <c r="B485" t="s">
        <v>389</v>
      </c>
      <c r="C485">
        <v>3000</v>
      </c>
      <c r="D485">
        <v>720</v>
      </c>
      <c r="E485">
        <v>1</v>
      </c>
      <c r="F485" t="s">
        <v>1992</v>
      </c>
      <c r="G485" t="s">
        <v>25</v>
      </c>
      <c r="H485">
        <v>5</v>
      </c>
      <c r="L485" t="s">
        <v>391</v>
      </c>
      <c r="M485" t="s">
        <v>1993</v>
      </c>
      <c r="N485" t="s">
        <v>393</v>
      </c>
      <c r="O485" t="s">
        <v>29</v>
      </c>
      <c r="P485" t="s">
        <v>1995</v>
      </c>
      <c r="Q485" t="s">
        <v>1994</v>
      </c>
    </row>
    <row r="486" spans="1:17" x14ac:dyDescent="0.25">
      <c r="A486" t="s">
        <v>2298</v>
      </c>
      <c r="B486" t="s">
        <v>262</v>
      </c>
      <c r="C486">
        <v>3000</v>
      </c>
      <c r="D486">
        <v>700</v>
      </c>
      <c r="E486">
        <v>1</v>
      </c>
      <c r="F486" t="s">
        <v>13</v>
      </c>
      <c r="G486" t="s">
        <v>25</v>
      </c>
      <c r="H486">
        <v>3.3</v>
      </c>
      <c r="I486">
        <v>30</v>
      </c>
      <c r="J486">
        <v>27</v>
      </c>
      <c r="L486" t="s">
        <v>590</v>
      </c>
      <c r="M486" t="s">
        <v>2298</v>
      </c>
      <c r="N486" t="s">
        <v>954</v>
      </c>
      <c r="O486" t="s">
        <v>577</v>
      </c>
      <c r="P486" t="s">
        <v>2300</v>
      </c>
      <c r="Q486" t="s">
        <v>2299</v>
      </c>
    </row>
    <row r="487" spans="1:17" x14ac:dyDescent="0.25">
      <c r="A487" t="s">
        <v>3471</v>
      </c>
      <c r="B487" t="s">
        <v>2677</v>
      </c>
      <c r="C487">
        <v>3000</v>
      </c>
      <c r="D487">
        <v>740</v>
      </c>
      <c r="E487">
        <v>2</v>
      </c>
      <c r="G487" t="s">
        <v>25</v>
      </c>
      <c r="L487" t="s">
        <v>3466</v>
      </c>
      <c r="M487" t="s">
        <v>3472</v>
      </c>
      <c r="N487" t="s">
        <v>3468</v>
      </c>
      <c r="O487" t="s">
        <v>46</v>
      </c>
      <c r="P487" t="s">
        <v>3474</v>
      </c>
      <c r="Q487" t="s">
        <v>3473</v>
      </c>
    </row>
    <row r="488" spans="1:17" x14ac:dyDescent="0.25">
      <c r="A488" t="s">
        <v>3688</v>
      </c>
      <c r="B488" t="s">
        <v>3689</v>
      </c>
      <c r="C488">
        <v>3000</v>
      </c>
      <c r="D488">
        <v>883</v>
      </c>
      <c r="E488">
        <v>1</v>
      </c>
      <c r="G488" t="s">
        <v>25</v>
      </c>
      <c r="L488" t="s">
        <v>745</v>
      </c>
      <c r="M488" t="s">
        <v>3690</v>
      </c>
      <c r="N488" t="s">
        <v>2660</v>
      </c>
      <c r="O488" t="s">
        <v>471</v>
      </c>
      <c r="P488" t="s">
        <v>3692</v>
      </c>
      <c r="Q488" t="s">
        <v>3691</v>
      </c>
    </row>
    <row r="489" spans="1:17" x14ac:dyDescent="0.25">
      <c r="A489" t="s">
        <v>4772</v>
      </c>
      <c r="B489" t="s">
        <v>4773</v>
      </c>
      <c r="C489">
        <v>3000</v>
      </c>
      <c r="D489">
        <v>600</v>
      </c>
      <c r="E489">
        <v>1</v>
      </c>
      <c r="F489" t="s">
        <v>4774</v>
      </c>
      <c r="G489" t="s">
        <v>25</v>
      </c>
      <c r="H489">
        <v>5</v>
      </c>
      <c r="I489">
        <v>16</v>
      </c>
      <c r="L489" t="s">
        <v>852</v>
      </c>
      <c r="M489" t="s">
        <v>3659</v>
      </c>
      <c r="N489" t="s">
        <v>2863</v>
      </c>
      <c r="O489" t="s">
        <v>371</v>
      </c>
      <c r="P489" t="s">
        <v>4776</v>
      </c>
      <c r="Q489" t="s">
        <v>4775</v>
      </c>
    </row>
    <row r="490" spans="1:17" x14ac:dyDescent="0.25">
      <c r="A490" t="s">
        <v>4943</v>
      </c>
      <c r="B490" t="s">
        <v>4944</v>
      </c>
      <c r="C490">
        <v>3000</v>
      </c>
      <c r="D490">
        <v>700</v>
      </c>
      <c r="E490">
        <v>1</v>
      </c>
      <c r="F490" t="s">
        <v>42</v>
      </c>
      <c r="G490" t="s">
        <v>25</v>
      </c>
      <c r="L490" t="s">
        <v>4945</v>
      </c>
      <c r="M490" t="s">
        <v>4946</v>
      </c>
      <c r="N490" t="s">
        <v>430</v>
      </c>
      <c r="O490" t="s">
        <v>431</v>
      </c>
      <c r="P490" t="s">
        <v>4948</v>
      </c>
      <c r="Q490" t="s">
        <v>4947</v>
      </c>
    </row>
    <row r="491" spans="1:17" x14ac:dyDescent="0.25">
      <c r="A491" t="s">
        <v>5126</v>
      </c>
      <c r="B491" t="s">
        <v>1667</v>
      </c>
      <c r="C491">
        <v>3000</v>
      </c>
      <c r="D491">
        <v>900</v>
      </c>
      <c r="E491">
        <v>1</v>
      </c>
      <c r="F491" t="s">
        <v>4736</v>
      </c>
      <c r="G491" t="s">
        <v>25</v>
      </c>
      <c r="H491">
        <v>4.5</v>
      </c>
      <c r="J491">
        <v>14</v>
      </c>
      <c r="L491" t="s">
        <v>2898</v>
      </c>
      <c r="M491" t="s">
        <v>5127</v>
      </c>
      <c r="N491" t="s">
        <v>1671</v>
      </c>
      <c r="O491" t="s">
        <v>431</v>
      </c>
      <c r="P491" t="s">
        <v>5129</v>
      </c>
      <c r="Q491" t="s">
        <v>5128</v>
      </c>
    </row>
    <row r="492" spans="1:17" x14ac:dyDescent="0.25">
      <c r="A492" t="s">
        <v>5830</v>
      </c>
      <c r="B492" t="s">
        <v>5831</v>
      </c>
      <c r="C492">
        <v>3000</v>
      </c>
      <c r="D492">
        <v>835</v>
      </c>
      <c r="E492">
        <v>1</v>
      </c>
      <c r="G492" t="s">
        <v>25</v>
      </c>
      <c r="H492">
        <v>14</v>
      </c>
      <c r="L492" t="s">
        <v>5832</v>
      </c>
      <c r="M492" t="s">
        <v>1967</v>
      </c>
      <c r="N492" t="s">
        <v>934</v>
      </c>
      <c r="O492" t="s">
        <v>97</v>
      </c>
      <c r="P492" t="s">
        <v>5834</v>
      </c>
      <c r="Q492" t="s">
        <v>5833</v>
      </c>
    </row>
    <row r="493" spans="1:17" x14ac:dyDescent="0.25">
      <c r="A493" t="s">
        <v>6032</v>
      </c>
      <c r="B493" t="s">
        <v>5382</v>
      </c>
      <c r="C493">
        <v>3000</v>
      </c>
      <c r="D493">
        <v>600</v>
      </c>
      <c r="E493">
        <v>1</v>
      </c>
      <c r="F493" t="s">
        <v>42</v>
      </c>
      <c r="G493" t="s">
        <v>25</v>
      </c>
      <c r="H493">
        <v>29.5</v>
      </c>
      <c r="L493" t="s">
        <v>263</v>
      </c>
      <c r="M493" t="s">
        <v>3908</v>
      </c>
      <c r="N493" t="s">
        <v>245</v>
      </c>
      <c r="O493" t="s">
        <v>29</v>
      </c>
      <c r="P493" t="s">
        <v>6034</v>
      </c>
      <c r="Q493" t="s">
        <v>6033</v>
      </c>
    </row>
    <row r="494" spans="1:17" x14ac:dyDescent="0.25">
      <c r="A494" t="s">
        <v>490</v>
      </c>
      <c r="B494" t="s">
        <v>491</v>
      </c>
      <c r="C494">
        <v>2900</v>
      </c>
      <c r="D494">
        <v>950</v>
      </c>
      <c r="E494">
        <v>1</v>
      </c>
      <c r="G494" t="s">
        <v>25</v>
      </c>
      <c r="H494">
        <v>15.5</v>
      </c>
      <c r="L494" t="s">
        <v>493</v>
      </c>
      <c r="M494" t="s">
        <v>495</v>
      </c>
      <c r="N494" t="s">
        <v>496</v>
      </c>
      <c r="O494" t="s">
        <v>46</v>
      </c>
      <c r="P494" t="s">
        <v>498</v>
      </c>
      <c r="Q494" t="s">
        <v>497</v>
      </c>
    </row>
    <row r="495" spans="1:17" x14ac:dyDescent="0.25">
      <c r="A495" t="s">
        <v>1057</v>
      </c>
      <c r="B495" t="s">
        <v>262</v>
      </c>
      <c r="C495">
        <v>2900</v>
      </c>
      <c r="D495">
        <v>800</v>
      </c>
      <c r="E495">
        <v>2</v>
      </c>
      <c r="F495" t="s">
        <v>42</v>
      </c>
      <c r="G495" t="s">
        <v>25</v>
      </c>
      <c r="H495">
        <v>4</v>
      </c>
      <c r="I495">
        <v>5.5</v>
      </c>
      <c r="J495">
        <v>6.2</v>
      </c>
      <c r="L495" t="s">
        <v>574</v>
      </c>
      <c r="M495" t="s">
        <v>1061</v>
      </c>
      <c r="N495" t="s">
        <v>1062</v>
      </c>
      <c r="O495" t="s">
        <v>577</v>
      </c>
      <c r="P495" t="s">
        <v>1064</v>
      </c>
      <c r="Q495" t="s">
        <v>1063</v>
      </c>
    </row>
    <row r="496" spans="1:17" x14ac:dyDescent="0.25">
      <c r="A496" t="s">
        <v>1789</v>
      </c>
      <c r="B496" t="s">
        <v>262</v>
      </c>
      <c r="C496">
        <v>2900</v>
      </c>
      <c r="D496">
        <v>800</v>
      </c>
      <c r="E496">
        <v>2</v>
      </c>
      <c r="F496" t="s">
        <v>269</v>
      </c>
      <c r="G496" t="s">
        <v>25</v>
      </c>
      <c r="H496">
        <v>4.5</v>
      </c>
      <c r="I496">
        <v>9.5</v>
      </c>
      <c r="J496">
        <v>6.2</v>
      </c>
      <c r="L496" t="s">
        <v>574</v>
      </c>
      <c r="M496" t="s">
        <v>1061</v>
      </c>
      <c r="N496" t="s">
        <v>1062</v>
      </c>
      <c r="O496" t="s">
        <v>577</v>
      </c>
      <c r="P496" t="s">
        <v>1791</v>
      </c>
      <c r="Q496" t="s">
        <v>1790</v>
      </c>
    </row>
    <row r="497" spans="1:17" x14ac:dyDescent="0.25">
      <c r="A497" t="s">
        <v>2056</v>
      </c>
      <c r="B497" t="s">
        <v>249</v>
      </c>
      <c r="C497">
        <v>2900</v>
      </c>
      <c r="D497">
        <v>670</v>
      </c>
      <c r="E497">
        <v>1</v>
      </c>
      <c r="F497" t="s">
        <v>13</v>
      </c>
      <c r="G497" t="s">
        <v>25</v>
      </c>
      <c r="H497">
        <v>4</v>
      </c>
      <c r="L497" t="s">
        <v>250</v>
      </c>
      <c r="M497" t="s">
        <v>962</v>
      </c>
      <c r="N497" t="s">
        <v>366</v>
      </c>
      <c r="O497" t="s">
        <v>107</v>
      </c>
      <c r="P497" t="s">
        <v>2058</v>
      </c>
      <c r="Q497" t="s">
        <v>2057</v>
      </c>
    </row>
    <row r="498" spans="1:17" x14ac:dyDescent="0.25">
      <c r="A498" t="s">
        <v>2624</v>
      </c>
      <c r="B498" t="s">
        <v>235</v>
      </c>
      <c r="C498">
        <v>2900</v>
      </c>
      <c r="D498">
        <v>440</v>
      </c>
      <c r="E498">
        <v>1</v>
      </c>
      <c r="F498" t="s">
        <v>42</v>
      </c>
      <c r="G498" t="s">
        <v>25</v>
      </c>
      <c r="H498">
        <v>106</v>
      </c>
      <c r="L498" t="s">
        <v>94</v>
      </c>
      <c r="M498" t="s">
        <v>2625</v>
      </c>
      <c r="N498" t="s">
        <v>239</v>
      </c>
      <c r="O498" t="s">
        <v>97</v>
      </c>
      <c r="P498" t="s">
        <v>2627</v>
      </c>
      <c r="Q498" t="s">
        <v>2626</v>
      </c>
    </row>
    <row r="499" spans="1:17" x14ac:dyDescent="0.25">
      <c r="A499" t="s">
        <v>2726</v>
      </c>
      <c r="B499" t="s">
        <v>1667</v>
      </c>
      <c r="C499">
        <v>2900</v>
      </c>
      <c r="D499">
        <v>900</v>
      </c>
      <c r="E499">
        <v>1</v>
      </c>
      <c r="G499" t="s">
        <v>25</v>
      </c>
      <c r="H499">
        <v>10.5</v>
      </c>
      <c r="L499" t="s">
        <v>2727</v>
      </c>
      <c r="M499" t="s">
        <v>2726</v>
      </c>
      <c r="N499" t="s">
        <v>2728</v>
      </c>
      <c r="O499" t="s">
        <v>258</v>
      </c>
      <c r="P499" t="s">
        <v>2730</v>
      </c>
      <c r="Q499" t="s">
        <v>2729</v>
      </c>
    </row>
    <row r="500" spans="1:17" x14ac:dyDescent="0.25">
      <c r="A500" t="s">
        <v>2994</v>
      </c>
      <c r="B500" t="s">
        <v>1667</v>
      </c>
      <c r="C500">
        <v>2900</v>
      </c>
      <c r="D500">
        <v>1336</v>
      </c>
      <c r="E500">
        <v>1</v>
      </c>
      <c r="F500" t="s">
        <v>13</v>
      </c>
      <c r="G500" t="s">
        <v>25</v>
      </c>
      <c r="H500">
        <v>8.5</v>
      </c>
      <c r="L500" t="s">
        <v>2727</v>
      </c>
      <c r="M500" t="s">
        <v>2996</v>
      </c>
      <c r="N500" t="s">
        <v>2728</v>
      </c>
      <c r="O500" t="s">
        <v>258</v>
      </c>
      <c r="P500" t="s">
        <v>2998</v>
      </c>
      <c r="Q500" t="s">
        <v>2997</v>
      </c>
    </row>
    <row r="501" spans="1:17" x14ac:dyDescent="0.25">
      <c r="A501" t="s">
        <v>3582</v>
      </c>
      <c r="B501" t="s">
        <v>1667</v>
      </c>
      <c r="C501">
        <v>2900</v>
      </c>
      <c r="D501">
        <v>645</v>
      </c>
      <c r="E501">
        <v>2</v>
      </c>
      <c r="G501" t="s">
        <v>25</v>
      </c>
      <c r="H501">
        <v>5</v>
      </c>
      <c r="L501" t="s">
        <v>297</v>
      </c>
      <c r="M501" t="s">
        <v>298</v>
      </c>
      <c r="N501" t="s">
        <v>299</v>
      </c>
      <c r="O501" t="s">
        <v>300</v>
      </c>
      <c r="P501" t="s">
        <v>3584</v>
      </c>
      <c r="Q501" t="s">
        <v>3583</v>
      </c>
    </row>
    <row r="502" spans="1:17" x14ac:dyDescent="0.25">
      <c r="A502" t="s">
        <v>3608</v>
      </c>
      <c r="B502" t="s">
        <v>79</v>
      </c>
      <c r="C502">
        <v>2900</v>
      </c>
      <c r="D502">
        <v>805</v>
      </c>
      <c r="E502">
        <v>1</v>
      </c>
      <c r="G502" t="s">
        <v>25</v>
      </c>
      <c r="L502" t="s">
        <v>938</v>
      </c>
      <c r="M502" t="s">
        <v>3608</v>
      </c>
      <c r="N502" t="s">
        <v>1125</v>
      </c>
      <c r="O502" t="s">
        <v>64</v>
      </c>
      <c r="P502" t="s">
        <v>3610</v>
      </c>
      <c r="Q502" t="s">
        <v>3609</v>
      </c>
    </row>
    <row r="503" spans="1:17" x14ac:dyDescent="0.25">
      <c r="A503" t="s">
        <v>4118</v>
      </c>
      <c r="B503" t="s">
        <v>4119</v>
      </c>
      <c r="C503">
        <v>2900</v>
      </c>
      <c r="D503">
        <v>460</v>
      </c>
      <c r="E503">
        <v>1</v>
      </c>
      <c r="G503" t="s">
        <v>25</v>
      </c>
      <c r="L503" t="s">
        <v>3567</v>
      </c>
      <c r="M503" t="s">
        <v>759</v>
      </c>
      <c r="N503" t="s">
        <v>483</v>
      </c>
      <c r="O503" t="s">
        <v>107</v>
      </c>
      <c r="P503" t="s">
        <v>4121</v>
      </c>
      <c r="Q503" t="s">
        <v>4120</v>
      </c>
    </row>
    <row r="504" spans="1:17" x14ac:dyDescent="0.25">
      <c r="A504" t="s">
        <v>5550</v>
      </c>
      <c r="B504" t="s">
        <v>5551</v>
      </c>
      <c r="C504">
        <v>2900</v>
      </c>
      <c r="D504">
        <v>1100</v>
      </c>
      <c r="E504">
        <v>1</v>
      </c>
      <c r="F504" t="s">
        <v>3070</v>
      </c>
      <c r="G504" t="s">
        <v>25</v>
      </c>
      <c r="H504">
        <v>8.3000000000000007</v>
      </c>
      <c r="L504" t="s">
        <v>2727</v>
      </c>
      <c r="M504" t="s">
        <v>3071</v>
      </c>
      <c r="N504" t="s">
        <v>2728</v>
      </c>
      <c r="O504" t="s">
        <v>258</v>
      </c>
      <c r="P504" t="s">
        <v>5554</v>
      </c>
      <c r="Q504" t="s">
        <v>5553</v>
      </c>
    </row>
    <row r="505" spans="1:17" x14ac:dyDescent="0.25">
      <c r="A505" t="s">
        <v>1243</v>
      </c>
      <c r="B505" t="s">
        <v>197</v>
      </c>
      <c r="C505">
        <v>2800</v>
      </c>
      <c r="D505">
        <v>630</v>
      </c>
      <c r="E505">
        <v>1</v>
      </c>
      <c r="F505" t="s">
        <v>13</v>
      </c>
      <c r="G505" t="s">
        <v>25</v>
      </c>
      <c r="H505">
        <v>10</v>
      </c>
      <c r="L505" t="s">
        <v>120</v>
      </c>
      <c r="M505" t="s">
        <v>1244</v>
      </c>
      <c r="N505" t="s">
        <v>106</v>
      </c>
      <c r="O505" t="s">
        <v>107</v>
      </c>
      <c r="P505" t="s">
        <v>1246</v>
      </c>
      <c r="Q505" t="s">
        <v>1245</v>
      </c>
    </row>
    <row r="506" spans="1:17" x14ac:dyDescent="0.25">
      <c r="A506" t="s">
        <v>1796</v>
      </c>
      <c r="B506" t="s">
        <v>1373</v>
      </c>
      <c r="C506">
        <v>2800</v>
      </c>
      <c r="D506">
        <v>400</v>
      </c>
      <c r="E506">
        <v>1</v>
      </c>
      <c r="F506" t="s">
        <v>13</v>
      </c>
      <c r="G506" t="s">
        <v>25</v>
      </c>
      <c r="H506">
        <v>6.5</v>
      </c>
      <c r="L506" t="s">
        <v>121</v>
      </c>
      <c r="M506" t="s">
        <v>105</v>
      </c>
      <c r="N506" t="s">
        <v>598</v>
      </c>
      <c r="O506" t="s">
        <v>300</v>
      </c>
      <c r="P506" t="s">
        <v>1798</v>
      </c>
      <c r="Q506" t="s">
        <v>1797</v>
      </c>
    </row>
    <row r="507" spans="1:17" x14ac:dyDescent="0.25">
      <c r="A507" t="s">
        <v>1808</v>
      </c>
      <c r="B507" t="s">
        <v>352</v>
      </c>
      <c r="C507">
        <v>2800</v>
      </c>
      <c r="D507">
        <v>750</v>
      </c>
      <c r="E507">
        <v>1</v>
      </c>
      <c r="F507" t="s">
        <v>42</v>
      </c>
      <c r="G507" t="s">
        <v>25</v>
      </c>
      <c r="H507">
        <v>27</v>
      </c>
      <c r="I507">
        <v>3.5</v>
      </c>
      <c r="L507" t="s">
        <v>590</v>
      </c>
      <c r="M507" t="s">
        <v>927</v>
      </c>
      <c r="N507" t="s">
        <v>736</v>
      </c>
      <c r="O507" t="s">
        <v>97</v>
      </c>
      <c r="P507" t="s">
        <v>1811</v>
      </c>
      <c r="Q507" t="s">
        <v>1810</v>
      </c>
    </row>
    <row r="508" spans="1:17" x14ac:dyDescent="0.25">
      <c r="A508" t="s">
        <v>3047</v>
      </c>
      <c r="B508" t="s">
        <v>444</v>
      </c>
      <c r="C508">
        <v>2800</v>
      </c>
      <c r="D508">
        <v>670</v>
      </c>
      <c r="E508">
        <v>4</v>
      </c>
      <c r="F508" t="s">
        <v>13</v>
      </c>
      <c r="G508" t="s">
        <v>25</v>
      </c>
      <c r="H508">
        <v>4.8</v>
      </c>
      <c r="I508">
        <v>24</v>
      </c>
      <c r="L508" t="s">
        <v>3048</v>
      </c>
      <c r="M508" t="s">
        <v>3049</v>
      </c>
      <c r="N508" t="s">
        <v>3050</v>
      </c>
      <c r="O508" t="s">
        <v>8</v>
      </c>
      <c r="P508" t="s">
        <v>3052</v>
      </c>
      <c r="Q508" t="s">
        <v>3051</v>
      </c>
    </row>
    <row r="509" spans="1:17" x14ac:dyDescent="0.25">
      <c r="A509" t="s">
        <v>5095</v>
      </c>
      <c r="B509" t="s">
        <v>2934</v>
      </c>
      <c r="C509">
        <v>2800</v>
      </c>
      <c r="D509">
        <v>550</v>
      </c>
      <c r="E509">
        <v>2</v>
      </c>
      <c r="F509" t="s">
        <v>13</v>
      </c>
      <c r="G509" t="s">
        <v>25</v>
      </c>
      <c r="H509">
        <v>6.4</v>
      </c>
      <c r="I509">
        <v>12.5</v>
      </c>
      <c r="L509" t="s">
        <v>1070</v>
      </c>
      <c r="M509" t="s">
        <v>5096</v>
      </c>
      <c r="N509" t="s">
        <v>628</v>
      </c>
      <c r="O509" t="s">
        <v>258</v>
      </c>
      <c r="P509" t="s">
        <v>5098</v>
      </c>
      <c r="Q509" t="s">
        <v>5097</v>
      </c>
    </row>
    <row r="510" spans="1:17" x14ac:dyDescent="0.25">
      <c r="A510" t="s">
        <v>261</v>
      </c>
      <c r="B510" t="s">
        <v>262</v>
      </c>
      <c r="C510">
        <v>2700</v>
      </c>
      <c r="D510">
        <v>1000</v>
      </c>
      <c r="E510">
        <v>2</v>
      </c>
      <c r="F510" t="s">
        <v>42</v>
      </c>
      <c r="G510" t="s">
        <v>25</v>
      </c>
      <c r="H510">
        <v>10</v>
      </c>
      <c r="I510">
        <v>13.6</v>
      </c>
      <c r="J510">
        <v>5.2</v>
      </c>
      <c r="L510" t="s">
        <v>263</v>
      </c>
      <c r="M510" t="s">
        <v>264</v>
      </c>
      <c r="N510" t="s">
        <v>245</v>
      </c>
      <c r="O510" t="s">
        <v>29</v>
      </c>
      <c r="P510" t="s">
        <v>266</v>
      </c>
      <c r="Q510" t="s">
        <v>265</v>
      </c>
    </row>
    <row r="511" spans="1:17" x14ac:dyDescent="0.25">
      <c r="A511" t="s">
        <v>2078</v>
      </c>
      <c r="B511" t="s">
        <v>50</v>
      </c>
      <c r="C511">
        <v>2700</v>
      </c>
      <c r="D511">
        <v>500</v>
      </c>
      <c r="E511">
        <v>1</v>
      </c>
      <c r="G511" t="s">
        <v>25</v>
      </c>
      <c r="H511">
        <v>3.5</v>
      </c>
      <c r="I511">
        <v>20</v>
      </c>
      <c r="J511">
        <v>102</v>
      </c>
      <c r="L511" t="s">
        <v>94</v>
      </c>
      <c r="M511" t="s">
        <v>1099</v>
      </c>
      <c r="N511" t="s">
        <v>582</v>
      </c>
      <c r="O511" t="s">
        <v>97</v>
      </c>
      <c r="P511" t="s">
        <v>2080</v>
      </c>
      <c r="Q511" t="s">
        <v>2079</v>
      </c>
    </row>
    <row r="512" spans="1:17" x14ac:dyDescent="0.25">
      <c r="A512" t="s">
        <v>2487</v>
      </c>
      <c r="B512" t="s">
        <v>50</v>
      </c>
      <c r="C512">
        <v>2700</v>
      </c>
      <c r="D512">
        <v>960</v>
      </c>
      <c r="E512">
        <v>1</v>
      </c>
      <c r="F512" t="s">
        <v>2490</v>
      </c>
      <c r="G512" t="s">
        <v>25</v>
      </c>
      <c r="L512" t="s">
        <v>1997</v>
      </c>
      <c r="M512" t="s">
        <v>1874</v>
      </c>
      <c r="N512" t="s">
        <v>1162</v>
      </c>
      <c r="O512" t="s">
        <v>29</v>
      </c>
      <c r="P512" t="s">
        <v>2492</v>
      </c>
      <c r="Q512" t="s">
        <v>2491</v>
      </c>
    </row>
    <row r="513" spans="1:17" x14ac:dyDescent="0.25">
      <c r="A513" t="s">
        <v>345</v>
      </c>
      <c r="B513" t="s">
        <v>50</v>
      </c>
      <c r="C513">
        <v>2600</v>
      </c>
      <c r="D513">
        <v>820</v>
      </c>
      <c r="E513">
        <v>2</v>
      </c>
      <c r="F513" t="s">
        <v>42</v>
      </c>
      <c r="G513" t="s">
        <v>25</v>
      </c>
      <c r="H513">
        <v>32</v>
      </c>
      <c r="L513" t="s">
        <v>237</v>
      </c>
      <c r="M513" t="s">
        <v>347</v>
      </c>
      <c r="N513" t="s">
        <v>348</v>
      </c>
      <c r="O513" t="s">
        <v>29</v>
      </c>
      <c r="P513" t="s">
        <v>350</v>
      </c>
      <c r="Q513" t="s">
        <v>349</v>
      </c>
    </row>
    <row r="514" spans="1:17" x14ac:dyDescent="0.25">
      <c r="A514" t="s">
        <v>2141</v>
      </c>
      <c r="B514" t="s">
        <v>725</v>
      </c>
      <c r="C514">
        <v>2600</v>
      </c>
      <c r="D514">
        <v>680</v>
      </c>
      <c r="E514">
        <v>1</v>
      </c>
      <c r="F514" t="s">
        <v>13</v>
      </c>
      <c r="G514" t="s">
        <v>25</v>
      </c>
      <c r="H514">
        <v>6.2</v>
      </c>
      <c r="L514" t="s">
        <v>726</v>
      </c>
      <c r="M514" t="s">
        <v>727</v>
      </c>
      <c r="N514" t="s">
        <v>728</v>
      </c>
      <c r="O514" t="s">
        <v>377</v>
      </c>
      <c r="P514" t="s">
        <v>2143</v>
      </c>
      <c r="Q514" t="s">
        <v>2142</v>
      </c>
    </row>
    <row r="515" spans="1:17" x14ac:dyDescent="0.25">
      <c r="A515" t="s">
        <v>2311</v>
      </c>
      <c r="B515" t="s">
        <v>491</v>
      </c>
      <c r="C515">
        <v>2600</v>
      </c>
      <c r="D515">
        <v>750</v>
      </c>
      <c r="E515">
        <v>1</v>
      </c>
      <c r="G515" t="s">
        <v>25</v>
      </c>
      <c r="H515">
        <v>20</v>
      </c>
      <c r="L515" t="s">
        <v>493</v>
      </c>
      <c r="M515" t="s">
        <v>495</v>
      </c>
      <c r="N515" t="s">
        <v>496</v>
      </c>
      <c r="O515" t="s">
        <v>46</v>
      </c>
      <c r="P515" t="s">
        <v>2313</v>
      </c>
      <c r="Q515" t="s">
        <v>2312</v>
      </c>
    </row>
    <row r="516" spans="1:17" x14ac:dyDescent="0.25">
      <c r="A516" t="s">
        <v>2699</v>
      </c>
      <c r="B516" t="s">
        <v>2700</v>
      </c>
      <c r="C516">
        <v>2600</v>
      </c>
      <c r="D516">
        <v>435</v>
      </c>
      <c r="E516">
        <v>2</v>
      </c>
      <c r="G516" t="s">
        <v>25</v>
      </c>
      <c r="L516" t="s">
        <v>1070</v>
      </c>
      <c r="M516" t="s">
        <v>2701</v>
      </c>
      <c r="N516" t="s">
        <v>2696</v>
      </c>
      <c r="O516" t="s">
        <v>371</v>
      </c>
      <c r="P516" t="s">
        <v>2703</v>
      </c>
      <c r="Q516" t="s">
        <v>2702</v>
      </c>
    </row>
    <row r="517" spans="1:17" x14ac:dyDescent="0.25">
      <c r="A517" t="s">
        <v>4830</v>
      </c>
      <c r="B517" t="s">
        <v>444</v>
      </c>
      <c r="C517">
        <v>2600</v>
      </c>
      <c r="D517">
        <v>800</v>
      </c>
      <c r="E517">
        <v>1</v>
      </c>
      <c r="F517" t="s">
        <v>13</v>
      </c>
      <c r="G517" t="s">
        <v>25</v>
      </c>
      <c r="H517">
        <v>11.5</v>
      </c>
      <c r="I517">
        <v>8</v>
      </c>
      <c r="L517" t="s">
        <v>4831</v>
      </c>
      <c r="M517" t="s">
        <v>4830</v>
      </c>
      <c r="N517" t="s">
        <v>772</v>
      </c>
      <c r="O517" t="s">
        <v>8</v>
      </c>
      <c r="P517" t="s">
        <v>4833</v>
      </c>
      <c r="Q517" t="s">
        <v>4832</v>
      </c>
    </row>
    <row r="518" spans="1:17" x14ac:dyDescent="0.25">
      <c r="A518" t="s">
        <v>4923</v>
      </c>
      <c r="B518" t="s">
        <v>4918</v>
      </c>
      <c r="C518">
        <v>2600</v>
      </c>
      <c r="D518">
        <v>750</v>
      </c>
      <c r="E518">
        <v>1</v>
      </c>
      <c r="F518" t="s">
        <v>269</v>
      </c>
      <c r="G518" t="s">
        <v>25</v>
      </c>
      <c r="H518">
        <v>6.4</v>
      </c>
      <c r="I518">
        <v>12</v>
      </c>
      <c r="J518">
        <v>9</v>
      </c>
      <c r="L518" t="s">
        <v>4919</v>
      </c>
      <c r="M518" t="s">
        <v>4920</v>
      </c>
      <c r="N518" t="s">
        <v>285</v>
      </c>
      <c r="O518" t="s">
        <v>97</v>
      </c>
      <c r="P518" t="s">
        <v>4925</v>
      </c>
      <c r="Q518" t="s">
        <v>4924</v>
      </c>
    </row>
    <row r="519" spans="1:17" x14ac:dyDescent="0.25">
      <c r="A519" t="s">
        <v>2787</v>
      </c>
      <c r="B519" t="s">
        <v>2788</v>
      </c>
      <c r="C519">
        <v>2591</v>
      </c>
      <c r="D519">
        <v>550</v>
      </c>
      <c r="E519">
        <v>1</v>
      </c>
      <c r="F519" t="s">
        <v>13</v>
      </c>
      <c r="G519" t="s">
        <v>25</v>
      </c>
      <c r="H519">
        <v>5</v>
      </c>
      <c r="I519">
        <v>15</v>
      </c>
      <c r="J519">
        <v>12.2</v>
      </c>
      <c r="L519" t="s">
        <v>256</v>
      </c>
      <c r="M519" t="s">
        <v>2789</v>
      </c>
      <c r="N519" t="s">
        <v>2790</v>
      </c>
      <c r="O519" t="s">
        <v>471</v>
      </c>
      <c r="P519" t="s">
        <v>2792</v>
      </c>
      <c r="Q519" t="s">
        <v>2791</v>
      </c>
    </row>
    <row r="520" spans="1:17" x14ac:dyDescent="0.25">
      <c r="A520" t="s">
        <v>116</v>
      </c>
      <c r="B520" t="s">
        <v>118</v>
      </c>
      <c r="C520">
        <v>2500</v>
      </c>
      <c r="D520">
        <v>500</v>
      </c>
      <c r="E520">
        <v>5</v>
      </c>
      <c r="F520" t="s">
        <v>42</v>
      </c>
      <c r="G520" t="s">
        <v>25</v>
      </c>
      <c r="H520">
        <v>8</v>
      </c>
      <c r="L520" t="s">
        <v>120</v>
      </c>
      <c r="M520" t="s">
        <v>122</v>
      </c>
      <c r="N520" t="s">
        <v>123</v>
      </c>
      <c r="O520" t="s">
        <v>107</v>
      </c>
      <c r="P520" t="s">
        <v>125</v>
      </c>
      <c r="Q520" t="s">
        <v>124</v>
      </c>
    </row>
    <row r="521" spans="1:17" x14ac:dyDescent="0.25">
      <c r="A521" t="s">
        <v>868</v>
      </c>
      <c r="B521" t="s">
        <v>118</v>
      </c>
      <c r="C521">
        <v>2500</v>
      </c>
      <c r="D521">
        <v>500</v>
      </c>
      <c r="E521">
        <v>4</v>
      </c>
      <c r="F521" t="s">
        <v>42</v>
      </c>
      <c r="G521" t="s">
        <v>25</v>
      </c>
      <c r="H521">
        <v>8</v>
      </c>
      <c r="L521" t="s">
        <v>120</v>
      </c>
      <c r="M521" t="s">
        <v>122</v>
      </c>
      <c r="N521" t="s">
        <v>123</v>
      </c>
      <c r="O521" t="s">
        <v>107</v>
      </c>
      <c r="P521" t="s">
        <v>870</v>
      </c>
      <c r="Q521" t="s">
        <v>869</v>
      </c>
    </row>
    <row r="522" spans="1:17" x14ac:dyDescent="0.25">
      <c r="A522" t="s">
        <v>961</v>
      </c>
      <c r="B522" t="s">
        <v>249</v>
      </c>
      <c r="C522">
        <v>2500</v>
      </c>
      <c r="D522">
        <v>500</v>
      </c>
      <c r="E522">
        <v>1</v>
      </c>
      <c r="F522" t="s">
        <v>13</v>
      </c>
      <c r="G522" t="s">
        <v>25</v>
      </c>
      <c r="H522">
        <v>3.2</v>
      </c>
      <c r="L522" t="s">
        <v>250</v>
      </c>
      <c r="M522" t="s">
        <v>962</v>
      </c>
      <c r="N522" t="s">
        <v>366</v>
      </c>
      <c r="O522" t="s">
        <v>107</v>
      </c>
      <c r="P522" t="s">
        <v>964</v>
      </c>
      <c r="Q522" t="s">
        <v>963</v>
      </c>
    </row>
    <row r="523" spans="1:17" x14ac:dyDescent="0.25">
      <c r="A523" t="s">
        <v>1420</v>
      </c>
      <c r="B523" t="s">
        <v>1421</v>
      </c>
      <c r="C523">
        <v>2500</v>
      </c>
      <c r="D523">
        <v>810</v>
      </c>
      <c r="E523">
        <v>2</v>
      </c>
      <c r="F523" t="s">
        <v>13</v>
      </c>
      <c r="G523" t="s">
        <v>25</v>
      </c>
      <c r="H523">
        <v>6.5</v>
      </c>
      <c r="L523" t="s">
        <v>612</v>
      </c>
      <c r="M523" t="s">
        <v>1423</v>
      </c>
      <c r="N523" t="s">
        <v>1424</v>
      </c>
      <c r="O523" t="s">
        <v>64</v>
      </c>
      <c r="P523" t="s">
        <v>1426</v>
      </c>
      <c r="Q523" t="s">
        <v>1425</v>
      </c>
    </row>
    <row r="524" spans="1:17" x14ac:dyDescent="0.25">
      <c r="A524" t="s">
        <v>1535</v>
      </c>
      <c r="B524" t="s">
        <v>209</v>
      </c>
      <c r="C524">
        <v>2500</v>
      </c>
      <c r="D524">
        <v>500</v>
      </c>
      <c r="E524">
        <v>1</v>
      </c>
      <c r="G524" t="s">
        <v>25</v>
      </c>
      <c r="L524" t="s">
        <v>210</v>
      </c>
      <c r="M524" t="s">
        <v>211</v>
      </c>
      <c r="N524" t="s">
        <v>212</v>
      </c>
      <c r="O524" t="s">
        <v>57</v>
      </c>
      <c r="P524" t="s">
        <v>1537</v>
      </c>
      <c r="Q524" t="s">
        <v>1536</v>
      </c>
    </row>
    <row r="525" spans="1:17" x14ac:dyDescent="0.25">
      <c r="A525" t="s">
        <v>1698</v>
      </c>
      <c r="B525" t="s">
        <v>1699</v>
      </c>
      <c r="C525">
        <v>2500</v>
      </c>
      <c r="D525">
        <v>600</v>
      </c>
      <c r="E525">
        <v>1</v>
      </c>
      <c r="F525" t="s">
        <v>93</v>
      </c>
      <c r="G525" t="s">
        <v>25</v>
      </c>
      <c r="H525">
        <v>11</v>
      </c>
      <c r="I525">
        <v>7</v>
      </c>
      <c r="L525" t="s">
        <v>538</v>
      </c>
      <c r="M525" t="s">
        <v>539</v>
      </c>
      <c r="N525" t="s">
        <v>178</v>
      </c>
      <c r="O525" t="s">
        <v>97</v>
      </c>
      <c r="P525" t="s">
        <v>1701</v>
      </c>
      <c r="Q525" t="s">
        <v>1700</v>
      </c>
    </row>
    <row r="526" spans="1:17" x14ac:dyDescent="0.25">
      <c r="A526" t="s">
        <v>1975</v>
      </c>
      <c r="B526" t="s">
        <v>262</v>
      </c>
      <c r="C526">
        <v>2500</v>
      </c>
      <c r="D526">
        <v>850</v>
      </c>
      <c r="E526">
        <v>1</v>
      </c>
      <c r="F526" t="s">
        <v>42</v>
      </c>
      <c r="G526" t="s">
        <v>25</v>
      </c>
      <c r="H526">
        <v>12.8</v>
      </c>
      <c r="I526">
        <v>8.3000000000000007</v>
      </c>
      <c r="J526">
        <v>4.2</v>
      </c>
      <c r="L526" t="s">
        <v>353</v>
      </c>
      <c r="M526" t="s">
        <v>1976</v>
      </c>
      <c r="N526" t="s">
        <v>355</v>
      </c>
      <c r="O526" t="s">
        <v>107</v>
      </c>
      <c r="P526" t="s">
        <v>1978</v>
      </c>
      <c r="Q526" t="s">
        <v>1977</v>
      </c>
    </row>
    <row r="527" spans="1:17" x14ac:dyDescent="0.25">
      <c r="A527" t="s">
        <v>2229</v>
      </c>
      <c r="B527" t="s">
        <v>209</v>
      </c>
      <c r="C527">
        <v>2500</v>
      </c>
      <c r="D527">
        <v>500</v>
      </c>
      <c r="E527">
        <v>1</v>
      </c>
      <c r="G527" t="s">
        <v>25</v>
      </c>
      <c r="L527" t="s">
        <v>210</v>
      </c>
      <c r="M527" t="s">
        <v>211</v>
      </c>
      <c r="N527" t="s">
        <v>212</v>
      </c>
      <c r="O527" t="s">
        <v>57</v>
      </c>
      <c r="P527" t="s">
        <v>2231</v>
      </c>
      <c r="Q527" t="s">
        <v>2230</v>
      </c>
    </row>
    <row r="528" spans="1:17" x14ac:dyDescent="0.25">
      <c r="A528" t="s">
        <v>2301</v>
      </c>
      <c r="B528" t="s">
        <v>249</v>
      </c>
      <c r="C528">
        <v>2500</v>
      </c>
      <c r="D528">
        <v>510</v>
      </c>
      <c r="E528">
        <v>1</v>
      </c>
      <c r="G528" t="s">
        <v>25</v>
      </c>
      <c r="H528">
        <v>3.7</v>
      </c>
      <c r="L528" t="s">
        <v>61</v>
      </c>
      <c r="M528" t="s">
        <v>1255</v>
      </c>
      <c r="N528" t="s">
        <v>1256</v>
      </c>
      <c r="O528" t="s">
        <v>64</v>
      </c>
      <c r="P528" t="s">
        <v>2303</v>
      </c>
      <c r="Q528" t="s">
        <v>2302</v>
      </c>
    </row>
    <row r="529" spans="1:17" x14ac:dyDescent="0.25">
      <c r="A529" t="s">
        <v>2548</v>
      </c>
      <c r="B529" t="s">
        <v>50</v>
      </c>
      <c r="C529">
        <v>2500</v>
      </c>
      <c r="D529">
        <v>800</v>
      </c>
      <c r="E529">
        <v>1</v>
      </c>
      <c r="G529" t="s">
        <v>25</v>
      </c>
      <c r="L529" t="s">
        <v>1327</v>
      </c>
      <c r="M529" t="s">
        <v>1874</v>
      </c>
      <c r="N529" t="s">
        <v>1162</v>
      </c>
      <c r="O529" t="s">
        <v>29</v>
      </c>
      <c r="P529" t="s">
        <v>2550</v>
      </c>
      <c r="Q529" t="s">
        <v>2549</v>
      </c>
    </row>
    <row r="530" spans="1:17" x14ac:dyDescent="0.25">
      <c r="A530" t="s">
        <v>4559</v>
      </c>
      <c r="B530" t="s">
        <v>389</v>
      </c>
      <c r="C530">
        <v>2500</v>
      </c>
      <c r="D530">
        <v>770</v>
      </c>
      <c r="E530">
        <v>1</v>
      </c>
      <c r="F530" t="s">
        <v>13</v>
      </c>
      <c r="G530" t="s">
        <v>25</v>
      </c>
      <c r="H530">
        <v>7</v>
      </c>
      <c r="K530">
        <v>1.4</v>
      </c>
      <c r="L530" t="s">
        <v>391</v>
      </c>
      <c r="M530" t="s">
        <v>1993</v>
      </c>
      <c r="N530" t="s">
        <v>393</v>
      </c>
      <c r="O530" t="s">
        <v>29</v>
      </c>
      <c r="P530" t="s">
        <v>4561</v>
      </c>
      <c r="Q530" t="s">
        <v>4560</v>
      </c>
    </row>
    <row r="531" spans="1:17" x14ac:dyDescent="0.25">
      <c r="A531" t="s">
        <v>4343</v>
      </c>
      <c r="B531" t="s">
        <v>1382</v>
      </c>
      <c r="C531">
        <v>2500</v>
      </c>
      <c r="D531">
        <v>780</v>
      </c>
      <c r="E531">
        <v>1</v>
      </c>
      <c r="G531" t="s">
        <v>25</v>
      </c>
      <c r="H531">
        <v>15</v>
      </c>
      <c r="L531" t="s">
        <v>44</v>
      </c>
      <c r="M531" t="s">
        <v>4344</v>
      </c>
      <c r="N531" t="s">
        <v>437</v>
      </c>
      <c r="O531" t="s">
        <v>57</v>
      </c>
      <c r="P531" t="s">
        <v>4346</v>
      </c>
      <c r="Q531" t="s">
        <v>4345</v>
      </c>
    </row>
    <row r="532" spans="1:17" x14ac:dyDescent="0.25">
      <c r="A532" t="s">
        <v>4420</v>
      </c>
      <c r="B532" t="s">
        <v>1964</v>
      </c>
      <c r="C532">
        <v>2500</v>
      </c>
      <c r="D532">
        <v>590</v>
      </c>
      <c r="E532">
        <v>1</v>
      </c>
      <c r="F532" t="s">
        <v>2092</v>
      </c>
      <c r="G532" t="s">
        <v>25</v>
      </c>
      <c r="H532">
        <v>30</v>
      </c>
      <c r="I532">
        <v>2.5</v>
      </c>
      <c r="J532">
        <v>1.9</v>
      </c>
      <c r="L532" t="s">
        <v>4420</v>
      </c>
      <c r="M532" t="s">
        <v>4421</v>
      </c>
      <c r="N532" t="s">
        <v>285</v>
      </c>
      <c r="O532" t="s">
        <v>97</v>
      </c>
      <c r="P532" t="s">
        <v>4423</v>
      </c>
      <c r="Q532" t="s">
        <v>4422</v>
      </c>
    </row>
    <row r="533" spans="1:17" x14ac:dyDescent="0.25">
      <c r="A533" t="s">
        <v>4884</v>
      </c>
      <c r="B533" t="s">
        <v>4885</v>
      </c>
      <c r="C533">
        <v>2500</v>
      </c>
      <c r="D533">
        <v>900</v>
      </c>
      <c r="E533">
        <v>2</v>
      </c>
      <c r="F533" t="s">
        <v>42</v>
      </c>
      <c r="G533" t="s">
        <v>25</v>
      </c>
      <c r="H533">
        <v>90</v>
      </c>
      <c r="I533">
        <v>1.2</v>
      </c>
      <c r="L533" t="s">
        <v>4886</v>
      </c>
      <c r="M533" t="s">
        <v>16</v>
      </c>
      <c r="N533" t="s">
        <v>17</v>
      </c>
      <c r="O533" t="s">
        <v>18</v>
      </c>
      <c r="P533" t="s">
        <v>4888</v>
      </c>
      <c r="Q533" t="s">
        <v>4887</v>
      </c>
    </row>
    <row r="534" spans="1:17" x14ac:dyDescent="0.25">
      <c r="A534" t="s">
        <v>5152</v>
      </c>
      <c r="B534" t="s">
        <v>262</v>
      </c>
      <c r="C534">
        <v>2500</v>
      </c>
      <c r="D534">
        <v>550</v>
      </c>
      <c r="E534">
        <v>1</v>
      </c>
      <c r="F534" t="s">
        <v>42</v>
      </c>
      <c r="G534" t="s">
        <v>25</v>
      </c>
      <c r="H534">
        <v>20</v>
      </c>
      <c r="I534">
        <v>3.6</v>
      </c>
      <c r="J534">
        <v>2.2999999999999998</v>
      </c>
      <c r="L534" t="s">
        <v>151</v>
      </c>
      <c r="M534" t="s">
        <v>5152</v>
      </c>
      <c r="N534" t="s">
        <v>1114</v>
      </c>
      <c r="O534" t="s">
        <v>29</v>
      </c>
      <c r="P534" t="s">
        <v>5154</v>
      </c>
      <c r="Q534" t="s">
        <v>5153</v>
      </c>
    </row>
    <row r="535" spans="1:17" x14ac:dyDescent="0.25">
      <c r="A535" t="s">
        <v>5184</v>
      </c>
      <c r="B535" t="s">
        <v>5185</v>
      </c>
      <c r="C535">
        <v>2500</v>
      </c>
      <c r="D535">
        <v>500</v>
      </c>
      <c r="E535">
        <v>2</v>
      </c>
      <c r="G535" t="s">
        <v>25</v>
      </c>
      <c r="L535" t="s">
        <v>1595</v>
      </c>
      <c r="M535" t="s">
        <v>5186</v>
      </c>
      <c r="N535" t="s">
        <v>376</v>
      </c>
      <c r="O535" t="s">
        <v>377</v>
      </c>
      <c r="P535" t="s">
        <v>5188</v>
      </c>
      <c r="Q535" t="s">
        <v>5187</v>
      </c>
    </row>
    <row r="536" spans="1:17" x14ac:dyDescent="0.25">
      <c r="A536" t="s">
        <v>5535</v>
      </c>
      <c r="B536" t="s">
        <v>5538</v>
      </c>
      <c r="C536">
        <v>2500</v>
      </c>
      <c r="D536">
        <v>800</v>
      </c>
      <c r="E536">
        <v>1</v>
      </c>
      <c r="G536" t="s">
        <v>25</v>
      </c>
      <c r="L536" t="s">
        <v>2746</v>
      </c>
      <c r="M536" t="s">
        <v>2743</v>
      </c>
      <c r="N536" t="s">
        <v>2747</v>
      </c>
      <c r="O536" t="s">
        <v>64</v>
      </c>
      <c r="P536" t="s">
        <v>5540</v>
      </c>
      <c r="Q536" t="s">
        <v>5539</v>
      </c>
    </row>
    <row r="537" spans="1:17" x14ac:dyDescent="0.25">
      <c r="A537" t="s">
        <v>1029</v>
      </c>
      <c r="B537" t="s">
        <v>1030</v>
      </c>
      <c r="C537">
        <v>2460</v>
      </c>
      <c r="D537">
        <v>3300</v>
      </c>
      <c r="E537">
        <v>3</v>
      </c>
      <c r="G537" t="s">
        <v>25</v>
      </c>
      <c r="L537" t="s">
        <v>112</v>
      </c>
      <c r="M537" t="s">
        <v>1032</v>
      </c>
      <c r="N537" t="s">
        <v>463</v>
      </c>
      <c r="O537" t="s">
        <v>133</v>
      </c>
      <c r="P537" t="s">
        <v>1034</v>
      </c>
      <c r="Q537" t="s">
        <v>1033</v>
      </c>
    </row>
    <row r="538" spans="1:17" x14ac:dyDescent="0.25">
      <c r="A538" t="s">
        <v>879</v>
      </c>
      <c r="B538" t="s">
        <v>249</v>
      </c>
      <c r="C538">
        <v>2400</v>
      </c>
      <c r="D538">
        <v>600</v>
      </c>
      <c r="E538">
        <v>1</v>
      </c>
      <c r="F538" t="s">
        <v>42</v>
      </c>
      <c r="G538" t="s">
        <v>25</v>
      </c>
      <c r="H538">
        <v>6.4</v>
      </c>
      <c r="L538" t="s">
        <v>250</v>
      </c>
      <c r="M538" t="s">
        <v>879</v>
      </c>
      <c r="N538" t="s">
        <v>366</v>
      </c>
      <c r="O538" t="s">
        <v>107</v>
      </c>
      <c r="P538" t="s">
        <v>881</v>
      </c>
      <c r="Q538" t="s">
        <v>880</v>
      </c>
    </row>
    <row r="539" spans="1:17" x14ac:dyDescent="0.25">
      <c r="A539" t="s">
        <v>1247</v>
      </c>
      <c r="B539" t="s">
        <v>197</v>
      </c>
      <c r="C539">
        <v>2400</v>
      </c>
      <c r="D539">
        <v>640</v>
      </c>
      <c r="E539">
        <v>1</v>
      </c>
      <c r="F539" t="s">
        <v>13</v>
      </c>
      <c r="G539" t="s">
        <v>25</v>
      </c>
      <c r="H539">
        <v>6</v>
      </c>
      <c r="L539" t="s">
        <v>339</v>
      </c>
      <c r="M539" t="s">
        <v>340</v>
      </c>
      <c r="N539" t="s">
        <v>341</v>
      </c>
      <c r="O539" t="s">
        <v>342</v>
      </c>
      <c r="P539" t="s">
        <v>1249</v>
      </c>
      <c r="Q539" t="s">
        <v>1248</v>
      </c>
    </row>
    <row r="540" spans="1:17" x14ac:dyDescent="0.25">
      <c r="A540" t="s">
        <v>1486</v>
      </c>
      <c r="B540" t="s">
        <v>389</v>
      </c>
      <c r="C540">
        <v>2400</v>
      </c>
      <c r="D540">
        <v>1200</v>
      </c>
      <c r="E540">
        <v>1</v>
      </c>
      <c r="F540" t="s">
        <v>42</v>
      </c>
      <c r="G540" t="s">
        <v>25</v>
      </c>
      <c r="H540">
        <v>24</v>
      </c>
      <c r="L540" t="s">
        <v>832</v>
      </c>
      <c r="M540" t="s">
        <v>831</v>
      </c>
      <c r="N540" t="s">
        <v>393</v>
      </c>
      <c r="O540" t="s">
        <v>29</v>
      </c>
      <c r="P540" t="s">
        <v>1489</v>
      </c>
      <c r="Q540" t="s">
        <v>1488</v>
      </c>
    </row>
    <row r="541" spans="1:17" x14ac:dyDescent="0.25">
      <c r="A541" t="s">
        <v>3911</v>
      </c>
      <c r="B541" t="s">
        <v>2664</v>
      </c>
      <c r="C541">
        <v>2400</v>
      </c>
      <c r="D541">
        <v>650</v>
      </c>
      <c r="E541">
        <v>1</v>
      </c>
      <c r="G541" t="s">
        <v>25</v>
      </c>
      <c r="L541" t="s">
        <v>2665</v>
      </c>
      <c r="M541" t="s">
        <v>2666</v>
      </c>
      <c r="N541" t="s">
        <v>470</v>
      </c>
      <c r="O541" t="s">
        <v>471</v>
      </c>
      <c r="P541" t="s">
        <v>3913</v>
      </c>
      <c r="Q541" t="s">
        <v>3912</v>
      </c>
    </row>
    <row r="542" spans="1:17" x14ac:dyDescent="0.25">
      <c r="A542" t="s">
        <v>4930</v>
      </c>
      <c r="B542" t="s">
        <v>79</v>
      </c>
      <c r="C542">
        <v>2390</v>
      </c>
      <c r="D542">
        <v>670</v>
      </c>
      <c r="E542">
        <v>1</v>
      </c>
      <c r="G542" t="s">
        <v>25</v>
      </c>
      <c r="H542">
        <v>6.8</v>
      </c>
      <c r="L542" t="s">
        <v>938</v>
      </c>
      <c r="M542" t="s">
        <v>4930</v>
      </c>
      <c r="N542" t="s">
        <v>1125</v>
      </c>
      <c r="O542" t="s">
        <v>64</v>
      </c>
      <c r="P542" t="s">
        <v>4932</v>
      </c>
      <c r="Q542" t="s">
        <v>4931</v>
      </c>
    </row>
    <row r="543" spans="1:17" x14ac:dyDescent="0.25">
      <c r="A543" t="s">
        <v>1963</v>
      </c>
      <c r="B543" t="s">
        <v>1964</v>
      </c>
      <c r="C543">
        <v>2380</v>
      </c>
      <c r="D543">
        <v>600</v>
      </c>
      <c r="E543">
        <v>1</v>
      </c>
      <c r="F543" t="s">
        <v>13</v>
      </c>
      <c r="G543" t="s">
        <v>25</v>
      </c>
      <c r="H543">
        <v>17</v>
      </c>
      <c r="I543">
        <v>4</v>
      </c>
      <c r="J543">
        <v>3</v>
      </c>
      <c r="L543" t="s">
        <v>1966</v>
      </c>
      <c r="M543" t="s">
        <v>1967</v>
      </c>
      <c r="N543" t="s">
        <v>934</v>
      </c>
      <c r="O543" t="s">
        <v>97</v>
      </c>
      <c r="P543" t="s">
        <v>1969</v>
      </c>
      <c r="Q543" t="s">
        <v>1968</v>
      </c>
    </row>
    <row r="544" spans="1:17" x14ac:dyDescent="0.25">
      <c r="A544" t="s">
        <v>4200</v>
      </c>
      <c r="B544" t="s">
        <v>79</v>
      </c>
      <c r="C544">
        <v>2370</v>
      </c>
      <c r="D544">
        <v>625</v>
      </c>
      <c r="E544">
        <v>2</v>
      </c>
      <c r="F544" t="s">
        <v>42</v>
      </c>
      <c r="G544" t="s">
        <v>25</v>
      </c>
      <c r="H544">
        <v>4.5</v>
      </c>
      <c r="L544" t="s">
        <v>938</v>
      </c>
      <c r="M544" t="s">
        <v>4201</v>
      </c>
      <c r="N544" t="s">
        <v>940</v>
      </c>
      <c r="O544" t="s">
        <v>64</v>
      </c>
      <c r="P544" t="s">
        <v>4203</v>
      </c>
      <c r="Q544" t="s">
        <v>4202</v>
      </c>
    </row>
    <row r="545" spans="1:17" x14ac:dyDescent="0.25">
      <c r="A545" t="s">
        <v>327</v>
      </c>
      <c r="B545" t="s">
        <v>329</v>
      </c>
      <c r="C545">
        <v>2300</v>
      </c>
      <c r="D545">
        <v>100</v>
      </c>
      <c r="G545" t="s">
        <v>25</v>
      </c>
      <c r="H545">
        <v>5.5</v>
      </c>
      <c r="L545" t="s">
        <v>104</v>
      </c>
      <c r="M545" t="s">
        <v>251</v>
      </c>
      <c r="N545" t="s">
        <v>252</v>
      </c>
      <c r="O545" t="s">
        <v>107</v>
      </c>
      <c r="P545" t="s">
        <v>331</v>
      </c>
      <c r="Q545" t="s">
        <v>330</v>
      </c>
    </row>
    <row r="546" spans="1:17" x14ac:dyDescent="0.25">
      <c r="A546" t="s">
        <v>533</v>
      </c>
      <c r="B546" t="s">
        <v>534</v>
      </c>
      <c r="C546">
        <v>2300</v>
      </c>
      <c r="D546">
        <v>600</v>
      </c>
      <c r="E546">
        <v>1</v>
      </c>
      <c r="F546" t="s">
        <v>269</v>
      </c>
      <c r="G546" t="s">
        <v>25</v>
      </c>
      <c r="H546">
        <v>6.3</v>
      </c>
      <c r="L546" t="s">
        <v>104</v>
      </c>
      <c r="M546" t="s">
        <v>105</v>
      </c>
      <c r="N546" t="s">
        <v>106</v>
      </c>
      <c r="O546" t="s">
        <v>107</v>
      </c>
      <c r="P546" t="s">
        <v>536</v>
      </c>
      <c r="Q546" t="s">
        <v>535</v>
      </c>
    </row>
    <row r="547" spans="1:17" x14ac:dyDescent="0.25">
      <c r="A547" t="s">
        <v>969</v>
      </c>
      <c r="B547" t="s">
        <v>918</v>
      </c>
      <c r="C547">
        <v>2300</v>
      </c>
      <c r="D547">
        <v>550</v>
      </c>
      <c r="E547">
        <v>1</v>
      </c>
      <c r="F547" t="s">
        <v>13</v>
      </c>
      <c r="G547" t="s">
        <v>25</v>
      </c>
      <c r="H547">
        <v>5.5</v>
      </c>
      <c r="I547">
        <v>12.6</v>
      </c>
      <c r="L547" t="s">
        <v>104</v>
      </c>
      <c r="M547" t="s">
        <v>105</v>
      </c>
      <c r="N547" t="s">
        <v>252</v>
      </c>
      <c r="O547" t="s">
        <v>107</v>
      </c>
      <c r="P547" t="s">
        <v>971</v>
      </c>
      <c r="Q547" t="s">
        <v>970</v>
      </c>
    </row>
    <row r="548" spans="1:17" x14ac:dyDescent="0.25">
      <c r="A548" t="s">
        <v>3297</v>
      </c>
      <c r="B548" t="s">
        <v>1667</v>
      </c>
      <c r="C548">
        <v>2300</v>
      </c>
      <c r="D548">
        <v>1030</v>
      </c>
      <c r="E548">
        <v>1</v>
      </c>
      <c r="G548" t="s">
        <v>25</v>
      </c>
      <c r="H548">
        <v>13.3</v>
      </c>
      <c r="L548" t="s">
        <v>3298</v>
      </c>
      <c r="M548" t="s">
        <v>3297</v>
      </c>
      <c r="N548" t="s">
        <v>2728</v>
      </c>
      <c r="O548" t="s">
        <v>258</v>
      </c>
      <c r="P548" t="s">
        <v>3300</v>
      </c>
      <c r="Q548" t="s">
        <v>3299</v>
      </c>
    </row>
    <row r="549" spans="1:17" x14ac:dyDescent="0.25">
      <c r="A549" t="s">
        <v>5802</v>
      </c>
      <c r="B549" t="s">
        <v>5803</v>
      </c>
      <c r="C549">
        <v>2300</v>
      </c>
      <c r="D549">
        <v>800</v>
      </c>
      <c r="E549">
        <v>1</v>
      </c>
      <c r="F549" t="s">
        <v>5804</v>
      </c>
      <c r="G549" t="s">
        <v>25</v>
      </c>
      <c r="H549">
        <v>15</v>
      </c>
      <c r="I549">
        <v>8</v>
      </c>
      <c r="J549">
        <v>3.3</v>
      </c>
      <c r="L549" t="s">
        <v>3457</v>
      </c>
      <c r="M549" t="s">
        <v>5805</v>
      </c>
      <c r="N549" t="s">
        <v>3459</v>
      </c>
      <c r="O549" t="s">
        <v>431</v>
      </c>
      <c r="P549" t="s">
        <v>5807</v>
      </c>
      <c r="Q549" t="s">
        <v>5806</v>
      </c>
    </row>
    <row r="550" spans="1:17" x14ac:dyDescent="0.25">
      <c r="A550" t="s">
        <v>4290</v>
      </c>
      <c r="B550" t="s">
        <v>4291</v>
      </c>
      <c r="C550">
        <v>2300</v>
      </c>
      <c r="D550">
        <v>450</v>
      </c>
      <c r="E550">
        <v>1</v>
      </c>
      <c r="F550" t="s">
        <v>2020</v>
      </c>
      <c r="G550" t="s">
        <v>25</v>
      </c>
      <c r="I550">
        <v>15</v>
      </c>
      <c r="L550" t="s">
        <v>938</v>
      </c>
      <c r="M550" t="s">
        <v>4292</v>
      </c>
      <c r="N550" t="s">
        <v>2991</v>
      </c>
      <c r="O550" t="s">
        <v>133</v>
      </c>
      <c r="P550" t="s">
        <v>4294</v>
      </c>
      <c r="Q550" t="s">
        <v>4293</v>
      </c>
    </row>
    <row r="551" spans="1:17" x14ac:dyDescent="0.25">
      <c r="A551" t="s">
        <v>1952</v>
      </c>
      <c r="B551" t="s">
        <v>79</v>
      </c>
      <c r="C551">
        <v>2290</v>
      </c>
      <c r="D551">
        <v>680</v>
      </c>
      <c r="E551">
        <v>1</v>
      </c>
      <c r="F551" t="s">
        <v>13</v>
      </c>
      <c r="G551" t="s">
        <v>25</v>
      </c>
      <c r="H551">
        <v>4.5</v>
      </c>
      <c r="L551" t="s">
        <v>938</v>
      </c>
      <c r="M551" t="s">
        <v>1952</v>
      </c>
      <c r="N551" t="s">
        <v>940</v>
      </c>
      <c r="O551" t="s">
        <v>64</v>
      </c>
      <c r="P551" t="s">
        <v>1954</v>
      </c>
      <c r="Q551" t="s">
        <v>1953</v>
      </c>
    </row>
    <row r="552" spans="1:17" x14ac:dyDescent="0.25">
      <c r="A552" t="s">
        <v>337</v>
      </c>
      <c r="B552" t="s">
        <v>197</v>
      </c>
      <c r="C552">
        <v>2200</v>
      </c>
      <c r="D552">
        <v>630</v>
      </c>
      <c r="E552">
        <v>2</v>
      </c>
      <c r="F552" t="s">
        <v>338</v>
      </c>
      <c r="G552" t="s">
        <v>25</v>
      </c>
      <c r="H552">
        <v>6.2</v>
      </c>
      <c r="L552" t="s">
        <v>339</v>
      </c>
      <c r="M552" t="s">
        <v>340</v>
      </c>
      <c r="N552" t="s">
        <v>341</v>
      </c>
      <c r="O552" t="s">
        <v>342</v>
      </c>
      <c r="P552" t="s">
        <v>344</v>
      </c>
      <c r="Q552" t="s">
        <v>343</v>
      </c>
    </row>
    <row r="553" spans="1:17" x14ac:dyDescent="0.25">
      <c r="A553" t="s">
        <v>495</v>
      </c>
      <c r="B553" t="s">
        <v>491</v>
      </c>
      <c r="C553">
        <v>2200</v>
      </c>
      <c r="D553">
        <v>800</v>
      </c>
      <c r="E553">
        <v>1</v>
      </c>
      <c r="G553" t="s">
        <v>25</v>
      </c>
      <c r="H553">
        <v>27</v>
      </c>
      <c r="L553" t="s">
        <v>493</v>
      </c>
      <c r="M553" t="s">
        <v>495</v>
      </c>
      <c r="N553" t="s">
        <v>496</v>
      </c>
      <c r="O553" t="s">
        <v>46</v>
      </c>
      <c r="P553" t="s">
        <v>1056</v>
      </c>
      <c r="Q553" t="s">
        <v>1055</v>
      </c>
    </row>
    <row r="554" spans="1:17" x14ac:dyDescent="0.25">
      <c r="A554" t="s">
        <v>1546</v>
      </c>
      <c r="B554" t="s">
        <v>1547</v>
      </c>
      <c r="C554">
        <v>2200</v>
      </c>
      <c r="D554">
        <v>400</v>
      </c>
      <c r="E554">
        <v>1</v>
      </c>
      <c r="G554" t="s">
        <v>25</v>
      </c>
      <c r="H554">
        <v>15</v>
      </c>
      <c r="L554" t="s">
        <v>1548</v>
      </c>
      <c r="M554" t="s">
        <v>1099</v>
      </c>
      <c r="N554" t="s">
        <v>582</v>
      </c>
      <c r="O554" t="s">
        <v>97</v>
      </c>
      <c r="P554" t="s">
        <v>1550</v>
      </c>
      <c r="Q554" t="s">
        <v>1549</v>
      </c>
    </row>
    <row r="555" spans="1:17" x14ac:dyDescent="0.25">
      <c r="A555" t="s">
        <v>1970</v>
      </c>
      <c r="B555" t="s">
        <v>1970</v>
      </c>
      <c r="C555">
        <v>2200</v>
      </c>
      <c r="D555">
        <v>700</v>
      </c>
      <c r="E555">
        <v>1</v>
      </c>
      <c r="F555" t="s">
        <v>13</v>
      </c>
      <c r="G555" t="s">
        <v>25</v>
      </c>
      <c r="H555">
        <v>19</v>
      </c>
      <c r="I555">
        <v>4</v>
      </c>
      <c r="J555">
        <v>3</v>
      </c>
      <c r="L555" t="s">
        <v>1966</v>
      </c>
      <c r="M555" t="s">
        <v>1967</v>
      </c>
      <c r="N555" t="s">
        <v>934</v>
      </c>
      <c r="O555" t="s">
        <v>97</v>
      </c>
      <c r="P555" t="s">
        <v>1972</v>
      </c>
      <c r="Q555" t="s">
        <v>1971</v>
      </c>
    </row>
    <row r="556" spans="1:17" x14ac:dyDescent="0.25">
      <c r="A556" t="s">
        <v>2410</v>
      </c>
      <c r="B556" t="s">
        <v>249</v>
      </c>
      <c r="C556">
        <v>2200</v>
      </c>
      <c r="D556">
        <v>530</v>
      </c>
      <c r="E556">
        <v>1</v>
      </c>
      <c r="G556" t="s">
        <v>25</v>
      </c>
      <c r="H556">
        <v>2.9</v>
      </c>
      <c r="L556" t="s">
        <v>61</v>
      </c>
      <c r="M556" t="s">
        <v>1255</v>
      </c>
      <c r="N556" t="s">
        <v>1256</v>
      </c>
      <c r="O556" t="s">
        <v>64</v>
      </c>
      <c r="P556" t="s">
        <v>2412</v>
      </c>
      <c r="Q556" t="s">
        <v>2411</v>
      </c>
    </row>
    <row r="557" spans="1:17" x14ac:dyDescent="0.25">
      <c r="A557" t="s">
        <v>2564</v>
      </c>
      <c r="B557" t="s">
        <v>249</v>
      </c>
      <c r="C557">
        <v>2200</v>
      </c>
      <c r="D557">
        <v>660</v>
      </c>
      <c r="E557">
        <v>1</v>
      </c>
      <c r="F557" t="s">
        <v>42</v>
      </c>
      <c r="G557" t="s">
        <v>25</v>
      </c>
      <c r="L557" t="s">
        <v>250</v>
      </c>
      <c r="M557" t="s">
        <v>276</v>
      </c>
      <c r="N557" t="s">
        <v>277</v>
      </c>
      <c r="O557" t="s">
        <v>29</v>
      </c>
      <c r="P557" t="s">
        <v>2566</v>
      </c>
      <c r="Q557" t="s">
        <v>2565</v>
      </c>
    </row>
    <row r="558" spans="1:17" x14ac:dyDescent="0.25">
      <c r="A558" t="s">
        <v>3316</v>
      </c>
      <c r="B558" t="s">
        <v>3317</v>
      </c>
      <c r="C558">
        <v>2200</v>
      </c>
      <c r="D558">
        <v>400</v>
      </c>
      <c r="E558">
        <v>1</v>
      </c>
      <c r="F558" t="s">
        <v>269</v>
      </c>
      <c r="G558" t="s">
        <v>25</v>
      </c>
      <c r="H558">
        <v>7</v>
      </c>
      <c r="I558">
        <v>6</v>
      </c>
      <c r="J558">
        <v>4.7</v>
      </c>
      <c r="L558" t="s">
        <v>339</v>
      </c>
      <c r="M558" t="s">
        <v>3316</v>
      </c>
      <c r="N558" t="s">
        <v>854</v>
      </c>
      <c r="O558" t="s">
        <v>371</v>
      </c>
      <c r="P558" t="s">
        <v>3319</v>
      </c>
      <c r="Q558" t="s">
        <v>3318</v>
      </c>
    </row>
    <row r="559" spans="1:17" x14ac:dyDescent="0.25">
      <c r="A559" t="s">
        <v>3550</v>
      </c>
      <c r="B559" t="s">
        <v>3551</v>
      </c>
      <c r="C559">
        <v>2200</v>
      </c>
      <c r="D559">
        <v>700</v>
      </c>
      <c r="E559">
        <v>1</v>
      </c>
      <c r="G559" t="s">
        <v>25</v>
      </c>
      <c r="L559" t="s">
        <v>3552</v>
      </c>
      <c r="M559" t="s">
        <v>2156</v>
      </c>
      <c r="N559" t="s">
        <v>2157</v>
      </c>
      <c r="O559" t="s">
        <v>8</v>
      </c>
      <c r="P559" t="s">
        <v>3554</v>
      </c>
      <c r="Q559" t="s">
        <v>3553</v>
      </c>
    </row>
    <row r="560" spans="1:17" x14ac:dyDescent="0.25">
      <c r="A560" t="s">
        <v>3555</v>
      </c>
      <c r="B560" t="s">
        <v>3551</v>
      </c>
      <c r="C560">
        <v>2200</v>
      </c>
      <c r="D560">
        <v>520</v>
      </c>
      <c r="E560">
        <v>1</v>
      </c>
      <c r="G560" t="s">
        <v>25</v>
      </c>
      <c r="L560" t="s">
        <v>3552</v>
      </c>
      <c r="M560" t="s">
        <v>2156</v>
      </c>
      <c r="N560" t="s">
        <v>2157</v>
      </c>
      <c r="O560" t="s">
        <v>8</v>
      </c>
      <c r="P560" t="s">
        <v>3557</v>
      </c>
      <c r="Q560" t="s">
        <v>3556</v>
      </c>
    </row>
    <row r="561" spans="1:17" x14ac:dyDescent="0.25">
      <c r="A561" t="s">
        <v>3693</v>
      </c>
      <c r="B561" t="s">
        <v>3694</v>
      </c>
      <c r="C561">
        <v>2200</v>
      </c>
      <c r="D561">
        <v>450</v>
      </c>
      <c r="E561">
        <v>2</v>
      </c>
      <c r="F561" t="s">
        <v>42</v>
      </c>
      <c r="G561" t="s">
        <v>25</v>
      </c>
      <c r="H561">
        <v>3.5</v>
      </c>
      <c r="L561" t="s">
        <v>94</v>
      </c>
      <c r="M561" t="s">
        <v>3693</v>
      </c>
      <c r="N561" t="s">
        <v>3232</v>
      </c>
      <c r="O561" t="s">
        <v>46</v>
      </c>
      <c r="P561" t="s">
        <v>3696</v>
      </c>
      <c r="Q561" t="s">
        <v>3695</v>
      </c>
    </row>
    <row r="562" spans="1:17" x14ac:dyDescent="0.25">
      <c r="A562" t="s">
        <v>2039</v>
      </c>
      <c r="B562" t="s">
        <v>249</v>
      </c>
      <c r="C562">
        <v>2200</v>
      </c>
      <c r="D562">
        <v>720</v>
      </c>
      <c r="E562">
        <v>1</v>
      </c>
      <c r="G562" t="s">
        <v>25</v>
      </c>
      <c r="H562">
        <v>8</v>
      </c>
      <c r="L562" t="s">
        <v>250</v>
      </c>
      <c r="M562" t="s">
        <v>2039</v>
      </c>
      <c r="N562" t="s">
        <v>366</v>
      </c>
      <c r="O562" t="s">
        <v>107</v>
      </c>
      <c r="P562" t="s">
        <v>2046</v>
      </c>
      <c r="Q562" t="s">
        <v>2045</v>
      </c>
    </row>
    <row r="563" spans="1:17" x14ac:dyDescent="0.25">
      <c r="A563" t="s">
        <v>4936</v>
      </c>
      <c r="B563" t="s">
        <v>4447</v>
      </c>
      <c r="C563">
        <v>2200</v>
      </c>
      <c r="D563">
        <v>450</v>
      </c>
      <c r="E563">
        <v>1</v>
      </c>
      <c r="G563" t="s">
        <v>25</v>
      </c>
      <c r="L563" t="s">
        <v>4448</v>
      </c>
      <c r="M563" t="s">
        <v>4446</v>
      </c>
      <c r="N563" t="s">
        <v>2041</v>
      </c>
      <c r="O563" t="s">
        <v>18</v>
      </c>
      <c r="P563" t="s">
        <v>4938</v>
      </c>
      <c r="Q563" t="s">
        <v>4937</v>
      </c>
    </row>
    <row r="564" spans="1:17" x14ac:dyDescent="0.25">
      <c r="A564" t="s">
        <v>5256</v>
      </c>
      <c r="B564" t="s">
        <v>2677</v>
      </c>
      <c r="C564">
        <v>2200</v>
      </c>
      <c r="D564">
        <v>500</v>
      </c>
      <c r="E564">
        <v>1</v>
      </c>
      <c r="G564" t="s">
        <v>25</v>
      </c>
      <c r="L564" t="s">
        <v>3466</v>
      </c>
      <c r="M564" t="s">
        <v>5257</v>
      </c>
      <c r="N564" t="s">
        <v>3468</v>
      </c>
      <c r="O564" t="s">
        <v>46</v>
      </c>
      <c r="P564" t="s">
        <v>5259</v>
      </c>
      <c r="Q564" t="s">
        <v>5258</v>
      </c>
    </row>
    <row r="565" spans="1:17" x14ac:dyDescent="0.25">
      <c r="A565" t="s">
        <v>844</v>
      </c>
      <c r="B565" t="s">
        <v>845</v>
      </c>
      <c r="C565">
        <v>2170</v>
      </c>
      <c r="D565">
        <v>1200</v>
      </c>
      <c r="E565">
        <v>1</v>
      </c>
      <c r="F565" t="s">
        <v>846</v>
      </c>
      <c r="G565" t="s">
        <v>25</v>
      </c>
      <c r="H565">
        <v>13.4</v>
      </c>
      <c r="I565">
        <v>15</v>
      </c>
      <c r="J565">
        <v>3.4</v>
      </c>
      <c r="K565">
        <v>63</v>
      </c>
      <c r="L565" t="s">
        <v>848</v>
      </c>
      <c r="M565" t="s">
        <v>732</v>
      </c>
      <c r="N565" t="s">
        <v>507</v>
      </c>
      <c r="O565" t="s">
        <v>75</v>
      </c>
      <c r="P565" t="s">
        <v>850</v>
      </c>
      <c r="Q565" t="s">
        <v>849</v>
      </c>
    </row>
    <row r="566" spans="1:17" x14ac:dyDescent="0.25">
      <c r="A566" t="s">
        <v>1706</v>
      </c>
      <c r="B566" t="s">
        <v>1707</v>
      </c>
      <c r="C566">
        <v>2100</v>
      </c>
      <c r="D566">
        <v>435</v>
      </c>
      <c r="E566">
        <v>1</v>
      </c>
      <c r="F566" t="s">
        <v>42</v>
      </c>
      <c r="G566" t="s">
        <v>25</v>
      </c>
      <c r="H566">
        <v>15.3</v>
      </c>
      <c r="I566">
        <v>4.2</v>
      </c>
      <c r="J566">
        <v>2.9</v>
      </c>
      <c r="L566" t="s">
        <v>612</v>
      </c>
      <c r="M566" t="s">
        <v>1708</v>
      </c>
      <c r="N566" t="s">
        <v>614</v>
      </c>
      <c r="O566" t="s">
        <v>64</v>
      </c>
      <c r="P566" t="s">
        <v>1710</v>
      </c>
      <c r="Q566" t="s">
        <v>1709</v>
      </c>
    </row>
    <row r="567" spans="1:17" x14ac:dyDescent="0.25">
      <c r="A567" t="s">
        <v>208</v>
      </c>
      <c r="B567" t="s">
        <v>209</v>
      </c>
      <c r="C567">
        <v>2000</v>
      </c>
      <c r="D567">
        <v>420</v>
      </c>
      <c r="E567">
        <v>1</v>
      </c>
      <c r="G567" t="s">
        <v>25</v>
      </c>
      <c r="L567" t="s">
        <v>210</v>
      </c>
      <c r="M567" t="s">
        <v>211</v>
      </c>
      <c r="N567" t="s">
        <v>212</v>
      </c>
      <c r="O567" t="s">
        <v>57</v>
      </c>
      <c r="P567" t="s">
        <v>214</v>
      </c>
      <c r="Q567" t="s">
        <v>213</v>
      </c>
    </row>
    <row r="568" spans="1:17" x14ac:dyDescent="0.25">
      <c r="A568" t="s">
        <v>351</v>
      </c>
      <c r="B568" t="s">
        <v>352</v>
      </c>
      <c r="C568">
        <v>2000</v>
      </c>
      <c r="D568">
        <v>300</v>
      </c>
      <c r="E568">
        <v>1</v>
      </c>
      <c r="G568" t="s">
        <v>25</v>
      </c>
      <c r="H568">
        <v>24.5</v>
      </c>
      <c r="L568" t="s">
        <v>353</v>
      </c>
      <c r="M568" t="s">
        <v>354</v>
      </c>
      <c r="N568" t="s">
        <v>355</v>
      </c>
      <c r="O568" t="s">
        <v>107</v>
      </c>
      <c r="P568" t="s">
        <v>357</v>
      </c>
      <c r="Q568" t="s">
        <v>356</v>
      </c>
    </row>
    <row r="569" spans="1:17" x14ac:dyDescent="0.25">
      <c r="A569" t="s">
        <v>980</v>
      </c>
      <c r="B569" t="s">
        <v>209</v>
      </c>
      <c r="C569">
        <v>2000</v>
      </c>
      <c r="D569">
        <v>500</v>
      </c>
      <c r="E569">
        <v>1</v>
      </c>
      <c r="F569" t="s">
        <v>42</v>
      </c>
      <c r="G569" t="s">
        <v>25</v>
      </c>
      <c r="H569">
        <v>36</v>
      </c>
      <c r="I569">
        <v>2.4</v>
      </c>
      <c r="L569" t="s">
        <v>54</v>
      </c>
      <c r="M569" t="s">
        <v>981</v>
      </c>
      <c r="N569" t="s">
        <v>56</v>
      </c>
      <c r="O569" t="s">
        <v>57</v>
      </c>
      <c r="P569" t="s">
        <v>983</v>
      </c>
      <c r="Q569" t="s">
        <v>982</v>
      </c>
    </row>
    <row r="570" spans="1:17" x14ac:dyDescent="0.25">
      <c r="A570" t="s">
        <v>1451</v>
      </c>
      <c r="B570" t="s">
        <v>1452</v>
      </c>
      <c r="C570">
        <v>2000</v>
      </c>
      <c r="D570">
        <v>400</v>
      </c>
      <c r="E570">
        <v>1</v>
      </c>
      <c r="F570" t="s">
        <v>13</v>
      </c>
      <c r="G570" t="s">
        <v>25</v>
      </c>
      <c r="H570">
        <v>8.5</v>
      </c>
      <c r="L570" t="s">
        <v>612</v>
      </c>
      <c r="M570" t="s">
        <v>613</v>
      </c>
      <c r="N570" t="s">
        <v>614</v>
      </c>
      <c r="O570" t="s">
        <v>64</v>
      </c>
      <c r="P570" t="s">
        <v>1454</v>
      </c>
      <c r="Q570" t="s">
        <v>1453</v>
      </c>
    </row>
    <row r="571" spans="1:17" x14ac:dyDescent="0.25">
      <c r="A571" t="s">
        <v>1600</v>
      </c>
      <c r="B571" t="s">
        <v>262</v>
      </c>
      <c r="C571">
        <v>2000</v>
      </c>
      <c r="D571">
        <v>500</v>
      </c>
      <c r="E571">
        <v>1</v>
      </c>
      <c r="F571" t="s">
        <v>13</v>
      </c>
      <c r="G571" t="s">
        <v>25</v>
      </c>
      <c r="H571">
        <v>5</v>
      </c>
      <c r="I571">
        <v>13</v>
      </c>
      <c r="J571">
        <v>10.3</v>
      </c>
      <c r="L571" t="s">
        <v>574</v>
      </c>
      <c r="M571" t="s">
        <v>1600</v>
      </c>
      <c r="N571" t="s">
        <v>828</v>
      </c>
      <c r="O571" t="s">
        <v>577</v>
      </c>
      <c r="P571" t="s">
        <v>1602</v>
      </c>
      <c r="Q571" t="s">
        <v>1601</v>
      </c>
    </row>
    <row r="572" spans="1:17" x14ac:dyDescent="0.25">
      <c r="A572" t="s">
        <v>1619</v>
      </c>
      <c r="B572" t="s">
        <v>209</v>
      </c>
      <c r="C572">
        <v>2000</v>
      </c>
      <c r="D572">
        <v>350</v>
      </c>
      <c r="E572">
        <v>1</v>
      </c>
      <c r="G572" t="s">
        <v>25</v>
      </c>
      <c r="H572">
        <v>6.1</v>
      </c>
      <c r="L572" t="s">
        <v>1620</v>
      </c>
      <c r="M572" t="s">
        <v>1621</v>
      </c>
      <c r="N572" t="s">
        <v>1045</v>
      </c>
      <c r="O572" t="s">
        <v>57</v>
      </c>
      <c r="P572" t="s">
        <v>1623</v>
      </c>
      <c r="Q572" t="s">
        <v>1622</v>
      </c>
    </row>
    <row r="573" spans="1:17" x14ac:dyDescent="0.25">
      <c r="A573" t="s">
        <v>1979</v>
      </c>
      <c r="B573" t="s">
        <v>262</v>
      </c>
      <c r="C573">
        <v>2000</v>
      </c>
      <c r="D573">
        <v>500</v>
      </c>
      <c r="E573">
        <v>1</v>
      </c>
      <c r="F573" t="s">
        <v>13</v>
      </c>
      <c r="G573" t="s">
        <v>25</v>
      </c>
      <c r="H573">
        <v>10.5</v>
      </c>
      <c r="I573">
        <v>6</v>
      </c>
      <c r="J573">
        <v>3.9</v>
      </c>
      <c r="L573" t="s">
        <v>353</v>
      </c>
      <c r="M573" t="s">
        <v>1979</v>
      </c>
      <c r="N573" t="s">
        <v>355</v>
      </c>
      <c r="O573" t="s">
        <v>107</v>
      </c>
      <c r="P573" t="s">
        <v>1981</v>
      </c>
      <c r="Q573" t="s">
        <v>1980</v>
      </c>
    </row>
    <row r="574" spans="1:17" x14ac:dyDescent="0.25">
      <c r="A574" t="s">
        <v>2480</v>
      </c>
      <c r="B574" t="s">
        <v>22</v>
      </c>
      <c r="C574">
        <v>2000</v>
      </c>
      <c r="D574">
        <v>410</v>
      </c>
      <c r="E574">
        <v>1</v>
      </c>
      <c r="F574" t="s">
        <v>13</v>
      </c>
      <c r="G574" t="s">
        <v>25</v>
      </c>
      <c r="H574">
        <v>5</v>
      </c>
      <c r="L574" t="s">
        <v>61</v>
      </c>
      <c r="M574" t="s">
        <v>87</v>
      </c>
      <c r="N574" t="s">
        <v>88</v>
      </c>
      <c r="O574" t="s">
        <v>64</v>
      </c>
      <c r="P574" t="s">
        <v>2482</v>
      </c>
      <c r="Q574" t="s">
        <v>2481</v>
      </c>
    </row>
    <row r="575" spans="1:17" x14ac:dyDescent="0.25">
      <c r="A575" t="s">
        <v>2600</v>
      </c>
      <c r="B575" t="s">
        <v>262</v>
      </c>
      <c r="C575">
        <v>2000</v>
      </c>
      <c r="D575">
        <v>400</v>
      </c>
      <c r="E575">
        <v>2</v>
      </c>
      <c r="F575" t="s">
        <v>42</v>
      </c>
      <c r="G575" t="s">
        <v>25</v>
      </c>
      <c r="H575">
        <v>8.3000000000000007</v>
      </c>
      <c r="I575">
        <v>8.5</v>
      </c>
      <c r="J575">
        <v>5.3</v>
      </c>
      <c r="L575" t="s">
        <v>574</v>
      </c>
      <c r="M575" t="s">
        <v>2601</v>
      </c>
      <c r="N575" t="s">
        <v>1062</v>
      </c>
      <c r="O575" t="s">
        <v>577</v>
      </c>
      <c r="P575" t="s">
        <v>2603</v>
      </c>
      <c r="Q575" t="s">
        <v>2602</v>
      </c>
    </row>
    <row r="576" spans="1:17" x14ac:dyDescent="0.25">
      <c r="A576" t="s">
        <v>2859</v>
      </c>
      <c r="B576" t="s">
        <v>2860</v>
      </c>
      <c r="C576">
        <v>2000</v>
      </c>
      <c r="D576">
        <v>260</v>
      </c>
      <c r="E576">
        <v>1</v>
      </c>
      <c r="F576" t="s">
        <v>42</v>
      </c>
      <c r="G576" t="s">
        <v>25</v>
      </c>
      <c r="L576" t="s">
        <v>852</v>
      </c>
      <c r="M576" t="s">
        <v>2862</v>
      </c>
      <c r="N576" t="s">
        <v>2863</v>
      </c>
      <c r="O576" t="s">
        <v>371</v>
      </c>
      <c r="P576" t="s">
        <v>2865</v>
      </c>
      <c r="Q576" t="s">
        <v>2864</v>
      </c>
    </row>
    <row r="577" spans="1:17" x14ac:dyDescent="0.25">
      <c r="A577" t="s">
        <v>3206</v>
      </c>
      <c r="B577" t="s">
        <v>209</v>
      </c>
      <c r="C577">
        <v>2000</v>
      </c>
      <c r="D577">
        <v>850</v>
      </c>
      <c r="E577">
        <v>1</v>
      </c>
      <c r="F577" t="s">
        <v>3207</v>
      </c>
      <c r="G577" t="s">
        <v>25</v>
      </c>
      <c r="L577" t="s">
        <v>3206</v>
      </c>
      <c r="M577" t="s">
        <v>3208</v>
      </c>
      <c r="N577" t="s">
        <v>56</v>
      </c>
      <c r="O577" t="s">
        <v>57</v>
      </c>
      <c r="P577" t="s">
        <v>3210</v>
      </c>
      <c r="Q577" t="s">
        <v>3209</v>
      </c>
    </row>
    <row r="578" spans="1:17" x14ac:dyDescent="0.25">
      <c r="A578" t="s">
        <v>3386</v>
      </c>
      <c r="B578" t="s">
        <v>3387</v>
      </c>
      <c r="C578">
        <v>2000</v>
      </c>
      <c r="D578">
        <v>1256</v>
      </c>
      <c r="E578">
        <v>4</v>
      </c>
      <c r="G578" t="s">
        <v>25</v>
      </c>
      <c r="H578">
        <v>6</v>
      </c>
      <c r="L578" t="s">
        <v>2716</v>
      </c>
      <c r="M578" t="s">
        <v>3388</v>
      </c>
      <c r="N578" t="s">
        <v>3389</v>
      </c>
      <c r="O578" t="s">
        <v>431</v>
      </c>
      <c r="P578" t="s">
        <v>3391</v>
      </c>
      <c r="Q578" t="s">
        <v>3390</v>
      </c>
    </row>
    <row r="579" spans="1:17" x14ac:dyDescent="0.25">
      <c r="A579" t="s">
        <v>3655</v>
      </c>
      <c r="B579" t="s">
        <v>3656</v>
      </c>
      <c r="C579">
        <v>2000</v>
      </c>
      <c r="D579">
        <v>380</v>
      </c>
      <c r="E579">
        <v>1</v>
      </c>
      <c r="F579" t="s">
        <v>13</v>
      </c>
      <c r="G579" t="s">
        <v>25</v>
      </c>
      <c r="H579">
        <v>3.8</v>
      </c>
      <c r="L579" t="s">
        <v>852</v>
      </c>
      <c r="M579" t="s">
        <v>3659</v>
      </c>
      <c r="N579" t="s">
        <v>2863</v>
      </c>
      <c r="O579" t="s">
        <v>371</v>
      </c>
      <c r="P579" t="s">
        <v>3661</v>
      </c>
      <c r="Q579" t="s">
        <v>3660</v>
      </c>
    </row>
    <row r="580" spans="1:17" x14ac:dyDescent="0.25">
      <c r="A580" t="s">
        <v>3753</v>
      </c>
      <c r="B580" t="s">
        <v>3754</v>
      </c>
      <c r="C580">
        <v>2000</v>
      </c>
      <c r="D580">
        <v>580</v>
      </c>
      <c r="E580">
        <v>1</v>
      </c>
      <c r="G580" t="s">
        <v>25</v>
      </c>
      <c r="L580" t="s">
        <v>2814</v>
      </c>
      <c r="M580" t="s">
        <v>2816</v>
      </c>
      <c r="N580" t="s">
        <v>2817</v>
      </c>
      <c r="O580" t="s">
        <v>64</v>
      </c>
      <c r="P580" t="s">
        <v>3756</v>
      </c>
      <c r="Q580" t="s">
        <v>3755</v>
      </c>
    </row>
    <row r="581" spans="1:17" x14ac:dyDescent="0.25">
      <c r="A581" t="s">
        <v>3778</v>
      </c>
      <c r="B581" t="s">
        <v>3229</v>
      </c>
      <c r="C581">
        <v>2000</v>
      </c>
      <c r="D581">
        <v>622</v>
      </c>
      <c r="E581">
        <v>1</v>
      </c>
      <c r="F581" t="s">
        <v>13</v>
      </c>
      <c r="G581" t="s">
        <v>25</v>
      </c>
      <c r="H581">
        <v>7</v>
      </c>
      <c r="I581">
        <v>10</v>
      </c>
      <c r="L581" t="s">
        <v>3230</v>
      </c>
      <c r="M581" t="s">
        <v>3779</v>
      </c>
      <c r="N581" t="s">
        <v>3232</v>
      </c>
      <c r="O581" t="s">
        <v>46</v>
      </c>
      <c r="P581" t="s">
        <v>3781</v>
      </c>
      <c r="Q581" t="s">
        <v>3780</v>
      </c>
    </row>
    <row r="582" spans="1:17" x14ac:dyDescent="0.25">
      <c r="A582" t="s">
        <v>3867</v>
      </c>
      <c r="B582" t="s">
        <v>3868</v>
      </c>
      <c r="C582">
        <v>2000</v>
      </c>
      <c r="D582">
        <v>400</v>
      </c>
      <c r="E582">
        <v>1</v>
      </c>
      <c r="G582" t="s">
        <v>25</v>
      </c>
      <c r="L582" t="s">
        <v>3869</v>
      </c>
      <c r="M582" t="s">
        <v>1337</v>
      </c>
      <c r="N582" t="s">
        <v>437</v>
      </c>
      <c r="O582" t="s">
        <v>57</v>
      </c>
      <c r="P582" t="s">
        <v>3871</v>
      </c>
      <c r="Q582" t="s">
        <v>3870</v>
      </c>
    </row>
    <row r="583" spans="1:17" x14ac:dyDescent="0.25">
      <c r="A583" t="s">
        <v>4082</v>
      </c>
      <c r="B583" t="s">
        <v>1237</v>
      </c>
      <c r="C583">
        <v>2000</v>
      </c>
      <c r="D583">
        <v>500</v>
      </c>
      <c r="E583">
        <v>1</v>
      </c>
      <c r="F583" t="s">
        <v>13</v>
      </c>
      <c r="G583" t="s">
        <v>25</v>
      </c>
      <c r="H583">
        <v>7</v>
      </c>
      <c r="L583" t="s">
        <v>131</v>
      </c>
      <c r="M583" t="s">
        <v>1240</v>
      </c>
      <c r="N583" t="s">
        <v>1175</v>
      </c>
      <c r="O583" t="s">
        <v>471</v>
      </c>
      <c r="P583" t="s">
        <v>4084</v>
      </c>
      <c r="Q583" t="s">
        <v>4083</v>
      </c>
    </row>
    <row r="584" spans="1:17" x14ac:dyDescent="0.25">
      <c r="A584" t="s">
        <v>4221</v>
      </c>
      <c r="B584" t="s">
        <v>262</v>
      </c>
      <c r="C584">
        <v>2000</v>
      </c>
      <c r="D584">
        <v>500</v>
      </c>
      <c r="E584">
        <v>1</v>
      </c>
      <c r="F584" t="s">
        <v>3566</v>
      </c>
      <c r="G584" t="s">
        <v>25</v>
      </c>
      <c r="H584">
        <v>7</v>
      </c>
      <c r="I584">
        <v>9</v>
      </c>
      <c r="J584">
        <v>5.0999999999999996</v>
      </c>
      <c r="L584" t="s">
        <v>263</v>
      </c>
      <c r="M584" t="s">
        <v>244</v>
      </c>
      <c r="N584" t="s">
        <v>245</v>
      </c>
      <c r="O584" t="s">
        <v>29</v>
      </c>
      <c r="P584" t="s">
        <v>4223</v>
      </c>
      <c r="Q584" t="s">
        <v>4222</v>
      </c>
    </row>
    <row r="585" spans="1:17" x14ac:dyDescent="0.25">
      <c r="A585" t="s">
        <v>5726</v>
      </c>
      <c r="B585" t="s">
        <v>5727</v>
      </c>
      <c r="C585">
        <v>2000</v>
      </c>
      <c r="D585">
        <v>440</v>
      </c>
      <c r="E585">
        <v>3</v>
      </c>
      <c r="F585" t="s">
        <v>42</v>
      </c>
      <c r="G585" t="s">
        <v>25</v>
      </c>
      <c r="H585">
        <v>4.2</v>
      </c>
      <c r="I585">
        <v>12</v>
      </c>
      <c r="J585">
        <v>17</v>
      </c>
      <c r="K585">
        <v>48</v>
      </c>
      <c r="L585" t="s">
        <v>5729</v>
      </c>
      <c r="M585" t="s">
        <v>5730</v>
      </c>
      <c r="N585" t="s">
        <v>1045</v>
      </c>
      <c r="O585" t="s">
        <v>57</v>
      </c>
      <c r="P585" t="s">
        <v>5732</v>
      </c>
      <c r="Q585" t="s">
        <v>5731</v>
      </c>
    </row>
    <row r="586" spans="1:17" x14ac:dyDescent="0.25">
      <c r="A586" t="s">
        <v>4543</v>
      </c>
      <c r="B586" t="s">
        <v>2677</v>
      </c>
      <c r="C586">
        <v>2000</v>
      </c>
      <c r="D586">
        <v>490</v>
      </c>
      <c r="E586">
        <v>2</v>
      </c>
      <c r="G586" t="s">
        <v>25</v>
      </c>
      <c r="L586" t="s">
        <v>2679</v>
      </c>
      <c r="M586" t="s">
        <v>4544</v>
      </c>
      <c r="N586" t="s">
        <v>2681</v>
      </c>
      <c r="O586" t="s">
        <v>46</v>
      </c>
      <c r="P586" t="s">
        <v>4546</v>
      </c>
      <c r="Q586" t="s">
        <v>4545</v>
      </c>
    </row>
    <row r="587" spans="1:17" x14ac:dyDescent="0.25">
      <c r="A587" t="s">
        <v>4606</v>
      </c>
      <c r="B587" t="s">
        <v>444</v>
      </c>
      <c r="C587">
        <v>2000</v>
      </c>
      <c r="D587">
        <v>591</v>
      </c>
      <c r="E587">
        <v>1</v>
      </c>
      <c r="F587" t="s">
        <v>13</v>
      </c>
      <c r="G587" t="s">
        <v>25</v>
      </c>
      <c r="H587">
        <v>7.45</v>
      </c>
      <c r="I587">
        <v>9</v>
      </c>
      <c r="L587" t="s">
        <v>3343</v>
      </c>
      <c r="M587" t="s">
        <v>4607</v>
      </c>
      <c r="N587" t="s">
        <v>447</v>
      </c>
      <c r="O587" t="s">
        <v>8</v>
      </c>
      <c r="P587" t="s">
        <v>4609</v>
      </c>
      <c r="Q587" t="s">
        <v>4608</v>
      </c>
    </row>
    <row r="588" spans="1:17" x14ac:dyDescent="0.25">
      <c r="A588" t="s">
        <v>4777</v>
      </c>
      <c r="B588" t="s">
        <v>4778</v>
      </c>
      <c r="C588">
        <v>2000</v>
      </c>
      <c r="D588">
        <v>466</v>
      </c>
      <c r="E588">
        <v>3</v>
      </c>
      <c r="F588" t="s">
        <v>42</v>
      </c>
      <c r="G588" t="s">
        <v>25</v>
      </c>
      <c r="H588">
        <v>19.3</v>
      </c>
      <c r="L588" t="s">
        <v>3005</v>
      </c>
      <c r="M588" t="s">
        <v>4777</v>
      </c>
      <c r="N588" t="s">
        <v>3007</v>
      </c>
      <c r="O588" t="s">
        <v>342</v>
      </c>
      <c r="P588" t="s">
        <v>4782</v>
      </c>
      <c r="Q588" t="s">
        <v>4781</v>
      </c>
    </row>
    <row r="589" spans="1:17" x14ac:dyDescent="0.25">
      <c r="A589" t="s">
        <v>5164</v>
      </c>
      <c r="B589" t="s">
        <v>5165</v>
      </c>
      <c r="C589">
        <v>2000</v>
      </c>
      <c r="D589">
        <v>600</v>
      </c>
      <c r="E589">
        <v>1</v>
      </c>
      <c r="F589" t="s">
        <v>42</v>
      </c>
      <c r="G589" t="s">
        <v>25</v>
      </c>
      <c r="H589">
        <v>18</v>
      </c>
      <c r="I589">
        <v>4.2</v>
      </c>
      <c r="J589">
        <v>2</v>
      </c>
      <c r="L589" t="s">
        <v>5166</v>
      </c>
      <c r="M589" t="s">
        <v>4136</v>
      </c>
      <c r="N589" t="s">
        <v>2681</v>
      </c>
      <c r="O589" t="s">
        <v>46</v>
      </c>
      <c r="P589" t="s">
        <v>5168</v>
      </c>
      <c r="Q589" t="s">
        <v>5167</v>
      </c>
    </row>
    <row r="590" spans="1:17" x14ac:dyDescent="0.25">
      <c r="A590" t="s">
        <v>5355</v>
      </c>
      <c r="B590" t="s">
        <v>4064</v>
      </c>
      <c r="C590">
        <v>2000</v>
      </c>
      <c r="D590">
        <v>405</v>
      </c>
      <c r="E590">
        <v>3</v>
      </c>
      <c r="G590" t="s">
        <v>25</v>
      </c>
      <c r="L590" t="s">
        <v>4801</v>
      </c>
      <c r="M590" t="s">
        <v>4802</v>
      </c>
      <c r="N590" t="s">
        <v>1206</v>
      </c>
      <c r="O590" t="s">
        <v>75</v>
      </c>
      <c r="P590" t="s">
        <v>5357</v>
      </c>
      <c r="Q590" t="s">
        <v>5356</v>
      </c>
    </row>
    <row r="591" spans="1:17" x14ac:dyDescent="0.25">
      <c r="A591" t="s">
        <v>5478</v>
      </c>
      <c r="B591" t="s">
        <v>5479</v>
      </c>
      <c r="C591">
        <v>2000</v>
      </c>
      <c r="D591">
        <v>520</v>
      </c>
      <c r="E591">
        <v>1</v>
      </c>
      <c r="G591" t="s">
        <v>25</v>
      </c>
      <c r="L591" t="s">
        <v>5480</v>
      </c>
      <c r="M591" t="s">
        <v>1702</v>
      </c>
      <c r="N591" t="s">
        <v>1206</v>
      </c>
      <c r="O591" t="s">
        <v>75</v>
      </c>
      <c r="P591" t="s">
        <v>5482</v>
      </c>
      <c r="Q591" t="s">
        <v>5481</v>
      </c>
    </row>
    <row r="592" spans="1:17" x14ac:dyDescent="0.25">
      <c r="A592" t="s">
        <v>5967</v>
      </c>
      <c r="B592" t="s">
        <v>444</v>
      </c>
      <c r="C592">
        <v>2000</v>
      </c>
      <c r="D592">
        <v>350</v>
      </c>
      <c r="E592">
        <v>1</v>
      </c>
      <c r="G592" t="s">
        <v>25</v>
      </c>
      <c r="L592" t="s">
        <v>5963</v>
      </c>
      <c r="M592" t="s">
        <v>5964</v>
      </c>
      <c r="N592" t="s">
        <v>217</v>
      </c>
      <c r="O592" t="s">
        <v>8</v>
      </c>
      <c r="P592" t="s">
        <v>5969</v>
      </c>
      <c r="Q592" t="s">
        <v>5968</v>
      </c>
    </row>
    <row r="593" spans="1:17" x14ac:dyDescent="0.25">
      <c r="A593" t="s">
        <v>6228</v>
      </c>
      <c r="B593" t="s">
        <v>6223</v>
      </c>
      <c r="C593">
        <v>2000</v>
      </c>
      <c r="D593">
        <v>800</v>
      </c>
      <c r="E593">
        <v>1</v>
      </c>
      <c r="G593" t="s">
        <v>25</v>
      </c>
      <c r="H593">
        <v>10</v>
      </c>
      <c r="L593" t="s">
        <v>6224</v>
      </c>
      <c r="M593" t="s">
        <v>6225</v>
      </c>
      <c r="N593" t="s">
        <v>5487</v>
      </c>
      <c r="O593" t="s">
        <v>18</v>
      </c>
      <c r="P593" t="s">
        <v>6230</v>
      </c>
      <c r="Q593" t="s">
        <v>6229</v>
      </c>
    </row>
    <row r="594" spans="1:17" x14ac:dyDescent="0.25">
      <c r="A594" t="s">
        <v>87</v>
      </c>
      <c r="B594" t="s">
        <v>22</v>
      </c>
      <c r="C594">
        <v>1900</v>
      </c>
      <c r="D594">
        <v>460</v>
      </c>
      <c r="E594">
        <v>1</v>
      </c>
      <c r="G594" t="s">
        <v>25</v>
      </c>
      <c r="H594">
        <v>4.2</v>
      </c>
      <c r="L594" t="s">
        <v>61</v>
      </c>
      <c r="M594" t="s">
        <v>87</v>
      </c>
      <c r="N594" t="s">
        <v>88</v>
      </c>
      <c r="O594" t="s">
        <v>64</v>
      </c>
      <c r="P594" t="s">
        <v>1731</v>
      </c>
      <c r="Q594" t="s">
        <v>1730</v>
      </c>
    </row>
    <row r="595" spans="1:17" x14ac:dyDescent="0.25">
      <c r="A595" t="s">
        <v>2820</v>
      </c>
      <c r="B595" t="s">
        <v>2821</v>
      </c>
      <c r="C595">
        <v>1900</v>
      </c>
      <c r="D595">
        <v>430</v>
      </c>
      <c r="E595">
        <v>1</v>
      </c>
      <c r="G595" t="s">
        <v>25</v>
      </c>
      <c r="L595" t="s">
        <v>2822</v>
      </c>
      <c r="M595" t="s">
        <v>2823</v>
      </c>
      <c r="N595" t="s">
        <v>2667</v>
      </c>
      <c r="O595" t="s">
        <v>471</v>
      </c>
      <c r="P595" t="s">
        <v>2825</v>
      </c>
      <c r="Q595" t="s">
        <v>2824</v>
      </c>
    </row>
    <row r="596" spans="1:17" x14ac:dyDescent="0.25">
      <c r="A596" t="s">
        <v>5061</v>
      </c>
      <c r="B596" t="s">
        <v>389</v>
      </c>
      <c r="C596">
        <v>1900</v>
      </c>
      <c r="D596">
        <v>850</v>
      </c>
      <c r="E596">
        <v>1</v>
      </c>
      <c r="F596" t="s">
        <v>13</v>
      </c>
      <c r="G596" t="s">
        <v>25</v>
      </c>
      <c r="H596">
        <v>5.6</v>
      </c>
      <c r="I596">
        <v>16.600000000000001</v>
      </c>
      <c r="J596">
        <v>2.5</v>
      </c>
      <c r="K596">
        <v>2.4</v>
      </c>
      <c r="L596" t="s">
        <v>2648</v>
      </c>
      <c r="M596" t="s">
        <v>5061</v>
      </c>
      <c r="N596" t="s">
        <v>2650</v>
      </c>
      <c r="O596" t="s">
        <v>29</v>
      </c>
      <c r="P596" t="s">
        <v>5063</v>
      </c>
      <c r="Q596" t="s">
        <v>5062</v>
      </c>
    </row>
    <row r="597" spans="1:17" x14ac:dyDescent="0.25">
      <c r="A597" t="s">
        <v>5506</v>
      </c>
      <c r="B597" t="s">
        <v>249</v>
      </c>
      <c r="C597">
        <v>1900</v>
      </c>
      <c r="D597">
        <v>410</v>
      </c>
      <c r="E597">
        <v>2</v>
      </c>
      <c r="G597" t="s">
        <v>25</v>
      </c>
      <c r="H597">
        <v>3.9</v>
      </c>
      <c r="L597" t="s">
        <v>61</v>
      </c>
      <c r="M597" t="s">
        <v>61</v>
      </c>
      <c r="N597" t="s">
        <v>1396</v>
      </c>
      <c r="O597" t="s">
        <v>64</v>
      </c>
      <c r="P597" t="s">
        <v>5508</v>
      </c>
      <c r="Q597" t="s">
        <v>5507</v>
      </c>
    </row>
    <row r="598" spans="1:17" x14ac:dyDescent="0.25">
      <c r="A598" t="s">
        <v>5490</v>
      </c>
      <c r="B598" t="s">
        <v>79</v>
      </c>
      <c r="C598">
        <v>1850</v>
      </c>
      <c r="D598">
        <v>280</v>
      </c>
      <c r="E598">
        <v>1</v>
      </c>
      <c r="G598" t="s">
        <v>25</v>
      </c>
      <c r="L598" t="s">
        <v>151</v>
      </c>
      <c r="M598" t="s">
        <v>5491</v>
      </c>
      <c r="N598" t="s">
        <v>152</v>
      </c>
      <c r="O598" t="s">
        <v>64</v>
      </c>
      <c r="P598" t="s">
        <v>5493</v>
      </c>
      <c r="Q598" t="s">
        <v>5492</v>
      </c>
    </row>
    <row r="599" spans="1:17" x14ac:dyDescent="0.25">
      <c r="A599" t="s">
        <v>676</v>
      </c>
      <c r="B599" t="s">
        <v>677</v>
      </c>
      <c r="C599">
        <v>1830</v>
      </c>
      <c r="D599">
        <v>460</v>
      </c>
      <c r="E599">
        <v>3</v>
      </c>
      <c r="F599" t="s">
        <v>42</v>
      </c>
      <c r="G599" t="s">
        <v>25</v>
      </c>
      <c r="H599">
        <v>2.5</v>
      </c>
      <c r="I599">
        <v>27</v>
      </c>
      <c r="J599">
        <v>24.5</v>
      </c>
      <c r="L599" t="s">
        <v>297</v>
      </c>
      <c r="M599" t="s">
        <v>679</v>
      </c>
      <c r="N599" t="s">
        <v>680</v>
      </c>
      <c r="O599" t="s">
        <v>300</v>
      </c>
      <c r="P599" t="s">
        <v>682</v>
      </c>
      <c r="Q599" t="s">
        <v>681</v>
      </c>
    </row>
    <row r="600" spans="1:17" x14ac:dyDescent="0.25">
      <c r="A600" t="s">
        <v>3614</v>
      </c>
      <c r="B600" t="s">
        <v>3236</v>
      </c>
      <c r="C600">
        <v>1810</v>
      </c>
      <c r="D600">
        <v>600</v>
      </c>
      <c r="E600">
        <v>1</v>
      </c>
      <c r="F600" t="s">
        <v>1093</v>
      </c>
      <c r="G600" t="s">
        <v>25</v>
      </c>
      <c r="H600">
        <v>67</v>
      </c>
      <c r="L600" t="s">
        <v>2964</v>
      </c>
      <c r="M600" t="s">
        <v>3239</v>
      </c>
      <c r="N600" t="s">
        <v>2966</v>
      </c>
      <c r="O600" t="s">
        <v>64</v>
      </c>
      <c r="P600" t="s">
        <v>3616</v>
      </c>
      <c r="Q600" t="s">
        <v>3615</v>
      </c>
    </row>
    <row r="601" spans="1:17" x14ac:dyDescent="0.25">
      <c r="A601" t="s">
        <v>280</v>
      </c>
      <c r="B601" t="s">
        <v>22</v>
      </c>
      <c r="C601">
        <v>1800</v>
      </c>
      <c r="D601">
        <v>460</v>
      </c>
      <c r="E601">
        <v>1</v>
      </c>
      <c r="G601" t="s">
        <v>25</v>
      </c>
      <c r="L601" t="s">
        <v>26</v>
      </c>
      <c r="M601" t="s">
        <v>281</v>
      </c>
      <c r="N601" t="s">
        <v>28</v>
      </c>
      <c r="O601" t="s">
        <v>29</v>
      </c>
      <c r="P601" t="s">
        <v>283</v>
      </c>
      <c r="Q601" t="s">
        <v>282</v>
      </c>
    </row>
    <row r="602" spans="1:17" x14ac:dyDescent="0.25">
      <c r="A602" t="s">
        <v>2855</v>
      </c>
      <c r="B602" t="s">
        <v>2677</v>
      </c>
      <c r="C602">
        <v>1800</v>
      </c>
      <c r="D602">
        <v>300</v>
      </c>
      <c r="E602">
        <v>2</v>
      </c>
      <c r="G602" t="s">
        <v>25</v>
      </c>
      <c r="L602" t="s">
        <v>2856</v>
      </c>
      <c r="M602" t="s">
        <v>2855</v>
      </c>
      <c r="N602" t="s">
        <v>546</v>
      </c>
      <c r="O602" t="s">
        <v>46</v>
      </c>
      <c r="P602" t="s">
        <v>2858</v>
      </c>
      <c r="Q602" t="s">
        <v>2857</v>
      </c>
    </row>
    <row r="603" spans="1:17" x14ac:dyDescent="0.25">
      <c r="A603" t="s">
        <v>2933</v>
      </c>
      <c r="B603" t="s">
        <v>2934</v>
      </c>
      <c r="C603">
        <v>1800</v>
      </c>
      <c r="D603">
        <v>500</v>
      </c>
      <c r="E603">
        <v>2</v>
      </c>
      <c r="F603" t="s">
        <v>269</v>
      </c>
      <c r="G603" t="s">
        <v>25</v>
      </c>
      <c r="H603">
        <v>3.8</v>
      </c>
      <c r="I603">
        <v>14</v>
      </c>
      <c r="J603">
        <v>11</v>
      </c>
      <c r="L603" t="s">
        <v>1070</v>
      </c>
      <c r="M603" t="s">
        <v>2936</v>
      </c>
      <c r="N603" t="s">
        <v>628</v>
      </c>
      <c r="O603" t="s">
        <v>258</v>
      </c>
      <c r="P603" t="s">
        <v>2938</v>
      </c>
      <c r="Q603" t="s">
        <v>2937</v>
      </c>
    </row>
    <row r="604" spans="1:17" x14ac:dyDescent="0.25">
      <c r="A604" t="s">
        <v>2981</v>
      </c>
      <c r="B604" t="s">
        <v>2982</v>
      </c>
      <c r="C604">
        <v>1800</v>
      </c>
      <c r="D604">
        <v>400</v>
      </c>
      <c r="E604">
        <v>1</v>
      </c>
      <c r="F604" t="s">
        <v>796</v>
      </c>
      <c r="G604" t="s">
        <v>25</v>
      </c>
      <c r="H604">
        <v>6.9</v>
      </c>
      <c r="I604">
        <v>7</v>
      </c>
      <c r="L604" t="s">
        <v>2983</v>
      </c>
      <c r="M604" t="s">
        <v>2984</v>
      </c>
      <c r="N604" t="s">
        <v>2985</v>
      </c>
      <c r="O604" t="s">
        <v>46</v>
      </c>
      <c r="P604" t="s">
        <v>2987</v>
      </c>
      <c r="Q604" t="s">
        <v>2986</v>
      </c>
    </row>
    <row r="605" spans="1:17" x14ac:dyDescent="0.25">
      <c r="A605" t="s">
        <v>3019</v>
      </c>
      <c r="B605" t="s">
        <v>3020</v>
      </c>
      <c r="C605">
        <v>1800</v>
      </c>
      <c r="D605">
        <v>440</v>
      </c>
      <c r="E605">
        <v>1</v>
      </c>
      <c r="G605" t="s">
        <v>25</v>
      </c>
      <c r="L605" t="s">
        <v>1595</v>
      </c>
      <c r="M605" t="s">
        <v>3021</v>
      </c>
      <c r="N605" t="s">
        <v>1597</v>
      </c>
      <c r="O605" t="s">
        <v>377</v>
      </c>
      <c r="P605" t="s">
        <v>3023</v>
      </c>
      <c r="Q605" t="s">
        <v>3022</v>
      </c>
    </row>
    <row r="606" spans="1:17" x14ac:dyDescent="0.25">
      <c r="A606" t="s">
        <v>1372</v>
      </c>
      <c r="B606" t="s">
        <v>3229</v>
      </c>
      <c r="C606">
        <v>1800</v>
      </c>
      <c r="D606">
        <v>400</v>
      </c>
      <c r="E606">
        <v>1</v>
      </c>
      <c r="F606" t="s">
        <v>13</v>
      </c>
      <c r="G606" t="s">
        <v>25</v>
      </c>
      <c r="H606">
        <v>5</v>
      </c>
      <c r="I606">
        <v>8.5</v>
      </c>
      <c r="L606" t="s">
        <v>3230</v>
      </c>
      <c r="M606" t="s">
        <v>3231</v>
      </c>
      <c r="N606" t="s">
        <v>3232</v>
      </c>
      <c r="O606" t="s">
        <v>46</v>
      </c>
      <c r="P606" t="s">
        <v>4328</v>
      </c>
      <c r="Q606" t="s">
        <v>4327</v>
      </c>
    </row>
    <row r="607" spans="1:17" x14ac:dyDescent="0.25">
      <c r="A607" t="s">
        <v>5555</v>
      </c>
      <c r="B607" t="s">
        <v>389</v>
      </c>
      <c r="C607">
        <v>1800</v>
      </c>
      <c r="D607">
        <v>500</v>
      </c>
      <c r="E607">
        <v>1</v>
      </c>
      <c r="F607" t="s">
        <v>42</v>
      </c>
      <c r="G607" t="s">
        <v>25</v>
      </c>
      <c r="H607">
        <v>26</v>
      </c>
      <c r="J607">
        <v>1.5</v>
      </c>
      <c r="K607">
        <v>9.5</v>
      </c>
      <c r="L607" t="s">
        <v>1216</v>
      </c>
      <c r="M607" t="s">
        <v>392</v>
      </c>
      <c r="N607" t="s">
        <v>393</v>
      </c>
      <c r="O607" t="s">
        <v>29</v>
      </c>
      <c r="P607" t="s">
        <v>5558</v>
      </c>
      <c r="Q607" t="s">
        <v>5557</v>
      </c>
    </row>
    <row r="608" spans="1:17" x14ac:dyDescent="0.25">
      <c r="A608" t="s">
        <v>4521</v>
      </c>
      <c r="B608" t="s">
        <v>2954</v>
      </c>
      <c r="C608">
        <v>1800</v>
      </c>
      <c r="D608">
        <v>500</v>
      </c>
      <c r="E608">
        <v>1</v>
      </c>
      <c r="F608" t="s">
        <v>42</v>
      </c>
      <c r="G608" t="s">
        <v>25</v>
      </c>
      <c r="L608" t="s">
        <v>3442</v>
      </c>
      <c r="M608" t="s">
        <v>303</v>
      </c>
      <c r="N608" t="s">
        <v>306</v>
      </c>
      <c r="O608" t="s">
        <v>18</v>
      </c>
      <c r="P608" t="s">
        <v>4523</v>
      </c>
      <c r="Q608" t="s">
        <v>4522</v>
      </c>
    </row>
    <row r="609" spans="1:17" x14ac:dyDescent="0.25">
      <c r="A609" t="s">
        <v>5273</v>
      </c>
      <c r="B609" t="s">
        <v>751</v>
      </c>
      <c r="C609">
        <v>1800</v>
      </c>
      <c r="D609">
        <v>420</v>
      </c>
      <c r="E609">
        <v>1</v>
      </c>
      <c r="F609" t="s">
        <v>42</v>
      </c>
      <c r="G609" t="s">
        <v>25</v>
      </c>
      <c r="H609">
        <v>8.9</v>
      </c>
      <c r="I609">
        <v>7</v>
      </c>
      <c r="J609">
        <v>5.5</v>
      </c>
      <c r="L609" t="s">
        <v>3567</v>
      </c>
      <c r="M609" t="s">
        <v>755</v>
      </c>
      <c r="N609" t="s">
        <v>483</v>
      </c>
      <c r="O609" t="s">
        <v>107</v>
      </c>
      <c r="P609" t="s">
        <v>5275</v>
      </c>
      <c r="Q609" t="s">
        <v>5274</v>
      </c>
    </row>
    <row r="610" spans="1:17" x14ac:dyDescent="0.25">
      <c r="A610" t="s">
        <v>4614</v>
      </c>
      <c r="B610" t="s">
        <v>4615</v>
      </c>
      <c r="C610">
        <v>1800</v>
      </c>
      <c r="D610">
        <v>831</v>
      </c>
      <c r="E610">
        <v>1</v>
      </c>
      <c r="G610" t="s">
        <v>25</v>
      </c>
      <c r="L610" t="s">
        <v>4616</v>
      </c>
      <c r="M610" t="s">
        <v>226</v>
      </c>
      <c r="N610" t="s">
        <v>227</v>
      </c>
      <c r="O610" t="s">
        <v>107</v>
      </c>
      <c r="P610" t="s">
        <v>4618</v>
      </c>
      <c r="Q610" t="s">
        <v>4617</v>
      </c>
    </row>
    <row r="611" spans="1:17" x14ac:dyDescent="0.25">
      <c r="A611" t="s">
        <v>5270</v>
      </c>
      <c r="B611" t="s">
        <v>22</v>
      </c>
      <c r="C611">
        <v>1800</v>
      </c>
      <c r="D611">
        <v>732</v>
      </c>
      <c r="E611">
        <v>3</v>
      </c>
      <c r="G611" t="s">
        <v>25</v>
      </c>
      <c r="L611" t="s">
        <v>5089</v>
      </c>
      <c r="M611" t="s">
        <v>727</v>
      </c>
      <c r="N611" t="s">
        <v>728</v>
      </c>
      <c r="O611" t="s">
        <v>377</v>
      </c>
      <c r="P611" t="s">
        <v>5272</v>
      </c>
      <c r="Q611" t="s">
        <v>5271</v>
      </c>
    </row>
    <row r="612" spans="1:17" x14ac:dyDescent="0.25">
      <c r="A612" t="s">
        <v>5302</v>
      </c>
      <c r="B612" t="s">
        <v>5311</v>
      </c>
      <c r="C612">
        <v>1800</v>
      </c>
      <c r="D612">
        <v>400</v>
      </c>
      <c r="E612">
        <v>1</v>
      </c>
      <c r="G612" t="s">
        <v>25</v>
      </c>
      <c r="L612" t="s">
        <v>3192</v>
      </c>
      <c r="M612" t="s">
        <v>4098</v>
      </c>
      <c r="N612" t="s">
        <v>1020</v>
      </c>
      <c r="O612" t="s">
        <v>342</v>
      </c>
      <c r="P612" t="s">
        <v>5313</v>
      </c>
      <c r="Q612" t="s">
        <v>5312</v>
      </c>
    </row>
    <row r="613" spans="1:17" x14ac:dyDescent="0.25">
      <c r="A613" t="s">
        <v>5924</v>
      </c>
      <c r="B613" t="s">
        <v>725</v>
      </c>
      <c r="C613">
        <v>1800</v>
      </c>
      <c r="D613">
        <v>490</v>
      </c>
      <c r="E613">
        <v>1</v>
      </c>
      <c r="F613" t="s">
        <v>13</v>
      </c>
      <c r="G613" t="s">
        <v>25</v>
      </c>
      <c r="H613">
        <v>3.2</v>
      </c>
      <c r="I613">
        <v>15</v>
      </c>
      <c r="L613" t="s">
        <v>745</v>
      </c>
      <c r="M613" t="s">
        <v>5925</v>
      </c>
      <c r="N613" t="s">
        <v>2660</v>
      </c>
      <c r="O613" t="s">
        <v>471</v>
      </c>
      <c r="P613" t="s">
        <v>5927</v>
      </c>
      <c r="Q613" t="s">
        <v>5926</v>
      </c>
    </row>
    <row r="614" spans="1:17" x14ac:dyDescent="0.25">
      <c r="A614" t="s">
        <v>172</v>
      </c>
      <c r="B614" t="s">
        <v>172</v>
      </c>
      <c r="C614">
        <v>1738</v>
      </c>
      <c r="D614">
        <v>500</v>
      </c>
      <c r="E614">
        <v>1</v>
      </c>
      <c r="F614" t="s">
        <v>175</v>
      </c>
      <c r="G614" t="s">
        <v>25</v>
      </c>
      <c r="H614">
        <v>13.6</v>
      </c>
      <c r="I614">
        <v>4.5</v>
      </c>
      <c r="J614">
        <v>2</v>
      </c>
      <c r="L614" t="s">
        <v>176</v>
      </c>
      <c r="M614" t="s">
        <v>177</v>
      </c>
      <c r="N614" t="s">
        <v>178</v>
      </c>
      <c r="O614" t="s">
        <v>97</v>
      </c>
      <c r="P614" t="s">
        <v>180</v>
      </c>
      <c r="Q614" t="s">
        <v>179</v>
      </c>
    </row>
    <row r="615" spans="1:17" x14ac:dyDescent="0.25">
      <c r="A615" t="s">
        <v>888</v>
      </c>
      <c r="B615" t="s">
        <v>889</v>
      </c>
      <c r="C615">
        <v>1700</v>
      </c>
      <c r="D615">
        <v>450</v>
      </c>
      <c r="E615">
        <v>3</v>
      </c>
      <c r="G615" t="s">
        <v>25</v>
      </c>
      <c r="H615">
        <v>45</v>
      </c>
      <c r="I615">
        <v>1.2</v>
      </c>
      <c r="L615" t="s">
        <v>104</v>
      </c>
      <c r="M615" t="s">
        <v>482</v>
      </c>
      <c r="N615" t="s">
        <v>483</v>
      </c>
      <c r="O615" t="s">
        <v>107</v>
      </c>
      <c r="P615" t="s">
        <v>891</v>
      </c>
      <c r="Q615" t="s">
        <v>890</v>
      </c>
    </row>
    <row r="616" spans="1:17" x14ac:dyDescent="0.25">
      <c r="A616" t="s">
        <v>1307</v>
      </c>
      <c r="B616" t="s">
        <v>262</v>
      </c>
      <c r="C616">
        <v>1700</v>
      </c>
      <c r="D616">
        <v>314</v>
      </c>
      <c r="E616">
        <v>2</v>
      </c>
      <c r="F616" t="s">
        <v>42</v>
      </c>
      <c r="G616" t="s">
        <v>25</v>
      </c>
      <c r="H616">
        <v>7.5</v>
      </c>
      <c r="I616">
        <v>5.5</v>
      </c>
      <c r="J616">
        <v>3.8</v>
      </c>
      <c r="L616" t="s">
        <v>353</v>
      </c>
      <c r="M616" t="s">
        <v>487</v>
      </c>
      <c r="N616" t="s">
        <v>355</v>
      </c>
      <c r="O616" t="s">
        <v>107</v>
      </c>
      <c r="P616" t="s">
        <v>1309</v>
      </c>
      <c r="Q616" t="s">
        <v>1308</v>
      </c>
    </row>
    <row r="617" spans="1:17" x14ac:dyDescent="0.25">
      <c r="A617" t="s">
        <v>4063</v>
      </c>
      <c r="B617" t="s">
        <v>4064</v>
      </c>
      <c r="C617">
        <v>1700</v>
      </c>
      <c r="D617">
        <v>250</v>
      </c>
      <c r="E617">
        <v>2</v>
      </c>
      <c r="G617" t="s">
        <v>25</v>
      </c>
      <c r="I617">
        <v>0</v>
      </c>
      <c r="J617">
        <v>0</v>
      </c>
      <c r="L617" t="s">
        <v>4065</v>
      </c>
      <c r="M617" t="s">
        <v>977</v>
      </c>
      <c r="N617" t="s">
        <v>785</v>
      </c>
      <c r="O617" t="s">
        <v>57</v>
      </c>
      <c r="P617" t="s">
        <v>4067</v>
      </c>
      <c r="Q617" t="s">
        <v>4066</v>
      </c>
    </row>
    <row r="618" spans="1:17" x14ac:dyDescent="0.25">
      <c r="A618" t="s">
        <v>4167</v>
      </c>
      <c r="B618" t="s">
        <v>4168</v>
      </c>
      <c r="C618">
        <v>1700</v>
      </c>
      <c r="D618">
        <v>315</v>
      </c>
      <c r="E618">
        <v>2</v>
      </c>
      <c r="G618" t="s">
        <v>25</v>
      </c>
      <c r="L618" t="s">
        <v>4169</v>
      </c>
      <c r="M618" t="s">
        <v>4170</v>
      </c>
      <c r="N618" t="s">
        <v>4171</v>
      </c>
      <c r="O618" t="s">
        <v>18</v>
      </c>
      <c r="P618" t="s">
        <v>4173</v>
      </c>
      <c r="Q618" t="s">
        <v>4172</v>
      </c>
    </row>
    <row r="619" spans="1:17" x14ac:dyDescent="0.25">
      <c r="A619" t="s">
        <v>4034</v>
      </c>
      <c r="B619" t="s">
        <v>79</v>
      </c>
      <c r="C619">
        <v>1695</v>
      </c>
      <c r="D619">
        <v>755</v>
      </c>
      <c r="E619">
        <v>1</v>
      </c>
      <c r="F619" t="s">
        <v>4036</v>
      </c>
      <c r="G619" t="s">
        <v>25</v>
      </c>
      <c r="H619">
        <v>23</v>
      </c>
      <c r="I619">
        <v>3.9</v>
      </c>
      <c r="J619">
        <v>1.3</v>
      </c>
      <c r="K619">
        <v>0.2</v>
      </c>
      <c r="L619" t="s">
        <v>4037</v>
      </c>
      <c r="M619" t="s">
        <v>4038</v>
      </c>
      <c r="N619" t="s">
        <v>1737</v>
      </c>
      <c r="O619" t="s">
        <v>431</v>
      </c>
      <c r="P619" t="s">
        <v>4040</v>
      </c>
      <c r="Q619" t="s">
        <v>4039</v>
      </c>
    </row>
    <row r="620" spans="1:17" x14ac:dyDescent="0.25">
      <c r="A620" t="s">
        <v>5559</v>
      </c>
      <c r="B620" t="s">
        <v>5560</v>
      </c>
      <c r="C620">
        <v>1660</v>
      </c>
      <c r="D620">
        <v>500</v>
      </c>
      <c r="E620">
        <v>1</v>
      </c>
      <c r="G620" t="s">
        <v>25</v>
      </c>
      <c r="H620">
        <v>15</v>
      </c>
      <c r="L620" t="s">
        <v>3450</v>
      </c>
      <c r="M620" t="s">
        <v>3855</v>
      </c>
      <c r="N620" t="s">
        <v>3076</v>
      </c>
      <c r="O620" t="s">
        <v>64</v>
      </c>
      <c r="P620" t="s">
        <v>5562</v>
      </c>
      <c r="Q620" t="s">
        <v>5561</v>
      </c>
    </row>
    <row r="621" spans="1:17" x14ac:dyDescent="0.25">
      <c r="A621" t="s">
        <v>1307</v>
      </c>
      <c r="B621" t="s">
        <v>79</v>
      </c>
      <c r="C621">
        <v>1610</v>
      </c>
      <c r="D621">
        <v>900</v>
      </c>
      <c r="E621">
        <v>2</v>
      </c>
      <c r="F621" t="s">
        <v>1332</v>
      </c>
      <c r="G621" t="s">
        <v>25</v>
      </c>
      <c r="H621">
        <v>6.1</v>
      </c>
      <c r="L621" t="s">
        <v>151</v>
      </c>
      <c r="M621" t="s">
        <v>1307</v>
      </c>
      <c r="N621" t="s">
        <v>152</v>
      </c>
      <c r="O621" t="s">
        <v>64</v>
      </c>
      <c r="P621" t="s">
        <v>1334</v>
      </c>
      <c r="Q621" t="s">
        <v>1333</v>
      </c>
    </row>
    <row r="622" spans="1:17" x14ac:dyDescent="0.25">
      <c r="A622" t="s">
        <v>274</v>
      </c>
      <c r="B622" t="s">
        <v>275</v>
      </c>
      <c r="C622">
        <v>1600</v>
      </c>
      <c r="D622">
        <v>350</v>
      </c>
      <c r="E622">
        <v>1</v>
      </c>
      <c r="G622" t="s">
        <v>25</v>
      </c>
      <c r="H622">
        <v>22</v>
      </c>
      <c r="L622" t="s">
        <v>250</v>
      </c>
      <c r="M622" t="s">
        <v>276</v>
      </c>
      <c r="N622" t="s">
        <v>277</v>
      </c>
      <c r="O622" t="s">
        <v>29</v>
      </c>
      <c r="P622" t="s">
        <v>279</v>
      </c>
      <c r="Q622" t="s">
        <v>278</v>
      </c>
    </row>
    <row r="623" spans="1:17" x14ac:dyDescent="0.25">
      <c r="A623" t="s">
        <v>917</v>
      </c>
      <c r="B623" t="s">
        <v>918</v>
      </c>
      <c r="C623">
        <v>1600</v>
      </c>
      <c r="D623">
        <v>500</v>
      </c>
      <c r="E623">
        <v>1</v>
      </c>
      <c r="F623" t="s">
        <v>13</v>
      </c>
      <c r="G623" t="s">
        <v>25</v>
      </c>
      <c r="H623">
        <v>10.5</v>
      </c>
      <c r="I623">
        <v>5.8</v>
      </c>
      <c r="L623" t="s">
        <v>104</v>
      </c>
      <c r="M623" t="s">
        <v>105</v>
      </c>
      <c r="N623" t="s">
        <v>252</v>
      </c>
      <c r="O623" t="s">
        <v>107</v>
      </c>
      <c r="P623" t="s">
        <v>920</v>
      </c>
      <c r="Q623" t="s">
        <v>919</v>
      </c>
    </row>
    <row r="624" spans="1:17" x14ac:dyDescent="0.25">
      <c r="A624" t="s">
        <v>1231</v>
      </c>
      <c r="B624" t="s">
        <v>262</v>
      </c>
      <c r="C624">
        <v>1600</v>
      </c>
      <c r="D624">
        <v>300</v>
      </c>
      <c r="E624">
        <v>1</v>
      </c>
      <c r="F624" t="s">
        <v>42</v>
      </c>
      <c r="G624" t="s">
        <v>25</v>
      </c>
      <c r="H624">
        <v>4.7</v>
      </c>
      <c r="I624">
        <v>12</v>
      </c>
      <c r="J624">
        <v>10.5</v>
      </c>
      <c r="L624" t="s">
        <v>574</v>
      </c>
      <c r="M624" t="s">
        <v>575</v>
      </c>
      <c r="N624" t="s">
        <v>828</v>
      </c>
      <c r="O624" t="s">
        <v>577</v>
      </c>
      <c r="P624" t="s">
        <v>1233</v>
      </c>
      <c r="Q624" t="s">
        <v>1232</v>
      </c>
    </row>
    <row r="625" spans="1:17" x14ac:dyDescent="0.25">
      <c r="A625" t="s">
        <v>2397</v>
      </c>
      <c r="B625" t="s">
        <v>22</v>
      </c>
      <c r="C625">
        <v>1600</v>
      </c>
      <c r="D625">
        <v>430</v>
      </c>
      <c r="E625">
        <v>2</v>
      </c>
      <c r="F625" t="s">
        <v>42</v>
      </c>
      <c r="G625" t="s">
        <v>25</v>
      </c>
      <c r="H625">
        <v>5</v>
      </c>
      <c r="I625">
        <v>9</v>
      </c>
      <c r="L625" t="s">
        <v>151</v>
      </c>
      <c r="M625" t="s">
        <v>2397</v>
      </c>
      <c r="N625" t="s">
        <v>1114</v>
      </c>
      <c r="O625" t="s">
        <v>29</v>
      </c>
      <c r="P625" t="s">
        <v>2400</v>
      </c>
      <c r="Q625" t="s">
        <v>2399</v>
      </c>
    </row>
    <row r="626" spans="1:17" x14ac:dyDescent="0.25">
      <c r="A626" t="s">
        <v>925</v>
      </c>
      <c r="B626" t="s">
        <v>249</v>
      </c>
      <c r="C626">
        <v>1600</v>
      </c>
      <c r="D626">
        <v>980</v>
      </c>
      <c r="E626">
        <v>1</v>
      </c>
      <c r="G626" t="s">
        <v>3</v>
      </c>
      <c r="H626">
        <v>33</v>
      </c>
      <c r="L626" t="s">
        <v>250</v>
      </c>
      <c r="M626" t="s">
        <v>927</v>
      </c>
      <c r="N626" t="s">
        <v>736</v>
      </c>
      <c r="O626" t="s">
        <v>97</v>
      </c>
      <c r="P626" t="s">
        <v>929</v>
      </c>
      <c r="Q626" t="s">
        <v>928</v>
      </c>
    </row>
    <row r="627" spans="1:17" x14ac:dyDescent="0.25">
      <c r="A627" t="s">
        <v>3185</v>
      </c>
      <c r="B627" t="s">
        <v>3186</v>
      </c>
      <c r="C627">
        <v>1600</v>
      </c>
      <c r="D627">
        <v>230</v>
      </c>
      <c r="E627">
        <v>1</v>
      </c>
      <c r="G627" t="s">
        <v>25</v>
      </c>
      <c r="L627" t="s">
        <v>3187</v>
      </c>
      <c r="M627" t="s">
        <v>177</v>
      </c>
      <c r="N627" t="s">
        <v>1677</v>
      </c>
      <c r="O627" t="s">
        <v>8</v>
      </c>
      <c r="P627" t="s">
        <v>3189</v>
      </c>
      <c r="Q627" t="s">
        <v>3188</v>
      </c>
    </row>
    <row r="628" spans="1:17" x14ac:dyDescent="0.25">
      <c r="A628" t="s">
        <v>3957</v>
      </c>
      <c r="B628" t="s">
        <v>3229</v>
      </c>
      <c r="C628">
        <v>1600</v>
      </c>
      <c r="D628">
        <v>234</v>
      </c>
      <c r="E628">
        <v>1</v>
      </c>
      <c r="F628" t="s">
        <v>42</v>
      </c>
      <c r="G628" t="s">
        <v>25</v>
      </c>
      <c r="H628">
        <v>6</v>
      </c>
      <c r="L628" t="s">
        <v>3958</v>
      </c>
      <c r="M628" t="s">
        <v>3959</v>
      </c>
      <c r="N628" t="s">
        <v>2295</v>
      </c>
      <c r="O628" t="s">
        <v>1464</v>
      </c>
      <c r="P628" t="s">
        <v>3961</v>
      </c>
      <c r="Q628" t="s">
        <v>3960</v>
      </c>
    </row>
    <row r="629" spans="1:17" x14ac:dyDescent="0.25">
      <c r="A629" t="s">
        <v>4186</v>
      </c>
      <c r="B629" t="s">
        <v>4187</v>
      </c>
      <c r="C629">
        <v>1600</v>
      </c>
      <c r="D629">
        <v>425</v>
      </c>
      <c r="E629">
        <v>1</v>
      </c>
      <c r="G629" t="s">
        <v>25</v>
      </c>
      <c r="L629" t="s">
        <v>375</v>
      </c>
      <c r="M629" t="s">
        <v>3757</v>
      </c>
      <c r="N629" t="s">
        <v>517</v>
      </c>
      <c r="O629" t="s">
        <v>371</v>
      </c>
      <c r="P629" t="s">
        <v>4189</v>
      </c>
      <c r="Q629" t="s">
        <v>4188</v>
      </c>
    </row>
    <row r="630" spans="1:17" x14ac:dyDescent="0.25">
      <c r="A630" t="s">
        <v>4766</v>
      </c>
      <c r="B630" t="s">
        <v>1667</v>
      </c>
      <c r="C630">
        <v>1600</v>
      </c>
      <c r="D630">
        <v>600</v>
      </c>
      <c r="E630">
        <v>1</v>
      </c>
      <c r="G630" t="s">
        <v>25</v>
      </c>
      <c r="H630">
        <v>23</v>
      </c>
      <c r="L630" t="s">
        <v>2727</v>
      </c>
      <c r="M630" t="s">
        <v>4766</v>
      </c>
      <c r="N630" t="s">
        <v>2728</v>
      </c>
      <c r="O630" t="s">
        <v>258</v>
      </c>
      <c r="P630" t="s">
        <v>4768</v>
      </c>
      <c r="Q630" t="s">
        <v>4767</v>
      </c>
    </row>
    <row r="631" spans="1:17" x14ac:dyDescent="0.25">
      <c r="A631" t="s">
        <v>2541</v>
      </c>
      <c r="B631" t="s">
        <v>389</v>
      </c>
      <c r="C631">
        <v>1600</v>
      </c>
      <c r="D631">
        <v>350</v>
      </c>
      <c r="E631">
        <v>1</v>
      </c>
      <c r="F631" t="s">
        <v>42</v>
      </c>
      <c r="G631" t="s">
        <v>25</v>
      </c>
      <c r="H631">
        <v>21</v>
      </c>
      <c r="I631">
        <v>2.4</v>
      </c>
      <c r="J631">
        <v>1.9</v>
      </c>
      <c r="K631">
        <v>2.9</v>
      </c>
      <c r="L631" t="s">
        <v>893</v>
      </c>
      <c r="M631" t="s">
        <v>392</v>
      </c>
      <c r="N631" t="s">
        <v>393</v>
      </c>
      <c r="O631" t="s">
        <v>29</v>
      </c>
      <c r="P631" t="s">
        <v>2543</v>
      </c>
      <c r="Q631" t="s">
        <v>2542</v>
      </c>
    </row>
    <row r="632" spans="1:17" x14ac:dyDescent="0.25">
      <c r="A632" t="s">
        <v>5444</v>
      </c>
      <c r="B632" t="s">
        <v>2767</v>
      </c>
      <c r="C632">
        <v>1600</v>
      </c>
      <c r="D632">
        <v>350</v>
      </c>
      <c r="E632">
        <v>1</v>
      </c>
      <c r="F632" t="s">
        <v>42</v>
      </c>
      <c r="G632" t="s">
        <v>25</v>
      </c>
      <c r="H632">
        <v>25</v>
      </c>
      <c r="L632" t="s">
        <v>5445</v>
      </c>
      <c r="M632" t="s">
        <v>2769</v>
      </c>
      <c r="N632" t="s">
        <v>1627</v>
      </c>
      <c r="O632" t="s">
        <v>97</v>
      </c>
      <c r="P632" t="s">
        <v>5447</v>
      </c>
      <c r="Q632" t="s">
        <v>5446</v>
      </c>
    </row>
    <row r="633" spans="1:17" x14ac:dyDescent="0.25">
      <c r="A633" t="s">
        <v>5852</v>
      </c>
      <c r="B633" t="s">
        <v>50</v>
      </c>
      <c r="C633">
        <v>1600</v>
      </c>
      <c r="D633">
        <v>290</v>
      </c>
      <c r="E633">
        <v>1</v>
      </c>
      <c r="F633" t="s">
        <v>42</v>
      </c>
      <c r="G633" t="s">
        <v>25</v>
      </c>
      <c r="H633">
        <v>35</v>
      </c>
      <c r="L633" t="s">
        <v>5849</v>
      </c>
      <c r="M633" t="s">
        <v>1874</v>
      </c>
      <c r="N633" t="s">
        <v>1162</v>
      </c>
      <c r="O633" t="s">
        <v>29</v>
      </c>
      <c r="P633" t="s">
        <v>5855</v>
      </c>
      <c r="Q633" t="s">
        <v>5854</v>
      </c>
    </row>
    <row r="634" spans="1:17" x14ac:dyDescent="0.25">
      <c r="A634" t="s">
        <v>6026</v>
      </c>
      <c r="B634" t="s">
        <v>22</v>
      </c>
      <c r="C634">
        <v>1600</v>
      </c>
      <c r="D634">
        <v>440</v>
      </c>
      <c r="E634">
        <v>1</v>
      </c>
      <c r="F634" t="s">
        <v>13</v>
      </c>
      <c r="G634" t="s">
        <v>25</v>
      </c>
      <c r="H634">
        <v>6.5</v>
      </c>
      <c r="I634">
        <v>7.5</v>
      </c>
      <c r="J634">
        <v>4.5999999999999996</v>
      </c>
      <c r="L634" t="s">
        <v>43</v>
      </c>
      <c r="M634" t="s">
        <v>6026</v>
      </c>
      <c r="N634" t="s">
        <v>45</v>
      </c>
      <c r="O634" t="s">
        <v>46</v>
      </c>
      <c r="P634" t="s">
        <v>6028</v>
      </c>
      <c r="Q634" t="s">
        <v>6027</v>
      </c>
    </row>
    <row r="635" spans="1:17" x14ac:dyDescent="0.25">
      <c r="A635" t="s">
        <v>4796</v>
      </c>
      <c r="B635" t="s">
        <v>2850</v>
      </c>
      <c r="C635">
        <v>1595</v>
      </c>
      <c r="D635">
        <v>400</v>
      </c>
      <c r="E635">
        <v>1</v>
      </c>
      <c r="G635" t="s">
        <v>25</v>
      </c>
      <c r="L635" t="s">
        <v>2983</v>
      </c>
      <c r="M635" t="s">
        <v>4797</v>
      </c>
      <c r="N635" t="s">
        <v>2852</v>
      </c>
      <c r="O635" t="s">
        <v>46</v>
      </c>
      <c r="P635" t="s">
        <v>4799</v>
      </c>
      <c r="Q635" t="s">
        <v>4798</v>
      </c>
    </row>
    <row r="636" spans="1:17" x14ac:dyDescent="0.25">
      <c r="A636" t="s">
        <v>78</v>
      </c>
      <c r="B636" t="s">
        <v>79</v>
      </c>
      <c r="C636">
        <v>1578</v>
      </c>
      <c r="D636">
        <v>330</v>
      </c>
      <c r="E636">
        <v>1</v>
      </c>
      <c r="F636" t="s">
        <v>13</v>
      </c>
      <c r="G636" t="s">
        <v>25</v>
      </c>
      <c r="H636">
        <v>8</v>
      </c>
      <c r="I636">
        <v>5.2</v>
      </c>
      <c r="L636" t="s">
        <v>80</v>
      </c>
      <c r="M636" t="s">
        <v>82</v>
      </c>
      <c r="N636" t="s">
        <v>83</v>
      </c>
      <c r="O636" t="s">
        <v>64</v>
      </c>
      <c r="P636" t="s">
        <v>85</v>
      </c>
      <c r="Q636" t="s">
        <v>84</v>
      </c>
    </row>
    <row r="637" spans="1:17" x14ac:dyDescent="0.25">
      <c r="A637" t="s">
        <v>594</v>
      </c>
      <c r="B637" t="s">
        <v>595</v>
      </c>
      <c r="C637">
        <v>1500</v>
      </c>
      <c r="D637">
        <v>355</v>
      </c>
      <c r="E637">
        <v>1</v>
      </c>
      <c r="F637" t="s">
        <v>596</v>
      </c>
      <c r="G637" t="s">
        <v>25</v>
      </c>
      <c r="H637">
        <v>2.1</v>
      </c>
      <c r="L637" t="s">
        <v>121</v>
      </c>
      <c r="M637" t="s">
        <v>597</v>
      </c>
      <c r="N637" t="s">
        <v>598</v>
      </c>
      <c r="O637" t="s">
        <v>300</v>
      </c>
      <c r="P637" t="s">
        <v>600</v>
      </c>
      <c r="Q637" t="s">
        <v>599</v>
      </c>
    </row>
    <row r="638" spans="1:17" x14ac:dyDescent="0.25">
      <c r="A638" t="s">
        <v>176</v>
      </c>
      <c r="B638" t="s">
        <v>601</v>
      </c>
      <c r="C638">
        <v>1500</v>
      </c>
      <c r="D638">
        <v>300</v>
      </c>
      <c r="E638">
        <v>1</v>
      </c>
      <c r="F638" t="s">
        <v>13</v>
      </c>
      <c r="G638" t="s">
        <v>25</v>
      </c>
      <c r="H638">
        <v>6.5</v>
      </c>
      <c r="L638" t="s">
        <v>176</v>
      </c>
      <c r="M638" t="s">
        <v>602</v>
      </c>
      <c r="N638" t="s">
        <v>178</v>
      </c>
      <c r="O638" t="s">
        <v>97</v>
      </c>
      <c r="P638" t="s">
        <v>604</v>
      </c>
      <c r="Q638" t="s">
        <v>603</v>
      </c>
    </row>
    <row r="639" spans="1:17" x14ac:dyDescent="0.25">
      <c r="A639" t="s">
        <v>657</v>
      </c>
      <c r="B639" t="s">
        <v>658</v>
      </c>
      <c r="C639">
        <v>1500</v>
      </c>
      <c r="D639">
        <v>360</v>
      </c>
      <c r="E639">
        <v>1</v>
      </c>
      <c r="F639" t="s">
        <v>13</v>
      </c>
      <c r="G639" t="s">
        <v>25</v>
      </c>
      <c r="H639">
        <v>2.5</v>
      </c>
      <c r="L639" t="s">
        <v>612</v>
      </c>
      <c r="M639" t="s">
        <v>659</v>
      </c>
      <c r="N639" t="s">
        <v>660</v>
      </c>
      <c r="O639" t="s">
        <v>64</v>
      </c>
      <c r="P639" t="s">
        <v>662</v>
      </c>
      <c r="Q639" t="s">
        <v>661</v>
      </c>
    </row>
    <row r="640" spans="1:17" x14ac:dyDescent="0.25">
      <c r="A640" t="s">
        <v>1137</v>
      </c>
      <c r="B640" t="s">
        <v>352</v>
      </c>
      <c r="C640">
        <v>1500</v>
      </c>
      <c r="D640">
        <v>1480</v>
      </c>
      <c r="E640">
        <v>1</v>
      </c>
      <c r="G640" t="s">
        <v>25</v>
      </c>
      <c r="H640">
        <v>43</v>
      </c>
      <c r="L640" t="s">
        <v>590</v>
      </c>
      <c r="M640" t="s">
        <v>1137</v>
      </c>
      <c r="N640" t="s">
        <v>1138</v>
      </c>
      <c r="O640" t="s">
        <v>97</v>
      </c>
      <c r="P640" t="s">
        <v>1140</v>
      </c>
      <c r="Q640" t="s">
        <v>1139</v>
      </c>
    </row>
    <row r="641" spans="1:17" x14ac:dyDescent="0.25">
      <c r="A641" t="s">
        <v>328</v>
      </c>
      <c r="B641" t="s">
        <v>262</v>
      </c>
      <c r="C641">
        <v>1500</v>
      </c>
      <c r="D641">
        <v>380</v>
      </c>
      <c r="E641">
        <v>1</v>
      </c>
      <c r="F641" t="s">
        <v>42</v>
      </c>
      <c r="G641" t="s">
        <v>25</v>
      </c>
      <c r="H641">
        <v>18</v>
      </c>
      <c r="I641">
        <v>2.5</v>
      </c>
      <c r="J641">
        <v>1.5</v>
      </c>
      <c r="L641" t="s">
        <v>353</v>
      </c>
      <c r="M641" t="s">
        <v>328</v>
      </c>
      <c r="N641" t="s">
        <v>355</v>
      </c>
      <c r="O641" t="s">
        <v>107</v>
      </c>
      <c r="P641" t="s">
        <v>1331</v>
      </c>
      <c r="Q641" t="s">
        <v>1330</v>
      </c>
    </row>
    <row r="642" spans="1:17" x14ac:dyDescent="0.25">
      <c r="A642" t="s">
        <v>1529</v>
      </c>
      <c r="B642" t="s">
        <v>249</v>
      </c>
      <c r="C642">
        <v>1500</v>
      </c>
      <c r="D642">
        <v>340</v>
      </c>
      <c r="E642">
        <v>2</v>
      </c>
      <c r="F642" t="s">
        <v>1530</v>
      </c>
      <c r="G642" t="s">
        <v>25</v>
      </c>
      <c r="L642" t="s">
        <v>224</v>
      </c>
      <c r="M642" t="s">
        <v>1531</v>
      </c>
      <c r="N642" t="s">
        <v>1532</v>
      </c>
      <c r="O642" t="s">
        <v>29</v>
      </c>
      <c r="P642" t="s">
        <v>1534</v>
      </c>
      <c r="Q642" t="s">
        <v>1533</v>
      </c>
    </row>
    <row r="643" spans="1:17" x14ac:dyDescent="0.25">
      <c r="A643" t="s">
        <v>2001</v>
      </c>
      <c r="B643" t="s">
        <v>1699</v>
      </c>
      <c r="C643">
        <v>1500</v>
      </c>
      <c r="D643">
        <v>310</v>
      </c>
      <c r="E643">
        <v>1</v>
      </c>
      <c r="F643" t="s">
        <v>2003</v>
      </c>
      <c r="G643" t="s">
        <v>25</v>
      </c>
      <c r="H643">
        <v>6</v>
      </c>
      <c r="I643">
        <v>7</v>
      </c>
      <c r="L643" t="s">
        <v>538</v>
      </c>
      <c r="M643" t="s">
        <v>539</v>
      </c>
      <c r="N643" t="s">
        <v>178</v>
      </c>
      <c r="O643" t="s">
        <v>97</v>
      </c>
      <c r="P643" t="s">
        <v>2005</v>
      </c>
      <c r="Q643" t="s">
        <v>2004</v>
      </c>
    </row>
    <row r="644" spans="1:17" x14ac:dyDescent="0.25">
      <c r="A644" t="s">
        <v>2152</v>
      </c>
      <c r="B644" t="s">
        <v>22</v>
      </c>
      <c r="C644">
        <v>1500</v>
      </c>
      <c r="D644">
        <v>440</v>
      </c>
      <c r="E644">
        <v>2</v>
      </c>
      <c r="F644" t="s">
        <v>42</v>
      </c>
      <c r="G644" t="s">
        <v>25</v>
      </c>
      <c r="H644">
        <v>44</v>
      </c>
      <c r="I644">
        <v>1</v>
      </c>
      <c r="L644" t="s">
        <v>224</v>
      </c>
      <c r="M644" t="s">
        <v>673</v>
      </c>
      <c r="N644" t="s">
        <v>277</v>
      </c>
      <c r="O644" t="s">
        <v>29</v>
      </c>
      <c r="P644" t="s">
        <v>2154</v>
      </c>
      <c r="Q644" t="s">
        <v>2153</v>
      </c>
    </row>
    <row r="645" spans="1:17" x14ac:dyDescent="0.25">
      <c r="A645" t="s">
        <v>2232</v>
      </c>
      <c r="B645" t="s">
        <v>2233</v>
      </c>
      <c r="C645">
        <v>1500</v>
      </c>
      <c r="D645">
        <v>270</v>
      </c>
      <c r="E645">
        <v>1</v>
      </c>
      <c r="F645" t="s">
        <v>42</v>
      </c>
      <c r="G645" t="s">
        <v>25</v>
      </c>
      <c r="H645">
        <v>4.5999999999999996</v>
      </c>
      <c r="L645" t="s">
        <v>2234</v>
      </c>
      <c r="M645" t="s">
        <v>2235</v>
      </c>
      <c r="N645" t="s">
        <v>113</v>
      </c>
      <c r="O645" t="s">
        <v>64</v>
      </c>
      <c r="P645" t="s">
        <v>2237</v>
      </c>
      <c r="Q645" t="s">
        <v>2236</v>
      </c>
    </row>
    <row r="646" spans="1:17" x14ac:dyDescent="0.25">
      <c r="A646" t="s">
        <v>2584</v>
      </c>
      <c r="B646" t="s">
        <v>2585</v>
      </c>
      <c r="C646">
        <v>1500</v>
      </c>
      <c r="D646">
        <v>300</v>
      </c>
      <c r="E646">
        <v>2</v>
      </c>
      <c r="F646" t="s">
        <v>269</v>
      </c>
      <c r="G646" t="s">
        <v>25</v>
      </c>
      <c r="H646">
        <v>4.8</v>
      </c>
      <c r="I646">
        <v>9</v>
      </c>
      <c r="J646">
        <v>4</v>
      </c>
      <c r="L646" t="s">
        <v>61</v>
      </c>
      <c r="M646" t="s">
        <v>1417</v>
      </c>
      <c r="N646" t="s">
        <v>950</v>
      </c>
      <c r="O646" t="s">
        <v>471</v>
      </c>
      <c r="P646" t="s">
        <v>2588</v>
      </c>
      <c r="Q646" t="s">
        <v>2587</v>
      </c>
    </row>
    <row r="647" spans="1:17" x14ac:dyDescent="0.25">
      <c r="A647" t="s">
        <v>2676</v>
      </c>
      <c r="B647" t="s">
        <v>2677</v>
      </c>
      <c r="C647">
        <v>1500</v>
      </c>
      <c r="D647">
        <v>400</v>
      </c>
      <c r="E647">
        <v>1</v>
      </c>
      <c r="F647" t="s">
        <v>796</v>
      </c>
      <c r="G647" t="s">
        <v>25</v>
      </c>
      <c r="H647">
        <v>55</v>
      </c>
      <c r="I647">
        <v>0.85</v>
      </c>
      <c r="L647" t="s">
        <v>2678</v>
      </c>
      <c r="M647" t="s">
        <v>2680</v>
      </c>
      <c r="N647" t="s">
        <v>2681</v>
      </c>
      <c r="O647" t="s">
        <v>46</v>
      </c>
      <c r="P647" t="s">
        <v>2683</v>
      </c>
      <c r="Q647" t="s">
        <v>2682</v>
      </c>
    </row>
    <row r="648" spans="1:17" x14ac:dyDescent="0.25">
      <c r="A648" t="s">
        <v>2999</v>
      </c>
      <c r="B648" t="s">
        <v>3000</v>
      </c>
      <c r="C648">
        <v>1500</v>
      </c>
      <c r="D648">
        <v>230</v>
      </c>
      <c r="E648">
        <v>1</v>
      </c>
      <c r="G648" t="s">
        <v>3</v>
      </c>
      <c r="L648" t="s">
        <v>2654</v>
      </c>
      <c r="M648" t="s">
        <v>2999</v>
      </c>
      <c r="N648" t="s">
        <v>199</v>
      </c>
      <c r="O648" t="s">
        <v>8</v>
      </c>
      <c r="P648" t="s">
        <v>3002</v>
      </c>
      <c r="Q648" t="s">
        <v>3001</v>
      </c>
    </row>
    <row r="649" spans="1:17" x14ac:dyDescent="0.25">
      <c r="A649" t="s">
        <v>3147</v>
      </c>
      <c r="B649" t="s">
        <v>3148</v>
      </c>
      <c r="C649">
        <v>1500</v>
      </c>
      <c r="D649">
        <v>330</v>
      </c>
      <c r="E649">
        <v>1</v>
      </c>
      <c r="F649" t="s">
        <v>13</v>
      </c>
      <c r="G649" t="s">
        <v>25</v>
      </c>
      <c r="L649" t="s">
        <v>852</v>
      </c>
      <c r="M649" t="s">
        <v>3149</v>
      </c>
      <c r="N649" t="s">
        <v>2863</v>
      </c>
      <c r="O649" t="s">
        <v>371</v>
      </c>
      <c r="P649" t="s">
        <v>3151</v>
      </c>
      <c r="Q649" t="s">
        <v>3150</v>
      </c>
    </row>
    <row r="650" spans="1:17" x14ac:dyDescent="0.25">
      <c r="A650" t="s">
        <v>3152</v>
      </c>
      <c r="B650" t="s">
        <v>725</v>
      </c>
      <c r="C650">
        <v>1500</v>
      </c>
      <c r="D650">
        <v>300</v>
      </c>
      <c r="E650">
        <v>2</v>
      </c>
      <c r="F650" t="s">
        <v>42</v>
      </c>
      <c r="G650" t="s">
        <v>25</v>
      </c>
      <c r="H650">
        <v>2.9</v>
      </c>
      <c r="I650">
        <v>15</v>
      </c>
      <c r="L650" t="s">
        <v>745</v>
      </c>
      <c r="M650" t="s">
        <v>3153</v>
      </c>
      <c r="N650" t="s">
        <v>2660</v>
      </c>
      <c r="O650" t="s">
        <v>471</v>
      </c>
      <c r="P650" t="s">
        <v>3155</v>
      </c>
      <c r="Q650" t="s">
        <v>3154</v>
      </c>
    </row>
    <row r="651" spans="1:17" x14ac:dyDescent="0.25">
      <c r="A651" t="s">
        <v>3175</v>
      </c>
      <c r="B651" t="s">
        <v>1547</v>
      </c>
      <c r="C651">
        <v>1500</v>
      </c>
      <c r="D651">
        <v>400</v>
      </c>
      <c r="E651">
        <v>2</v>
      </c>
      <c r="G651" t="s">
        <v>25</v>
      </c>
      <c r="I651">
        <v>7</v>
      </c>
      <c r="J651">
        <v>1.1000000000000001</v>
      </c>
      <c r="K651">
        <v>49</v>
      </c>
      <c r="L651" t="s">
        <v>94</v>
      </c>
      <c r="M651" t="s">
        <v>1099</v>
      </c>
      <c r="N651" t="s">
        <v>582</v>
      </c>
      <c r="O651" t="s">
        <v>97</v>
      </c>
      <c r="P651" t="s">
        <v>3177</v>
      </c>
      <c r="Q651" t="s">
        <v>3176</v>
      </c>
    </row>
    <row r="652" spans="1:17" x14ac:dyDescent="0.25">
      <c r="A652" t="s">
        <v>2334</v>
      </c>
      <c r="B652" t="s">
        <v>50</v>
      </c>
      <c r="C652">
        <v>1500</v>
      </c>
      <c r="D652">
        <v>900</v>
      </c>
      <c r="E652">
        <v>1</v>
      </c>
      <c r="G652" t="s">
        <v>25</v>
      </c>
      <c r="H652">
        <v>20</v>
      </c>
      <c r="L652" t="s">
        <v>236</v>
      </c>
      <c r="M652" t="s">
        <v>347</v>
      </c>
      <c r="N652" t="s">
        <v>348</v>
      </c>
      <c r="O652" t="s">
        <v>29</v>
      </c>
      <c r="P652" t="s">
        <v>2337</v>
      </c>
      <c r="Q652" t="s">
        <v>2336</v>
      </c>
    </row>
    <row r="653" spans="1:17" x14ac:dyDescent="0.25">
      <c r="A653" t="s">
        <v>3585</v>
      </c>
      <c r="B653" t="s">
        <v>3586</v>
      </c>
      <c r="C653">
        <v>1500</v>
      </c>
      <c r="D653">
        <v>1500</v>
      </c>
      <c r="E653">
        <v>1</v>
      </c>
      <c r="G653" t="s">
        <v>25</v>
      </c>
      <c r="L653" t="s">
        <v>3585</v>
      </c>
      <c r="M653" t="s">
        <v>1183</v>
      </c>
      <c r="N653" t="s">
        <v>1184</v>
      </c>
      <c r="O653" t="s">
        <v>8</v>
      </c>
      <c r="P653" t="s">
        <v>3588</v>
      </c>
      <c r="Q653" t="s">
        <v>3587</v>
      </c>
    </row>
    <row r="654" spans="1:17" x14ac:dyDescent="0.25">
      <c r="A654" t="s">
        <v>3862</v>
      </c>
      <c r="B654" t="s">
        <v>3863</v>
      </c>
      <c r="C654">
        <v>1500</v>
      </c>
      <c r="D654">
        <v>365</v>
      </c>
      <c r="E654">
        <v>1</v>
      </c>
      <c r="F654" t="s">
        <v>3864</v>
      </c>
      <c r="G654" t="s">
        <v>25</v>
      </c>
      <c r="L654" t="s">
        <v>120</v>
      </c>
      <c r="M654" t="s">
        <v>122</v>
      </c>
      <c r="N654" t="s">
        <v>123</v>
      </c>
      <c r="O654" t="s">
        <v>107</v>
      </c>
      <c r="P654" t="s">
        <v>3866</v>
      </c>
      <c r="Q654" t="s">
        <v>3865</v>
      </c>
    </row>
    <row r="655" spans="1:17" x14ac:dyDescent="0.25">
      <c r="A655" t="s">
        <v>4046</v>
      </c>
      <c r="B655" t="s">
        <v>262</v>
      </c>
      <c r="C655">
        <v>1500</v>
      </c>
      <c r="D655">
        <v>490</v>
      </c>
      <c r="E655">
        <v>2</v>
      </c>
      <c r="F655" t="s">
        <v>42</v>
      </c>
      <c r="G655" t="s">
        <v>25</v>
      </c>
      <c r="H655">
        <v>26</v>
      </c>
      <c r="I655">
        <v>2.4</v>
      </c>
      <c r="J655">
        <v>1.2</v>
      </c>
      <c r="L655" t="s">
        <v>353</v>
      </c>
      <c r="M655" t="s">
        <v>1141</v>
      </c>
      <c r="N655" t="s">
        <v>355</v>
      </c>
      <c r="O655" t="s">
        <v>107</v>
      </c>
      <c r="P655" t="s">
        <v>4048</v>
      </c>
      <c r="Q655" t="s">
        <v>4047</v>
      </c>
    </row>
    <row r="656" spans="1:17" x14ac:dyDescent="0.25">
      <c r="A656" t="s">
        <v>4735</v>
      </c>
      <c r="B656" t="s">
        <v>1667</v>
      </c>
      <c r="C656">
        <v>1500</v>
      </c>
      <c r="D656">
        <v>320</v>
      </c>
      <c r="E656">
        <v>1</v>
      </c>
      <c r="F656" t="s">
        <v>4736</v>
      </c>
      <c r="G656" t="s">
        <v>25</v>
      </c>
      <c r="H656">
        <v>2.8</v>
      </c>
      <c r="I656">
        <v>16</v>
      </c>
      <c r="J656">
        <v>14</v>
      </c>
      <c r="L656" t="s">
        <v>2898</v>
      </c>
      <c r="M656" t="s">
        <v>3744</v>
      </c>
      <c r="N656" t="s">
        <v>1671</v>
      </c>
      <c r="O656" t="s">
        <v>431</v>
      </c>
      <c r="P656" t="s">
        <v>4738</v>
      </c>
      <c r="Q656" t="s">
        <v>4737</v>
      </c>
    </row>
    <row r="657" spans="1:17" x14ac:dyDescent="0.25">
      <c r="A657" t="s">
        <v>4769</v>
      </c>
      <c r="B657" t="s">
        <v>3191</v>
      </c>
      <c r="C657">
        <v>1500</v>
      </c>
      <c r="D657">
        <v>540</v>
      </c>
      <c r="E657">
        <v>1</v>
      </c>
      <c r="G657" t="s">
        <v>25</v>
      </c>
      <c r="H657">
        <v>5</v>
      </c>
      <c r="L657" t="s">
        <v>1174</v>
      </c>
      <c r="M657" t="s">
        <v>1240</v>
      </c>
      <c r="N657" t="s">
        <v>1175</v>
      </c>
      <c r="O657" t="s">
        <v>471</v>
      </c>
      <c r="P657" t="s">
        <v>4771</v>
      </c>
      <c r="Q657" t="s">
        <v>4770</v>
      </c>
    </row>
    <row r="658" spans="1:17" x14ac:dyDescent="0.25">
      <c r="A658" t="s">
        <v>5276</v>
      </c>
      <c r="B658" t="s">
        <v>2715</v>
      </c>
      <c r="C658">
        <v>1500</v>
      </c>
      <c r="D658">
        <v>420</v>
      </c>
      <c r="E658">
        <v>1</v>
      </c>
      <c r="F658" t="s">
        <v>13</v>
      </c>
      <c r="G658" t="s">
        <v>25</v>
      </c>
      <c r="H658">
        <v>7</v>
      </c>
      <c r="L658" t="s">
        <v>2898</v>
      </c>
      <c r="M658" t="s">
        <v>5276</v>
      </c>
      <c r="N658" t="s">
        <v>5277</v>
      </c>
      <c r="O658" t="s">
        <v>258</v>
      </c>
      <c r="P658" t="s">
        <v>5279</v>
      </c>
      <c r="Q658" t="s">
        <v>5278</v>
      </c>
    </row>
    <row r="659" spans="1:17" x14ac:dyDescent="0.25">
      <c r="A659" t="s">
        <v>5288</v>
      </c>
      <c r="B659" t="s">
        <v>2200</v>
      </c>
      <c r="C659">
        <v>1500</v>
      </c>
      <c r="D659">
        <v>208</v>
      </c>
      <c r="E659">
        <v>1</v>
      </c>
      <c r="G659" t="s">
        <v>25</v>
      </c>
      <c r="L659" t="s">
        <v>43</v>
      </c>
      <c r="M659" t="s">
        <v>2202</v>
      </c>
      <c r="N659" t="s">
        <v>458</v>
      </c>
      <c r="O659" t="s">
        <v>46</v>
      </c>
      <c r="P659" t="s">
        <v>5290</v>
      </c>
      <c r="Q659" t="s">
        <v>5289</v>
      </c>
    </row>
    <row r="660" spans="1:17" x14ac:dyDescent="0.25">
      <c r="A660" t="s">
        <v>5338</v>
      </c>
      <c r="B660" t="s">
        <v>2982</v>
      </c>
      <c r="C660">
        <v>1500</v>
      </c>
      <c r="D660">
        <v>280</v>
      </c>
      <c r="E660">
        <v>1</v>
      </c>
      <c r="F660" t="s">
        <v>796</v>
      </c>
      <c r="G660" t="s">
        <v>25</v>
      </c>
      <c r="H660">
        <v>5.6</v>
      </c>
      <c r="I660">
        <v>6.3</v>
      </c>
      <c r="L660" t="s">
        <v>2983</v>
      </c>
      <c r="M660" t="s">
        <v>2984</v>
      </c>
      <c r="N660" t="s">
        <v>2985</v>
      </c>
      <c r="O660" t="s">
        <v>46</v>
      </c>
      <c r="P660" t="s">
        <v>5342</v>
      </c>
      <c r="Q660" t="s">
        <v>5341</v>
      </c>
    </row>
    <row r="661" spans="1:17" x14ac:dyDescent="0.25">
      <c r="A661" t="s">
        <v>5420</v>
      </c>
      <c r="B661" t="s">
        <v>3229</v>
      </c>
      <c r="C661">
        <v>1500</v>
      </c>
      <c r="D661">
        <v>400</v>
      </c>
      <c r="E661">
        <v>1</v>
      </c>
      <c r="F661" t="s">
        <v>13</v>
      </c>
      <c r="G661" t="s">
        <v>25</v>
      </c>
      <c r="H661">
        <v>5</v>
      </c>
      <c r="I661">
        <v>10</v>
      </c>
      <c r="L661" t="s">
        <v>3230</v>
      </c>
      <c r="M661" t="s">
        <v>3779</v>
      </c>
      <c r="N661" t="s">
        <v>3232</v>
      </c>
      <c r="O661" t="s">
        <v>46</v>
      </c>
      <c r="P661" t="s">
        <v>5424</v>
      </c>
      <c r="Q661" t="s">
        <v>5423</v>
      </c>
    </row>
    <row r="662" spans="1:17" x14ac:dyDescent="0.25">
      <c r="A662" t="s">
        <v>5451</v>
      </c>
      <c r="B662" t="s">
        <v>3292</v>
      </c>
      <c r="C662">
        <v>1500</v>
      </c>
      <c r="D662">
        <v>420</v>
      </c>
      <c r="E662">
        <v>1</v>
      </c>
      <c r="G662" t="s">
        <v>25</v>
      </c>
      <c r="L662" t="s">
        <v>3293</v>
      </c>
      <c r="M662" t="s">
        <v>1841</v>
      </c>
      <c r="N662" t="s">
        <v>3294</v>
      </c>
      <c r="O662" t="s">
        <v>64</v>
      </c>
      <c r="P662" t="s">
        <v>5453</v>
      </c>
      <c r="Q662" t="s">
        <v>5452</v>
      </c>
    </row>
    <row r="663" spans="1:17" x14ac:dyDescent="0.25">
      <c r="A663" t="s">
        <v>6222</v>
      </c>
      <c r="B663" t="s">
        <v>6223</v>
      </c>
      <c r="C663">
        <v>1500</v>
      </c>
      <c r="D663">
        <v>750</v>
      </c>
      <c r="E663">
        <v>1</v>
      </c>
      <c r="G663" t="s">
        <v>25</v>
      </c>
      <c r="H663">
        <v>10</v>
      </c>
      <c r="L663" t="s">
        <v>6224</v>
      </c>
      <c r="M663" t="s">
        <v>6225</v>
      </c>
      <c r="N663" t="s">
        <v>5487</v>
      </c>
      <c r="O663" t="s">
        <v>18</v>
      </c>
      <c r="P663" t="s">
        <v>6227</v>
      </c>
      <c r="Q663" t="s">
        <v>6226</v>
      </c>
    </row>
    <row r="664" spans="1:17" x14ac:dyDescent="0.25">
      <c r="A664" t="s">
        <v>2953</v>
      </c>
      <c r="B664" t="s">
        <v>2954</v>
      </c>
      <c r="C664">
        <v>1450</v>
      </c>
      <c r="D664">
        <v>350</v>
      </c>
      <c r="E664">
        <v>1</v>
      </c>
      <c r="F664" t="s">
        <v>2955</v>
      </c>
      <c r="G664" t="s">
        <v>25</v>
      </c>
      <c r="H664">
        <v>7</v>
      </c>
      <c r="L664" t="s">
        <v>2953</v>
      </c>
      <c r="M664" t="s">
        <v>303</v>
      </c>
      <c r="N664" t="s">
        <v>306</v>
      </c>
      <c r="O664" t="s">
        <v>18</v>
      </c>
      <c r="P664" t="s">
        <v>2957</v>
      </c>
      <c r="Q664" t="s">
        <v>2956</v>
      </c>
    </row>
    <row r="665" spans="1:17" x14ac:dyDescent="0.25">
      <c r="A665" t="s">
        <v>5948</v>
      </c>
      <c r="B665" t="s">
        <v>3236</v>
      </c>
      <c r="C665">
        <v>1450</v>
      </c>
      <c r="D665">
        <v>300</v>
      </c>
      <c r="E665">
        <v>1</v>
      </c>
      <c r="F665" t="s">
        <v>13</v>
      </c>
      <c r="G665" t="s">
        <v>25</v>
      </c>
      <c r="I665">
        <v>11.3</v>
      </c>
      <c r="L665" t="s">
        <v>81</v>
      </c>
      <c r="M665" t="s">
        <v>5948</v>
      </c>
      <c r="N665" t="s">
        <v>5949</v>
      </c>
      <c r="O665" t="s">
        <v>133</v>
      </c>
      <c r="P665" t="s">
        <v>5951</v>
      </c>
      <c r="Q665" t="s">
        <v>5950</v>
      </c>
    </row>
    <row r="666" spans="1:17" x14ac:dyDescent="0.25">
      <c r="A666" t="s">
        <v>526</v>
      </c>
      <c r="B666" t="s">
        <v>408</v>
      </c>
      <c r="C666">
        <v>1400</v>
      </c>
      <c r="D666">
        <v>370</v>
      </c>
      <c r="E666">
        <v>1</v>
      </c>
      <c r="F666" t="s">
        <v>42</v>
      </c>
      <c r="G666" t="s">
        <v>25</v>
      </c>
      <c r="H666">
        <v>15</v>
      </c>
      <c r="I666">
        <v>3.4</v>
      </c>
      <c r="L666" t="s">
        <v>409</v>
      </c>
      <c r="M666" t="s">
        <v>410</v>
      </c>
      <c r="N666" t="s">
        <v>411</v>
      </c>
      <c r="O666" t="s">
        <v>97</v>
      </c>
      <c r="P666" t="s">
        <v>528</v>
      </c>
      <c r="Q666" t="s">
        <v>527</v>
      </c>
    </row>
    <row r="667" spans="1:17" x14ac:dyDescent="0.25">
      <c r="A667" t="s">
        <v>3282</v>
      </c>
      <c r="B667" t="s">
        <v>3283</v>
      </c>
      <c r="C667">
        <v>1400</v>
      </c>
      <c r="D667">
        <v>350</v>
      </c>
      <c r="E667">
        <v>1</v>
      </c>
      <c r="G667" t="s">
        <v>25</v>
      </c>
      <c r="L667" t="s">
        <v>3172</v>
      </c>
      <c r="M667" t="s">
        <v>3282</v>
      </c>
      <c r="N667" t="s">
        <v>2650</v>
      </c>
      <c r="O667" t="s">
        <v>29</v>
      </c>
      <c r="P667" t="s">
        <v>3285</v>
      </c>
      <c r="Q667" t="s">
        <v>3284</v>
      </c>
    </row>
    <row r="668" spans="1:17" x14ac:dyDescent="0.25">
      <c r="A668" t="s">
        <v>3417</v>
      </c>
      <c r="B668" t="s">
        <v>1667</v>
      </c>
      <c r="C668">
        <v>1400</v>
      </c>
      <c r="D668">
        <v>275</v>
      </c>
      <c r="E668">
        <v>1</v>
      </c>
      <c r="G668" t="s">
        <v>25</v>
      </c>
      <c r="H668">
        <v>5.5</v>
      </c>
      <c r="L668" t="s">
        <v>297</v>
      </c>
      <c r="M668" t="s">
        <v>298</v>
      </c>
      <c r="N668" t="s">
        <v>299</v>
      </c>
      <c r="O668" t="s">
        <v>300</v>
      </c>
      <c r="P668" t="s">
        <v>3419</v>
      </c>
      <c r="Q668" t="s">
        <v>3418</v>
      </c>
    </row>
    <row r="669" spans="1:17" x14ac:dyDescent="0.25">
      <c r="A669" t="s">
        <v>3423</v>
      </c>
      <c r="B669" t="s">
        <v>1667</v>
      </c>
      <c r="C669">
        <v>1400</v>
      </c>
      <c r="D669">
        <v>850</v>
      </c>
      <c r="E669">
        <v>1</v>
      </c>
      <c r="G669" t="s">
        <v>25</v>
      </c>
      <c r="H669">
        <v>20.399999999999999</v>
      </c>
      <c r="L669" t="s">
        <v>3298</v>
      </c>
      <c r="M669" t="s">
        <v>3424</v>
      </c>
      <c r="N669" t="s">
        <v>3425</v>
      </c>
      <c r="O669" t="s">
        <v>431</v>
      </c>
      <c r="P669" t="s">
        <v>3427</v>
      </c>
      <c r="Q669" t="s">
        <v>3426</v>
      </c>
    </row>
    <row r="670" spans="1:17" x14ac:dyDescent="0.25">
      <c r="A670" t="s">
        <v>4190</v>
      </c>
      <c r="B670" t="s">
        <v>4191</v>
      </c>
      <c r="C670">
        <v>1400</v>
      </c>
      <c r="D670">
        <v>300</v>
      </c>
      <c r="E670">
        <v>1</v>
      </c>
      <c r="F670" t="s">
        <v>269</v>
      </c>
      <c r="G670" t="s">
        <v>25</v>
      </c>
      <c r="H670">
        <v>6.8</v>
      </c>
      <c r="I670">
        <v>6.2</v>
      </c>
      <c r="L670" t="s">
        <v>906</v>
      </c>
      <c r="M670" t="s">
        <v>4192</v>
      </c>
      <c r="N670" t="s">
        <v>747</v>
      </c>
      <c r="O670" t="s">
        <v>133</v>
      </c>
      <c r="P670" t="s">
        <v>4194</v>
      </c>
      <c r="Q670" t="s">
        <v>4193</v>
      </c>
    </row>
    <row r="671" spans="1:17" x14ac:dyDescent="0.25">
      <c r="A671" t="s">
        <v>4917</v>
      </c>
      <c r="B671" t="s">
        <v>4918</v>
      </c>
      <c r="C671">
        <v>1400</v>
      </c>
      <c r="D671">
        <v>450</v>
      </c>
      <c r="E671">
        <v>1</v>
      </c>
      <c r="F671" t="s">
        <v>269</v>
      </c>
      <c r="G671" t="s">
        <v>25</v>
      </c>
      <c r="H671">
        <v>4</v>
      </c>
      <c r="I671">
        <v>13</v>
      </c>
      <c r="J671">
        <v>9.8000000000000007</v>
      </c>
      <c r="L671" t="s">
        <v>4919</v>
      </c>
      <c r="M671" t="s">
        <v>4920</v>
      </c>
      <c r="N671" t="s">
        <v>285</v>
      </c>
      <c r="O671" t="s">
        <v>97</v>
      </c>
      <c r="P671" t="s">
        <v>4922</v>
      </c>
      <c r="Q671" t="s">
        <v>4921</v>
      </c>
    </row>
    <row r="672" spans="1:17" x14ac:dyDescent="0.25">
      <c r="A672" t="s">
        <v>5045</v>
      </c>
      <c r="B672" t="s">
        <v>5046</v>
      </c>
      <c r="C672">
        <v>1400</v>
      </c>
      <c r="D672">
        <v>400</v>
      </c>
      <c r="E672">
        <v>1</v>
      </c>
      <c r="F672" t="s">
        <v>683</v>
      </c>
      <c r="G672" t="s">
        <v>25</v>
      </c>
      <c r="H672">
        <v>3.7</v>
      </c>
      <c r="L672" t="s">
        <v>2727</v>
      </c>
      <c r="M672" t="s">
        <v>3071</v>
      </c>
      <c r="N672" t="s">
        <v>2728</v>
      </c>
      <c r="O672" t="s">
        <v>258</v>
      </c>
      <c r="P672" t="s">
        <v>5049</v>
      </c>
      <c r="Q672" t="s">
        <v>5048</v>
      </c>
    </row>
    <row r="673" spans="1:17" x14ac:dyDescent="0.25">
      <c r="A673" t="s">
        <v>5193</v>
      </c>
      <c r="B673" t="s">
        <v>5194</v>
      </c>
      <c r="C673">
        <v>1400</v>
      </c>
      <c r="D673">
        <v>500</v>
      </c>
      <c r="E673">
        <v>1</v>
      </c>
      <c r="G673" t="s">
        <v>25</v>
      </c>
      <c r="L673" t="s">
        <v>2815</v>
      </c>
      <c r="M673" t="s">
        <v>4363</v>
      </c>
      <c r="N673" t="s">
        <v>3031</v>
      </c>
      <c r="O673" t="s">
        <v>64</v>
      </c>
      <c r="P673" t="s">
        <v>5196</v>
      </c>
      <c r="Q673" t="s">
        <v>5195</v>
      </c>
    </row>
    <row r="674" spans="1:17" x14ac:dyDescent="0.25">
      <c r="A674" t="s">
        <v>5448</v>
      </c>
      <c r="B674" t="s">
        <v>3292</v>
      </c>
      <c r="C674">
        <v>1400</v>
      </c>
      <c r="D674">
        <v>380</v>
      </c>
      <c r="E674">
        <v>1</v>
      </c>
      <c r="G674" t="s">
        <v>25</v>
      </c>
      <c r="L674" t="s">
        <v>3293</v>
      </c>
      <c r="M674" t="s">
        <v>1841</v>
      </c>
      <c r="N674" t="s">
        <v>3294</v>
      </c>
      <c r="O674" t="s">
        <v>64</v>
      </c>
      <c r="P674" t="s">
        <v>5450</v>
      </c>
      <c r="Q674" t="s">
        <v>5449</v>
      </c>
    </row>
    <row r="675" spans="1:17" x14ac:dyDescent="0.25">
      <c r="A675" t="s">
        <v>5454</v>
      </c>
      <c r="B675" t="s">
        <v>5455</v>
      </c>
      <c r="C675">
        <v>1400</v>
      </c>
      <c r="D675">
        <v>253</v>
      </c>
      <c r="E675">
        <v>1</v>
      </c>
      <c r="G675" t="s">
        <v>25</v>
      </c>
      <c r="L675" t="s">
        <v>5456</v>
      </c>
      <c r="M675" t="s">
        <v>5454</v>
      </c>
      <c r="N675" t="s">
        <v>2213</v>
      </c>
      <c r="O675" t="s">
        <v>8</v>
      </c>
      <c r="P675" t="s">
        <v>5458</v>
      </c>
      <c r="Q675" t="s">
        <v>5457</v>
      </c>
    </row>
    <row r="676" spans="1:17" x14ac:dyDescent="0.25">
      <c r="A676" t="s">
        <v>5535</v>
      </c>
      <c r="B676" t="s">
        <v>262</v>
      </c>
      <c r="C676">
        <v>1400</v>
      </c>
      <c r="D676">
        <v>500</v>
      </c>
      <c r="E676">
        <v>1</v>
      </c>
      <c r="F676" t="s">
        <v>93</v>
      </c>
      <c r="G676" t="s">
        <v>25</v>
      </c>
      <c r="H676">
        <v>7</v>
      </c>
      <c r="I676">
        <v>9</v>
      </c>
      <c r="J676">
        <v>5.0999999999999996</v>
      </c>
      <c r="L676" t="s">
        <v>263</v>
      </c>
      <c r="M676" t="s">
        <v>5535</v>
      </c>
      <c r="N676" t="s">
        <v>245</v>
      </c>
      <c r="O676" t="s">
        <v>29</v>
      </c>
      <c r="P676" t="s">
        <v>5537</v>
      </c>
      <c r="Q676" t="s">
        <v>5536</v>
      </c>
    </row>
    <row r="677" spans="1:17" x14ac:dyDescent="0.25">
      <c r="A677" t="s">
        <v>6029</v>
      </c>
      <c r="B677" t="s">
        <v>1170</v>
      </c>
      <c r="C677">
        <v>1400</v>
      </c>
      <c r="D677">
        <v>520</v>
      </c>
      <c r="E677">
        <v>2</v>
      </c>
      <c r="G677" t="s">
        <v>25</v>
      </c>
      <c r="L677" t="s">
        <v>2918</v>
      </c>
      <c r="M677" t="s">
        <v>6029</v>
      </c>
      <c r="N677" t="s">
        <v>3260</v>
      </c>
      <c r="O677" t="s">
        <v>64</v>
      </c>
      <c r="P677" t="s">
        <v>6031</v>
      </c>
      <c r="Q677" t="s">
        <v>6030</v>
      </c>
    </row>
    <row r="678" spans="1:17" x14ac:dyDescent="0.25">
      <c r="A678" t="s">
        <v>4569</v>
      </c>
      <c r="B678" t="s">
        <v>3186</v>
      </c>
      <c r="C678">
        <v>1388</v>
      </c>
      <c r="D678">
        <v>500</v>
      </c>
      <c r="E678">
        <v>1</v>
      </c>
      <c r="G678" t="s">
        <v>25</v>
      </c>
      <c r="L678" t="s">
        <v>4570</v>
      </c>
      <c r="M678" t="s">
        <v>177</v>
      </c>
      <c r="N678" t="s">
        <v>178</v>
      </c>
      <c r="O678" t="s">
        <v>97</v>
      </c>
      <c r="P678" t="s">
        <v>4572</v>
      </c>
      <c r="Q678" t="s">
        <v>4571</v>
      </c>
    </row>
    <row r="679" spans="1:17" x14ac:dyDescent="0.25">
      <c r="A679" t="s">
        <v>3437</v>
      </c>
      <c r="B679" t="s">
        <v>3438</v>
      </c>
      <c r="C679">
        <v>1346</v>
      </c>
      <c r="D679">
        <v>280</v>
      </c>
      <c r="E679">
        <v>1</v>
      </c>
      <c r="G679" t="s">
        <v>25</v>
      </c>
      <c r="H679">
        <v>3.6</v>
      </c>
      <c r="L679" t="s">
        <v>494</v>
      </c>
      <c r="M679" t="s">
        <v>3437</v>
      </c>
      <c r="N679" t="s">
        <v>2852</v>
      </c>
      <c r="O679" t="s">
        <v>46</v>
      </c>
      <c r="P679" t="s">
        <v>3440</v>
      </c>
      <c r="Q679" t="s">
        <v>3439</v>
      </c>
    </row>
    <row r="680" spans="1:17" x14ac:dyDescent="0.25">
      <c r="A680" t="s">
        <v>2610</v>
      </c>
      <c r="B680" t="s">
        <v>2611</v>
      </c>
      <c r="C680">
        <v>1325</v>
      </c>
      <c r="D680">
        <v>340</v>
      </c>
      <c r="E680">
        <v>1</v>
      </c>
      <c r="F680" t="s">
        <v>269</v>
      </c>
      <c r="G680" t="s">
        <v>25</v>
      </c>
      <c r="H680">
        <v>13.5</v>
      </c>
      <c r="L680" t="s">
        <v>176</v>
      </c>
      <c r="M680" t="s">
        <v>2610</v>
      </c>
      <c r="N680" t="s">
        <v>178</v>
      </c>
      <c r="O680" t="s">
        <v>97</v>
      </c>
      <c r="P680" t="s">
        <v>2613</v>
      </c>
      <c r="Q680" t="s">
        <v>2612</v>
      </c>
    </row>
    <row r="681" spans="1:17" x14ac:dyDescent="0.25">
      <c r="A681" t="s">
        <v>60</v>
      </c>
      <c r="B681" t="s">
        <v>22</v>
      </c>
      <c r="C681">
        <v>1300</v>
      </c>
      <c r="D681">
        <v>265</v>
      </c>
      <c r="E681">
        <v>2</v>
      </c>
      <c r="G681" t="s">
        <v>25</v>
      </c>
      <c r="H681">
        <v>4</v>
      </c>
      <c r="L681" t="s">
        <v>61</v>
      </c>
      <c r="M681" t="s">
        <v>62</v>
      </c>
      <c r="N681" t="s">
        <v>63</v>
      </c>
      <c r="O681" t="s">
        <v>64</v>
      </c>
      <c r="P681" t="s">
        <v>66</v>
      </c>
      <c r="Q681" t="s">
        <v>65</v>
      </c>
    </row>
    <row r="682" spans="1:17" x14ac:dyDescent="0.25">
      <c r="A682" t="s">
        <v>1051</v>
      </c>
      <c r="B682" t="s">
        <v>1052</v>
      </c>
      <c r="C682">
        <v>1300</v>
      </c>
      <c r="D682">
        <v>300</v>
      </c>
      <c r="E682">
        <v>1</v>
      </c>
      <c r="F682" t="s">
        <v>13</v>
      </c>
      <c r="G682" t="s">
        <v>25</v>
      </c>
      <c r="H682">
        <v>4.4000000000000004</v>
      </c>
      <c r="I682">
        <v>8</v>
      </c>
      <c r="J682">
        <v>5</v>
      </c>
      <c r="L682" t="s">
        <v>612</v>
      </c>
      <c r="M682" t="s">
        <v>613</v>
      </c>
      <c r="N682" t="s">
        <v>614</v>
      </c>
      <c r="O682" t="s">
        <v>64</v>
      </c>
      <c r="P682" t="s">
        <v>1054</v>
      </c>
      <c r="Q682" t="s">
        <v>1053</v>
      </c>
    </row>
    <row r="683" spans="1:17" x14ac:dyDescent="0.25">
      <c r="A683" t="s">
        <v>1169</v>
      </c>
      <c r="B683" t="s">
        <v>1170</v>
      </c>
      <c r="C683">
        <v>1300</v>
      </c>
      <c r="D683">
        <v>330</v>
      </c>
      <c r="E683">
        <v>3</v>
      </c>
      <c r="G683" t="s">
        <v>25</v>
      </c>
      <c r="H683">
        <v>3.5</v>
      </c>
      <c r="L683" t="s">
        <v>61</v>
      </c>
      <c r="M683" t="s">
        <v>384</v>
      </c>
      <c r="N683" t="s">
        <v>385</v>
      </c>
      <c r="O683" t="s">
        <v>64</v>
      </c>
      <c r="P683" t="s">
        <v>1172</v>
      </c>
      <c r="Q683" t="s">
        <v>1171</v>
      </c>
    </row>
    <row r="684" spans="1:17" x14ac:dyDescent="0.25">
      <c r="A684" t="s">
        <v>1720</v>
      </c>
      <c r="B684" t="s">
        <v>389</v>
      </c>
      <c r="C684">
        <v>1300</v>
      </c>
      <c r="D684">
        <v>380</v>
      </c>
      <c r="E684">
        <v>1</v>
      </c>
      <c r="F684" t="s">
        <v>42</v>
      </c>
      <c r="G684" t="s">
        <v>25</v>
      </c>
      <c r="H684">
        <v>23</v>
      </c>
      <c r="I684">
        <v>2</v>
      </c>
      <c r="K684">
        <v>0</v>
      </c>
      <c r="L684" t="s">
        <v>391</v>
      </c>
      <c r="M684" t="s">
        <v>392</v>
      </c>
      <c r="N684" t="s">
        <v>393</v>
      </c>
      <c r="O684" t="s">
        <v>29</v>
      </c>
      <c r="P684" t="s">
        <v>1722</v>
      </c>
      <c r="Q684" t="s">
        <v>1721</v>
      </c>
    </row>
    <row r="685" spans="1:17" x14ac:dyDescent="0.25">
      <c r="A685" t="s">
        <v>3370</v>
      </c>
      <c r="B685" t="s">
        <v>3371</v>
      </c>
      <c r="C685">
        <v>1300</v>
      </c>
      <c r="D685">
        <v>315</v>
      </c>
      <c r="E685">
        <v>1</v>
      </c>
      <c r="G685" t="s">
        <v>25</v>
      </c>
      <c r="L685" t="s">
        <v>104</v>
      </c>
      <c r="M685" t="s">
        <v>755</v>
      </c>
      <c r="N685" t="s">
        <v>483</v>
      </c>
      <c r="O685" t="s">
        <v>107</v>
      </c>
      <c r="P685" t="s">
        <v>3373</v>
      </c>
      <c r="Q685" t="s">
        <v>3372</v>
      </c>
    </row>
    <row r="686" spans="1:17" x14ac:dyDescent="0.25">
      <c r="A686" t="s">
        <v>4242</v>
      </c>
      <c r="B686" t="s">
        <v>4243</v>
      </c>
      <c r="C686">
        <v>1300</v>
      </c>
      <c r="D686">
        <v>350</v>
      </c>
      <c r="E686">
        <v>1</v>
      </c>
      <c r="G686" t="s">
        <v>25</v>
      </c>
      <c r="L686" t="s">
        <v>3541</v>
      </c>
      <c r="M686" t="s">
        <v>3542</v>
      </c>
      <c r="N686" t="s">
        <v>1687</v>
      </c>
      <c r="O686" t="s">
        <v>133</v>
      </c>
      <c r="P686" t="s">
        <v>4245</v>
      </c>
      <c r="Q686" t="s">
        <v>4244</v>
      </c>
    </row>
    <row r="687" spans="1:17" x14ac:dyDescent="0.25">
      <c r="A687" t="s">
        <v>2199</v>
      </c>
      <c r="B687" t="s">
        <v>2200</v>
      </c>
      <c r="C687">
        <v>1300</v>
      </c>
      <c r="D687">
        <v>620</v>
      </c>
      <c r="E687">
        <v>1</v>
      </c>
      <c r="G687" t="s">
        <v>25</v>
      </c>
      <c r="H687">
        <v>11.1</v>
      </c>
      <c r="I687">
        <v>6</v>
      </c>
      <c r="J687">
        <v>1.7</v>
      </c>
      <c r="K687">
        <v>35</v>
      </c>
      <c r="L687" t="s">
        <v>43</v>
      </c>
      <c r="M687" t="s">
        <v>2202</v>
      </c>
      <c r="N687" t="s">
        <v>458</v>
      </c>
      <c r="O687" t="s">
        <v>46</v>
      </c>
      <c r="P687" t="s">
        <v>2204</v>
      </c>
      <c r="Q687" t="s">
        <v>2203</v>
      </c>
    </row>
    <row r="688" spans="1:17" x14ac:dyDescent="0.25">
      <c r="A688" t="s">
        <v>4446</v>
      </c>
      <c r="B688" t="s">
        <v>4447</v>
      </c>
      <c r="C688">
        <v>1300</v>
      </c>
      <c r="D688">
        <v>420</v>
      </c>
      <c r="E688">
        <v>1</v>
      </c>
      <c r="G688" t="s">
        <v>25</v>
      </c>
      <c r="L688" t="s">
        <v>4448</v>
      </c>
      <c r="M688" t="s">
        <v>4446</v>
      </c>
      <c r="N688" t="s">
        <v>2041</v>
      </c>
      <c r="O688" t="s">
        <v>18</v>
      </c>
      <c r="P688" t="s">
        <v>4450</v>
      </c>
      <c r="Q688" t="s">
        <v>4449</v>
      </c>
    </row>
    <row r="689" spans="1:17" x14ac:dyDescent="0.25">
      <c r="A689" t="s">
        <v>4551</v>
      </c>
      <c r="B689" t="s">
        <v>1315</v>
      </c>
      <c r="C689">
        <v>1300</v>
      </c>
      <c r="D689">
        <v>342</v>
      </c>
      <c r="E689">
        <v>1</v>
      </c>
      <c r="F689" t="s">
        <v>13</v>
      </c>
      <c r="G689" t="s">
        <v>25</v>
      </c>
      <c r="H689">
        <v>15</v>
      </c>
      <c r="I689">
        <v>3</v>
      </c>
      <c r="J689">
        <v>2</v>
      </c>
      <c r="L689" t="s">
        <v>4553</v>
      </c>
      <c r="M689" t="s">
        <v>602</v>
      </c>
      <c r="N689" t="s">
        <v>178</v>
      </c>
      <c r="O689" t="s">
        <v>97</v>
      </c>
      <c r="P689" t="s">
        <v>4555</v>
      </c>
      <c r="Q689" t="s">
        <v>4554</v>
      </c>
    </row>
    <row r="690" spans="1:17" x14ac:dyDescent="0.25">
      <c r="A690" t="s">
        <v>4649</v>
      </c>
      <c r="B690" t="s">
        <v>22</v>
      </c>
      <c r="C690">
        <v>1300</v>
      </c>
      <c r="D690">
        <v>300</v>
      </c>
      <c r="E690">
        <v>2</v>
      </c>
      <c r="F690" t="s">
        <v>4651</v>
      </c>
      <c r="G690" t="s">
        <v>25</v>
      </c>
      <c r="H690">
        <v>3</v>
      </c>
      <c r="L690" t="s">
        <v>112</v>
      </c>
      <c r="M690" t="s">
        <v>4652</v>
      </c>
      <c r="N690" t="s">
        <v>113</v>
      </c>
      <c r="O690" t="s">
        <v>64</v>
      </c>
      <c r="P690" t="s">
        <v>4654</v>
      </c>
      <c r="Q690" t="s">
        <v>4653</v>
      </c>
    </row>
    <row r="691" spans="1:17" x14ac:dyDescent="0.25">
      <c r="A691" t="s">
        <v>5848</v>
      </c>
      <c r="B691" t="s">
        <v>50</v>
      </c>
      <c r="C691">
        <v>1300</v>
      </c>
      <c r="D691">
        <v>270</v>
      </c>
      <c r="E691">
        <v>1</v>
      </c>
      <c r="G691" t="s">
        <v>25</v>
      </c>
      <c r="L691" t="s">
        <v>5849</v>
      </c>
      <c r="M691" t="s">
        <v>1874</v>
      </c>
      <c r="N691" t="s">
        <v>1162</v>
      </c>
      <c r="O691" t="s">
        <v>29</v>
      </c>
      <c r="P691" t="s">
        <v>5851</v>
      </c>
      <c r="Q691" t="s">
        <v>5850</v>
      </c>
    </row>
    <row r="692" spans="1:17" x14ac:dyDescent="0.25">
      <c r="A692" t="s">
        <v>6001</v>
      </c>
      <c r="B692" t="s">
        <v>79</v>
      </c>
      <c r="C692">
        <v>1300</v>
      </c>
      <c r="D692">
        <v>240</v>
      </c>
      <c r="E692">
        <v>2</v>
      </c>
      <c r="F692" t="s">
        <v>42</v>
      </c>
      <c r="G692" t="s">
        <v>25</v>
      </c>
      <c r="H692">
        <v>5</v>
      </c>
      <c r="I692">
        <v>8</v>
      </c>
      <c r="J692">
        <v>9</v>
      </c>
      <c r="L692" t="s">
        <v>2234</v>
      </c>
      <c r="M692" t="s">
        <v>2232</v>
      </c>
      <c r="N692" t="s">
        <v>113</v>
      </c>
      <c r="O692" t="s">
        <v>64</v>
      </c>
      <c r="P692" t="s">
        <v>6005</v>
      </c>
      <c r="Q692" t="s">
        <v>6004</v>
      </c>
    </row>
    <row r="693" spans="1:17" x14ac:dyDescent="0.25">
      <c r="A693" t="s">
        <v>6405</v>
      </c>
      <c r="B693" t="s">
        <v>6406</v>
      </c>
      <c r="C693">
        <v>1300</v>
      </c>
      <c r="D693">
        <v>375</v>
      </c>
      <c r="E693">
        <v>1</v>
      </c>
      <c r="G693" t="s">
        <v>25</v>
      </c>
      <c r="L693" t="s">
        <v>6407</v>
      </c>
      <c r="M693" t="s">
        <v>429</v>
      </c>
      <c r="N693" t="s">
        <v>430</v>
      </c>
      <c r="O693" t="s">
        <v>431</v>
      </c>
      <c r="P693" t="s">
        <v>6409</v>
      </c>
      <c r="Q693" t="s">
        <v>6408</v>
      </c>
    </row>
    <row r="694" spans="1:17" x14ac:dyDescent="0.25">
      <c r="A694" t="s">
        <v>3354</v>
      </c>
      <c r="B694" t="s">
        <v>2946</v>
      </c>
      <c r="C694">
        <v>1250</v>
      </c>
      <c r="D694">
        <v>630</v>
      </c>
      <c r="E694">
        <v>1</v>
      </c>
      <c r="G694" t="s">
        <v>25</v>
      </c>
      <c r="L694" t="s">
        <v>2947</v>
      </c>
      <c r="M694" t="s">
        <v>3354</v>
      </c>
      <c r="N694" t="s">
        <v>2950</v>
      </c>
      <c r="O694" t="s">
        <v>64</v>
      </c>
      <c r="P694" t="s">
        <v>3356</v>
      </c>
      <c r="Q694" t="s">
        <v>3355</v>
      </c>
    </row>
    <row r="695" spans="1:17" x14ac:dyDescent="0.25">
      <c r="A695" t="s">
        <v>3728</v>
      </c>
      <c r="B695" t="s">
        <v>3729</v>
      </c>
      <c r="C695">
        <v>1250</v>
      </c>
      <c r="D695">
        <v>360</v>
      </c>
      <c r="E695">
        <v>1</v>
      </c>
      <c r="G695" t="s">
        <v>25</v>
      </c>
      <c r="L695" t="s">
        <v>3730</v>
      </c>
      <c r="M695" t="s">
        <v>2226</v>
      </c>
      <c r="N695" t="s">
        <v>940</v>
      </c>
      <c r="O695" t="s">
        <v>64</v>
      </c>
      <c r="P695" t="s">
        <v>3732</v>
      </c>
      <c r="Q695" t="s">
        <v>3731</v>
      </c>
    </row>
    <row r="696" spans="1:17" x14ac:dyDescent="0.25">
      <c r="A696" t="s">
        <v>2184</v>
      </c>
      <c r="B696" t="s">
        <v>2185</v>
      </c>
      <c r="C696">
        <v>1250</v>
      </c>
      <c r="D696">
        <v>300</v>
      </c>
      <c r="E696">
        <v>1</v>
      </c>
      <c r="G696" t="s">
        <v>25</v>
      </c>
      <c r="H696">
        <v>8</v>
      </c>
      <c r="L696" t="s">
        <v>427</v>
      </c>
      <c r="M696" t="s">
        <v>429</v>
      </c>
      <c r="N696" t="s">
        <v>430</v>
      </c>
      <c r="O696" t="s">
        <v>431</v>
      </c>
      <c r="P696" t="s">
        <v>2188</v>
      </c>
      <c r="Q696" t="s">
        <v>2187</v>
      </c>
    </row>
    <row r="697" spans="1:17" x14ac:dyDescent="0.25">
      <c r="A697" t="s">
        <v>466</v>
      </c>
      <c r="B697" t="s">
        <v>467</v>
      </c>
      <c r="C697">
        <v>1240</v>
      </c>
      <c r="D697">
        <v>250</v>
      </c>
      <c r="E697">
        <v>1</v>
      </c>
      <c r="F697" t="s">
        <v>13</v>
      </c>
      <c r="G697" t="s">
        <v>25</v>
      </c>
      <c r="H697">
        <v>4.1500000000000004</v>
      </c>
      <c r="L697" t="s">
        <v>468</v>
      </c>
      <c r="M697" t="s">
        <v>469</v>
      </c>
      <c r="N697" t="s">
        <v>470</v>
      </c>
      <c r="O697" t="s">
        <v>471</v>
      </c>
      <c r="P697" t="s">
        <v>473</v>
      </c>
      <c r="Q697" t="s">
        <v>472</v>
      </c>
    </row>
    <row r="698" spans="1:17" x14ac:dyDescent="0.25">
      <c r="A698" t="s">
        <v>103</v>
      </c>
      <c r="B698" t="s">
        <v>22</v>
      </c>
      <c r="C698">
        <v>1200</v>
      </c>
      <c r="D698">
        <v>320</v>
      </c>
      <c r="E698">
        <v>1</v>
      </c>
      <c r="F698" t="s">
        <v>13</v>
      </c>
      <c r="G698" t="s">
        <v>25</v>
      </c>
      <c r="H698">
        <v>3.1</v>
      </c>
      <c r="L698" t="s">
        <v>104</v>
      </c>
      <c r="M698" t="s">
        <v>105</v>
      </c>
      <c r="N698" t="s">
        <v>106</v>
      </c>
      <c r="O698" t="s">
        <v>107</v>
      </c>
      <c r="P698" t="s">
        <v>109</v>
      </c>
      <c r="Q698" t="s">
        <v>108</v>
      </c>
    </row>
    <row r="699" spans="1:17" x14ac:dyDescent="0.25">
      <c r="A699" t="s">
        <v>396</v>
      </c>
      <c r="B699" t="s">
        <v>389</v>
      </c>
      <c r="C699">
        <v>1200</v>
      </c>
      <c r="D699">
        <v>560</v>
      </c>
      <c r="E699">
        <v>1</v>
      </c>
      <c r="F699" t="s">
        <v>42</v>
      </c>
      <c r="G699" t="s">
        <v>25</v>
      </c>
      <c r="H699">
        <v>11</v>
      </c>
      <c r="I699">
        <v>6</v>
      </c>
      <c r="J699">
        <v>3.5</v>
      </c>
      <c r="K699">
        <v>11.2</v>
      </c>
      <c r="L699" t="s">
        <v>398</v>
      </c>
      <c r="M699" t="s">
        <v>396</v>
      </c>
      <c r="N699" t="s">
        <v>393</v>
      </c>
      <c r="O699" t="s">
        <v>29</v>
      </c>
      <c r="P699" t="s">
        <v>400</v>
      </c>
      <c r="Q699" t="s">
        <v>399</v>
      </c>
    </row>
    <row r="700" spans="1:17" x14ac:dyDescent="0.25">
      <c r="A700" t="s">
        <v>780</v>
      </c>
      <c r="B700" t="s">
        <v>249</v>
      </c>
      <c r="C700">
        <v>1200</v>
      </c>
      <c r="D700">
        <v>700</v>
      </c>
      <c r="E700">
        <v>1</v>
      </c>
      <c r="F700" t="s">
        <v>42</v>
      </c>
      <c r="G700" t="s">
        <v>25</v>
      </c>
      <c r="L700" t="s">
        <v>224</v>
      </c>
      <c r="M700" t="s">
        <v>780</v>
      </c>
      <c r="N700" t="s">
        <v>277</v>
      </c>
      <c r="O700" t="s">
        <v>29</v>
      </c>
      <c r="P700" t="s">
        <v>782</v>
      </c>
      <c r="Q700" t="s">
        <v>781</v>
      </c>
    </row>
    <row r="701" spans="1:17" x14ac:dyDescent="0.25">
      <c r="A701" t="s">
        <v>860</v>
      </c>
      <c r="B701" t="s">
        <v>22</v>
      </c>
      <c r="C701">
        <v>1200</v>
      </c>
      <c r="D701">
        <v>320</v>
      </c>
      <c r="E701">
        <v>1</v>
      </c>
      <c r="F701" t="s">
        <v>42</v>
      </c>
      <c r="G701" t="s">
        <v>25</v>
      </c>
      <c r="H701">
        <v>6.7</v>
      </c>
      <c r="L701" t="s">
        <v>612</v>
      </c>
      <c r="M701" t="s">
        <v>613</v>
      </c>
      <c r="N701" t="s">
        <v>614</v>
      </c>
      <c r="O701" t="s">
        <v>64</v>
      </c>
      <c r="P701" t="s">
        <v>862</v>
      </c>
      <c r="Q701" t="s">
        <v>861</v>
      </c>
    </row>
    <row r="702" spans="1:17" x14ac:dyDescent="0.25">
      <c r="A702" t="s">
        <v>1234</v>
      </c>
      <c r="B702" t="s">
        <v>262</v>
      </c>
      <c r="C702">
        <v>1200</v>
      </c>
      <c r="D702">
        <v>400</v>
      </c>
      <c r="E702">
        <v>1</v>
      </c>
      <c r="F702" t="s">
        <v>42</v>
      </c>
      <c r="G702" t="s">
        <v>25</v>
      </c>
      <c r="H702">
        <v>10</v>
      </c>
      <c r="I702">
        <v>5</v>
      </c>
      <c r="J702">
        <v>2.2999999999999998</v>
      </c>
      <c r="L702" t="s">
        <v>151</v>
      </c>
      <c r="M702" t="s">
        <v>1234</v>
      </c>
      <c r="N702" t="s">
        <v>1114</v>
      </c>
      <c r="O702" t="s">
        <v>29</v>
      </c>
      <c r="P702" t="s">
        <v>1236</v>
      </c>
      <c r="Q702" t="s">
        <v>1235</v>
      </c>
    </row>
    <row r="703" spans="1:17" x14ac:dyDescent="0.25">
      <c r="A703" t="s">
        <v>1517</v>
      </c>
      <c r="B703" t="s">
        <v>249</v>
      </c>
      <c r="C703">
        <v>1200</v>
      </c>
      <c r="D703">
        <v>280</v>
      </c>
      <c r="E703">
        <v>1</v>
      </c>
      <c r="G703" t="s">
        <v>25</v>
      </c>
      <c r="L703" t="s">
        <v>250</v>
      </c>
      <c r="M703" t="s">
        <v>276</v>
      </c>
      <c r="N703" t="s">
        <v>277</v>
      </c>
      <c r="O703" t="s">
        <v>29</v>
      </c>
      <c r="P703" t="s">
        <v>1519</v>
      </c>
      <c r="Q703" t="s">
        <v>1518</v>
      </c>
    </row>
    <row r="704" spans="1:17" x14ac:dyDescent="0.25">
      <c r="A704" t="s">
        <v>1907</v>
      </c>
      <c r="B704" t="s">
        <v>22</v>
      </c>
      <c r="C704">
        <v>1200</v>
      </c>
      <c r="D704">
        <v>350</v>
      </c>
      <c r="E704">
        <v>1</v>
      </c>
      <c r="F704" t="s">
        <v>42</v>
      </c>
      <c r="G704" t="s">
        <v>25</v>
      </c>
      <c r="H704">
        <v>10.5</v>
      </c>
      <c r="L704" t="s">
        <v>364</v>
      </c>
      <c r="M704" t="s">
        <v>1908</v>
      </c>
      <c r="N704" t="s">
        <v>252</v>
      </c>
      <c r="O704" t="s">
        <v>107</v>
      </c>
      <c r="P704" t="s">
        <v>1910</v>
      </c>
      <c r="Q704" t="s">
        <v>1909</v>
      </c>
    </row>
    <row r="705" spans="1:17" x14ac:dyDescent="0.25">
      <c r="A705" t="s">
        <v>2714</v>
      </c>
      <c r="B705" t="s">
        <v>2715</v>
      </c>
      <c r="C705">
        <v>1200</v>
      </c>
      <c r="D705">
        <v>320</v>
      </c>
      <c r="E705">
        <v>1</v>
      </c>
      <c r="G705" t="s">
        <v>25</v>
      </c>
      <c r="L705" t="s">
        <v>2716</v>
      </c>
      <c r="M705" t="s">
        <v>2714</v>
      </c>
      <c r="N705" t="s">
        <v>2717</v>
      </c>
      <c r="O705" t="s">
        <v>471</v>
      </c>
      <c r="P705" t="s">
        <v>2719</v>
      </c>
      <c r="Q705" t="s">
        <v>2718</v>
      </c>
    </row>
    <row r="706" spans="1:17" x14ac:dyDescent="0.25">
      <c r="A706" t="s">
        <v>2939</v>
      </c>
      <c r="B706" t="s">
        <v>2940</v>
      </c>
      <c r="C706">
        <v>1200</v>
      </c>
      <c r="D706">
        <v>260</v>
      </c>
      <c r="E706">
        <v>1</v>
      </c>
      <c r="F706" t="s">
        <v>269</v>
      </c>
      <c r="G706" t="s">
        <v>25</v>
      </c>
      <c r="H706">
        <v>4.3</v>
      </c>
      <c r="I706">
        <v>7</v>
      </c>
      <c r="J706">
        <v>7</v>
      </c>
      <c r="L706" t="s">
        <v>2876</v>
      </c>
      <c r="M706" t="s">
        <v>1032</v>
      </c>
      <c r="N706" t="s">
        <v>463</v>
      </c>
      <c r="O706" t="s">
        <v>133</v>
      </c>
      <c r="P706" t="s">
        <v>2944</v>
      </c>
      <c r="Q706" t="s">
        <v>2943</v>
      </c>
    </row>
    <row r="707" spans="1:17" x14ac:dyDescent="0.25">
      <c r="A707" t="s">
        <v>3455</v>
      </c>
      <c r="B707" t="s">
        <v>3456</v>
      </c>
      <c r="C707">
        <v>1200</v>
      </c>
      <c r="D707">
        <v>420</v>
      </c>
      <c r="E707">
        <v>1</v>
      </c>
      <c r="G707" t="s">
        <v>25</v>
      </c>
      <c r="L707" t="s">
        <v>3457</v>
      </c>
      <c r="M707" t="s">
        <v>3458</v>
      </c>
      <c r="N707" t="s">
        <v>3459</v>
      </c>
      <c r="O707" t="s">
        <v>431</v>
      </c>
      <c r="P707" t="s">
        <v>3461</v>
      </c>
      <c r="Q707" t="s">
        <v>3460</v>
      </c>
    </row>
    <row r="708" spans="1:17" x14ac:dyDescent="0.25">
      <c r="A708" t="s">
        <v>3707</v>
      </c>
      <c r="B708" t="s">
        <v>22</v>
      </c>
      <c r="C708">
        <v>1200</v>
      </c>
      <c r="D708">
        <v>300</v>
      </c>
      <c r="E708">
        <v>1</v>
      </c>
      <c r="G708" t="s">
        <v>25</v>
      </c>
      <c r="L708" t="s">
        <v>3708</v>
      </c>
      <c r="M708" t="s">
        <v>3709</v>
      </c>
      <c r="N708" t="s">
        <v>113</v>
      </c>
      <c r="O708" t="s">
        <v>64</v>
      </c>
      <c r="P708" t="s">
        <v>3711</v>
      </c>
      <c r="Q708" t="s">
        <v>3710</v>
      </c>
    </row>
    <row r="709" spans="1:17" x14ac:dyDescent="0.25">
      <c r="A709" t="s">
        <v>3786</v>
      </c>
      <c r="B709" t="s">
        <v>3516</v>
      </c>
      <c r="C709">
        <v>1200</v>
      </c>
      <c r="D709">
        <v>1500</v>
      </c>
      <c r="E709">
        <v>1</v>
      </c>
      <c r="G709" t="s">
        <v>25</v>
      </c>
      <c r="L709" t="s">
        <v>3787</v>
      </c>
      <c r="M709" t="s">
        <v>3788</v>
      </c>
      <c r="N709" t="s">
        <v>2950</v>
      </c>
      <c r="O709" t="s">
        <v>64</v>
      </c>
      <c r="P709" t="s">
        <v>3790</v>
      </c>
      <c r="Q709" t="s">
        <v>3789</v>
      </c>
    </row>
    <row r="710" spans="1:17" x14ac:dyDescent="0.25">
      <c r="A710" t="s">
        <v>3883</v>
      </c>
      <c r="B710" t="s">
        <v>2954</v>
      </c>
      <c r="C710">
        <v>1200</v>
      </c>
      <c r="D710">
        <v>500</v>
      </c>
      <c r="E710">
        <v>1</v>
      </c>
      <c r="F710" t="s">
        <v>42</v>
      </c>
      <c r="G710" t="s">
        <v>25</v>
      </c>
      <c r="L710" t="s">
        <v>3442</v>
      </c>
      <c r="M710" t="s">
        <v>303</v>
      </c>
      <c r="N710" t="s">
        <v>306</v>
      </c>
      <c r="O710" t="s">
        <v>18</v>
      </c>
      <c r="P710" t="s">
        <v>3885</v>
      </c>
      <c r="Q710" t="s">
        <v>3884</v>
      </c>
    </row>
    <row r="711" spans="1:17" x14ac:dyDescent="0.25">
      <c r="A711" t="s">
        <v>3944</v>
      </c>
      <c r="B711" t="s">
        <v>22</v>
      </c>
      <c r="C711">
        <v>1200</v>
      </c>
      <c r="D711">
        <v>280</v>
      </c>
      <c r="E711">
        <v>1</v>
      </c>
      <c r="F711" t="s">
        <v>3946</v>
      </c>
      <c r="G711" t="s">
        <v>25</v>
      </c>
      <c r="H711">
        <v>12</v>
      </c>
      <c r="I711">
        <v>3</v>
      </c>
      <c r="J711">
        <v>1.5</v>
      </c>
      <c r="L711" t="s">
        <v>3947</v>
      </c>
      <c r="M711" t="s">
        <v>3944</v>
      </c>
      <c r="N711" t="s">
        <v>3948</v>
      </c>
      <c r="O711" t="s">
        <v>57</v>
      </c>
      <c r="P711" t="s">
        <v>3950</v>
      </c>
      <c r="Q711" t="s">
        <v>3949</v>
      </c>
    </row>
    <row r="712" spans="1:17" x14ac:dyDescent="0.25">
      <c r="A712" t="s">
        <v>4235</v>
      </c>
      <c r="B712" t="s">
        <v>3516</v>
      </c>
      <c r="C712">
        <v>1200</v>
      </c>
      <c r="D712">
        <v>530</v>
      </c>
      <c r="E712">
        <v>1</v>
      </c>
      <c r="G712" t="s">
        <v>25</v>
      </c>
      <c r="L712" t="s">
        <v>3787</v>
      </c>
      <c r="M712" t="s">
        <v>3788</v>
      </c>
      <c r="N712" t="s">
        <v>2950</v>
      </c>
      <c r="O712" t="s">
        <v>64</v>
      </c>
      <c r="P712" t="s">
        <v>4237</v>
      </c>
      <c r="Q712" t="s">
        <v>4236</v>
      </c>
    </row>
    <row r="713" spans="1:17" x14ac:dyDescent="0.25">
      <c r="A713" t="s">
        <v>4442</v>
      </c>
      <c r="B713" t="s">
        <v>3148</v>
      </c>
      <c r="C713">
        <v>1200</v>
      </c>
      <c r="D713">
        <v>260</v>
      </c>
      <c r="E713">
        <v>1</v>
      </c>
      <c r="F713" t="s">
        <v>13</v>
      </c>
      <c r="G713" t="s">
        <v>25</v>
      </c>
      <c r="L713" t="s">
        <v>852</v>
      </c>
      <c r="M713" t="s">
        <v>4443</v>
      </c>
      <c r="N713" t="s">
        <v>2863</v>
      </c>
      <c r="O713" t="s">
        <v>371</v>
      </c>
      <c r="P713" t="s">
        <v>4445</v>
      </c>
      <c r="Q713" t="s">
        <v>4444</v>
      </c>
    </row>
    <row r="714" spans="1:17" x14ac:dyDescent="0.25">
      <c r="A714" t="s">
        <v>4556</v>
      </c>
      <c r="B714" t="s">
        <v>4119</v>
      </c>
      <c r="C714">
        <v>1200</v>
      </c>
      <c r="D714">
        <v>250</v>
      </c>
      <c r="E714">
        <v>1</v>
      </c>
      <c r="G714" t="s">
        <v>25</v>
      </c>
      <c r="L714" t="s">
        <v>3567</v>
      </c>
      <c r="M714" t="s">
        <v>759</v>
      </c>
      <c r="N714" t="s">
        <v>483</v>
      </c>
      <c r="O714" t="s">
        <v>107</v>
      </c>
      <c r="P714" t="s">
        <v>4558</v>
      </c>
      <c r="Q714" t="s">
        <v>4557</v>
      </c>
    </row>
    <row r="715" spans="1:17" x14ac:dyDescent="0.25">
      <c r="A715" t="s">
        <v>4812</v>
      </c>
      <c r="B715" t="s">
        <v>3229</v>
      </c>
      <c r="C715">
        <v>1200</v>
      </c>
      <c r="D715">
        <v>200</v>
      </c>
      <c r="E715">
        <v>1</v>
      </c>
      <c r="F715" t="s">
        <v>42</v>
      </c>
      <c r="G715" t="s">
        <v>25</v>
      </c>
      <c r="H715">
        <v>5</v>
      </c>
      <c r="L715" t="s">
        <v>3230</v>
      </c>
      <c r="M715" t="s">
        <v>4131</v>
      </c>
      <c r="N715" t="s">
        <v>2985</v>
      </c>
      <c r="O715" t="s">
        <v>46</v>
      </c>
      <c r="P715" t="s">
        <v>4814</v>
      </c>
      <c r="Q715" t="s">
        <v>4813</v>
      </c>
    </row>
    <row r="716" spans="1:17" x14ac:dyDescent="0.25">
      <c r="A716" t="s">
        <v>3545</v>
      </c>
      <c r="B716" t="s">
        <v>79</v>
      </c>
      <c r="C716">
        <v>1200</v>
      </c>
      <c r="D716">
        <v>415</v>
      </c>
      <c r="E716">
        <v>3</v>
      </c>
      <c r="F716" t="s">
        <v>338</v>
      </c>
      <c r="G716" t="s">
        <v>25</v>
      </c>
      <c r="H716">
        <v>8.5</v>
      </c>
      <c r="I716">
        <v>5</v>
      </c>
      <c r="J716">
        <v>3.4</v>
      </c>
      <c r="L716" t="s">
        <v>131</v>
      </c>
      <c r="M716" t="s">
        <v>3547</v>
      </c>
      <c r="N716" t="s">
        <v>2926</v>
      </c>
      <c r="O716" t="s">
        <v>471</v>
      </c>
      <c r="P716" t="s">
        <v>3549</v>
      </c>
      <c r="Q716" t="s">
        <v>3548</v>
      </c>
    </row>
    <row r="717" spans="1:17" x14ac:dyDescent="0.25">
      <c r="A717" t="s">
        <v>4975</v>
      </c>
      <c r="B717" t="s">
        <v>3125</v>
      </c>
      <c r="C717">
        <v>1200</v>
      </c>
      <c r="D717">
        <v>360</v>
      </c>
      <c r="E717">
        <v>2</v>
      </c>
      <c r="F717" t="s">
        <v>4978</v>
      </c>
      <c r="G717" t="s">
        <v>25</v>
      </c>
      <c r="H717">
        <v>20</v>
      </c>
      <c r="I717">
        <v>2.2999999999999998</v>
      </c>
      <c r="J717">
        <v>1.5</v>
      </c>
      <c r="L717" t="s">
        <v>4980</v>
      </c>
      <c r="M717" t="s">
        <v>3128</v>
      </c>
      <c r="N717" t="s">
        <v>4981</v>
      </c>
      <c r="O717" t="s">
        <v>75</v>
      </c>
      <c r="P717" t="s">
        <v>4983</v>
      </c>
      <c r="Q717" t="s">
        <v>4982</v>
      </c>
    </row>
    <row r="718" spans="1:17" x14ac:dyDescent="0.25">
      <c r="A718" t="s">
        <v>5007</v>
      </c>
      <c r="B718" t="s">
        <v>2940</v>
      </c>
      <c r="C718">
        <v>1200</v>
      </c>
      <c r="D718">
        <v>300</v>
      </c>
      <c r="E718">
        <v>1</v>
      </c>
      <c r="F718" t="s">
        <v>5008</v>
      </c>
      <c r="G718" t="s">
        <v>25</v>
      </c>
      <c r="H718">
        <v>10</v>
      </c>
      <c r="I718">
        <v>3.5</v>
      </c>
      <c r="J718">
        <v>2.9</v>
      </c>
      <c r="L718" t="s">
        <v>2876</v>
      </c>
      <c r="M718" t="s">
        <v>5009</v>
      </c>
      <c r="N718" t="s">
        <v>463</v>
      </c>
      <c r="O718" t="s">
        <v>133</v>
      </c>
      <c r="P718" t="s">
        <v>5011</v>
      </c>
      <c r="Q718" t="s">
        <v>5010</v>
      </c>
    </row>
    <row r="719" spans="1:17" x14ac:dyDescent="0.25">
      <c r="A719" t="s">
        <v>5291</v>
      </c>
      <c r="B719" t="s">
        <v>444</v>
      </c>
      <c r="C719">
        <v>1200</v>
      </c>
      <c r="D719">
        <v>380</v>
      </c>
      <c r="E719">
        <v>1</v>
      </c>
      <c r="F719" t="s">
        <v>269</v>
      </c>
      <c r="G719" t="s">
        <v>25</v>
      </c>
      <c r="H719">
        <v>6.5</v>
      </c>
      <c r="I719">
        <v>8</v>
      </c>
      <c r="L719" t="s">
        <v>3343</v>
      </c>
      <c r="M719" t="s">
        <v>5292</v>
      </c>
      <c r="N719" t="s">
        <v>447</v>
      </c>
      <c r="O719" t="s">
        <v>8</v>
      </c>
      <c r="P719" t="s">
        <v>5294</v>
      </c>
      <c r="Q719" t="s">
        <v>5293</v>
      </c>
    </row>
    <row r="720" spans="1:17" x14ac:dyDescent="0.25">
      <c r="A720" t="s">
        <v>5928</v>
      </c>
      <c r="B720" t="s">
        <v>22</v>
      </c>
      <c r="C720">
        <v>1200</v>
      </c>
      <c r="D720">
        <v>220</v>
      </c>
      <c r="E720">
        <v>2</v>
      </c>
      <c r="F720" t="s">
        <v>3502</v>
      </c>
      <c r="G720" t="s">
        <v>25</v>
      </c>
      <c r="H720">
        <v>3.5</v>
      </c>
      <c r="I720">
        <v>10</v>
      </c>
      <c r="J720">
        <v>10</v>
      </c>
      <c r="L720" t="s">
        <v>297</v>
      </c>
      <c r="M720" t="s">
        <v>5931</v>
      </c>
      <c r="N720" t="s">
        <v>299</v>
      </c>
      <c r="O720" t="s">
        <v>300</v>
      </c>
      <c r="P720" t="s">
        <v>5933</v>
      </c>
      <c r="Q720" t="s">
        <v>5932</v>
      </c>
    </row>
    <row r="721" spans="1:17" x14ac:dyDescent="0.25">
      <c r="A721" t="s">
        <v>5697</v>
      </c>
      <c r="B721" t="s">
        <v>5698</v>
      </c>
      <c r="C721">
        <v>1200</v>
      </c>
      <c r="D721">
        <v>370</v>
      </c>
      <c r="E721">
        <v>2</v>
      </c>
      <c r="F721" t="s">
        <v>42</v>
      </c>
      <c r="G721" t="s">
        <v>25</v>
      </c>
      <c r="H721">
        <v>5.2</v>
      </c>
      <c r="L721" t="s">
        <v>1070</v>
      </c>
      <c r="M721" t="s">
        <v>2686</v>
      </c>
      <c r="N721" t="s">
        <v>2687</v>
      </c>
      <c r="O721" t="s">
        <v>258</v>
      </c>
      <c r="P721" t="s">
        <v>5700</v>
      </c>
      <c r="Q721" t="s">
        <v>5699</v>
      </c>
    </row>
    <row r="722" spans="1:17" x14ac:dyDescent="0.25">
      <c r="A722" t="s">
        <v>5778</v>
      </c>
      <c r="B722" t="s">
        <v>5779</v>
      </c>
      <c r="C722">
        <v>1200</v>
      </c>
      <c r="D722">
        <v>270</v>
      </c>
      <c r="E722">
        <v>3</v>
      </c>
      <c r="F722" t="s">
        <v>42</v>
      </c>
      <c r="G722" t="s">
        <v>25</v>
      </c>
      <c r="H722">
        <v>20</v>
      </c>
      <c r="I722">
        <v>1.7</v>
      </c>
      <c r="J722">
        <v>1.5</v>
      </c>
      <c r="L722" t="s">
        <v>5781</v>
      </c>
      <c r="M722" t="s">
        <v>5782</v>
      </c>
      <c r="N722" t="s">
        <v>463</v>
      </c>
      <c r="O722" t="s">
        <v>133</v>
      </c>
      <c r="P722" t="s">
        <v>5784</v>
      </c>
      <c r="Q722" t="s">
        <v>5783</v>
      </c>
    </row>
    <row r="723" spans="1:17" x14ac:dyDescent="0.25">
      <c r="A723" t="s">
        <v>5940</v>
      </c>
      <c r="B723" t="s">
        <v>5941</v>
      </c>
      <c r="C723">
        <v>1200</v>
      </c>
      <c r="D723">
        <v>450</v>
      </c>
      <c r="E723">
        <v>1</v>
      </c>
      <c r="F723" t="s">
        <v>42</v>
      </c>
      <c r="G723" t="s">
        <v>25</v>
      </c>
      <c r="H723">
        <v>27</v>
      </c>
      <c r="L723" t="s">
        <v>3059</v>
      </c>
      <c r="M723" t="s">
        <v>5945</v>
      </c>
      <c r="N723" t="s">
        <v>680</v>
      </c>
      <c r="O723" t="s">
        <v>300</v>
      </c>
      <c r="P723" t="s">
        <v>5947</v>
      </c>
      <c r="Q723" t="s">
        <v>5946</v>
      </c>
    </row>
    <row r="724" spans="1:17" x14ac:dyDescent="0.25">
      <c r="A724" t="s">
        <v>4739</v>
      </c>
      <c r="B724" t="s">
        <v>3043</v>
      </c>
      <c r="C724">
        <v>1150</v>
      </c>
      <c r="D724">
        <v>515</v>
      </c>
      <c r="E724">
        <v>1</v>
      </c>
      <c r="G724" t="s">
        <v>25</v>
      </c>
      <c r="L724" t="s">
        <v>3044</v>
      </c>
      <c r="M724" t="s">
        <v>4739</v>
      </c>
      <c r="N724" t="s">
        <v>507</v>
      </c>
      <c r="O724" t="s">
        <v>75</v>
      </c>
      <c r="P724" t="s">
        <v>4741</v>
      </c>
      <c r="Q724" t="s">
        <v>4740</v>
      </c>
    </row>
    <row r="725" spans="1:17" x14ac:dyDescent="0.25">
      <c r="A725" t="s">
        <v>5634</v>
      </c>
      <c r="B725" t="s">
        <v>5635</v>
      </c>
      <c r="C725">
        <v>1130</v>
      </c>
      <c r="D725">
        <v>380</v>
      </c>
      <c r="E725">
        <v>1</v>
      </c>
      <c r="F725" t="s">
        <v>846</v>
      </c>
      <c r="G725" t="s">
        <v>25</v>
      </c>
      <c r="H725">
        <v>14</v>
      </c>
      <c r="I725">
        <v>3.5</v>
      </c>
      <c r="J725">
        <v>1.4</v>
      </c>
      <c r="K725">
        <v>0.2</v>
      </c>
      <c r="L725" t="s">
        <v>5637</v>
      </c>
      <c r="M725" t="s">
        <v>5638</v>
      </c>
      <c r="N725" t="s">
        <v>5639</v>
      </c>
      <c r="O725" t="s">
        <v>2252</v>
      </c>
      <c r="P725" t="s">
        <v>5641</v>
      </c>
      <c r="Q725" t="s">
        <v>5640</v>
      </c>
    </row>
    <row r="726" spans="1:17" x14ac:dyDescent="0.25">
      <c r="A726" t="s">
        <v>3441</v>
      </c>
      <c r="B726" t="s">
        <v>2954</v>
      </c>
      <c r="C726">
        <v>1120</v>
      </c>
      <c r="D726">
        <v>350</v>
      </c>
      <c r="E726">
        <v>1</v>
      </c>
      <c r="F726" t="s">
        <v>269</v>
      </c>
      <c r="G726" t="s">
        <v>25</v>
      </c>
      <c r="L726" t="s">
        <v>3442</v>
      </c>
      <c r="M726" t="s">
        <v>303</v>
      </c>
      <c r="N726" t="s">
        <v>306</v>
      </c>
      <c r="O726" t="s">
        <v>18</v>
      </c>
      <c r="P726" t="s">
        <v>3444</v>
      </c>
      <c r="Q726" t="s">
        <v>3443</v>
      </c>
    </row>
    <row r="727" spans="1:17" x14ac:dyDescent="0.25">
      <c r="A727" t="s">
        <v>21</v>
      </c>
      <c r="B727" t="s">
        <v>22</v>
      </c>
      <c r="C727">
        <v>1100</v>
      </c>
      <c r="D727">
        <v>248</v>
      </c>
      <c r="E727">
        <v>1</v>
      </c>
      <c r="F727" t="s">
        <v>24</v>
      </c>
      <c r="G727" t="s">
        <v>25</v>
      </c>
      <c r="H727">
        <v>6.8</v>
      </c>
      <c r="I727">
        <v>7.5</v>
      </c>
      <c r="J727">
        <v>4.7</v>
      </c>
      <c r="L727" t="s">
        <v>26</v>
      </c>
      <c r="M727" t="s">
        <v>21</v>
      </c>
      <c r="N727" t="s">
        <v>28</v>
      </c>
      <c r="O727" t="s">
        <v>29</v>
      </c>
      <c r="P727" t="s">
        <v>31</v>
      </c>
      <c r="Q727" t="s">
        <v>30</v>
      </c>
    </row>
    <row r="728" spans="1:17" x14ac:dyDescent="0.25">
      <c r="A728" t="s">
        <v>1035</v>
      </c>
      <c r="B728" t="s">
        <v>658</v>
      </c>
      <c r="C728">
        <v>1100</v>
      </c>
      <c r="D728">
        <v>135</v>
      </c>
      <c r="E728">
        <v>1</v>
      </c>
      <c r="F728" t="s">
        <v>42</v>
      </c>
      <c r="G728" t="s">
        <v>25</v>
      </c>
      <c r="H728">
        <v>2.6</v>
      </c>
      <c r="L728" t="s">
        <v>612</v>
      </c>
      <c r="M728" t="s">
        <v>659</v>
      </c>
      <c r="N728" t="s">
        <v>660</v>
      </c>
      <c r="O728" t="s">
        <v>64</v>
      </c>
      <c r="P728" t="s">
        <v>1037</v>
      </c>
      <c r="Q728" t="s">
        <v>1036</v>
      </c>
    </row>
    <row r="729" spans="1:17" x14ac:dyDescent="0.25">
      <c r="A729" t="s">
        <v>2578</v>
      </c>
      <c r="B729" t="s">
        <v>235</v>
      </c>
      <c r="C729">
        <v>1100</v>
      </c>
      <c r="D729">
        <v>210</v>
      </c>
      <c r="E729">
        <v>1</v>
      </c>
      <c r="F729" t="s">
        <v>42</v>
      </c>
      <c r="G729" t="s">
        <v>25</v>
      </c>
      <c r="H729">
        <v>11</v>
      </c>
      <c r="I729">
        <v>3.3</v>
      </c>
      <c r="L729" t="s">
        <v>94</v>
      </c>
      <c r="M729" t="s">
        <v>1538</v>
      </c>
      <c r="N729" t="s">
        <v>239</v>
      </c>
      <c r="O729" t="s">
        <v>97</v>
      </c>
      <c r="P729" t="s">
        <v>2580</v>
      </c>
      <c r="Q729" t="s">
        <v>2579</v>
      </c>
    </row>
    <row r="730" spans="1:17" x14ac:dyDescent="0.25">
      <c r="A730" t="s">
        <v>3999</v>
      </c>
      <c r="B730" t="s">
        <v>1667</v>
      </c>
      <c r="C730">
        <v>1100</v>
      </c>
      <c r="D730">
        <v>250</v>
      </c>
      <c r="E730">
        <v>1</v>
      </c>
      <c r="G730" t="s">
        <v>25</v>
      </c>
      <c r="H730">
        <v>6.5</v>
      </c>
      <c r="L730" t="s">
        <v>4000</v>
      </c>
      <c r="M730" t="s">
        <v>4002</v>
      </c>
      <c r="N730" t="s">
        <v>4003</v>
      </c>
      <c r="O730" t="s">
        <v>431</v>
      </c>
      <c r="P730" t="s">
        <v>4005</v>
      </c>
      <c r="Q730" t="s">
        <v>4004</v>
      </c>
    </row>
    <row r="731" spans="1:17" x14ac:dyDescent="0.25">
      <c r="A731" t="s">
        <v>4072</v>
      </c>
      <c r="B731" t="s">
        <v>4073</v>
      </c>
      <c r="C731">
        <v>1100</v>
      </c>
      <c r="D731">
        <v>360</v>
      </c>
      <c r="E731">
        <v>2</v>
      </c>
      <c r="F731" t="s">
        <v>42</v>
      </c>
      <c r="G731" t="s">
        <v>25</v>
      </c>
      <c r="H731">
        <v>8</v>
      </c>
      <c r="L731" t="s">
        <v>297</v>
      </c>
      <c r="M731" t="s">
        <v>4072</v>
      </c>
      <c r="N731" t="s">
        <v>2883</v>
      </c>
      <c r="O731" t="s">
        <v>300</v>
      </c>
      <c r="P731" t="s">
        <v>4076</v>
      </c>
      <c r="Q731" t="s">
        <v>4075</v>
      </c>
    </row>
    <row r="732" spans="1:17" x14ac:dyDescent="0.25">
      <c r="A732" t="s">
        <v>4713</v>
      </c>
      <c r="B732" t="s">
        <v>1667</v>
      </c>
      <c r="C732">
        <v>1100</v>
      </c>
      <c r="D732">
        <v>405</v>
      </c>
      <c r="E732">
        <v>1</v>
      </c>
      <c r="F732" t="s">
        <v>42</v>
      </c>
      <c r="G732" t="s">
        <v>25</v>
      </c>
      <c r="H732">
        <v>21.5</v>
      </c>
      <c r="I732">
        <v>2.6</v>
      </c>
      <c r="J732">
        <v>1.1000000000000001</v>
      </c>
      <c r="L732" t="s">
        <v>4714</v>
      </c>
      <c r="M732" t="s">
        <v>4002</v>
      </c>
      <c r="N732" t="s">
        <v>4003</v>
      </c>
      <c r="O732" t="s">
        <v>431</v>
      </c>
      <c r="P732" t="s">
        <v>4716</v>
      </c>
      <c r="Q732" t="s">
        <v>4715</v>
      </c>
    </row>
    <row r="733" spans="1:17" x14ac:dyDescent="0.25">
      <c r="A733" t="s">
        <v>3558</v>
      </c>
      <c r="B733" t="s">
        <v>3559</v>
      </c>
      <c r="C733">
        <v>1100</v>
      </c>
      <c r="D733">
        <v>325</v>
      </c>
      <c r="E733">
        <v>1</v>
      </c>
      <c r="F733" t="s">
        <v>42</v>
      </c>
      <c r="G733" t="s">
        <v>25</v>
      </c>
      <c r="H733">
        <v>10</v>
      </c>
      <c r="I733">
        <v>3.8</v>
      </c>
      <c r="J733">
        <v>2.1</v>
      </c>
      <c r="K733">
        <v>0.2</v>
      </c>
      <c r="L733" t="s">
        <v>827</v>
      </c>
      <c r="M733" t="s">
        <v>105</v>
      </c>
      <c r="N733" t="s">
        <v>1062</v>
      </c>
      <c r="O733" t="s">
        <v>577</v>
      </c>
      <c r="P733" t="s">
        <v>3561</v>
      </c>
      <c r="Q733" t="s">
        <v>3560</v>
      </c>
    </row>
    <row r="734" spans="1:17" x14ac:dyDescent="0.25">
      <c r="A734" t="s">
        <v>4009</v>
      </c>
      <c r="B734" t="s">
        <v>22</v>
      </c>
      <c r="C734">
        <v>1080</v>
      </c>
      <c r="D734">
        <v>265</v>
      </c>
      <c r="E734">
        <v>1</v>
      </c>
      <c r="G734" t="s">
        <v>25</v>
      </c>
      <c r="L734" t="s">
        <v>4010</v>
      </c>
      <c r="M734" t="s">
        <v>3830</v>
      </c>
      <c r="N734" t="s">
        <v>470</v>
      </c>
      <c r="O734" t="s">
        <v>471</v>
      </c>
      <c r="P734" t="s">
        <v>4012</v>
      </c>
      <c r="Q734" t="s">
        <v>4011</v>
      </c>
    </row>
    <row r="735" spans="1:17" x14ac:dyDescent="0.25">
      <c r="A735" t="s">
        <v>2331</v>
      </c>
      <c r="B735" t="s">
        <v>79</v>
      </c>
      <c r="C735">
        <v>1020</v>
      </c>
      <c r="D735">
        <v>540</v>
      </c>
      <c r="E735">
        <v>1</v>
      </c>
      <c r="F735" t="s">
        <v>13</v>
      </c>
      <c r="G735" t="s">
        <v>3</v>
      </c>
      <c r="H735">
        <v>10.199999999999999</v>
      </c>
      <c r="L735" t="s">
        <v>612</v>
      </c>
      <c r="M735" t="s">
        <v>2314</v>
      </c>
      <c r="N735" t="s">
        <v>1424</v>
      </c>
      <c r="O735" t="s">
        <v>64</v>
      </c>
      <c r="P735" t="s">
        <v>2333</v>
      </c>
      <c r="Q735" t="s">
        <v>2332</v>
      </c>
    </row>
    <row r="736" spans="1:17" x14ac:dyDescent="0.25">
      <c r="A736" t="s">
        <v>242</v>
      </c>
      <c r="B736" t="s">
        <v>22</v>
      </c>
      <c r="C736">
        <v>1000</v>
      </c>
      <c r="D736">
        <v>522</v>
      </c>
      <c r="E736">
        <v>1</v>
      </c>
      <c r="G736" t="s">
        <v>25</v>
      </c>
      <c r="L736" t="s">
        <v>243</v>
      </c>
      <c r="M736" t="s">
        <v>244</v>
      </c>
      <c r="N736" t="s">
        <v>245</v>
      </c>
      <c r="O736" t="s">
        <v>29</v>
      </c>
      <c r="P736" t="s">
        <v>247</v>
      </c>
      <c r="Q736" t="s">
        <v>246</v>
      </c>
    </row>
    <row r="737" spans="1:17" x14ac:dyDescent="0.25">
      <c r="A737" t="s">
        <v>1360</v>
      </c>
      <c r="B737" t="s">
        <v>352</v>
      </c>
      <c r="C737">
        <v>1000</v>
      </c>
      <c r="D737">
        <v>200</v>
      </c>
      <c r="E737">
        <v>1</v>
      </c>
      <c r="G737" t="s">
        <v>25</v>
      </c>
      <c r="H737">
        <v>14.8</v>
      </c>
      <c r="L737" t="s">
        <v>353</v>
      </c>
      <c r="M737" t="s">
        <v>354</v>
      </c>
      <c r="N737" t="s">
        <v>355</v>
      </c>
      <c r="O737" t="s">
        <v>107</v>
      </c>
      <c r="P737" t="s">
        <v>1362</v>
      </c>
      <c r="Q737" t="s">
        <v>1361</v>
      </c>
    </row>
    <row r="738" spans="1:17" x14ac:dyDescent="0.25">
      <c r="A738" t="s">
        <v>1368</v>
      </c>
      <c r="B738" t="s">
        <v>1369</v>
      </c>
      <c r="C738">
        <v>1000</v>
      </c>
      <c r="D738">
        <v>175</v>
      </c>
      <c r="E738">
        <v>1</v>
      </c>
      <c r="F738" t="s">
        <v>13</v>
      </c>
      <c r="G738" t="s">
        <v>25</v>
      </c>
      <c r="H738">
        <v>7</v>
      </c>
      <c r="L738" t="s">
        <v>104</v>
      </c>
      <c r="M738" t="s">
        <v>917</v>
      </c>
      <c r="N738" t="s">
        <v>252</v>
      </c>
      <c r="O738" t="s">
        <v>107</v>
      </c>
      <c r="P738" t="s">
        <v>1371</v>
      </c>
      <c r="Q738" t="s">
        <v>1370</v>
      </c>
    </row>
    <row r="739" spans="1:17" x14ac:dyDescent="0.25">
      <c r="A739" t="s">
        <v>1357</v>
      </c>
      <c r="B739" t="s">
        <v>2240</v>
      </c>
      <c r="C739">
        <v>1000</v>
      </c>
      <c r="D739">
        <v>220</v>
      </c>
      <c r="E739">
        <v>2</v>
      </c>
      <c r="G739" t="s">
        <v>25</v>
      </c>
      <c r="L739" t="s">
        <v>353</v>
      </c>
      <c r="M739" t="s">
        <v>1357</v>
      </c>
      <c r="N739" t="s">
        <v>355</v>
      </c>
      <c r="O739" t="s">
        <v>107</v>
      </c>
      <c r="P739" t="s">
        <v>2242</v>
      </c>
      <c r="Q739" t="s">
        <v>2241</v>
      </c>
    </row>
    <row r="740" spans="1:17" x14ac:dyDescent="0.25">
      <c r="A740" t="s">
        <v>2266</v>
      </c>
      <c r="B740" t="s">
        <v>2267</v>
      </c>
      <c r="C740">
        <v>1000</v>
      </c>
      <c r="D740">
        <v>250</v>
      </c>
      <c r="E740">
        <v>1</v>
      </c>
      <c r="F740" t="s">
        <v>42</v>
      </c>
      <c r="G740" t="s">
        <v>25</v>
      </c>
      <c r="H740">
        <v>12.5</v>
      </c>
      <c r="L740" t="s">
        <v>120</v>
      </c>
      <c r="M740" t="s">
        <v>2266</v>
      </c>
      <c r="N740" t="s">
        <v>501</v>
      </c>
      <c r="O740" t="s">
        <v>107</v>
      </c>
      <c r="P740" t="s">
        <v>2270</v>
      </c>
      <c r="Q740" t="s">
        <v>2269</v>
      </c>
    </row>
    <row r="741" spans="1:17" x14ac:dyDescent="0.25">
      <c r="A741" t="s">
        <v>2720</v>
      </c>
      <c r="B741" t="s">
        <v>2721</v>
      </c>
      <c r="C741">
        <v>1000</v>
      </c>
      <c r="D741">
        <v>250</v>
      </c>
      <c r="E741">
        <v>1</v>
      </c>
      <c r="G741" t="s">
        <v>25</v>
      </c>
      <c r="L741" t="s">
        <v>2722</v>
      </c>
      <c r="M741" t="s">
        <v>2723</v>
      </c>
      <c r="N741" t="s">
        <v>2673</v>
      </c>
      <c r="O741" t="s">
        <v>342</v>
      </c>
      <c r="P741" t="s">
        <v>2725</v>
      </c>
      <c r="Q741" t="s">
        <v>2724</v>
      </c>
    </row>
    <row r="742" spans="1:17" x14ac:dyDescent="0.25">
      <c r="A742" t="s">
        <v>3068</v>
      </c>
      <c r="B742" t="s">
        <v>1667</v>
      </c>
      <c r="C742">
        <v>1000</v>
      </c>
      <c r="D742">
        <v>490</v>
      </c>
      <c r="E742">
        <v>2</v>
      </c>
      <c r="F742" t="s">
        <v>3070</v>
      </c>
      <c r="G742" t="s">
        <v>25</v>
      </c>
      <c r="H742">
        <v>3.6</v>
      </c>
      <c r="L742" t="s">
        <v>2727</v>
      </c>
      <c r="M742" t="s">
        <v>3071</v>
      </c>
      <c r="N742" t="s">
        <v>2728</v>
      </c>
      <c r="O742" t="s">
        <v>258</v>
      </c>
      <c r="P742" t="s">
        <v>3073</v>
      </c>
      <c r="Q742" t="s">
        <v>3072</v>
      </c>
    </row>
    <row r="743" spans="1:17" x14ac:dyDescent="0.25">
      <c r="A743" t="s">
        <v>3113</v>
      </c>
      <c r="B743" t="s">
        <v>3114</v>
      </c>
      <c r="C743">
        <v>1000</v>
      </c>
      <c r="D743">
        <v>350</v>
      </c>
      <c r="E743">
        <v>1</v>
      </c>
      <c r="F743" t="s">
        <v>2490</v>
      </c>
      <c r="G743" t="s">
        <v>25</v>
      </c>
      <c r="H743">
        <v>38.5</v>
      </c>
      <c r="I743">
        <v>1.2</v>
      </c>
      <c r="K743">
        <v>11</v>
      </c>
      <c r="L743" t="s">
        <v>2893</v>
      </c>
      <c r="M743" t="s">
        <v>3115</v>
      </c>
      <c r="N743" t="s">
        <v>1412</v>
      </c>
      <c r="O743" t="s">
        <v>29</v>
      </c>
      <c r="P743" t="s">
        <v>3117</v>
      </c>
      <c r="Q743" t="s">
        <v>3116</v>
      </c>
    </row>
    <row r="744" spans="1:17" x14ac:dyDescent="0.25">
      <c r="A744" t="s">
        <v>3286</v>
      </c>
      <c r="B744" t="s">
        <v>3287</v>
      </c>
      <c r="C744">
        <v>1000</v>
      </c>
      <c r="D744">
        <v>510</v>
      </c>
      <c r="E744">
        <v>1</v>
      </c>
      <c r="G744" t="s">
        <v>25</v>
      </c>
      <c r="H744">
        <v>57</v>
      </c>
      <c r="L744" t="s">
        <v>3288</v>
      </c>
      <c r="M744" t="s">
        <v>3286</v>
      </c>
      <c r="N744" t="s">
        <v>470</v>
      </c>
      <c r="O744" t="s">
        <v>471</v>
      </c>
      <c r="P744" t="s">
        <v>3290</v>
      </c>
      <c r="Q744" t="s">
        <v>3289</v>
      </c>
    </row>
    <row r="745" spans="1:17" x14ac:dyDescent="0.25">
      <c r="A745" t="s">
        <v>3313</v>
      </c>
      <c r="B745" t="s">
        <v>22</v>
      </c>
      <c r="C745">
        <v>1000</v>
      </c>
      <c r="D745">
        <v>330</v>
      </c>
      <c r="E745">
        <v>1</v>
      </c>
      <c r="G745" t="s">
        <v>25</v>
      </c>
      <c r="L745" t="s">
        <v>2918</v>
      </c>
      <c r="M745" t="s">
        <v>3259</v>
      </c>
      <c r="N745" t="s">
        <v>3260</v>
      </c>
      <c r="O745" t="s">
        <v>64</v>
      </c>
      <c r="P745" t="s">
        <v>3315</v>
      </c>
      <c r="Q745" t="s">
        <v>3314</v>
      </c>
    </row>
    <row r="746" spans="1:17" x14ac:dyDescent="0.25">
      <c r="A746" t="s">
        <v>3495</v>
      </c>
      <c r="B746" t="s">
        <v>3496</v>
      </c>
      <c r="C746">
        <v>1000</v>
      </c>
      <c r="D746">
        <v>180</v>
      </c>
      <c r="E746">
        <v>1</v>
      </c>
      <c r="G746" t="s">
        <v>25</v>
      </c>
      <c r="L746" t="s">
        <v>2234</v>
      </c>
      <c r="M746" t="s">
        <v>1240</v>
      </c>
      <c r="N746" t="s">
        <v>113</v>
      </c>
      <c r="O746" t="s">
        <v>64</v>
      </c>
      <c r="P746" t="s">
        <v>3498</v>
      </c>
      <c r="Q746" t="s">
        <v>3497</v>
      </c>
    </row>
    <row r="747" spans="1:17" x14ac:dyDescent="0.25">
      <c r="A747" t="s">
        <v>3521</v>
      </c>
      <c r="B747" t="s">
        <v>3522</v>
      </c>
      <c r="C747">
        <v>1000</v>
      </c>
      <c r="D747">
        <v>320</v>
      </c>
      <c r="E747">
        <v>2</v>
      </c>
      <c r="G747" t="s">
        <v>25</v>
      </c>
      <c r="L747" t="s">
        <v>61</v>
      </c>
      <c r="M747" t="s">
        <v>62</v>
      </c>
      <c r="N747" t="s">
        <v>63</v>
      </c>
      <c r="O747" t="s">
        <v>64</v>
      </c>
      <c r="P747" t="s">
        <v>3524</v>
      </c>
      <c r="Q747" t="s">
        <v>3523</v>
      </c>
    </row>
    <row r="748" spans="1:17" x14ac:dyDescent="0.25">
      <c r="A748" t="s">
        <v>3529</v>
      </c>
      <c r="B748" t="s">
        <v>3191</v>
      </c>
      <c r="C748">
        <v>1000</v>
      </c>
      <c r="D748">
        <v>210</v>
      </c>
      <c r="E748">
        <v>1</v>
      </c>
      <c r="F748" t="s">
        <v>42</v>
      </c>
      <c r="G748" t="s">
        <v>25</v>
      </c>
      <c r="L748" t="s">
        <v>1070</v>
      </c>
      <c r="M748" t="s">
        <v>3526</v>
      </c>
      <c r="N748" t="s">
        <v>2696</v>
      </c>
      <c r="O748" t="s">
        <v>371</v>
      </c>
      <c r="P748" t="s">
        <v>3531</v>
      </c>
      <c r="Q748" t="s">
        <v>3530</v>
      </c>
    </row>
    <row r="749" spans="1:17" x14ac:dyDescent="0.25">
      <c r="A749" t="s">
        <v>3624</v>
      </c>
      <c r="B749" t="s">
        <v>3625</v>
      </c>
      <c r="C749">
        <v>1000</v>
      </c>
      <c r="D749">
        <v>220</v>
      </c>
      <c r="E749">
        <v>1</v>
      </c>
      <c r="G749" t="s">
        <v>25</v>
      </c>
      <c r="H749">
        <v>5</v>
      </c>
      <c r="L749" t="s">
        <v>3005</v>
      </c>
      <c r="M749" t="s">
        <v>3624</v>
      </c>
      <c r="N749" t="s">
        <v>3626</v>
      </c>
      <c r="O749" t="s">
        <v>377</v>
      </c>
      <c r="P749" t="s">
        <v>3628</v>
      </c>
      <c r="Q749" t="s">
        <v>3627</v>
      </c>
    </row>
    <row r="750" spans="1:17" x14ac:dyDescent="0.25">
      <c r="A750" t="s">
        <v>3639</v>
      </c>
      <c r="B750" t="s">
        <v>3191</v>
      </c>
      <c r="C750">
        <v>1000</v>
      </c>
      <c r="D750">
        <v>400</v>
      </c>
      <c r="E750">
        <v>2</v>
      </c>
      <c r="G750" t="s">
        <v>25</v>
      </c>
      <c r="L750" t="s">
        <v>3192</v>
      </c>
      <c r="M750" t="s">
        <v>3640</v>
      </c>
      <c r="N750" t="s">
        <v>1020</v>
      </c>
      <c r="O750" t="s">
        <v>342</v>
      </c>
      <c r="P750" t="s">
        <v>3642</v>
      </c>
      <c r="Q750" t="s">
        <v>3641</v>
      </c>
    </row>
    <row r="751" spans="1:17" x14ac:dyDescent="0.25">
      <c r="A751" t="s">
        <v>969</v>
      </c>
      <c r="B751" t="s">
        <v>3229</v>
      </c>
      <c r="C751">
        <v>1000</v>
      </c>
      <c r="D751">
        <v>170</v>
      </c>
      <c r="E751">
        <v>1</v>
      </c>
      <c r="F751" t="s">
        <v>42</v>
      </c>
      <c r="G751" t="s">
        <v>25</v>
      </c>
      <c r="H751">
        <v>3.6</v>
      </c>
      <c r="L751" t="s">
        <v>493</v>
      </c>
      <c r="M751" t="s">
        <v>3775</v>
      </c>
      <c r="N751" t="s">
        <v>3232</v>
      </c>
      <c r="O751" t="s">
        <v>46</v>
      </c>
      <c r="P751" t="s">
        <v>3777</v>
      </c>
      <c r="Q751" t="s">
        <v>3776</v>
      </c>
    </row>
    <row r="752" spans="1:17" x14ac:dyDescent="0.25">
      <c r="A752" t="s">
        <v>4590</v>
      </c>
      <c r="B752" t="s">
        <v>22</v>
      </c>
      <c r="C752">
        <v>1000</v>
      </c>
      <c r="D752">
        <v>355</v>
      </c>
      <c r="E752">
        <v>1</v>
      </c>
      <c r="G752" t="s">
        <v>25</v>
      </c>
      <c r="L752" t="s">
        <v>2814</v>
      </c>
      <c r="M752" t="s">
        <v>2816</v>
      </c>
      <c r="N752" t="s">
        <v>2817</v>
      </c>
      <c r="O752" t="s">
        <v>64</v>
      </c>
      <c r="P752" t="s">
        <v>4592</v>
      </c>
      <c r="Q752" t="s">
        <v>4591</v>
      </c>
    </row>
    <row r="753" spans="1:17" x14ac:dyDescent="0.25">
      <c r="A753" t="s">
        <v>4783</v>
      </c>
      <c r="B753" t="s">
        <v>3456</v>
      </c>
      <c r="C753">
        <v>1000</v>
      </c>
      <c r="D753">
        <v>320</v>
      </c>
      <c r="E753">
        <v>1</v>
      </c>
      <c r="G753" t="s">
        <v>25</v>
      </c>
      <c r="L753" t="s">
        <v>3457</v>
      </c>
      <c r="M753" t="s">
        <v>3458</v>
      </c>
      <c r="N753" t="s">
        <v>3459</v>
      </c>
      <c r="O753" t="s">
        <v>431</v>
      </c>
      <c r="P753" t="s">
        <v>4785</v>
      </c>
      <c r="Q753" t="s">
        <v>4784</v>
      </c>
    </row>
    <row r="754" spans="1:17" x14ac:dyDescent="0.25">
      <c r="A754" t="s">
        <v>4860</v>
      </c>
      <c r="B754" t="s">
        <v>4861</v>
      </c>
      <c r="C754">
        <v>1000</v>
      </c>
      <c r="D754">
        <v>262</v>
      </c>
      <c r="E754">
        <v>1</v>
      </c>
      <c r="F754" t="s">
        <v>796</v>
      </c>
      <c r="G754" t="s">
        <v>25</v>
      </c>
      <c r="H754">
        <v>7.4</v>
      </c>
      <c r="I754">
        <v>5</v>
      </c>
      <c r="L754" t="s">
        <v>2815</v>
      </c>
      <c r="M754" t="s">
        <v>4862</v>
      </c>
      <c r="N754" t="s">
        <v>4698</v>
      </c>
      <c r="O754" t="s">
        <v>64</v>
      </c>
      <c r="P754" t="s">
        <v>4864</v>
      </c>
      <c r="Q754" t="s">
        <v>4863</v>
      </c>
    </row>
    <row r="755" spans="1:17" x14ac:dyDescent="0.25">
      <c r="A755" t="s">
        <v>5020</v>
      </c>
      <c r="B755" t="s">
        <v>5021</v>
      </c>
      <c r="C755">
        <v>1000</v>
      </c>
      <c r="D755">
        <v>160</v>
      </c>
      <c r="E755">
        <v>1</v>
      </c>
      <c r="G755" t="s">
        <v>25</v>
      </c>
      <c r="L755" t="s">
        <v>2739</v>
      </c>
      <c r="M755" t="s">
        <v>5022</v>
      </c>
      <c r="N755" t="s">
        <v>1412</v>
      </c>
      <c r="O755" t="s">
        <v>29</v>
      </c>
      <c r="P755" t="s">
        <v>5024</v>
      </c>
      <c r="Q755" t="s">
        <v>5023</v>
      </c>
    </row>
    <row r="756" spans="1:17" x14ac:dyDescent="0.25">
      <c r="A756" t="s">
        <v>5174</v>
      </c>
      <c r="B756" t="s">
        <v>5175</v>
      </c>
      <c r="C756">
        <v>1000</v>
      </c>
      <c r="D756">
        <v>240</v>
      </c>
      <c r="E756">
        <v>1</v>
      </c>
      <c r="G756" t="s">
        <v>25</v>
      </c>
      <c r="L756" t="s">
        <v>852</v>
      </c>
      <c r="M756" t="s">
        <v>3149</v>
      </c>
      <c r="N756" t="s">
        <v>2863</v>
      </c>
      <c r="O756" t="s">
        <v>371</v>
      </c>
      <c r="P756" t="s">
        <v>5177</v>
      </c>
      <c r="Q756" t="s">
        <v>5176</v>
      </c>
    </row>
    <row r="757" spans="1:17" x14ac:dyDescent="0.25">
      <c r="A757" t="s">
        <v>5210</v>
      </c>
      <c r="B757" t="s">
        <v>22</v>
      </c>
      <c r="C757">
        <v>1000</v>
      </c>
      <c r="D757">
        <v>200</v>
      </c>
      <c r="E757">
        <v>1</v>
      </c>
      <c r="G757" t="s">
        <v>25</v>
      </c>
      <c r="L757" t="s">
        <v>2814</v>
      </c>
      <c r="M757" t="s">
        <v>2816</v>
      </c>
      <c r="N757" t="s">
        <v>2817</v>
      </c>
      <c r="O757" t="s">
        <v>64</v>
      </c>
      <c r="P757" t="s">
        <v>5212</v>
      </c>
      <c r="Q757" t="s">
        <v>5211</v>
      </c>
    </row>
    <row r="758" spans="1:17" x14ac:dyDescent="0.25">
      <c r="A758" t="s">
        <v>1314</v>
      </c>
      <c r="B758" t="s">
        <v>1315</v>
      </c>
      <c r="C758">
        <v>1000</v>
      </c>
      <c r="D758">
        <v>309</v>
      </c>
      <c r="E758">
        <v>1</v>
      </c>
      <c r="F758" t="s">
        <v>42</v>
      </c>
      <c r="G758" t="s">
        <v>25</v>
      </c>
      <c r="H758">
        <v>3</v>
      </c>
      <c r="I758">
        <v>28</v>
      </c>
      <c r="J758">
        <v>22</v>
      </c>
      <c r="L758" t="s">
        <v>538</v>
      </c>
      <c r="M758" t="s">
        <v>602</v>
      </c>
      <c r="N758" t="s">
        <v>178</v>
      </c>
      <c r="O758" t="s">
        <v>97</v>
      </c>
      <c r="P758" t="s">
        <v>1318</v>
      </c>
      <c r="Q758" t="s">
        <v>1317</v>
      </c>
    </row>
    <row r="759" spans="1:17" x14ac:dyDescent="0.25">
      <c r="A759" t="s">
        <v>5374</v>
      </c>
      <c r="B759" t="s">
        <v>1369</v>
      </c>
      <c r="C759">
        <v>1000</v>
      </c>
      <c r="D759">
        <v>167</v>
      </c>
      <c r="E759">
        <v>1</v>
      </c>
      <c r="F759" t="s">
        <v>42</v>
      </c>
      <c r="G759" t="s">
        <v>25</v>
      </c>
      <c r="H759">
        <v>11</v>
      </c>
      <c r="L759" t="s">
        <v>120</v>
      </c>
      <c r="M759" t="s">
        <v>4414</v>
      </c>
      <c r="N759" t="s">
        <v>1011</v>
      </c>
      <c r="O759" t="s">
        <v>107</v>
      </c>
      <c r="P759" t="s">
        <v>5376</v>
      </c>
      <c r="Q759" t="s">
        <v>5375</v>
      </c>
    </row>
    <row r="760" spans="1:17" x14ac:dyDescent="0.25">
      <c r="A760" t="s">
        <v>5381</v>
      </c>
      <c r="B760" t="s">
        <v>5382</v>
      </c>
      <c r="C760">
        <v>1000</v>
      </c>
      <c r="D760">
        <v>300</v>
      </c>
      <c r="E760">
        <v>1</v>
      </c>
      <c r="G760" t="s">
        <v>25</v>
      </c>
      <c r="L760" t="s">
        <v>263</v>
      </c>
      <c r="M760" t="s">
        <v>3908</v>
      </c>
      <c r="N760" t="s">
        <v>245</v>
      </c>
      <c r="O760" t="s">
        <v>29</v>
      </c>
      <c r="P760" t="s">
        <v>5384</v>
      </c>
      <c r="Q760" t="s">
        <v>5383</v>
      </c>
    </row>
    <row r="761" spans="1:17" x14ac:dyDescent="0.25">
      <c r="A761" t="s">
        <v>5483</v>
      </c>
      <c r="B761" t="s">
        <v>5484</v>
      </c>
      <c r="C761">
        <v>1000</v>
      </c>
      <c r="D761">
        <v>300</v>
      </c>
      <c r="E761">
        <v>1</v>
      </c>
      <c r="G761" t="s">
        <v>25</v>
      </c>
      <c r="L761" t="s">
        <v>5485</v>
      </c>
      <c r="M761" t="s">
        <v>5486</v>
      </c>
      <c r="N761" t="s">
        <v>5487</v>
      </c>
      <c r="O761" t="s">
        <v>18</v>
      </c>
      <c r="P761" t="s">
        <v>5489</v>
      </c>
      <c r="Q761" t="s">
        <v>5488</v>
      </c>
    </row>
    <row r="762" spans="1:17" x14ac:dyDescent="0.25">
      <c r="A762" t="s">
        <v>5502</v>
      </c>
      <c r="B762" t="s">
        <v>5503</v>
      </c>
      <c r="C762">
        <v>1000</v>
      </c>
      <c r="D762">
        <v>190</v>
      </c>
      <c r="E762">
        <v>1</v>
      </c>
      <c r="F762" t="s">
        <v>42</v>
      </c>
      <c r="G762" t="s">
        <v>25</v>
      </c>
      <c r="H762">
        <v>5.2</v>
      </c>
      <c r="J762">
        <v>10.8</v>
      </c>
      <c r="L762" t="s">
        <v>1070</v>
      </c>
      <c r="M762" t="s">
        <v>2936</v>
      </c>
      <c r="N762" t="s">
        <v>628</v>
      </c>
      <c r="O762" t="s">
        <v>258</v>
      </c>
      <c r="P762" t="s">
        <v>5505</v>
      </c>
      <c r="Q762" t="s">
        <v>5504</v>
      </c>
    </row>
    <row r="763" spans="1:17" x14ac:dyDescent="0.25">
      <c r="A763" t="s">
        <v>5962</v>
      </c>
      <c r="B763" t="s">
        <v>444</v>
      </c>
      <c r="C763">
        <v>1000</v>
      </c>
      <c r="D763">
        <v>150</v>
      </c>
      <c r="E763">
        <v>1</v>
      </c>
      <c r="G763" t="s">
        <v>25</v>
      </c>
      <c r="L763" t="s">
        <v>5963</v>
      </c>
      <c r="M763" t="s">
        <v>5964</v>
      </c>
      <c r="N763" t="s">
        <v>217</v>
      </c>
      <c r="O763" t="s">
        <v>8</v>
      </c>
      <c r="P763" t="s">
        <v>5966</v>
      </c>
      <c r="Q763" t="s">
        <v>5965</v>
      </c>
    </row>
    <row r="764" spans="1:17" x14ac:dyDescent="0.25">
      <c r="A764" t="s">
        <v>6389</v>
      </c>
      <c r="B764" t="s">
        <v>4819</v>
      </c>
      <c r="C764">
        <v>1000</v>
      </c>
      <c r="D764">
        <v>120</v>
      </c>
      <c r="E764">
        <v>1</v>
      </c>
      <c r="G764" t="s">
        <v>25</v>
      </c>
      <c r="L764" t="s">
        <v>4820</v>
      </c>
      <c r="M764" t="s">
        <v>4821</v>
      </c>
      <c r="N764" t="s">
        <v>2790</v>
      </c>
      <c r="O764" t="s">
        <v>471</v>
      </c>
      <c r="P764" t="s">
        <v>6391</v>
      </c>
      <c r="Q764" t="s">
        <v>6390</v>
      </c>
    </row>
    <row r="765" spans="1:17" x14ac:dyDescent="0.25">
      <c r="A765" t="s">
        <v>3833</v>
      </c>
      <c r="B765" t="s">
        <v>3834</v>
      </c>
      <c r="C765">
        <v>980</v>
      </c>
      <c r="D765">
        <v>250</v>
      </c>
      <c r="E765">
        <v>1</v>
      </c>
      <c r="G765" t="s">
        <v>25</v>
      </c>
      <c r="H765">
        <v>9.1999999999999993</v>
      </c>
      <c r="L765" t="s">
        <v>231</v>
      </c>
      <c r="M765" t="s">
        <v>777</v>
      </c>
      <c r="N765" t="s">
        <v>74</v>
      </c>
      <c r="O765" t="s">
        <v>75</v>
      </c>
      <c r="P765" t="s">
        <v>3836</v>
      </c>
      <c r="Q765" t="s">
        <v>3835</v>
      </c>
    </row>
    <row r="766" spans="1:17" x14ac:dyDescent="0.25">
      <c r="A766" t="s">
        <v>5394</v>
      </c>
      <c r="B766" t="s">
        <v>1356</v>
      </c>
      <c r="C766">
        <v>980</v>
      </c>
      <c r="D766">
        <v>170</v>
      </c>
      <c r="E766">
        <v>1</v>
      </c>
      <c r="G766" t="s">
        <v>25</v>
      </c>
      <c r="L766" t="s">
        <v>104</v>
      </c>
      <c r="M766" t="s">
        <v>1357</v>
      </c>
      <c r="N766" t="s">
        <v>355</v>
      </c>
      <c r="O766" t="s">
        <v>107</v>
      </c>
      <c r="P766" t="s">
        <v>5396</v>
      </c>
      <c r="Q766" t="s">
        <v>5395</v>
      </c>
    </row>
    <row r="767" spans="1:17" x14ac:dyDescent="0.25">
      <c r="A767" t="s">
        <v>407</v>
      </c>
      <c r="B767" t="s">
        <v>408</v>
      </c>
      <c r="C767">
        <v>950</v>
      </c>
      <c r="D767">
        <v>205</v>
      </c>
      <c r="E767">
        <v>1</v>
      </c>
      <c r="F767" t="s">
        <v>13</v>
      </c>
      <c r="G767" t="s">
        <v>25</v>
      </c>
      <c r="H767">
        <v>8.5</v>
      </c>
      <c r="I767">
        <v>2.5</v>
      </c>
      <c r="L767" t="s">
        <v>409</v>
      </c>
      <c r="M767" t="s">
        <v>410</v>
      </c>
      <c r="N767" t="s">
        <v>411</v>
      </c>
      <c r="O767" t="s">
        <v>97</v>
      </c>
      <c r="P767" t="s">
        <v>413</v>
      </c>
      <c r="Q767" t="s">
        <v>412</v>
      </c>
    </row>
    <row r="768" spans="1:17" x14ac:dyDescent="0.25">
      <c r="A768" t="s">
        <v>486</v>
      </c>
      <c r="B768" t="s">
        <v>22</v>
      </c>
      <c r="C768">
        <v>950</v>
      </c>
      <c r="D768">
        <v>200</v>
      </c>
      <c r="E768">
        <v>1</v>
      </c>
      <c r="G768" t="s">
        <v>25</v>
      </c>
      <c r="H768">
        <v>5</v>
      </c>
      <c r="L768" t="s">
        <v>353</v>
      </c>
      <c r="M768" t="s">
        <v>487</v>
      </c>
      <c r="N768" t="s">
        <v>355</v>
      </c>
      <c r="O768" t="s">
        <v>107</v>
      </c>
      <c r="P768" t="s">
        <v>489</v>
      </c>
      <c r="Q768" t="s">
        <v>488</v>
      </c>
    </row>
    <row r="769" spans="1:17" x14ac:dyDescent="0.25">
      <c r="A769" t="s">
        <v>4307</v>
      </c>
      <c r="B769" t="s">
        <v>4308</v>
      </c>
      <c r="C769">
        <v>950</v>
      </c>
      <c r="D769">
        <v>250</v>
      </c>
      <c r="E769">
        <v>2</v>
      </c>
      <c r="G769" t="s">
        <v>25</v>
      </c>
      <c r="L769" t="s">
        <v>2845</v>
      </c>
      <c r="M769" t="s">
        <v>4309</v>
      </c>
      <c r="N769" t="s">
        <v>1175</v>
      </c>
      <c r="O769" t="s">
        <v>471</v>
      </c>
      <c r="P769" t="s">
        <v>4311</v>
      </c>
      <c r="Q769" t="s">
        <v>4310</v>
      </c>
    </row>
    <row r="770" spans="1:17" x14ac:dyDescent="0.25">
      <c r="A770" t="s">
        <v>4490</v>
      </c>
      <c r="B770" t="s">
        <v>4491</v>
      </c>
      <c r="C770">
        <v>950</v>
      </c>
      <c r="D770">
        <v>400</v>
      </c>
      <c r="E770">
        <v>1</v>
      </c>
      <c r="G770" t="s">
        <v>25</v>
      </c>
      <c r="L770" t="s">
        <v>3541</v>
      </c>
      <c r="M770" t="s">
        <v>4242</v>
      </c>
      <c r="N770" t="s">
        <v>1687</v>
      </c>
      <c r="O770" t="s">
        <v>133</v>
      </c>
      <c r="P770" t="s">
        <v>4493</v>
      </c>
      <c r="Q770" t="s">
        <v>4492</v>
      </c>
    </row>
    <row r="771" spans="1:17" x14ac:dyDescent="0.25">
      <c r="A771" t="s">
        <v>4013</v>
      </c>
      <c r="B771" t="s">
        <v>22</v>
      </c>
      <c r="C771">
        <v>940</v>
      </c>
      <c r="D771">
        <v>220</v>
      </c>
      <c r="E771">
        <v>1</v>
      </c>
      <c r="G771" t="s">
        <v>25</v>
      </c>
      <c r="L771" t="s">
        <v>4010</v>
      </c>
      <c r="M771" t="s">
        <v>3830</v>
      </c>
      <c r="N771" t="s">
        <v>470</v>
      </c>
      <c r="O771" t="s">
        <v>471</v>
      </c>
      <c r="P771" t="s">
        <v>4015</v>
      </c>
      <c r="Q771" t="s">
        <v>4014</v>
      </c>
    </row>
    <row r="772" spans="1:17" x14ac:dyDescent="0.25">
      <c r="A772" t="s">
        <v>295</v>
      </c>
      <c r="B772" t="s">
        <v>296</v>
      </c>
      <c r="C772">
        <v>900</v>
      </c>
      <c r="D772">
        <v>220</v>
      </c>
      <c r="E772">
        <v>1</v>
      </c>
      <c r="G772" t="s">
        <v>25</v>
      </c>
      <c r="L772" t="s">
        <v>297</v>
      </c>
      <c r="M772" t="s">
        <v>298</v>
      </c>
      <c r="N772" t="s">
        <v>299</v>
      </c>
      <c r="O772" t="s">
        <v>300</v>
      </c>
      <c r="P772" t="s">
        <v>302</v>
      </c>
      <c r="Q772" t="s">
        <v>301</v>
      </c>
    </row>
    <row r="773" spans="1:17" x14ac:dyDescent="0.25">
      <c r="A773" t="s">
        <v>654</v>
      </c>
      <c r="B773" t="s">
        <v>652</v>
      </c>
      <c r="C773">
        <v>900</v>
      </c>
      <c r="D773">
        <v>230</v>
      </c>
      <c r="E773">
        <v>1</v>
      </c>
      <c r="F773" t="s">
        <v>42</v>
      </c>
      <c r="G773" t="s">
        <v>25</v>
      </c>
      <c r="H773">
        <v>62</v>
      </c>
      <c r="I773">
        <v>0.7</v>
      </c>
      <c r="L773" t="s">
        <v>653</v>
      </c>
      <c r="M773" t="s">
        <v>654</v>
      </c>
      <c r="N773" t="s">
        <v>106</v>
      </c>
      <c r="O773" t="s">
        <v>107</v>
      </c>
      <c r="P773" t="s">
        <v>793</v>
      </c>
      <c r="Q773" t="s">
        <v>792</v>
      </c>
    </row>
    <row r="774" spans="1:17" x14ac:dyDescent="0.25">
      <c r="A774" t="s">
        <v>1427</v>
      </c>
      <c r="B774" t="s">
        <v>275</v>
      </c>
      <c r="C774">
        <v>900</v>
      </c>
      <c r="D774">
        <v>300</v>
      </c>
      <c r="E774">
        <v>1</v>
      </c>
      <c r="G774" t="s">
        <v>25</v>
      </c>
      <c r="L774" t="s">
        <v>250</v>
      </c>
      <c r="M774" t="s">
        <v>962</v>
      </c>
      <c r="N774" t="s">
        <v>366</v>
      </c>
      <c r="O774" t="s">
        <v>107</v>
      </c>
      <c r="P774" t="s">
        <v>1429</v>
      </c>
      <c r="Q774" t="s">
        <v>1428</v>
      </c>
    </row>
    <row r="775" spans="1:17" x14ac:dyDescent="0.25">
      <c r="A775" t="s">
        <v>2427</v>
      </c>
      <c r="B775" t="s">
        <v>2428</v>
      </c>
      <c r="C775">
        <v>900</v>
      </c>
      <c r="D775">
        <v>185</v>
      </c>
      <c r="E775">
        <v>3</v>
      </c>
      <c r="G775" t="s">
        <v>25</v>
      </c>
      <c r="H775">
        <v>2.2000000000000002</v>
      </c>
      <c r="L775" t="s">
        <v>61</v>
      </c>
      <c r="M775" t="s">
        <v>61</v>
      </c>
      <c r="N775" t="s">
        <v>1396</v>
      </c>
      <c r="O775" t="s">
        <v>64</v>
      </c>
      <c r="P775" t="s">
        <v>2430</v>
      </c>
      <c r="Q775" t="s">
        <v>2429</v>
      </c>
    </row>
    <row r="776" spans="1:17" x14ac:dyDescent="0.25">
      <c r="A776" t="s">
        <v>2670</v>
      </c>
      <c r="B776" t="s">
        <v>2671</v>
      </c>
      <c r="C776">
        <v>900</v>
      </c>
      <c r="D776">
        <v>200</v>
      </c>
      <c r="E776">
        <v>1</v>
      </c>
      <c r="F776" t="s">
        <v>42</v>
      </c>
      <c r="G776" t="s">
        <v>25</v>
      </c>
      <c r="H776">
        <v>7</v>
      </c>
      <c r="I776">
        <v>3.2</v>
      </c>
      <c r="L776" t="s">
        <v>2672</v>
      </c>
      <c r="M776" t="s">
        <v>2670</v>
      </c>
      <c r="N776" t="s">
        <v>2673</v>
      </c>
      <c r="O776" t="s">
        <v>342</v>
      </c>
      <c r="P776" t="s">
        <v>2675</v>
      </c>
      <c r="Q776" t="s">
        <v>2674</v>
      </c>
    </row>
    <row r="777" spans="1:17" x14ac:dyDescent="0.25">
      <c r="A777" t="s">
        <v>2874</v>
      </c>
      <c r="B777" t="s">
        <v>2875</v>
      </c>
      <c r="C777">
        <v>900</v>
      </c>
      <c r="D777">
        <v>150</v>
      </c>
      <c r="E777">
        <v>1</v>
      </c>
      <c r="G777" t="s">
        <v>25</v>
      </c>
      <c r="L777" t="s">
        <v>2876</v>
      </c>
      <c r="M777" t="s">
        <v>2877</v>
      </c>
      <c r="N777" t="s">
        <v>463</v>
      </c>
      <c r="O777" t="s">
        <v>133</v>
      </c>
      <c r="P777" t="s">
        <v>2879</v>
      </c>
      <c r="Q777" t="s">
        <v>2878</v>
      </c>
    </row>
    <row r="778" spans="1:17" x14ac:dyDescent="0.25">
      <c r="A778" t="s">
        <v>3486</v>
      </c>
      <c r="B778" t="s">
        <v>249</v>
      </c>
      <c r="C778">
        <v>900</v>
      </c>
      <c r="D778">
        <v>180</v>
      </c>
      <c r="E778">
        <v>1</v>
      </c>
      <c r="G778" t="s">
        <v>25</v>
      </c>
      <c r="L778" t="s">
        <v>3487</v>
      </c>
      <c r="M778" t="s">
        <v>3486</v>
      </c>
      <c r="N778" t="s">
        <v>3294</v>
      </c>
      <c r="O778" t="s">
        <v>64</v>
      </c>
      <c r="P778" t="s">
        <v>3489</v>
      </c>
      <c r="Q778" t="s">
        <v>3488</v>
      </c>
    </row>
    <row r="779" spans="1:17" x14ac:dyDescent="0.25">
      <c r="A779" t="s">
        <v>3515</v>
      </c>
      <c r="B779" t="s">
        <v>3516</v>
      </c>
      <c r="C779">
        <v>900</v>
      </c>
      <c r="D779">
        <v>150</v>
      </c>
      <c r="E779">
        <v>1</v>
      </c>
      <c r="G779" t="s">
        <v>25</v>
      </c>
      <c r="L779" t="s">
        <v>3450</v>
      </c>
      <c r="M779" t="s">
        <v>3517</v>
      </c>
      <c r="N779" t="s">
        <v>3518</v>
      </c>
      <c r="O779" t="s">
        <v>64</v>
      </c>
      <c r="P779" t="s">
        <v>3520</v>
      </c>
      <c r="Q779" t="s">
        <v>3519</v>
      </c>
    </row>
    <row r="780" spans="1:17" x14ac:dyDescent="0.25">
      <c r="A780" t="s">
        <v>3603</v>
      </c>
      <c r="B780" t="s">
        <v>3604</v>
      </c>
      <c r="C780">
        <v>900</v>
      </c>
      <c r="D780">
        <v>400</v>
      </c>
      <c r="E780">
        <v>1</v>
      </c>
      <c r="F780" t="s">
        <v>796</v>
      </c>
      <c r="G780" t="s">
        <v>25</v>
      </c>
      <c r="H780">
        <v>56.3</v>
      </c>
      <c r="I780">
        <v>1</v>
      </c>
      <c r="L780" t="s">
        <v>3603</v>
      </c>
      <c r="M780" t="s">
        <v>3605</v>
      </c>
      <c r="N780" t="s">
        <v>1543</v>
      </c>
      <c r="O780" t="s">
        <v>97</v>
      </c>
      <c r="P780" t="s">
        <v>3607</v>
      </c>
      <c r="Q780" t="s">
        <v>3606</v>
      </c>
    </row>
    <row r="781" spans="1:17" x14ac:dyDescent="0.25">
      <c r="A781" t="s">
        <v>2680</v>
      </c>
      <c r="B781" t="s">
        <v>2677</v>
      </c>
      <c r="C781">
        <v>900</v>
      </c>
      <c r="D781">
        <v>200</v>
      </c>
      <c r="E781">
        <v>1</v>
      </c>
      <c r="G781" t="s">
        <v>25</v>
      </c>
      <c r="L781" t="s">
        <v>2678</v>
      </c>
      <c r="M781" t="s">
        <v>3824</v>
      </c>
      <c r="N781" t="s">
        <v>2681</v>
      </c>
      <c r="O781" t="s">
        <v>46</v>
      </c>
      <c r="P781" t="s">
        <v>3826</v>
      </c>
      <c r="Q781" t="s">
        <v>3825</v>
      </c>
    </row>
    <row r="782" spans="1:17" x14ac:dyDescent="0.25">
      <c r="A782" t="s">
        <v>3890</v>
      </c>
      <c r="B782" t="s">
        <v>3276</v>
      </c>
      <c r="C782">
        <v>900</v>
      </c>
      <c r="D782">
        <v>375</v>
      </c>
      <c r="E782">
        <v>1</v>
      </c>
      <c r="G782" t="s">
        <v>25</v>
      </c>
      <c r="L782" t="s">
        <v>3891</v>
      </c>
      <c r="M782" t="s">
        <v>3021</v>
      </c>
      <c r="N782" t="s">
        <v>1597</v>
      </c>
      <c r="O782" t="s">
        <v>377</v>
      </c>
      <c r="P782" t="s">
        <v>3893</v>
      </c>
      <c r="Q782" t="s">
        <v>3892</v>
      </c>
    </row>
    <row r="783" spans="1:17" x14ac:dyDescent="0.25">
      <c r="A783" t="s">
        <v>3920</v>
      </c>
      <c r="B783" t="s">
        <v>3236</v>
      </c>
      <c r="C783">
        <v>900</v>
      </c>
      <c r="D783">
        <v>170</v>
      </c>
      <c r="E783">
        <v>1</v>
      </c>
      <c r="G783" t="s">
        <v>25</v>
      </c>
      <c r="H783">
        <v>20</v>
      </c>
      <c r="L783" t="s">
        <v>3921</v>
      </c>
      <c r="M783" t="s">
        <v>3922</v>
      </c>
      <c r="N783" t="s">
        <v>2966</v>
      </c>
      <c r="O783" t="s">
        <v>64</v>
      </c>
      <c r="P783" t="s">
        <v>3924</v>
      </c>
      <c r="Q783" t="s">
        <v>3923</v>
      </c>
    </row>
    <row r="784" spans="1:17" x14ac:dyDescent="0.25">
      <c r="A784" t="s">
        <v>3994</v>
      </c>
      <c r="B784" t="s">
        <v>22</v>
      </c>
      <c r="C784">
        <v>900</v>
      </c>
      <c r="D784">
        <v>240</v>
      </c>
      <c r="E784">
        <v>1</v>
      </c>
      <c r="F784" t="s">
        <v>1093</v>
      </c>
      <c r="G784" t="s">
        <v>25</v>
      </c>
      <c r="H784">
        <v>67</v>
      </c>
      <c r="L784" t="s">
        <v>3995</v>
      </c>
      <c r="M784" t="s">
        <v>3996</v>
      </c>
      <c r="N784" t="s">
        <v>2667</v>
      </c>
      <c r="O784" t="s">
        <v>471</v>
      </c>
      <c r="P784" t="s">
        <v>3998</v>
      </c>
      <c r="Q784" t="s">
        <v>3997</v>
      </c>
    </row>
    <row r="785" spans="1:17" x14ac:dyDescent="0.25">
      <c r="A785" t="s">
        <v>4207</v>
      </c>
      <c r="B785" t="s">
        <v>4058</v>
      </c>
      <c r="C785">
        <v>900</v>
      </c>
      <c r="D785">
        <v>200</v>
      </c>
      <c r="E785">
        <v>1</v>
      </c>
      <c r="F785" t="s">
        <v>42</v>
      </c>
      <c r="G785" t="s">
        <v>25</v>
      </c>
      <c r="H785">
        <v>5</v>
      </c>
      <c r="J785">
        <v>4.8</v>
      </c>
      <c r="L785" t="s">
        <v>1070</v>
      </c>
      <c r="M785" t="s">
        <v>2686</v>
      </c>
      <c r="N785" t="s">
        <v>2687</v>
      </c>
      <c r="O785" t="s">
        <v>258</v>
      </c>
      <c r="P785" t="s">
        <v>4209</v>
      </c>
      <c r="Q785" t="s">
        <v>4208</v>
      </c>
    </row>
    <row r="786" spans="1:17" x14ac:dyDescent="0.25">
      <c r="A786" t="s">
        <v>4599</v>
      </c>
      <c r="B786" t="s">
        <v>1667</v>
      </c>
      <c r="C786">
        <v>900</v>
      </c>
      <c r="D786">
        <v>450</v>
      </c>
      <c r="E786">
        <v>1</v>
      </c>
      <c r="F786" t="s">
        <v>42</v>
      </c>
      <c r="G786" t="s">
        <v>25</v>
      </c>
      <c r="H786">
        <v>38</v>
      </c>
      <c r="I786">
        <v>1.21</v>
      </c>
      <c r="J786">
        <v>0.34</v>
      </c>
      <c r="L786" t="s">
        <v>3298</v>
      </c>
      <c r="M786" t="s">
        <v>4600</v>
      </c>
      <c r="N786" t="s">
        <v>2728</v>
      </c>
      <c r="O786" t="s">
        <v>258</v>
      </c>
      <c r="P786" t="s">
        <v>4602</v>
      </c>
      <c r="Q786" t="s">
        <v>4601</v>
      </c>
    </row>
    <row r="787" spans="1:17" x14ac:dyDescent="0.25">
      <c r="A787" t="s">
        <v>5216</v>
      </c>
      <c r="B787" t="s">
        <v>79</v>
      </c>
      <c r="C787">
        <v>900</v>
      </c>
      <c r="D787">
        <v>160</v>
      </c>
      <c r="E787">
        <v>1</v>
      </c>
      <c r="G787" t="s">
        <v>25</v>
      </c>
      <c r="L787" t="s">
        <v>3120</v>
      </c>
      <c r="M787" t="s">
        <v>5217</v>
      </c>
      <c r="N787" t="s">
        <v>1118</v>
      </c>
      <c r="O787" t="s">
        <v>64</v>
      </c>
      <c r="P787" t="s">
        <v>5219</v>
      </c>
      <c r="Q787" t="s">
        <v>5218</v>
      </c>
    </row>
    <row r="788" spans="1:17" x14ac:dyDescent="0.25">
      <c r="A788" t="s">
        <v>5346</v>
      </c>
      <c r="B788" t="s">
        <v>5347</v>
      </c>
      <c r="C788">
        <v>900</v>
      </c>
      <c r="D788">
        <v>210</v>
      </c>
      <c r="E788">
        <v>1</v>
      </c>
      <c r="F788" t="s">
        <v>269</v>
      </c>
      <c r="G788" t="s">
        <v>25</v>
      </c>
      <c r="H788">
        <v>4.4000000000000004</v>
      </c>
      <c r="I788">
        <v>6</v>
      </c>
      <c r="J788">
        <v>4.7</v>
      </c>
      <c r="L788" t="s">
        <v>5327</v>
      </c>
      <c r="M788" t="s">
        <v>5348</v>
      </c>
      <c r="N788" t="s">
        <v>5328</v>
      </c>
      <c r="O788" t="s">
        <v>1464</v>
      </c>
      <c r="P788" t="s">
        <v>5350</v>
      </c>
      <c r="Q788" t="s">
        <v>5349</v>
      </c>
    </row>
    <row r="789" spans="1:17" x14ac:dyDescent="0.25">
      <c r="A789" t="s">
        <v>5462</v>
      </c>
      <c r="B789" t="s">
        <v>22</v>
      </c>
      <c r="C789">
        <v>900</v>
      </c>
      <c r="D789">
        <v>180</v>
      </c>
      <c r="E789">
        <v>1</v>
      </c>
      <c r="F789" t="s">
        <v>42</v>
      </c>
      <c r="G789" t="s">
        <v>25</v>
      </c>
      <c r="H789">
        <v>16.5</v>
      </c>
      <c r="L789" t="s">
        <v>5464</v>
      </c>
      <c r="M789" t="s">
        <v>5465</v>
      </c>
      <c r="N789" t="s">
        <v>2906</v>
      </c>
      <c r="O789" t="s">
        <v>64</v>
      </c>
      <c r="P789" t="s">
        <v>5467</v>
      </c>
      <c r="Q789" t="s">
        <v>5466</v>
      </c>
    </row>
    <row r="790" spans="1:17" x14ac:dyDescent="0.25">
      <c r="A790" t="s">
        <v>1916</v>
      </c>
      <c r="B790" t="s">
        <v>389</v>
      </c>
      <c r="C790">
        <v>900</v>
      </c>
      <c r="D790">
        <v>240</v>
      </c>
      <c r="E790">
        <v>1</v>
      </c>
      <c r="F790" t="s">
        <v>42</v>
      </c>
      <c r="G790" t="s">
        <v>25</v>
      </c>
      <c r="H790">
        <v>12</v>
      </c>
      <c r="I790">
        <v>2.6</v>
      </c>
      <c r="J790">
        <v>0.2</v>
      </c>
      <c r="K790">
        <v>12</v>
      </c>
      <c r="L790" t="s">
        <v>893</v>
      </c>
      <c r="M790" t="s">
        <v>1916</v>
      </c>
      <c r="N790" t="s">
        <v>393</v>
      </c>
      <c r="O790" t="s">
        <v>29</v>
      </c>
      <c r="P790" t="s">
        <v>1919</v>
      </c>
      <c r="Q790" t="s">
        <v>1918</v>
      </c>
    </row>
    <row r="791" spans="1:17" x14ac:dyDescent="0.25">
      <c r="A791" t="s">
        <v>5642</v>
      </c>
      <c r="B791" t="s">
        <v>22</v>
      </c>
      <c r="C791">
        <v>900</v>
      </c>
      <c r="D791">
        <v>220</v>
      </c>
      <c r="E791">
        <v>1</v>
      </c>
      <c r="G791" t="s">
        <v>25</v>
      </c>
      <c r="L791" t="s">
        <v>2727</v>
      </c>
      <c r="M791" t="s">
        <v>3744</v>
      </c>
      <c r="N791" t="s">
        <v>2728</v>
      </c>
      <c r="O791" t="s">
        <v>258</v>
      </c>
      <c r="P791" t="s">
        <v>5644</v>
      </c>
      <c r="Q791" t="s">
        <v>5643</v>
      </c>
    </row>
    <row r="792" spans="1:17" x14ac:dyDescent="0.25">
      <c r="A792" t="s">
        <v>5678</v>
      </c>
      <c r="B792" t="s">
        <v>3186</v>
      </c>
      <c r="C792">
        <v>900</v>
      </c>
      <c r="D792">
        <v>320</v>
      </c>
      <c r="E792">
        <v>1</v>
      </c>
      <c r="G792" t="s">
        <v>25</v>
      </c>
      <c r="L792" t="s">
        <v>538</v>
      </c>
      <c r="M792" t="s">
        <v>177</v>
      </c>
      <c r="N792" t="s">
        <v>178</v>
      </c>
      <c r="O792" t="s">
        <v>97</v>
      </c>
      <c r="P792" t="s">
        <v>5680</v>
      </c>
      <c r="Q792" t="s">
        <v>5679</v>
      </c>
    </row>
    <row r="793" spans="1:17" x14ac:dyDescent="0.25">
      <c r="A793" t="s">
        <v>5788</v>
      </c>
      <c r="B793" t="s">
        <v>5789</v>
      </c>
      <c r="C793">
        <v>900</v>
      </c>
      <c r="D793">
        <v>300</v>
      </c>
      <c r="E793">
        <v>1</v>
      </c>
      <c r="G793" t="s">
        <v>25</v>
      </c>
      <c r="L793" t="s">
        <v>906</v>
      </c>
      <c r="M793" t="s">
        <v>3690</v>
      </c>
      <c r="N793" t="s">
        <v>2660</v>
      </c>
      <c r="O793" t="s">
        <v>471</v>
      </c>
      <c r="P793" t="s">
        <v>5791</v>
      </c>
      <c r="Q793" t="s">
        <v>5790</v>
      </c>
    </row>
    <row r="794" spans="1:17" x14ac:dyDescent="0.25">
      <c r="A794" t="s">
        <v>1294</v>
      </c>
      <c r="B794" t="s">
        <v>3191</v>
      </c>
      <c r="C794">
        <v>900</v>
      </c>
      <c r="D794">
        <v>150</v>
      </c>
      <c r="E794">
        <v>1</v>
      </c>
      <c r="G794" t="s">
        <v>25</v>
      </c>
      <c r="L794" t="s">
        <v>375</v>
      </c>
      <c r="M794" t="s">
        <v>3347</v>
      </c>
      <c r="N794" t="s">
        <v>517</v>
      </c>
      <c r="O794" t="s">
        <v>371</v>
      </c>
      <c r="P794" t="s">
        <v>6025</v>
      </c>
      <c r="Q794" t="s">
        <v>6024</v>
      </c>
    </row>
    <row r="795" spans="1:17" x14ac:dyDescent="0.25">
      <c r="A795" t="s">
        <v>2902</v>
      </c>
      <c r="B795" t="s">
        <v>79</v>
      </c>
      <c r="C795">
        <v>880</v>
      </c>
      <c r="D795">
        <v>180</v>
      </c>
      <c r="E795">
        <v>2</v>
      </c>
      <c r="F795" t="s">
        <v>42</v>
      </c>
      <c r="G795" t="s">
        <v>25</v>
      </c>
      <c r="H795">
        <v>5</v>
      </c>
      <c r="I795">
        <v>5.3</v>
      </c>
      <c r="J795">
        <v>3.7</v>
      </c>
      <c r="L795" t="s">
        <v>2904</v>
      </c>
      <c r="M795" t="s">
        <v>2905</v>
      </c>
      <c r="N795" t="s">
        <v>2906</v>
      </c>
      <c r="O795" t="s">
        <v>64</v>
      </c>
      <c r="P795" t="s">
        <v>2908</v>
      </c>
      <c r="Q795" t="s">
        <v>2907</v>
      </c>
    </row>
    <row r="796" spans="1:17" x14ac:dyDescent="0.25">
      <c r="A796" t="s">
        <v>4487</v>
      </c>
      <c r="B796" t="s">
        <v>4483</v>
      </c>
      <c r="C796">
        <v>875</v>
      </c>
      <c r="D796">
        <v>120</v>
      </c>
      <c r="E796">
        <v>1</v>
      </c>
      <c r="G796" t="s">
        <v>25</v>
      </c>
      <c r="L796" t="s">
        <v>538</v>
      </c>
      <c r="M796" t="s">
        <v>4484</v>
      </c>
      <c r="N796" t="s">
        <v>178</v>
      </c>
      <c r="O796" t="s">
        <v>97</v>
      </c>
      <c r="P796" t="s">
        <v>4489</v>
      </c>
      <c r="Q796" t="s">
        <v>4488</v>
      </c>
    </row>
    <row r="797" spans="1:17" x14ac:dyDescent="0.25">
      <c r="A797" t="s">
        <v>1109</v>
      </c>
      <c r="B797" t="s">
        <v>408</v>
      </c>
      <c r="C797">
        <v>870</v>
      </c>
      <c r="D797">
        <v>270</v>
      </c>
      <c r="E797">
        <v>1</v>
      </c>
      <c r="F797" t="s">
        <v>42</v>
      </c>
      <c r="G797" t="s">
        <v>25</v>
      </c>
      <c r="H797">
        <v>8.3000000000000007</v>
      </c>
      <c r="I797">
        <v>3.8</v>
      </c>
      <c r="L797" t="s">
        <v>409</v>
      </c>
      <c r="M797" t="s">
        <v>410</v>
      </c>
      <c r="N797" t="s">
        <v>411</v>
      </c>
      <c r="O797" t="s">
        <v>97</v>
      </c>
      <c r="P797" t="s">
        <v>1111</v>
      </c>
      <c r="Q797" t="s">
        <v>1110</v>
      </c>
    </row>
    <row r="798" spans="1:17" x14ac:dyDescent="0.25">
      <c r="A798" t="s">
        <v>1355</v>
      </c>
      <c r="B798" t="s">
        <v>1356</v>
      </c>
      <c r="C798">
        <v>850</v>
      </c>
      <c r="D798">
        <v>160</v>
      </c>
      <c r="E798">
        <v>1</v>
      </c>
      <c r="G798" t="s">
        <v>25</v>
      </c>
      <c r="H798">
        <v>16</v>
      </c>
      <c r="L798" t="s">
        <v>353</v>
      </c>
      <c r="M798" t="s">
        <v>1357</v>
      </c>
      <c r="N798" t="s">
        <v>355</v>
      </c>
      <c r="O798" t="s">
        <v>107</v>
      </c>
      <c r="P798" t="s">
        <v>1359</v>
      </c>
      <c r="Q798" t="s">
        <v>1358</v>
      </c>
    </row>
    <row r="799" spans="1:17" x14ac:dyDescent="0.25">
      <c r="A799" t="s">
        <v>3263</v>
      </c>
      <c r="B799" t="s">
        <v>3264</v>
      </c>
      <c r="C799">
        <v>850</v>
      </c>
      <c r="D799">
        <v>170</v>
      </c>
      <c r="E799">
        <v>2</v>
      </c>
      <c r="G799" t="s">
        <v>25</v>
      </c>
      <c r="L799" t="s">
        <v>339</v>
      </c>
      <c r="M799" t="s">
        <v>3265</v>
      </c>
      <c r="N799" t="s">
        <v>854</v>
      </c>
      <c r="O799" t="s">
        <v>371</v>
      </c>
      <c r="P799" t="s">
        <v>3267</v>
      </c>
      <c r="Q799" t="s">
        <v>3266</v>
      </c>
    </row>
    <row r="800" spans="1:17" x14ac:dyDescent="0.25">
      <c r="A800" t="s">
        <v>3291</v>
      </c>
      <c r="B800" t="s">
        <v>3292</v>
      </c>
      <c r="C800">
        <v>850</v>
      </c>
      <c r="D800">
        <v>250</v>
      </c>
      <c r="E800">
        <v>1</v>
      </c>
      <c r="G800" t="s">
        <v>25</v>
      </c>
      <c r="L800" t="s">
        <v>3293</v>
      </c>
      <c r="M800" t="s">
        <v>1841</v>
      </c>
      <c r="N800" t="s">
        <v>3294</v>
      </c>
      <c r="O800" t="s">
        <v>64</v>
      </c>
      <c r="P800" t="s">
        <v>3296</v>
      </c>
      <c r="Q800" t="s">
        <v>3295</v>
      </c>
    </row>
    <row r="801" spans="1:17" x14ac:dyDescent="0.25">
      <c r="A801" t="s">
        <v>1128</v>
      </c>
      <c r="B801" t="s">
        <v>3362</v>
      </c>
      <c r="C801">
        <v>850</v>
      </c>
      <c r="D801">
        <v>150</v>
      </c>
      <c r="E801">
        <v>1</v>
      </c>
      <c r="F801" t="s">
        <v>42</v>
      </c>
      <c r="G801" t="s">
        <v>25</v>
      </c>
      <c r="H801">
        <v>8.5</v>
      </c>
      <c r="L801" t="s">
        <v>3363</v>
      </c>
      <c r="M801" t="s">
        <v>864</v>
      </c>
      <c r="N801" t="s">
        <v>865</v>
      </c>
      <c r="O801" t="s">
        <v>577</v>
      </c>
      <c r="P801" t="s">
        <v>3365</v>
      </c>
      <c r="Q801" t="s">
        <v>3364</v>
      </c>
    </row>
    <row r="802" spans="1:17" x14ac:dyDescent="0.25">
      <c r="A802" t="s">
        <v>676</v>
      </c>
      <c r="B802" t="s">
        <v>22</v>
      </c>
      <c r="C802">
        <v>850</v>
      </c>
      <c r="D802">
        <v>160</v>
      </c>
      <c r="E802">
        <v>1</v>
      </c>
      <c r="G802" t="s">
        <v>25</v>
      </c>
      <c r="L802" t="s">
        <v>3409</v>
      </c>
      <c r="M802" t="s">
        <v>3410</v>
      </c>
      <c r="N802" t="s">
        <v>3411</v>
      </c>
      <c r="O802" t="s">
        <v>64</v>
      </c>
      <c r="P802" t="s">
        <v>3413</v>
      </c>
      <c r="Q802" t="s">
        <v>3412</v>
      </c>
    </row>
    <row r="803" spans="1:17" x14ac:dyDescent="0.25">
      <c r="A803" t="s">
        <v>4818</v>
      </c>
      <c r="B803" t="s">
        <v>4819</v>
      </c>
      <c r="C803">
        <v>850</v>
      </c>
      <c r="D803">
        <v>150</v>
      </c>
      <c r="E803">
        <v>1</v>
      </c>
      <c r="F803" t="s">
        <v>42</v>
      </c>
      <c r="G803" t="s">
        <v>25</v>
      </c>
      <c r="H803">
        <v>21</v>
      </c>
      <c r="I803">
        <v>3</v>
      </c>
      <c r="L803" t="s">
        <v>4820</v>
      </c>
      <c r="M803" t="s">
        <v>4821</v>
      </c>
      <c r="N803" t="s">
        <v>2790</v>
      </c>
      <c r="O803" t="s">
        <v>471</v>
      </c>
      <c r="P803" t="s">
        <v>4823</v>
      </c>
      <c r="Q803" t="s">
        <v>4822</v>
      </c>
    </row>
    <row r="804" spans="1:17" x14ac:dyDescent="0.25">
      <c r="A804" t="s">
        <v>4270</v>
      </c>
      <c r="B804" t="s">
        <v>4271</v>
      </c>
      <c r="C804">
        <v>850</v>
      </c>
      <c r="D804">
        <v>200</v>
      </c>
      <c r="E804">
        <v>2</v>
      </c>
      <c r="F804" t="s">
        <v>42</v>
      </c>
      <c r="G804" t="s">
        <v>25</v>
      </c>
      <c r="H804">
        <v>3</v>
      </c>
      <c r="L804" t="s">
        <v>938</v>
      </c>
      <c r="M804" t="s">
        <v>4273</v>
      </c>
      <c r="N804" t="s">
        <v>1125</v>
      </c>
      <c r="O804" t="s">
        <v>64</v>
      </c>
      <c r="P804" t="s">
        <v>4275</v>
      </c>
      <c r="Q804" t="s">
        <v>4274</v>
      </c>
    </row>
    <row r="805" spans="1:17" x14ac:dyDescent="0.25">
      <c r="A805" t="s">
        <v>5323</v>
      </c>
      <c r="B805" t="s">
        <v>5324</v>
      </c>
      <c r="C805">
        <v>840</v>
      </c>
      <c r="D805">
        <v>215</v>
      </c>
      <c r="E805">
        <v>1</v>
      </c>
      <c r="G805" t="s">
        <v>25</v>
      </c>
      <c r="H805">
        <v>7</v>
      </c>
      <c r="L805" t="s">
        <v>5326</v>
      </c>
      <c r="M805" t="s">
        <v>5327</v>
      </c>
      <c r="N805" t="s">
        <v>5328</v>
      </c>
      <c r="O805" t="s">
        <v>1464</v>
      </c>
      <c r="P805" t="s">
        <v>5330</v>
      </c>
      <c r="Q805" t="s">
        <v>5329</v>
      </c>
    </row>
    <row r="806" spans="1:17" x14ac:dyDescent="0.25">
      <c r="A806" t="s">
        <v>1372</v>
      </c>
      <c r="B806" t="s">
        <v>3362</v>
      </c>
      <c r="C806">
        <v>820</v>
      </c>
      <c r="D806">
        <v>100</v>
      </c>
      <c r="E806">
        <v>1</v>
      </c>
      <c r="F806" t="s">
        <v>42</v>
      </c>
      <c r="G806" t="s">
        <v>25</v>
      </c>
      <c r="H806">
        <v>5.3</v>
      </c>
      <c r="L806" t="s">
        <v>3363</v>
      </c>
      <c r="M806" t="s">
        <v>864</v>
      </c>
      <c r="N806" t="s">
        <v>865</v>
      </c>
      <c r="O806" t="s">
        <v>577</v>
      </c>
      <c r="P806" t="s">
        <v>4321</v>
      </c>
      <c r="Q806" t="s">
        <v>4320</v>
      </c>
    </row>
    <row r="807" spans="1:17" x14ac:dyDescent="0.25">
      <c r="A807" t="s">
        <v>1014</v>
      </c>
      <c r="B807" t="s">
        <v>658</v>
      </c>
      <c r="C807">
        <v>800</v>
      </c>
      <c r="D807">
        <v>315</v>
      </c>
      <c r="E807">
        <v>1</v>
      </c>
      <c r="F807" t="s">
        <v>898</v>
      </c>
      <c r="G807" t="s">
        <v>25</v>
      </c>
      <c r="H807">
        <v>10.5</v>
      </c>
      <c r="I807">
        <v>37</v>
      </c>
      <c r="L807" t="s">
        <v>612</v>
      </c>
      <c r="M807" t="s">
        <v>659</v>
      </c>
      <c r="N807" t="s">
        <v>660</v>
      </c>
      <c r="O807" t="s">
        <v>64</v>
      </c>
      <c r="P807" t="s">
        <v>1016</v>
      </c>
      <c r="Q807" t="s">
        <v>1015</v>
      </c>
    </row>
    <row r="808" spans="1:17" x14ac:dyDescent="0.25">
      <c r="A808" t="s">
        <v>1090</v>
      </c>
      <c r="B808" t="s">
        <v>1091</v>
      </c>
      <c r="C808">
        <v>800</v>
      </c>
      <c r="D808">
        <v>200</v>
      </c>
      <c r="E808">
        <v>1</v>
      </c>
      <c r="F808" t="s">
        <v>1093</v>
      </c>
      <c r="G808" t="s">
        <v>25</v>
      </c>
      <c r="H808">
        <v>52</v>
      </c>
      <c r="L808" t="s">
        <v>1094</v>
      </c>
      <c r="M808" t="s">
        <v>1095</v>
      </c>
      <c r="N808" t="s">
        <v>643</v>
      </c>
      <c r="O808" t="s">
        <v>431</v>
      </c>
      <c r="P808" t="s">
        <v>1097</v>
      </c>
      <c r="Q808" t="s">
        <v>1096</v>
      </c>
    </row>
    <row r="809" spans="1:17" x14ac:dyDescent="0.25">
      <c r="A809" t="s">
        <v>1326</v>
      </c>
      <c r="B809" t="s">
        <v>50</v>
      </c>
      <c r="C809">
        <v>800</v>
      </c>
      <c r="D809">
        <v>130</v>
      </c>
      <c r="E809">
        <v>1</v>
      </c>
      <c r="G809" t="s">
        <v>25</v>
      </c>
      <c r="L809" t="s">
        <v>1327</v>
      </c>
      <c r="M809" t="s">
        <v>1326</v>
      </c>
      <c r="N809" t="s">
        <v>1162</v>
      </c>
      <c r="O809" t="s">
        <v>29</v>
      </c>
      <c r="P809" t="s">
        <v>1329</v>
      </c>
      <c r="Q809" t="s">
        <v>1328</v>
      </c>
    </row>
    <row r="810" spans="1:17" x14ac:dyDescent="0.25">
      <c r="A810" t="s">
        <v>1395</v>
      </c>
      <c r="B810" t="s">
        <v>249</v>
      </c>
      <c r="C810">
        <v>800</v>
      </c>
      <c r="D810">
        <v>136</v>
      </c>
      <c r="E810">
        <v>1</v>
      </c>
      <c r="G810" t="s">
        <v>25</v>
      </c>
      <c r="H810">
        <v>2.7</v>
      </c>
      <c r="L810" t="s">
        <v>61</v>
      </c>
      <c r="M810" t="s">
        <v>1395</v>
      </c>
      <c r="N810" t="s">
        <v>1396</v>
      </c>
      <c r="O810" t="s">
        <v>64</v>
      </c>
      <c r="P810" t="s">
        <v>1398</v>
      </c>
      <c r="Q810" t="s">
        <v>1397</v>
      </c>
    </row>
    <row r="811" spans="1:17" x14ac:dyDescent="0.25">
      <c r="A811" t="s">
        <v>2217</v>
      </c>
      <c r="B811" t="s">
        <v>22</v>
      </c>
      <c r="C811">
        <v>800</v>
      </c>
      <c r="D811">
        <v>400</v>
      </c>
      <c r="E811">
        <v>1</v>
      </c>
      <c r="F811" t="s">
        <v>13</v>
      </c>
      <c r="G811" t="s">
        <v>25</v>
      </c>
      <c r="H811">
        <v>4</v>
      </c>
      <c r="L811" t="s">
        <v>353</v>
      </c>
      <c r="M811" t="s">
        <v>2216</v>
      </c>
      <c r="N811" t="s">
        <v>483</v>
      </c>
      <c r="O811" t="s">
        <v>107</v>
      </c>
      <c r="P811" t="s">
        <v>2221</v>
      </c>
      <c r="Q811" t="s">
        <v>2220</v>
      </c>
    </row>
    <row r="812" spans="1:17" x14ac:dyDescent="0.25">
      <c r="A812" t="s">
        <v>2528</v>
      </c>
      <c r="B812" t="s">
        <v>1699</v>
      </c>
      <c r="C812">
        <v>800</v>
      </c>
      <c r="D812">
        <v>112</v>
      </c>
      <c r="E812">
        <v>3</v>
      </c>
      <c r="F812" t="s">
        <v>42</v>
      </c>
      <c r="G812" t="s">
        <v>25</v>
      </c>
      <c r="H812">
        <v>2.5</v>
      </c>
      <c r="I812">
        <v>8</v>
      </c>
      <c r="L812" t="s">
        <v>538</v>
      </c>
      <c r="M812" t="s">
        <v>539</v>
      </c>
      <c r="N812" t="s">
        <v>178</v>
      </c>
      <c r="O812" t="s">
        <v>97</v>
      </c>
      <c r="P812" t="s">
        <v>2530</v>
      </c>
      <c r="Q812" t="s">
        <v>2529</v>
      </c>
    </row>
    <row r="813" spans="1:17" x14ac:dyDescent="0.25">
      <c r="A813" t="s">
        <v>3219</v>
      </c>
      <c r="B813" t="s">
        <v>3191</v>
      </c>
      <c r="C813">
        <v>800</v>
      </c>
      <c r="D813">
        <v>250</v>
      </c>
      <c r="E813">
        <v>1</v>
      </c>
      <c r="G813" t="s">
        <v>25</v>
      </c>
      <c r="L813" t="s">
        <v>375</v>
      </c>
      <c r="M813" t="s">
        <v>3219</v>
      </c>
      <c r="N813" t="s">
        <v>517</v>
      </c>
      <c r="O813" t="s">
        <v>371</v>
      </c>
      <c r="P813" t="s">
        <v>3221</v>
      </c>
      <c r="Q813" t="s">
        <v>3220</v>
      </c>
    </row>
    <row r="814" spans="1:17" x14ac:dyDescent="0.25">
      <c r="A814" t="s">
        <v>3401</v>
      </c>
      <c r="B814" t="s">
        <v>3402</v>
      </c>
      <c r="C814">
        <v>800</v>
      </c>
      <c r="D814">
        <v>180</v>
      </c>
      <c r="E814">
        <v>1</v>
      </c>
      <c r="F814" t="s">
        <v>13</v>
      </c>
      <c r="G814" t="s">
        <v>25</v>
      </c>
      <c r="H814">
        <v>2.9</v>
      </c>
      <c r="I814">
        <v>4.8</v>
      </c>
      <c r="J814">
        <v>6.1</v>
      </c>
      <c r="L814" t="s">
        <v>256</v>
      </c>
      <c r="M814" t="s">
        <v>2789</v>
      </c>
      <c r="N814" t="s">
        <v>2790</v>
      </c>
      <c r="O814" t="s">
        <v>471</v>
      </c>
      <c r="P814" t="s">
        <v>3404</v>
      </c>
      <c r="Q814" t="s">
        <v>3403</v>
      </c>
    </row>
    <row r="815" spans="1:17" x14ac:dyDescent="0.25">
      <c r="A815" t="s">
        <v>3445</v>
      </c>
      <c r="B815" t="s">
        <v>79</v>
      </c>
      <c r="C815">
        <v>800</v>
      </c>
      <c r="D815">
        <v>140</v>
      </c>
      <c r="E815">
        <v>1</v>
      </c>
      <c r="G815" t="s">
        <v>25</v>
      </c>
      <c r="L815" t="s">
        <v>3120</v>
      </c>
      <c r="M815" t="s">
        <v>2797</v>
      </c>
      <c r="N815" t="s">
        <v>1118</v>
      </c>
      <c r="O815" t="s">
        <v>64</v>
      </c>
      <c r="P815" t="s">
        <v>3447</v>
      </c>
      <c r="Q815" t="s">
        <v>3446</v>
      </c>
    </row>
    <row r="816" spans="1:17" x14ac:dyDescent="0.25">
      <c r="A816" t="s">
        <v>3968</v>
      </c>
      <c r="B816" t="s">
        <v>22</v>
      </c>
      <c r="C816">
        <v>800</v>
      </c>
      <c r="D816">
        <v>140</v>
      </c>
      <c r="E816">
        <v>2</v>
      </c>
      <c r="G816" t="s">
        <v>25</v>
      </c>
      <c r="L816" t="s">
        <v>3433</v>
      </c>
      <c r="M816" t="s">
        <v>3969</v>
      </c>
      <c r="N816" t="s">
        <v>1118</v>
      </c>
      <c r="O816" t="s">
        <v>64</v>
      </c>
      <c r="P816" t="s">
        <v>3971</v>
      </c>
      <c r="Q816" t="s">
        <v>3970</v>
      </c>
    </row>
    <row r="817" spans="1:17" x14ac:dyDescent="0.25">
      <c r="A817" t="s">
        <v>4049</v>
      </c>
      <c r="B817" t="s">
        <v>4050</v>
      </c>
      <c r="C817">
        <v>800</v>
      </c>
      <c r="D817">
        <v>172</v>
      </c>
      <c r="E817">
        <v>1</v>
      </c>
      <c r="F817" t="s">
        <v>796</v>
      </c>
      <c r="G817" t="s">
        <v>25</v>
      </c>
      <c r="H817">
        <v>8</v>
      </c>
      <c r="I817">
        <v>2.9</v>
      </c>
      <c r="J817">
        <v>1.7</v>
      </c>
      <c r="L817" t="s">
        <v>256</v>
      </c>
      <c r="M817" t="s">
        <v>4053</v>
      </c>
      <c r="N817" t="s">
        <v>4054</v>
      </c>
      <c r="O817" t="s">
        <v>471</v>
      </c>
      <c r="P817" t="s">
        <v>4056</v>
      </c>
      <c r="Q817" t="s">
        <v>4055</v>
      </c>
    </row>
    <row r="818" spans="1:17" x14ac:dyDescent="0.25">
      <c r="A818" t="s">
        <v>4114</v>
      </c>
      <c r="B818" t="s">
        <v>2934</v>
      </c>
      <c r="C818">
        <v>800</v>
      </c>
      <c r="D818">
        <v>95</v>
      </c>
      <c r="E818">
        <v>1</v>
      </c>
      <c r="F818" t="s">
        <v>42</v>
      </c>
      <c r="G818" t="s">
        <v>25</v>
      </c>
      <c r="H818">
        <v>2</v>
      </c>
      <c r="I818">
        <v>6</v>
      </c>
      <c r="L818" t="s">
        <v>256</v>
      </c>
      <c r="M818" t="s">
        <v>4115</v>
      </c>
      <c r="N818" t="s">
        <v>628</v>
      </c>
      <c r="O818" t="s">
        <v>258</v>
      </c>
      <c r="P818" t="s">
        <v>4117</v>
      </c>
      <c r="Q818" t="s">
        <v>4116</v>
      </c>
    </row>
    <row r="819" spans="1:17" x14ac:dyDescent="0.25">
      <c r="A819" t="s">
        <v>4144</v>
      </c>
      <c r="B819" t="s">
        <v>3516</v>
      </c>
      <c r="C819">
        <v>800</v>
      </c>
      <c r="D819">
        <v>385</v>
      </c>
      <c r="E819">
        <v>1</v>
      </c>
      <c r="G819" t="s">
        <v>25</v>
      </c>
      <c r="L819" t="s">
        <v>3787</v>
      </c>
      <c r="M819" t="s">
        <v>3788</v>
      </c>
      <c r="N819" t="s">
        <v>2950</v>
      </c>
      <c r="O819" t="s">
        <v>64</v>
      </c>
      <c r="P819" t="s">
        <v>4146</v>
      </c>
      <c r="Q819" t="s">
        <v>4145</v>
      </c>
    </row>
    <row r="820" spans="1:17" x14ac:dyDescent="0.25">
      <c r="A820" t="s">
        <v>4435</v>
      </c>
      <c r="B820" t="s">
        <v>4436</v>
      </c>
      <c r="C820">
        <v>800</v>
      </c>
      <c r="D820">
        <v>200</v>
      </c>
      <c r="E820">
        <v>1</v>
      </c>
      <c r="F820" t="s">
        <v>42</v>
      </c>
      <c r="G820" t="s">
        <v>25</v>
      </c>
      <c r="L820" t="s">
        <v>2815</v>
      </c>
      <c r="M820" t="s">
        <v>4363</v>
      </c>
      <c r="N820" t="s">
        <v>3031</v>
      </c>
      <c r="O820" t="s">
        <v>64</v>
      </c>
      <c r="P820" t="s">
        <v>4438</v>
      </c>
      <c r="Q820" t="s">
        <v>4437</v>
      </c>
    </row>
    <row r="821" spans="1:17" x14ac:dyDescent="0.25">
      <c r="A821" t="s">
        <v>4690</v>
      </c>
      <c r="B821" t="s">
        <v>22</v>
      </c>
      <c r="C821">
        <v>800</v>
      </c>
      <c r="D821">
        <v>160</v>
      </c>
      <c r="E821">
        <v>1</v>
      </c>
      <c r="G821" t="s">
        <v>25</v>
      </c>
      <c r="L821" t="s">
        <v>4691</v>
      </c>
      <c r="M821" t="s">
        <v>4692</v>
      </c>
      <c r="N821" t="s">
        <v>4693</v>
      </c>
      <c r="O821" t="s">
        <v>577</v>
      </c>
      <c r="P821" t="s">
        <v>4695</v>
      </c>
      <c r="Q821" t="s">
        <v>4694</v>
      </c>
    </row>
    <row r="822" spans="1:17" x14ac:dyDescent="0.25">
      <c r="A822" t="s">
        <v>4720</v>
      </c>
      <c r="B822" t="s">
        <v>3516</v>
      </c>
      <c r="C822">
        <v>800</v>
      </c>
      <c r="D822">
        <v>320</v>
      </c>
      <c r="E822">
        <v>1</v>
      </c>
      <c r="G822" t="s">
        <v>25</v>
      </c>
      <c r="L822" t="s">
        <v>3787</v>
      </c>
      <c r="M822" t="s">
        <v>3788</v>
      </c>
      <c r="N822" t="s">
        <v>2950</v>
      </c>
      <c r="O822" t="s">
        <v>64</v>
      </c>
      <c r="P822" t="s">
        <v>4722</v>
      </c>
      <c r="Q822" t="s">
        <v>4721</v>
      </c>
    </row>
    <row r="823" spans="1:17" x14ac:dyDescent="0.25">
      <c r="A823" t="s">
        <v>4805</v>
      </c>
      <c r="B823" t="s">
        <v>1369</v>
      </c>
      <c r="C823">
        <v>800</v>
      </c>
      <c r="D823">
        <v>160</v>
      </c>
      <c r="E823">
        <v>1</v>
      </c>
      <c r="F823" t="s">
        <v>42</v>
      </c>
      <c r="G823" t="s">
        <v>25</v>
      </c>
      <c r="H823">
        <v>8</v>
      </c>
      <c r="L823" t="s">
        <v>120</v>
      </c>
      <c r="M823" t="s">
        <v>4414</v>
      </c>
      <c r="N823" t="s">
        <v>1011</v>
      </c>
      <c r="O823" t="s">
        <v>107</v>
      </c>
      <c r="P823" t="s">
        <v>4807</v>
      </c>
      <c r="Q823" t="s">
        <v>4806</v>
      </c>
    </row>
    <row r="824" spans="1:17" x14ac:dyDescent="0.25">
      <c r="A824" t="s">
        <v>5000</v>
      </c>
      <c r="B824" t="s">
        <v>262</v>
      </c>
      <c r="C824">
        <v>800</v>
      </c>
      <c r="D824">
        <v>180</v>
      </c>
      <c r="E824">
        <v>1</v>
      </c>
      <c r="F824" t="s">
        <v>42</v>
      </c>
      <c r="G824" t="s">
        <v>25</v>
      </c>
      <c r="H824">
        <v>17</v>
      </c>
      <c r="I824">
        <v>1.8</v>
      </c>
      <c r="J824">
        <v>0.9</v>
      </c>
      <c r="L824" t="s">
        <v>353</v>
      </c>
      <c r="M824" t="s">
        <v>1141</v>
      </c>
      <c r="N824" t="s">
        <v>355</v>
      </c>
      <c r="O824" t="s">
        <v>107</v>
      </c>
      <c r="P824" t="s">
        <v>5002</v>
      </c>
      <c r="Q824" t="s">
        <v>5001</v>
      </c>
    </row>
    <row r="825" spans="1:17" x14ac:dyDescent="0.25">
      <c r="A825" t="s">
        <v>5041</v>
      </c>
      <c r="B825" t="s">
        <v>1667</v>
      </c>
      <c r="C825">
        <v>800</v>
      </c>
      <c r="D825">
        <v>450</v>
      </c>
      <c r="E825">
        <v>1</v>
      </c>
      <c r="G825" t="s">
        <v>25</v>
      </c>
      <c r="H825">
        <v>34</v>
      </c>
      <c r="L825" t="s">
        <v>2898</v>
      </c>
      <c r="M825" t="s">
        <v>5042</v>
      </c>
      <c r="N825" t="s">
        <v>2899</v>
      </c>
      <c r="O825" t="s">
        <v>431</v>
      </c>
      <c r="P825" t="s">
        <v>5044</v>
      </c>
      <c r="Q825" t="s">
        <v>5043</v>
      </c>
    </row>
    <row r="826" spans="1:17" x14ac:dyDescent="0.25">
      <c r="A826" t="s">
        <v>5081</v>
      </c>
      <c r="B826" t="s">
        <v>22</v>
      </c>
      <c r="C826">
        <v>800</v>
      </c>
      <c r="D826">
        <v>160</v>
      </c>
      <c r="E826">
        <v>1</v>
      </c>
      <c r="G826" t="s">
        <v>25</v>
      </c>
      <c r="L826" t="s">
        <v>256</v>
      </c>
      <c r="M826" t="s">
        <v>4115</v>
      </c>
      <c r="N826" t="s">
        <v>628</v>
      </c>
      <c r="O826" t="s">
        <v>258</v>
      </c>
      <c r="P826" t="s">
        <v>5083</v>
      </c>
      <c r="Q826" t="s">
        <v>5082</v>
      </c>
    </row>
    <row r="827" spans="1:17" x14ac:dyDescent="0.25">
      <c r="A827" t="s">
        <v>5111</v>
      </c>
      <c r="B827" t="s">
        <v>4064</v>
      </c>
      <c r="C827">
        <v>800</v>
      </c>
      <c r="D827">
        <v>200</v>
      </c>
      <c r="E827">
        <v>1</v>
      </c>
      <c r="G827" t="s">
        <v>25</v>
      </c>
      <c r="L827" t="s">
        <v>4801</v>
      </c>
      <c r="M827" t="s">
        <v>4802</v>
      </c>
      <c r="N827" t="s">
        <v>1206</v>
      </c>
      <c r="O827" t="s">
        <v>75</v>
      </c>
      <c r="P827" t="s">
        <v>5113</v>
      </c>
      <c r="Q827" t="s">
        <v>5112</v>
      </c>
    </row>
    <row r="828" spans="1:17" x14ac:dyDescent="0.25">
      <c r="A828" t="s">
        <v>5189</v>
      </c>
      <c r="B828" t="s">
        <v>2881</v>
      </c>
      <c r="C828">
        <v>800</v>
      </c>
      <c r="D828">
        <v>135</v>
      </c>
      <c r="E828">
        <v>1</v>
      </c>
      <c r="G828" t="s">
        <v>25</v>
      </c>
      <c r="L828" t="s">
        <v>297</v>
      </c>
      <c r="M828" t="s">
        <v>5190</v>
      </c>
      <c r="N828" t="s">
        <v>2883</v>
      </c>
      <c r="O828" t="s">
        <v>300</v>
      </c>
      <c r="P828" t="s">
        <v>5192</v>
      </c>
      <c r="Q828" t="s">
        <v>5191</v>
      </c>
    </row>
    <row r="829" spans="1:17" x14ac:dyDescent="0.25">
      <c r="A829" t="s">
        <v>5238</v>
      </c>
      <c r="B829" t="s">
        <v>751</v>
      </c>
      <c r="C829">
        <v>800</v>
      </c>
      <c r="D829">
        <v>210</v>
      </c>
      <c r="E829">
        <v>1</v>
      </c>
      <c r="F829" t="s">
        <v>42</v>
      </c>
      <c r="G829" t="s">
        <v>25</v>
      </c>
      <c r="H829">
        <v>5.0999999999999996</v>
      </c>
      <c r="I829">
        <v>7</v>
      </c>
      <c r="J829">
        <v>5.5</v>
      </c>
      <c r="L829" t="s">
        <v>3567</v>
      </c>
      <c r="M829" t="s">
        <v>755</v>
      </c>
      <c r="N829" t="s">
        <v>483</v>
      </c>
      <c r="O829" t="s">
        <v>107</v>
      </c>
      <c r="P829" t="s">
        <v>5240</v>
      </c>
      <c r="Q829" t="s">
        <v>5239</v>
      </c>
    </row>
    <row r="830" spans="1:17" x14ac:dyDescent="0.25">
      <c r="A830" t="s">
        <v>5388</v>
      </c>
      <c r="B830" t="s">
        <v>3229</v>
      </c>
      <c r="C830">
        <v>800</v>
      </c>
      <c r="D830">
        <v>160</v>
      </c>
      <c r="E830">
        <v>1</v>
      </c>
      <c r="F830" t="s">
        <v>42</v>
      </c>
      <c r="G830" t="s">
        <v>25</v>
      </c>
      <c r="H830">
        <v>7</v>
      </c>
      <c r="L830" t="s">
        <v>3230</v>
      </c>
      <c r="M830" t="s">
        <v>4091</v>
      </c>
      <c r="N830" t="s">
        <v>178</v>
      </c>
      <c r="O830" t="s">
        <v>97</v>
      </c>
      <c r="P830" t="s">
        <v>5390</v>
      </c>
      <c r="Q830" t="s">
        <v>5389</v>
      </c>
    </row>
    <row r="831" spans="1:17" x14ac:dyDescent="0.25">
      <c r="A831" t="s">
        <v>5391</v>
      </c>
      <c r="B831" t="s">
        <v>3229</v>
      </c>
      <c r="C831">
        <v>800</v>
      </c>
      <c r="D831">
        <v>160</v>
      </c>
      <c r="E831">
        <v>1</v>
      </c>
      <c r="F831" t="s">
        <v>42</v>
      </c>
      <c r="G831" t="s">
        <v>25</v>
      </c>
      <c r="H831">
        <v>7</v>
      </c>
      <c r="L831" t="s">
        <v>3230</v>
      </c>
      <c r="M831" t="s">
        <v>4091</v>
      </c>
      <c r="N831" t="s">
        <v>178</v>
      </c>
      <c r="O831" t="s">
        <v>97</v>
      </c>
      <c r="P831" t="s">
        <v>5393</v>
      </c>
      <c r="Q831" t="s">
        <v>5392</v>
      </c>
    </row>
    <row r="832" spans="1:17" x14ac:dyDescent="0.25">
      <c r="A832" t="s">
        <v>1877</v>
      </c>
      <c r="B832" t="s">
        <v>389</v>
      </c>
      <c r="C832">
        <v>800</v>
      </c>
      <c r="D832">
        <v>300</v>
      </c>
      <c r="E832">
        <v>1</v>
      </c>
      <c r="F832" t="s">
        <v>1093</v>
      </c>
      <c r="G832" t="s">
        <v>25</v>
      </c>
      <c r="H832">
        <v>125</v>
      </c>
      <c r="L832" t="s">
        <v>797</v>
      </c>
      <c r="M832" t="s">
        <v>392</v>
      </c>
      <c r="N832" t="s">
        <v>393</v>
      </c>
      <c r="O832" t="s">
        <v>29</v>
      </c>
      <c r="P832" t="s">
        <v>1880</v>
      </c>
      <c r="Q832" t="s">
        <v>1879</v>
      </c>
    </row>
    <row r="833" spans="1:17" x14ac:dyDescent="0.25">
      <c r="A833" t="s">
        <v>5669</v>
      </c>
      <c r="B833" t="s">
        <v>5670</v>
      </c>
      <c r="C833">
        <v>800</v>
      </c>
      <c r="D833">
        <v>200</v>
      </c>
      <c r="E833">
        <v>1</v>
      </c>
      <c r="F833" t="s">
        <v>42</v>
      </c>
      <c r="G833" t="s">
        <v>25</v>
      </c>
      <c r="L833" t="s">
        <v>5671</v>
      </c>
      <c r="M833" t="s">
        <v>5672</v>
      </c>
      <c r="N833" t="s">
        <v>4760</v>
      </c>
      <c r="O833" t="s">
        <v>1464</v>
      </c>
      <c r="P833" t="s">
        <v>5674</v>
      </c>
      <c r="Q833" t="s">
        <v>5673</v>
      </c>
    </row>
    <row r="834" spans="1:17" x14ac:dyDescent="0.25">
      <c r="A834" t="s">
        <v>5718</v>
      </c>
      <c r="B834" t="s">
        <v>1369</v>
      </c>
      <c r="C834">
        <v>800</v>
      </c>
      <c r="D834">
        <v>135</v>
      </c>
      <c r="E834">
        <v>1</v>
      </c>
      <c r="F834" t="s">
        <v>42</v>
      </c>
      <c r="G834" t="s">
        <v>25</v>
      </c>
      <c r="H834">
        <v>6</v>
      </c>
      <c r="L834" t="s">
        <v>120</v>
      </c>
      <c r="M834" t="s">
        <v>4414</v>
      </c>
      <c r="N834" t="s">
        <v>1011</v>
      </c>
      <c r="O834" t="s">
        <v>107</v>
      </c>
      <c r="P834" t="s">
        <v>5720</v>
      </c>
      <c r="Q834" t="s">
        <v>5719</v>
      </c>
    </row>
    <row r="835" spans="1:17" x14ac:dyDescent="0.25">
      <c r="A835" t="s">
        <v>5763</v>
      </c>
      <c r="B835" t="s">
        <v>5760</v>
      </c>
      <c r="C835">
        <v>800</v>
      </c>
      <c r="D835">
        <v>150</v>
      </c>
      <c r="E835">
        <v>1</v>
      </c>
      <c r="F835" t="s">
        <v>42</v>
      </c>
      <c r="G835" t="s">
        <v>25</v>
      </c>
      <c r="L835" t="s">
        <v>409</v>
      </c>
      <c r="M835" t="s">
        <v>410</v>
      </c>
      <c r="N835" t="s">
        <v>411</v>
      </c>
      <c r="O835" t="s">
        <v>97</v>
      </c>
      <c r="P835" t="s">
        <v>5765</v>
      </c>
      <c r="Q835" t="s">
        <v>5764</v>
      </c>
    </row>
    <row r="836" spans="1:17" x14ac:dyDescent="0.25">
      <c r="A836" t="s">
        <v>5766</v>
      </c>
      <c r="B836" t="s">
        <v>3191</v>
      </c>
      <c r="C836">
        <v>800</v>
      </c>
      <c r="D836">
        <v>145</v>
      </c>
      <c r="E836">
        <v>1</v>
      </c>
      <c r="G836" t="s">
        <v>25</v>
      </c>
      <c r="L836" t="s">
        <v>4451</v>
      </c>
      <c r="M836" t="s">
        <v>3347</v>
      </c>
      <c r="N836" t="s">
        <v>517</v>
      </c>
      <c r="O836" t="s">
        <v>371</v>
      </c>
      <c r="P836" t="s">
        <v>5768</v>
      </c>
      <c r="Q836" t="s">
        <v>5767</v>
      </c>
    </row>
    <row r="837" spans="1:17" x14ac:dyDescent="0.25">
      <c r="A837" t="s">
        <v>5895</v>
      </c>
      <c r="B837" t="s">
        <v>2677</v>
      </c>
      <c r="C837">
        <v>800</v>
      </c>
      <c r="D837">
        <v>200</v>
      </c>
      <c r="E837">
        <v>2</v>
      </c>
      <c r="G837" t="s">
        <v>25</v>
      </c>
      <c r="L837" t="s">
        <v>5896</v>
      </c>
      <c r="M837" t="s">
        <v>3843</v>
      </c>
      <c r="N837" t="s">
        <v>458</v>
      </c>
      <c r="O837" t="s">
        <v>46</v>
      </c>
      <c r="P837" t="s">
        <v>5898</v>
      </c>
      <c r="Q837" t="s">
        <v>5897</v>
      </c>
    </row>
    <row r="838" spans="1:17" x14ac:dyDescent="0.25">
      <c r="A838" t="s">
        <v>4356</v>
      </c>
      <c r="B838" t="s">
        <v>1667</v>
      </c>
      <c r="C838">
        <v>800</v>
      </c>
      <c r="D838">
        <v>600</v>
      </c>
      <c r="E838">
        <v>1</v>
      </c>
      <c r="G838" t="s">
        <v>25</v>
      </c>
      <c r="H838">
        <v>20</v>
      </c>
      <c r="L838" t="s">
        <v>3298</v>
      </c>
      <c r="M838" t="s">
        <v>4356</v>
      </c>
      <c r="N838" t="s">
        <v>3425</v>
      </c>
      <c r="O838" t="s">
        <v>431</v>
      </c>
      <c r="P838" t="s">
        <v>6010</v>
      </c>
      <c r="Q838" t="s">
        <v>6009</v>
      </c>
    </row>
    <row r="839" spans="1:17" x14ac:dyDescent="0.25">
      <c r="A839" t="s">
        <v>4996</v>
      </c>
      <c r="B839" t="s">
        <v>1268</v>
      </c>
      <c r="C839">
        <v>765</v>
      </c>
      <c r="D839">
        <v>130</v>
      </c>
      <c r="E839">
        <v>1</v>
      </c>
      <c r="F839" t="s">
        <v>42</v>
      </c>
      <c r="G839" t="s">
        <v>25</v>
      </c>
      <c r="H839">
        <v>27</v>
      </c>
      <c r="I839">
        <v>0.74</v>
      </c>
      <c r="J839">
        <v>3.4</v>
      </c>
      <c r="L839" t="s">
        <v>4997</v>
      </c>
      <c r="M839" t="s">
        <v>4996</v>
      </c>
      <c r="N839" t="s">
        <v>1677</v>
      </c>
      <c r="O839" t="s">
        <v>8</v>
      </c>
      <c r="P839" t="s">
        <v>4999</v>
      </c>
      <c r="Q839" t="s">
        <v>4998</v>
      </c>
    </row>
    <row r="840" spans="1:17" x14ac:dyDescent="0.25">
      <c r="A840" t="s">
        <v>380</v>
      </c>
      <c r="B840" t="s">
        <v>383</v>
      </c>
      <c r="C840">
        <v>750</v>
      </c>
      <c r="D840">
        <v>117</v>
      </c>
      <c r="E840">
        <v>2</v>
      </c>
      <c r="F840" t="s">
        <v>269</v>
      </c>
      <c r="G840" t="s">
        <v>25</v>
      </c>
      <c r="H840">
        <v>2.1</v>
      </c>
      <c r="L840" t="s">
        <v>61</v>
      </c>
      <c r="M840" t="s">
        <v>384</v>
      </c>
      <c r="N840" t="s">
        <v>385</v>
      </c>
      <c r="O840" t="s">
        <v>64</v>
      </c>
      <c r="P840" t="s">
        <v>387</v>
      </c>
      <c r="Q840" t="s">
        <v>386</v>
      </c>
    </row>
    <row r="841" spans="1:17" x14ac:dyDescent="0.25">
      <c r="A841" t="s">
        <v>605</v>
      </c>
      <c r="B841" t="s">
        <v>606</v>
      </c>
      <c r="C841">
        <v>750</v>
      </c>
      <c r="D841">
        <v>260</v>
      </c>
      <c r="E841">
        <v>2</v>
      </c>
      <c r="F841" t="s">
        <v>42</v>
      </c>
      <c r="G841" t="s">
        <v>25</v>
      </c>
      <c r="H841">
        <v>6.2</v>
      </c>
      <c r="I841">
        <v>6</v>
      </c>
      <c r="L841" t="s">
        <v>224</v>
      </c>
      <c r="M841" t="s">
        <v>607</v>
      </c>
      <c r="N841" t="s">
        <v>277</v>
      </c>
      <c r="O841" t="s">
        <v>29</v>
      </c>
      <c r="P841" t="s">
        <v>609</v>
      </c>
      <c r="Q841" t="s">
        <v>608</v>
      </c>
    </row>
    <row r="842" spans="1:17" x14ac:dyDescent="0.25">
      <c r="A842" t="s">
        <v>1659</v>
      </c>
      <c r="B842" t="s">
        <v>22</v>
      </c>
      <c r="C842">
        <v>750</v>
      </c>
      <c r="D842">
        <v>210</v>
      </c>
      <c r="E842">
        <v>1</v>
      </c>
      <c r="G842" t="s">
        <v>25</v>
      </c>
      <c r="H842">
        <v>1.8</v>
      </c>
      <c r="L842" t="s">
        <v>61</v>
      </c>
      <c r="M842" t="s">
        <v>62</v>
      </c>
      <c r="N842" t="s">
        <v>63</v>
      </c>
      <c r="O842" t="s">
        <v>64</v>
      </c>
      <c r="P842" t="s">
        <v>1661</v>
      </c>
      <c r="Q842" t="s">
        <v>1660</v>
      </c>
    </row>
    <row r="843" spans="1:17" x14ac:dyDescent="0.25">
      <c r="A843" t="s">
        <v>3962</v>
      </c>
      <c r="B843" t="s">
        <v>3963</v>
      </c>
      <c r="C843">
        <v>750</v>
      </c>
      <c r="D843">
        <v>130</v>
      </c>
      <c r="E843">
        <v>1</v>
      </c>
      <c r="F843" t="s">
        <v>42</v>
      </c>
      <c r="G843" t="s">
        <v>25</v>
      </c>
      <c r="H843">
        <v>3</v>
      </c>
      <c r="J843">
        <v>6</v>
      </c>
      <c r="L843" t="s">
        <v>852</v>
      </c>
      <c r="M843" t="s">
        <v>3965</v>
      </c>
      <c r="N843" t="s">
        <v>3644</v>
      </c>
      <c r="O843" t="s">
        <v>371</v>
      </c>
      <c r="P843" t="s">
        <v>3967</v>
      </c>
      <c r="Q843" t="s">
        <v>3966</v>
      </c>
    </row>
    <row r="844" spans="1:17" x14ac:dyDescent="0.25">
      <c r="A844" t="s">
        <v>4250</v>
      </c>
      <c r="B844" t="s">
        <v>4251</v>
      </c>
      <c r="C844">
        <v>750</v>
      </c>
      <c r="D844">
        <v>130</v>
      </c>
      <c r="E844">
        <v>1</v>
      </c>
      <c r="G844" t="s">
        <v>25</v>
      </c>
      <c r="L844" t="s">
        <v>3161</v>
      </c>
      <c r="M844" t="s">
        <v>4252</v>
      </c>
      <c r="N844" t="s">
        <v>4253</v>
      </c>
      <c r="O844" t="s">
        <v>377</v>
      </c>
      <c r="P844" t="s">
        <v>4255</v>
      </c>
      <c r="Q844" t="s">
        <v>4254</v>
      </c>
    </row>
    <row r="845" spans="1:17" x14ac:dyDescent="0.25">
      <c r="A845" t="s">
        <v>4949</v>
      </c>
      <c r="B845" t="s">
        <v>22</v>
      </c>
      <c r="C845">
        <v>750</v>
      </c>
      <c r="D845">
        <v>400</v>
      </c>
      <c r="E845">
        <v>1</v>
      </c>
      <c r="G845" t="s">
        <v>25</v>
      </c>
      <c r="L845" t="s">
        <v>151</v>
      </c>
      <c r="M845" t="s">
        <v>4540</v>
      </c>
      <c r="N845" t="s">
        <v>3665</v>
      </c>
      <c r="O845" t="s">
        <v>64</v>
      </c>
      <c r="P845" t="s">
        <v>4951</v>
      </c>
      <c r="Q845" t="s">
        <v>4950</v>
      </c>
    </row>
    <row r="846" spans="1:17" x14ac:dyDescent="0.25">
      <c r="A846" t="s">
        <v>5689</v>
      </c>
      <c r="B846" t="s">
        <v>1667</v>
      </c>
      <c r="C846">
        <v>750</v>
      </c>
      <c r="D846">
        <v>160</v>
      </c>
      <c r="E846">
        <v>1</v>
      </c>
      <c r="G846" t="s">
        <v>25</v>
      </c>
      <c r="H846">
        <v>4.3</v>
      </c>
      <c r="L846" t="s">
        <v>4000</v>
      </c>
      <c r="M846" t="s">
        <v>5690</v>
      </c>
      <c r="N846" t="s">
        <v>3339</v>
      </c>
      <c r="O846" t="s">
        <v>431</v>
      </c>
      <c r="P846" t="s">
        <v>5692</v>
      </c>
      <c r="Q846" t="s">
        <v>5691</v>
      </c>
    </row>
    <row r="847" spans="1:17" x14ac:dyDescent="0.25">
      <c r="A847" t="s">
        <v>5701</v>
      </c>
      <c r="B847" t="s">
        <v>22</v>
      </c>
      <c r="C847">
        <v>750</v>
      </c>
      <c r="D847">
        <v>110</v>
      </c>
      <c r="E847">
        <v>1</v>
      </c>
      <c r="F847" t="s">
        <v>42</v>
      </c>
      <c r="G847" t="s">
        <v>25</v>
      </c>
      <c r="H847">
        <v>4</v>
      </c>
      <c r="I847">
        <v>3.5</v>
      </c>
      <c r="J847">
        <v>9</v>
      </c>
      <c r="L847" t="s">
        <v>3466</v>
      </c>
      <c r="M847" t="s">
        <v>5702</v>
      </c>
      <c r="N847" t="s">
        <v>3468</v>
      </c>
      <c r="O847" t="s">
        <v>46</v>
      </c>
      <c r="P847" t="s">
        <v>5704</v>
      </c>
      <c r="Q847" t="s">
        <v>5703</v>
      </c>
    </row>
    <row r="848" spans="1:17" x14ac:dyDescent="0.25">
      <c r="A848" t="s">
        <v>1694</v>
      </c>
      <c r="B848" t="s">
        <v>1695</v>
      </c>
      <c r="C848">
        <v>735</v>
      </c>
      <c r="D848">
        <v>120</v>
      </c>
      <c r="E848">
        <v>1</v>
      </c>
      <c r="G848" t="s">
        <v>25</v>
      </c>
      <c r="H848">
        <v>2.8</v>
      </c>
      <c r="L848" t="s">
        <v>61</v>
      </c>
      <c r="M848" t="s">
        <v>1255</v>
      </c>
      <c r="N848" t="s">
        <v>1256</v>
      </c>
      <c r="O848" t="s">
        <v>64</v>
      </c>
      <c r="P848" t="s">
        <v>1697</v>
      </c>
      <c r="Q848" t="s">
        <v>1696</v>
      </c>
    </row>
    <row r="849" spans="1:17" x14ac:dyDescent="0.25">
      <c r="A849" t="s">
        <v>4210</v>
      </c>
      <c r="B849" t="s">
        <v>1315</v>
      </c>
      <c r="C849">
        <v>730</v>
      </c>
      <c r="D849">
        <v>750</v>
      </c>
      <c r="E849">
        <v>1</v>
      </c>
      <c r="F849" t="s">
        <v>42</v>
      </c>
      <c r="G849" t="s">
        <v>25</v>
      </c>
      <c r="H849">
        <v>49</v>
      </c>
      <c r="I849">
        <v>2</v>
      </c>
      <c r="J849">
        <v>1.7</v>
      </c>
      <c r="L849" t="s">
        <v>4211</v>
      </c>
      <c r="M849" t="s">
        <v>4212</v>
      </c>
      <c r="N849" t="s">
        <v>178</v>
      </c>
      <c r="O849" t="s">
        <v>97</v>
      </c>
      <c r="P849" t="s">
        <v>4214</v>
      </c>
      <c r="Q849" t="s">
        <v>4213</v>
      </c>
    </row>
    <row r="850" spans="1:17" x14ac:dyDescent="0.25">
      <c r="A850" t="s">
        <v>5057</v>
      </c>
      <c r="B850" t="s">
        <v>3604</v>
      </c>
      <c r="C850">
        <v>720</v>
      </c>
      <c r="D850">
        <v>650</v>
      </c>
      <c r="E850">
        <v>1</v>
      </c>
      <c r="F850" t="s">
        <v>42</v>
      </c>
      <c r="G850" t="s">
        <v>25</v>
      </c>
      <c r="H850">
        <v>32</v>
      </c>
      <c r="L850" t="s">
        <v>5058</v>
      </c>
      <c r="M850" t="s">
        <v>5057</v>
      </c>
      <c r="N850" t="s">
        <v>885</v>
      </c>
      <c r="O850" t="s">
        <v>97</v>
      </c>
      <c r="P850" t="s">
        <v>5060</v>
      </c>
      <c r="Q850" t="s">
        <v>5059</v>
      </c>
    </row>
    <row r="851" spans="1:17" x14ac:dyDescent="0.25">
      <c r="A851" t="s">
        <v>4672</v>
      </c>
      <c r="B851" t="s">
        <v>4673</v>
      </c>
      <c r="C851">
        <v>710</v>
      </c>
      <c r="D851">
        <v>165</v>
      </c>
      <c r="E851">
        <v>1</v>
      </c>
      <c r="F851" t="s">
        <v>42</v>
      </c>
      <c r="G851" t="s">
        <v>25</v>
      </c>
      <c r="L851" t="s">
        <v>3699</v>
      </c>
      <c r="M851" t="s">
        <v>4674</v>
      </c>
      <c r="N851" t="s">
        <v>3701</v>
      </c>
      <c r="O851" t="s">
        <v>258</v>
      </c>
      <c r="P851" t="s">
        <v>4676</v>
      </c>
      <c r="Q851" t="s">
        <v>4675</v>
      </c>
    </row>
    <row r="852" spans="1:17" x14ac:dyDescent="0.25">
      <c r="A852" t="s">
        <v>32</v>
      </c>
      <c r="B852" t="s">
        <v>22</v>
      </c>
      <c r="C852">
        <v>700</v>
      </c>
      <c r="D852">
        <v>147</v>
      </c>
      <c r="E852">
        <v>1</v>
      </c>
      <c r="F852" t="s">
        <v>34</v>
      </c>
      <c r="G852" t="s">
        <v>25</v>
      </c>
      <c r="H852">
        <v>4</v>
      </c>
      <c r="I852">
        <v>4.5</v>
      </c>
      <c r="J852">
        <v>4</v>
      </c>
      <c r="L852" t="s">
        <v>26</v>
      </c>
      <c r="M852" t="s">
        <v>35</v>
      </c>
      <c r="N852" t="s">
        <v>28</v>
      </c>
      <c r="O852" t="s">
        <v>29</v>
      </c>
      <c r="P852" t="s">
        <v>37</v>
      </c>
      <c r="Q852" t="s">
        <v>36</v>
      </c>
    </row>
    <row r="853" spans="1:17" x14ac:dyDescent="0.25">
      <c r="A853" t="s">
        <v>144</v>
      </c>
      <c r="B853" t="s">
        <v>22</v>
      </c>
      <c r="C853">
        <v>700</v>
      </c>
      <c r="D853">
        <v>140</v>
      </c>
      <c r="E853">
        <v>1</v>
      </c>
      <c r="F853" t="s">
        <v>42</v>
      </c>
      <c r="G853" t="s">
        <v>25</v>
      </c>
      <c r="H853">
        <v>2.6</v>
      </c>
      <c r="J853">
        <v>8</v>
      </c>
      <c r="L853" t="s">
        <v>61</v>
      </c>
      <c r="M853" t="s">
        <v>87</v>
      </c>
      <c r="N853" t="s">
        <v>88</v>
      </c>
      <c r="O853" t="s">
        <v>64</v>
      </c>
      <c r="P853" t="s">
        <v>147</v>
      </c>
      <c r="Q853" t="s">
        <v>146</v>
      </c>
    </row>
    <row r="854" spans="1:17" x14ac:dyDescent="0.25">
      <c r="A854" t="s">
        <v>425</v>
      </c>
      <c r="B854" t="s">
        <v>426</v>
      </c>
      <c r="C854">
        <v>700</v>
      </c>
      <c r="D854">
        <v>210</v>
      </c>
      <c r="E854">
        <v>1</v>
      </c>
      <c r="G854" t="s">
        <v>25</v>
      </c>
      <c r="H854">
        <v>6</v>
      </c>
      <c r="L854" t="s">
        <v>427</v>
      </c>
      <c r="M854" t="s">
        <v>429</v>
      </c>
      <c r="N854" t="s">
        <v>430</v>
      </c>
      <c r="O854" t="s">
        <v>431</v>
      </c>
      <c r="P854" t="s">
        <v>433</v>
      </c>
      <c r="Q854" t="s">
        <v>432</v>
      </c>
    </row>
    <row r="855" spans="1:17" x14ac:dyDescent="0.25">
      <c r="A855" t="s">
        <v>988</v>
      </c>
      <c r="B855" t="s">
        <v>408</v>
      </c>
      <c r="C855">
        <v>700</v>
      </c>
      <c r="D855">
        <v>200</v>
      </c>
      <c r="E855">
        <v>1</v>
      </c>
      <c r="F855" t="s">
        <v>796</v>
      </c>
      <c r="G855" t="s">
        <v>25</v>
      </c>
      <c r="H855">
        <v>5.5</v>
      </c>
      <c r="I855">
        <v>4.4000000000000004</v>
      </c>
      <c r="L855" t="s">
        <v>409</v>
      </c>
      <c r="M855" t="s">
        <v>410</v>
      </c>
      <c r="N855" t="s">
        <v>411</v>
      </c>
      <c r="O855" t="s">
        <v>97</v>
      </c>
      <c r="P855" t="s">
        <v>990</v>
      </c>
      <c r="Q855" t="s">
        <v>989</v>
      </c>
    </row>
    <row r="856" spans="1:17" x14ac:dyDescent="0.25">
      <c r="A856" t="s">
        <v>1630</v>
      </c>
      <c r="B856" t="s">
        <v>408</v>
      </c>
      <c r="C856">
        <v>700</v>
      </c>
      <c r="D856">
        <v>160</v>
      </c>
      <c r="E856">
        <v>1</v>
      </c>
      <c r="F856" t="s">
        <v>42</v>
      </c>
      <c r="G856" t="s">
        <v>25</v>
      </c>
      <c r="H856">
        <v>7.5</v>
      </c>
      <c r="I856">
        <v>2.5</v>
      </c>
      <c r="L856" t="s">
        <v>409</v>
      </c>
      <c r="M856" t="s">
        <v>410</v>
      </c>
      <c r="N856" t="s">
        <v>411</v>
      </c>
      <c r="O856" t="s">
        <v>97</v>
      </c>
      <c r="P856" t="s">
        <v>1632</v>
      </c>
      <c r="Q856" t="s">
        <v>1631</v>
      </c>
    </row>
    <row r="857" spans="1:17" x14ac:dyDescent="0.25">
      <c r="A857" t="s">
        <v>1985</v>
      </c>
      <c r="B857" t="s">
        <v>408</v>
      </c>
      <c r="C857">
        <v>700</v>
      </c>
      <c r="D857">
        <v>160</v>
      </c>
      <c r="E857">
        <v>1</v>
      </c>
      <c r="F857" t="s">
        <v>42</v>
      </c>
      <c r="G857" t="s">
        <v>25</v>
      </c>
      <c r="H857">
        <v>7.5</v>
      </c>
      <c r="I857">
        <v>2.5</v>
      </c>
      <c r="L857" t="s">
        <v>409</v>
      </c>
      <c r="M857" t="s">
        <v>410</v>
      </c>
      <c r="N857" t="s">
        <v>411</v>
      </c>
      <c r="O857" t="s">
        <v>97</v>
      </c>
      <c r="P857" t="s">
        <v>1987</v>
      </c>
      <c r="Q857" t="s">
        <v>1986</v>
      </c>
    </row>
    <row r="858" spans="1:17" x14ac:dyDescent="0.25">
      <c r="A858" t="s">
        <v>2401</v>
      </c>
      <c r="B858" t="s">
        <v>22</v>
      </c>
      <c r="C858">
        <v>700</v>
      </c>
      <c r="D858">
        <v>160</v>
      </c>
      <c r="E858">
        <v>1</v>
      </c>
      <c r="F858" t="s">
        <v>42</v>
      </c>
      <c r="G858" t="s">
        <v>25</v>
      </c>
      <c r="H858">
        <v>3.5</v>
      </c>
      <c r="L858" t="s">
        <v>151</v>
      </c>
      <c r="M858" t="s">
        <v>2401</v>
      </c>
      <c r="N858" t="s">
        <v>1114</v>
      </c>
      <c r="O858" t="s">
        <v>29</v>
      </c>
      <c r="P858" t="s">
        <v>2403</v>
      </c>
      <c r="Q858" t="s">
        <v>2402</v>
      </c>
    </row>
    <row r="859" spans="1:17" x14ac:dyDescent="0.25">
      <c r="A859" t="s">
        <v>2849</v>
      </c>
      <c r="B859" t="s">
        <v>2850</v>
      </c>
      <c r="C859">
        <v>700</v>
      </c>
      <c r="D859">
        <v>141</v>
      </c>
      <c r="E859">
        <v>1</v>
      </c>
      <c r="G859" t="s">
        <v>25</v>
      </c>
      <c r="L859" t="s">
        <v>2851</v>
      </c>
      <c r="M859" t="s">
        <v>2849</v>
      </c>
      <c r="N859" t="s">
        <v>2852</v>
      </c>
      <c r="O859" t="s">
        <v>46</v>
      </c>
      <c r="P859" t="s">
        <v>2854</v>
      </c>
      <c r="Q859" t="s">
        <v>2853</v>
      </c>
    </row>
    <row r="860" spans="1:17" x14ac:dyDescent="0.25">
      <c r="A860" t="s">
        <v>2919</v>
      </c>
      <c r="B860" t="s">
        <v>3118</v>
      </c>
      <c r="C860">
        <v>700</v>
      </c>
      <c r="D860">
        <v>160</v>
      </c>
      <c r="E860">
        <v>1</v>
      </c>
      <c r="G860" t="s">
        <v>25</v>
      </c>
      <c r="H860">
        <v>22</v>
      </c>
      <c r="L860" t="s">
        <v>3119</v>
      </c>
      <c r="M860" t="s">
        <v>3121</v>
      </c>
      <c r="N860" t="s">
        <v>152</v>
      </c>
      <c r="O860" t="s">
        <v>64</v>
      </c>
      <c r="P860" t="s">
        <v>3123</v>
      </c>
      <c r="Q860" t="s">
        <v>3122</v>
      </c>
    </row>
    <row r="861" spans="1:17" x14ac:dyDescent="0.25">
      <c r="A861" t="s">
        <v>3195</v>
      </c>
      <c r="B861" t="s">
        <v>3197</v>
      </c>
      <c r="C861">
        <v>700</v>
      </c>
      <c r="D861">
        <v>168</v>
      </c>
      <c r="E861">
        <v>1</v>
      </c>
      <c r="F861" t="s">
        <v>3198</v>
      </c>
      <c r="G861" t="s">
        <v>25</v>
      </c>
      <c r="H861">
        <v>53</v>
      </c>
      <c r="L861" t="s">
        <v>104</v>
      </c>
      <c r="M861" t="s">
        <v>917</v>
      </c>
      <c r="N861" t="s">
        <v>252</v>
      </c>
      <c r="O861" t="s">
        <v>107</v>
      </c>
      <c r="P861" t="s">
        <v>3200</v>
      </c>
      <c r="Q861" t="s">
        <v>3199</v>
      </c>
    </row>
    <row r="862" spans="1:17" x14ac:dyDescent="0.25">
      <c r="A862" t="s">
        <v>3257</v>
      </c>
      <c r="B862" t="s">
        <v>3258</v>
      </c>
      <c r="C862">
        <v>700</v>
      </c>
      <c r="D862">
        <v>250</v>
      </c>
      <c r="E862">
        <v>1</v>
      </c>
      <c r="G862" t="s">
        <v>25</v>
      </c>
      <c r="L862" t="s">
        <v>2918</v>
      </c>
      <c r="M862" t="s">
        <v>3259</v>
      </c>
      <c r="N862" t="s">
        <v>3260</v>
      </c>
      <c r="O862" t="s">
        <v>64</v>
      </c>
      <c r="P862" t="s">
        <v>3262</v>
      </c>
      <c r="Q862" t="s">
        <v>3261</v>
      </c>
    </row>
    <row r="863" spans="1:17" x14ac:dyDescent="0.25">
      <c r="A863" t="s">
        <v>3301</v>
      </c>
      <c r="B863" t="s">
        <v>3258</v>
      </c>
      <c r="C863">
        <v>700</v>
      </c>
      <c r="D863">
        <v>250</v>
      </c>
      <c r="E863">
        <v>1</v>
      </c>
      <c r="G863" t="s">
        <v>25</v>
      </c>
      <c r="L863" t="s">
        <v>2918</v>
      </c>
      <c r="M863" t="s">
        <v>3259</v>
      </c>
      <c r="N863" t="s">
        <v>3260</v>
      </c>
      <c r="O863" t="s">
        <v>64</v>
      </c>
      <c r="P863" t="s">
        <v>3303</v>
      </c>
      <c r="Q863" t="s">
        <v>3302</v>
      </c>
    </row>
    <row r="864" spans="1:17" x14ac:dyDescent="0.25">
      <c r="A864" t="s">
        <v>3984</v>
      </c>
      <c r="B864" t="s">
        <v>3985</v>
      </c>
      <c r="C864">
        <v>700</v>
      </c>
      <c r="D864">
        <v>175</v>
      </c>
      <c r="E864">
        <v>1</v>
      </c>
      <c r="G864" t="s">
        <v>25</v>
      </c>
      <c r="L864" t="s">
        <v>3986</v>
      </c>
      <c r="M864" t="s">
        <v>3987</v>
      </c>
      <c r="N864" t="s">
        <v>2753</v>
      </c>
      <c r="O864" t="s">
        <v>258</v>
      </c>
      <c r="P864" t="s">
        <v>3989</v>
      </c>
      <c r="Q864" t="s">
        <v>3988</v>
      </c>
    </row>
    <row r="865" spans="1:17" x14ac:dyDescent="0.25">
      <c r="A865" t="s">
        <v>4458</v>
      </c>
      <c r="B865" t="s">
        <v>22</v>
      </c>
      <c r="C865">
        <v>700</v>
      </c>
      <c r="D865">
        <v>160</v>
      </c>
      <c r="E865">
        <v>1</v>
      </c>
      <c r="F865" t="s">
        <v>13</v>
      </c>
      <c r="G865" t="s">
        <v>25</v>
      </c>
      <c r="L865" t="s">
        <v>4459</v>
      </c>
      <c r="M865" t="s">
        <v>3734</v>
      </c>
      <c r="N865" t="s">
        <v>2926</v>
      </c>
      <c r="O865" t="s">
        <v>471</v>
      </c>
      <c r="P865" t="s">
        <v>4461</v>
      </c>
      <c r="Q865" t="s">
        <v>4460</v>
      </c>
    </row>
    <row r="866" spans="1:17" x14ac:dyDescent="0.25">
      <c r="A866" t="s">
        <v>4530</v>
      </c>
      <c r="B866" t="s">
        <v>22</v>
      </c>
      <c r="C866">
        <v>700</v>
      </c>
      <c r="D866">
        <v>150</v>
      </c>
      <c r="E866">
        <v>1</v>
      </c>
      <c r="F866" t="s">
        <v>796</v>
      </c>
      <c r="G866" t="s">
        <v>25</v>
      </c>
      <c r="H866">
        <v>13.5</v>
      </c>
      <c r="L866" t="s">
        <v>4531</v>
      </c>
      <c r="M866" t="s">
        <v>2036</v>
      </c>
      <c r="N866" t="s">
        <v>199</v>
      </c>
      <c r="O866" t="s">
        <v>8</v>
      </c>
      <c r="P866" t="s">
        <v>4533</v>
      </c>
      <c r="Q866" t="s">
        <v>4532</v>
      </c>
    </row>
    <row r="867" spans="1:17" x14ac:dyDescent="0.25">
      <c r="A867" t="s">
        <v>4603</v>
      </c>
      <c r="B867" t="s">
        <v>22</v>
      </c>
      <c r="C867">
        <v>700</v>
      </c>
      <c r="D867">
        <v>120</v>
      </c>
      <c r="E867">
        <v>1</v>
      </c>
      <c r="F867" t="s">
        <v>42</v>
      </c>
      <c r="G867" t="s">
        <v>25</v>
      </c>
      <c r="L867" t="s">
        <v>3720</v>
      </c>
      <c r="M867" t="s">
        <v>3721</v>
      </c>
      <c r="N867" t="s">
        <v>3468</v>
      </c>
      <c r="O867" t="s">
        <v>46</v>
      </c>
      <c r="P867" t="s">
        <v>4605</v>
      </c>
      <c r="Q867" t="s">
        <v>4604</v>
      </c>
    </row>
    <row r="868" spans="1:17" x14ac:dyDescent="0.25">
      <c r="A868" t="s">
        <v>3775</v>
      </c>
      <c r="B868" t="s">
        <v>4800</v>
      </c>
      <c r="C868">
        <v>700</v>
      </c>
      <c r="D868">
        <v>130</v>
      </c>
      <c r="E868">
        <v>1</v>
      </c>
      <c r="F868" t="s">
        <v>796</v>
      </c>
      <c r="G868" t="s">
        <v>25</v>
      </c>
      <c r="H868">
        <v>6.9</v>
      </c>
      <c r="I868">
        <v>7</v>
      </c>
      <c r="L868" t="s">
        <v>4801</v>
      </c>
      <c r="M868" t="s">
        <v>4802</v>
      </c>
      <c r="N868" t="s">
        <v>1206</v>
      </c>
      <c r="O868" t="s">
        <v>75</v>
      </c>
      <c r="P868" t="s">
        <v>4804</v>
      </c>
      <c r="Q868" t="s">
        <v>4803</v>
      </c>
    </row>
    <row r="869" spans="1:17" x14ac:dyDescent="0.25">
      <c r="A869" t="s">
        <v>4984</v>
      </c>
      <c r="B869" t="s">
        <v>2685</v>
      </c>
      <c r="C869">
        <v>700</v>
      </c>
      <c r="D869">
        <v>150</v>
      </c>
      <c r="E869">
        <v>1</v>
      </c>
      <c r="F869" t="s">
        <v>13</v>
      </c>
      <c r="G869" t="s">
        <v>25</v>
      </c>
      <c r="L869" t="s">
        <v>1070</v>
      </c>
      <c r="M869" t="s">
        <v>2686</v>
      </c>
      <c r="N869" t="s">
        <v>2687</v>
      </c>
      <c r="O869" t="s">
        <v>258</v>
      </c>
      <c r="P869" t="s">
        <v>4986</v>
      </c>
      <c r="Q869" t="s">
        <v>4985</v>
      </c>
    </row>
    <row r="870" spans="1:17" x14ac:dyDescent="0.25">
      <c r="A870" t="s">
        <v>5178</v>
      </c>
      <c r="B870" t="s">
        <v>22</v>
      </c>
      <c r="C870">
        <v>700</v>
      </c>
      <c r="D870">
        <v>80</v>
      </c>
      <c r="E870">
        <v>1</v>
      </c>
      <c r="G870" t="s">
        <v>25</v>
      </c>
      <c r="L870" t="s">
        <v>3670</v>
      </c>
      <c r="M870" t="s">
        <v>429</v>
      </c>
      <c r="N870" t="s">
        <v>430</v>
      </c>
      <c r="O870" t="s">
        <v>431</v>
      </c>
      <c r="P870" t="s">
        <v>5180</v>
      </c>
      <c r="Q870" t="s">
        <v>5179</v>
      </c>
    </row>
    <row r="871" spans="1:17" x14ac:dyDescent="0.25">
      <c r="A871" t="s">
        <v>5181</v>
      </c>
      <c r="B871" t="s">
        <v>22</v>
      </c>
      <c r="C871">
        <v>700</v>
      </c>
      <c r="D871">
        <v>92</v>
      </c>
      <c r="E871">
        <v>1</v>
      </c>
      <c r="G871" t="s">
        <v>25</v>
      </c>
      <c r="L871" t="s">
        <v>3670</v>
      </c>
      <c r="M871" t="s">
        <v>429</v>
      </c>
      <c r="N871" t="s">
        <v>430</v>
      </c>
      <c r="O871" t="s">
        <v>431</v>
      </c>
      <c r="P871" t="s">
        <v>5183</v>
      </c>
      <c r="Q871" t="s">
        <v>5182</v>
      </c>
    </row>
    <row r="872" spans="1:17" x14ac:dyDescent="0.25">
      <c r="A872" t="s">
        <v>2229</v>
      </c>
      <c r="B872" t="s">
        <v>2677</v>
      </c>
      <c r="C872">
        <v>700</v>
      </c>
      <c r="D872">
        <v>200</v>
      </c>
      <c r="E872">
        <v>1</v>
      </c>
      <c r="G872" t="s">
        <v>25</v>
      </c>
      <c r="L872" t="s">
        <v>2679</v>
      </c>
      <c r="M872" t="s">
        <v>2229</v>
      </c>
      <c r="N872" t="s">
        <v>2681</v>
      </c>
      <c r="O872" t="s">
        <v>46</v>
      </c>
      <c r="P872" t="s">
        <v>5296</v>
      </c>
      <c r="Q872" t="s">
        <v>5295</v>
      </c>
    </row>
    <row r="873" spans="1:17" x14ac:dyDescent="0.25">
      <c r="A873" t="s">
        <v>5323</v>
      </c>
      <c r="B873" t="s">
        <v>5334</v>
      </c>
      <c r="C873">
        <v>700</v>
      </c>
      <c r="D873">
        <v>340</v>
      </c>
      <c r="E873">
        <v>1</v>
      </c>
      <c r="G873" t="s">
        <v>25</v>
      </c>
      <c r="L873" t="s">
        <v>3958</v>
      </c>
      <c r="M873" t="s">
        <v>5335</v>
      </c>
      <c r="N873" t="s">
        <v>2295</v>
      </c>
      <c r="O873" t="s">
        <v>1464</v>
      </c>
      <c r="P873" t="s">
        <v>5337</v>
      </c>
      <c r="Q873" t="s">
        <v>5336</v>
      </c>
    </row>
    <row r="874" spans="1:17" x14ac:dyDescent="0.25">
      <c r="A874" t="s">
        <v>5361</v>
      </c>
      <c r="B874" t="s">
        <v>22</v>
      </c>
      <c r="C874">
        <v>700</v>
      </c>
      <c r="D874">
        <v>110</v>
      </c>
      <c r="E874">
        <v>1</v>
      </c>
      <c r="F874" t="s">
        <v>1093</v>
      </c>
      <c r="G874" t="s">
        <v>25</v>
      </c>
      <c r="L874" t="s">
        <v>5363</v>
      </c>
      <c r="M874" t="s">
        <v>5361</v>
      </c>
      <c r="N874" t="s">
        <v>393</v>
      </c>
      <c r="O874" t="s">
        <v>29</v>
      </c>
      <c r="P874" t="s">
        <v>5365</v>
      </c>
      <c r="Q874" t="s">
        <v>5364</v>
      </c>
    </row>
    <row r="875" spans="1:17" x14ac:dyDescent="0.25">
      <c r="A875" t="s">
        <v>5598</v>
      </c>
      <c r="B875" t="s">
        <v>5599</v>
      </c>
      <c r="C875">
        <v>700</v>
      </c>
      <c r="D875">
        <v>250</v>
      </c>
      <c r="E875">
        <v>1</v>
      </c>
      <c r="F875" t="s">
        <v>13</v>
      </c>
      <c r="G875" t="s">
        <v>25</v>
      </c>
      <c r="H875">
        <v>21.3</v>
      </c>
      <c r="I875">
        <v>1.5</v>
      </c>
      <c r="J875">
        <v>0.5</v>
      </c>
      <c r="L875" t="s">
        <v>5601</v>
      </c>
      <c r="M875" t="s">
        <v>410</v>
      </c>
      <c r="N875" t="s">
        <v>411</v>
      </c>
      <c r="O875" t="s">
        <v>97</v>
      </c>
      <c r="P875" t="s">
        <v>5603</v>
      </c>
      <c r="Q875" t="s">
        <v>5602</v>
      </c>
    </row>
    <row r="876" spans="1:17" x14ac:dyDescent="0.25">
      <c r="A876" t="s">
        <v>5645</v>
      </c>
      <c r="B876" t="s">
        <v>5646</v>
      </c>
      <c r="C876">
        <v>700</v>
      </c>
      <c r="D876">
        <v>260</v>
      </c>
      <c r="E876">
        <v>1</v>
      </c>
      <c r="F876" t="s">
        <v>42</v>
      </c>
      <c r="G876" t="s">
        <v>25</v>
      </c>
      <c r="H876">
        <v>6</v>
      </c>
      <c r="I876">
        <v>5</v>
      </c>
      <c r="L876" t="s">
        <v>4127</v>
      </c>
      <c r="M876" t="s">
        <v>5647</v>
      </c>
      <c r="N876" t="s">
        <v>5648</v>
      </c>
      <c r="O876" t="s">
        <v>64</v>
      </c>
      <c r="P876" t="s">
        <v>5650</v>
      </c>
      <c r="Q876" t="s">
        <v>5649</v>
      </c>
    </row>
    <row r="877" spans="1:17" x14ac:dyDescent="0.25">
      <c r="A877" t="s">
        <v>5738</v>
      </c>
      <c r="B877" t="s">
        <v>5739</v>
      </c>
      <c r="C877">
        <v>700</v>
      </c>
      <c r="D877">
        <v>240</v>
      </c>
      <c r="E877">
        <v>2</v>
      </c>
      <c r="F877" t="s">
        <v>42</v>
      </c>
      <c r="G877" t="s">
        <v>25</v>
      </c>
      <c r="L877" t="s">
        <v>938</v>
      </c>
      <c r="M877" t="s">
        <v>5740</v>
      </c>
      <c r="N877" t="s">
        <v>940</v>
      </c>
      <c r="O877" t="s">
        <v>64</v>
      </c>
      <c r="P877" t="s">
        <v>5742</v>
      </c>
      <c r="Q877" t="s">
        <v>5741</v>
      </c>
    </row>
    <row r="878" spans="1:17" x14ac:dyDescent="0.25">
      <c r="A878" t="s">
        <v>6437</v>
      </c>
      <c r="B878" t="s">
        <v>22</v>
      </c>
      <c r="C878">
        <v>700</v>
      </c>
      <c r="D878">
        <v>180</v>
      </c>
      <c r="E878">
        <v>1</v>
      </c>
      <c r="G878" t="s">
        <v>25</v>
      </c>
      <c r="L878" t="s">
        <v>6438</v>
      </c>
      <c r="M878" t="s">
        <v>6439</v>
      </c>
      <c r="N878" t="s">
        <v>598</v>
      </c>
      <c r="O878" t="s">
        <v>300</v>
      </c>
      <c r="P878" t="s">
        <v>6441</v>
      </c>
      <c r="Q878" t="s">
        <v>6440</v>
      </c>
    </row>
    <row r="879" spans="1:17" x14ac:dyDescent="0.25">
      <c r="A879" t="s">
        <v>3010</v>
      </c>
      <c r="B879" t="s">
        <v>3011</v>
      </c>
      <c r="C879">
        <v>680</v>
      </c>
      <c r="D879">
        <v>100</v>
      </c>
      <c r="E879">
        <v>1</v>
      </c>
      <c r="F879" t="s">
        <v>42</v>
      </c>
      <c r="G879" t="s">
        <v>25</v>
      </c>
      <c r="L879" t="s">
        <v>363</v>
      </c>
      <c r="M879" t="s">
        <v>365</v>
      </c>
      <c r="N879" t="s">
        <v>366</v>
      </c>
      <c r="O879" t="s">
        <v>107</v>
      </c>
      <c r="P879" t="s">
        <v>3013</v>
      </c>
      <c r="Q879" t="s">
        <v>3012</v>
      </c>
    </row>
    <row r="880" spans="1:17" x14ac:dyDescent="0.25">
      <c r="A880" t="s">
        <v>5205</v>
      </c>
      <c r="B880" t="s">
        <v>5206</v>
      </c>
      <c r="C880">
        <v>680</v>
      </c>
      <c r="D880">
        <v>100</v>
      </c>
      <c r="E880">
        <v>1</v>
      </c>
      <c r="G880" t="s">
        <v>25</v>
      </c>
      <c r="L880" t="s">
        <v>538</v>
      </c>
      <c r="M880" t="s">
        <v>5207</v>
      </c>
      <c r="N880" t="s">
        <v>178</v>
      </c>
      <c r="O880" t="s">
        <v>97</v>
      </c>
      <c r="P880" t="s">
        <v>5209</v>
      </c>
      <c r="Q880" t="s">
        <v>5208</v>
      </c>
    </row>
    <row r="881" spans="1:17" x14ac:dyDescent="0.25">
      <c r="A881" t="s">
        <v>6048</v>
      </c>
      <c r="B881" t="s">
        <v>6049</v>
      </c>
      <c r="C881">
        <v>677</v>
      </c>
      <c r="D881">
        <v>290</v>
      </c>
      <c r="E881">
        <v>1</v>
      </c>
      <c r="G881" t="s">
        <v>25</v>
      </c>
      <c r="L881" t="s">
        <v>6050</v>
      </c>
      <c r="M881" t="s">
        <v>2752</v>
      </c>
      <c r="N881" t="s">
        <v>2753</v>
      </c>
      <c r="O881" t="s">
        <v>258</v>
      </c>
      <c r="P881" t="s">
        <v>6052</v>
      </c>
      <c r="Q881" t="s">
        <v>6051</v>
      </c>
    </row>
    <row r="882" spans="1:17" x14ac:dyDescent="0.25">
      <c r="A882" t="s">
        <v>3357</v>
      </c>
      <c r="B882" t="s">
        <v>3358</v>
      </c>
      <c r="C882">
        <v>675</v>
      </c>
      <c r="D882">
        <v>160</v>
      </c>
      <c r="E882">
        <v>1</v>
      </c>
      <c r="G882" t="s">
        <v>25</v>
      </c>
      <c r="L882" t="s">
        <v>3359</v>
      </c>
      <c r="M882" t="s">
        <v>3357</v>
      </c>
      <c r="N882" t="s">
        <v>934</v>
      </c>
      <c r="O882" t="s">
        <v>97</v>
      </c>
      <c r="P882" t="s">
        <v>3361</v>
      </c>
      <c r="Q882" t="s">
        <v>3360</v>
      </c>
    </row>
    <row r="883" spans="1:17" x14ac:dyDescent="0.25">
      <c r="A883" t="s">
        <v>3796</v>
      </c>
      <c r="B883" t="s">
        <v>3797</v>
      </c>
      <c r="C883">
        <v>675</v>
      </c>
      <c r="D883">
        <v>160</v>
      </c>
      <c r="E883">
        <v>1</v>
      </c>
      <c r="F883" t="s">
        <v>13</v>
      </c>
      <c r="G883" t="s">
        <v>25</v>
      </c>
      <c r="J883">
        <v>4.9000000000000004</v>
      </c>
      <c r="L883" t="s">
        <v>3799</v>
      </c>
      <c r="M883" t="s">
        <v>3800</v>
      </c>
      <c r="N883" t="s">
        <v>576</v>
      </c>
      <c r="O883" t="s">
        <v>577</v>
      </c>
      <c r="P883" t="s">
        <v>3802</v>
      </c>
      <c r="Q883" t="s">
        <v>3801</v>
      </c>
    </row>
    <row r="884" spans="1:17" x14ac:dyDescent="0.25">
      <c r="A884" t="s">
        <v>5654</v>
      </c>
      <c r="B884" t="s">
        <v>5646</v>
      </c>
      <c r="C884">
        <v>660</v>
      </c>
      <c r="D884">
        <v>455</v>
      </c>
      <c r="E884">
        <v>1</v>
      </c>
      <c r="F884" t="s">
        <v>13</v>
      </c>
      <c r="G884" t="s">
        <v>25</v>
      </c>
      <c r="H884">
        <v>11</v>
      </c>
      <c r="I884">
        <v>4</v>
      </c>
      <c r="L884" t="s">
        <v>4126</v>
      </c>
      <c r="M884" t="s">
        <v>5647</v>
      </c>
      <c r="N884" t="s">
        <v>5648</v>
      </c>
      <c r="O884" t="s">
        <v>64</v>
      </c>
      <c r="P884" t="s">
        <v>5656</v>
      </c>
      <c r="Q884" t="s">
        <v>5655</v>
      </c>
    </row>
    <row r="885" spans="1:17" x14ac:dyDescent="0.25">
      <c r="A885" t="s">
        <v>6087</v>
      </c>
      <c r="B885" t="s">
        <v>6088</v>
      </c>
      <c r="C885">
        <v>656</v>
      </c>
      <c r="D885">
        <v>130</v>
      </c>
      <c r="E885">
        <v>2</v>
      </c>
      <c r="F885" t="s">
        <v>6092</v>
      </c>
      <c r="G885" t="s">
        <v>25</v>
      </c>
      <c r="H885">
        <v>3.1</v>
      </c>
      <c r="I885">
        <v>5.0999999999999996</v>
      </c>
      <c r="J885">
        <v>4.9000000000000004</v>
      </c>
      <c r="L885" t="s">
        <v>852</v>
      </c>
      <c r="M885" t="s">
        <v>6013</v>
      </c>
      <c r="N885" t="s">
        <v>2863</v>
      </c>
      <c r="O885" t="s">
        <v>371</v>
      </c>
      <c r="P885" t="s">
        <v>6094</v>
      </c>
      <c r="Q885" t="s">
        <v>6093</v>
      </c>
    </row>
    <row r="886" spans="1:17" x14ac:dyDescent="0.25">
      <c r="A886" t="s">
        <v>3770</v>
      </c>
      <c r="B886" t="s">
        <v>22</v>
      </c>
      <c r="C886">
        <v>650</v>
      </c>
      <c r="D886">
        <v>227</v>
      </c>
      <c r="E886">
        <v>1</v>
      </c>
      <c r="G886" t="s">
        <v>25</v>
      </c>
      <c r="L886" t="s">
        <v>3771</v>
      </c>
      <c r="M886" t="s">
        <v>3772</v>
      </c>
      <c r="N886" t="s">
        <v>940</v>
      </c>
      <c r="O886" t="s">
        <v>64</v>
      </c>
      <c r="P886" t="s">
        <v>3774</v>
      </c>
      <c r="Q886" t="s">
        <v>3773</v>
      </c>
    </row>
    <row r="887" spans="1:17" x14ac:dyDescent="0.25">
      <c r="A887" t="s">
        <v>4401</v>
      </c>
      <c r="B887" t="s">
        <v>4401</v>
      </c>
      <c r="C887">
        <v>650</v>
      </c>
      <c r="D887">
        <v>250</v>
      </c>
      <c r="E887">
        <v>1</v>
      </c>
      <c r="F887" t="s">
        <v>4403</v>
      </c>
      <c r="G887" t="s">
        <v>25</v>
      </c>
      <c r="H887">
        <v>6</v>
      </c>
      <c r="I887">
        <v>5</v>
      </c>
      <c r="J887">
        <v>3</v>
      </c>
      <c r="L887" t="s">
        <v>3343</v>
      </c>
      <c r="M887" t="s">
        <v>4404</v>
      </c>
      <c r="N887" t="s">
        <v>447</v>
      </c>
      <c r="O887" t="s">
        <v>8</v>
      </c>
      <c r="P887" t="s">
        <v>4406</v>
      </c>
      <c r="Q887" t="s">
        <v>4405</v>
      </c>
    </row>
    <row r="888" spans="1:17" x14ac:dyDescent="0.25">
      <c r="A888" t="s">
        <v>3248</v>
      </c>
      <c r="B888" t="s">
        <v>3084</v>
      </c>
      <c r="C888">
        <v>620</v>
      </c>
      <c r="D888">
        <v>225</v>
      </c>
      <c r="E888">
        <v>1</v>
      </c>
      <c r="F888" t="s">
        <v>42</v>
      </c>
      <c r="G888" t="s">
        <v>25</v>
      </c>
      <c r="H888">
        <v>21.4</v>
      </c>
      <c r="J888">
        <v>1.1000000000000001</v>
      </c>
      <c r="L888" t="s">
        <v>3249</v>
      </c>
      <c r="M888" t="s">
        <v>117</v>
      </c>
      <c r="N888" t="s">
        <v>540</v>
      </c>
      <c r="O888" t="s">
        <v>97</v>
      </c>
      <c r="P888" t="s">
        <v>3251</v>
      </c>
      <c r="Q888" t="s">
        <v>3250</v>
      </c>
    </row>
    <row r="889" spans="1:17" x14ac:dyDescent="0.25">
      <c r="A889" t="s">
        <v>267</v>
      </c>
      <c r="B889" t="s">
        <v>268</v>
      </c>
      <c r="C889">
        <v>600</v>
      </c>
      <c r="D889">
        <v>220</v>
      </c>
      <c r="E889">
        <v>1</v>
      </c>
      <c r="F889" t="s">
        <v>269</v>
      </c>
      <c r="G889" t="s">
        <v>25</v>
      </c>
      <c r="H889">
        <v>3</v>
      </c>
      <c r="J889">
        <v>6.5</v>
      </c>
      <c r="L889" t="s">
        <v>61</v>
      </c>
      <c r="M889" t="s">
        <v>270</v>
      </c>
      <c r="N889" t="s">
        <v>271</v>
      </c>
      <c r="O889" t="s">
        <v>64</v>
      </c>
      <c r="P889" t="s">
        <v>273</v>
      </c>
      <c r="Q889" t="s">
        <v>272</v>
      </c>
    </row>
    <row r="890" spans="1:17" x14ac:dyDescent="0.25">
      <c r="A890" t="s">
        <v>651</v>
      </c>
      <c r="B890" t="s">
        <v>652</v>
      </c>
      <c r="C890">
        <v>600</v>
      </c>
      <c r="D890">
        <v>200</v>
      </c>
      <c r="E890">
        <v>1</v>
      </c>
      <c r="F890" t="s">
        <v>42</v>
      </c>
      <c r="G890" t="s">
        <v>25</v>
      </c>
      <c r="H890">
        <v>28.9</v>
      </c>
      <c r="L890" t="s">
        <v>653</v>
      </c>
      <c r="M890" t="s">
        <v>654</v>
      </c>
      <c r="N890" t="s">
        <v>106</v>
      </c>
      <c r="O890" t="s">
        <v>107</v>
      </c>
      <c r="P890" t="s">
        <v>656</v>
      </c>
      <c r="Q890" t="s">
        <v>655</v>
      </c>
    </row>
    <row r="891" spans="1:17" x14ac:dyDescent="0.25">
      <c r="A891" t="s">
        <v>735</v>
      </c>
      <c r="B891" t="s">
        <v>249</v>
      </c>
      <c r="C891">
        <v>600</v>
      </c>
      <c r="D891">
        <v>230</v>
      </c>
      <c r="E891">
        <v>1</v>
      </c>
      <c r="G891" t="s">
        <v>25</v>
      </c>
      <c r="L891" t="s">
        <v>250</v>
      </c>
      <c r="M891" t="s">
        <v>735</v>
      </c>
      <c r="N891" t="s">
        <v>736</v>
      </c>
      <c r="O891" t="s">
        <v>97</v>
      </c>
      <c r="P891" t="s">
        <v>738</v>
      </c>
      <c r="Q891" t="s">
        <v>737</v>
      </c>
    </row>
    <row r="892" spans="1:17" x14ac:dyDescent="0.25">
      <c r="A892" t="s">
        <v>1112</v>
      </c>
      <c r="B892" t="s">
        <v>22</v>
      </c>
      <c r="C892">
        <v>600</v>
      </c>
      <c r="D892">
        <v>200</v>
      </c>
      <c r="E892">
        <v>1</v>
      </c>
      <c r="F892" t="s">
        <v>13</v>
      </c>
      <c r="G892" t="s">
        <v>25</v>
      </c>
      <c r="H892">
        <v>22</v>
      </c>
      <c r="I892">
        <v>1.3</v>
      </c>
      <c r="J892">
        <v>0.8</v>
      </c>
      <c r="K892">
        <v>2.4</v>
      </c>
      <c r="L892" t="s">
        <v>151</v>
      </c>
      <c r="M892" t="s">
        <v>1112</v>
      </c>
      <c r="N892" t="s">
        <v>1114</v>
      </c>
      <c r="O892" t="s">
        <v>29</v>
      </c>
      <c r="P892" t="s">
        <v>1116</v>
      </c>
      <c r="Q892" t="s">
        <v>1115</v>
      </c>
    </row>
    <row r="893" spans="1:17" x14ac:dyDescent="0.25">
      <c r="A893" t="s">
        <v>1573</v>
      </c>
      <c r="B893" t="s">
        <v>352</v>
      </c>
      <c r="C893">
        <v>600</v>
      </c>
      <c r="D893">
        <v>150</v>
      </c>
      <c r="E893">
        <v>1</v>
      </c>
      <c r="G893" t="s">
        <v>25</v>
      </c>
      <c r="H893">
        <v>4</v>
      </c>
      <c r="L893" t="s">
        <v>590</v>
      </c>
      <c r="M893" t="s">
        <v>927</v>
      </c>
      <c r="N893" t="s">
        <v>736</v>
      </c>
      <c r="O893" t="s">
        <v>97</v>
      </c>
      <c r="P893" t="s">
        <v>2256</v>
      </c>
      <c r="Q893" t="s">
        <v>2255</v>
      </c>
    </row>
    <row r="894" spans="1:17" x14ac:dyDescent="0.25">
      <c r="A894" t="s">
        <v>2880</v>
      </c>
      <c r="B894" t="s">
        <v>2881</v>
      </c>
      <c r="C894">
        <v>600</v>
      </c>
      <c r="D894">
        <v>115</v>
      </c>
      <c r="E894">
        <v>1</v>
      </c>
      <c r="G894" t="s">
        <v>25</v>
      </c>
      <c r="L894" t="s">
        <v>297</v>
      </c>
      <c r="M894" t="s">
        <v>2882</v>
      </c>
      <c r="N894" t="s">
        <v>2883</v>
      </c>
      <c r="O894" t="s">
        <v>300</v>
      </c>
      <c r="P894" t="s">
        <v>2885</v>
      </c>
      <c r="Q894" t="s">
        <v>2884</v>
      </c>
    </row>
    <row r="895" spans="1:17" x14ac:dyDescent="0.25">
      <c r="A895" t="s">
        <v>2890</v>
      </c>
      <c r="B895" t="s">
        <v>2891</v>
      </c>
      <c r="C895">
        <v>600</v>
      </c>
      <c r="D895">
        <v>132</v>
      </c>
      <c r="E895">
        <v>1</v>
      </c>
      <c r="F895" t="s">
        <v>13</v>
      </c>
      <c r="G895" t="s">
        <v>25</v>
      </c>
      <c r="H895">
        <v>9</v>
      </c>
      <c r="L895" t="s">
        <v>2893</v>
      </c>
      <c r="M895" t="s">
        <v>2894</v>
      </c>
      <c r="N895" t="s">
        <v>1412</v>
      </c>
      <c r="O895" t="s">
        <v>29</v>
      </c>
      <c r="P895" t="s">
        <v>2896</v>
      </c>
      <c r="Q895" t="s">
        <v>2895</v>
      </c>
    </row>
    <row r="896" spans="1:17" x14ac:dyDescent="0.25">
      <c r="A896" t="s">
        <v>3275</v>
      </c>
      <c r="B896" t="s">
        <v>3276</v>
      </c>
      <c r="C896">
        <v>600</v>
      </c>
      <c r="D896">
        <v>225</v>
      </c>
      <c r="E896">
        <v>1</v>
      </c>
      <c r="G896" t="s">
        <v>25</v>
      </c>
      <c r="L896" t="s">
        <v>3277</v>
      </c>
      <c r="M896" t="s">
        <v>3278</v>
      </c>
      <c r="N896" t="s">
        <v>3279</v>
      </c>
      <c r="O896" t="s">
        <v>377</v>
      </c>
      <c r="P896" t="s">
        <v>3281</v>
      </c>
      <c r="Q896" t="s">
        <v>3280</v>
      </c>
    </row>
    <row r="897" spans="1:17" x14ac:dyDescent="0.25">
      <c r="A897" t="s">
        <v>3320</v>
      </c>
      <c r="B897" t="s">
        <v>22</v>
      </c>
      <c r="C897">
        <v>600</v>
      </c>
      <c r="D897">
        <v>132</v>
      </c>
      <c r="E897">
        <v>1</v>
      </c>
      <c r="G897" t="s">
        <v>25</v>
      </c>
      <c r="L897" t="s">
        <v>94</v>
      </c>
      <c r="M897" t="s">
        <v>1099</v>
      </c>
      <c r="N897" t="s">
        <v>582</v>
      </c>
      <c r="O897" t="s">
        <v>97</v>
      </c>
      <c r="P897" t="s">
        <v>3322</v>
      </c>
      <c r="Q897" t="s">
        <v>3321</v>
      </c>
    </row>
    <row r="898" spans="1:17" x14ac:dyDescent="0.25">
      <c r="A898" t="s">
        <v>3428</v>
      </c>
      <c r="B898" t="s">
        <v>1667</v>
      </c>
      <c r="C898">
        <v>600</v>
      </c>
      <c r="D898">
        <v>360</v>
      </c>
      <c r="E898">
        <v>1</v>
      </c>
      <c r="G898" t="s">
        <v>25</v>
      </c>
      <c r="H898">
        <v>8.6</v>
      </c>
      <c r="L898" t="s">
        <v>3298</v>
      </c>
      <c r="M898" t="s">
        <v>3429</v>
      </c>
      <c r="N898" t="s">
        <v>3425</v>
      </c>
      <c r="O898" t="s">
        <v>431</v>
      </c>
      <c r="P898" t="s">
        <v>3431</v>
      </c>
      <c r="Q898" t="s">
        <v>3430</v>
      </c>
    </row>
    <row r="899" spans="1:17" x14ac:dyDescent="0.25">
      <c r="A899" t="s">
        <v>3462</v>
      </c>
      <c r="B899" t="s">
        <v>3456</v>
      </c>
      <c r="C899">
        <v>600</v>
      </c>
      <c r="D899">
        <v>240</v>
      </c>
      <c r="E899">
        <v>1</v>
      </c>
      <c r="F899" t="s">
        <v>42</v>
      </c>
      <c r="G899" t="s">
        <v>25</v>
      </c>
      <c r="H899">
        <v>12</v>
      </c>
      <c r="L899" t="s">
        <v>3457</v>
      </c>
      <c r="M899" t="s">
        <v>3458</v>
      </c>
      <c r="N899" t="s">
        <v>3459</v>
      </c>
      <c r="O899" t="s">
        <v>431</v>
      </c>
      <c r="P899" t="s">
        <v>3464</v>
      </c>
      <c r="Q899" t="s">
        <v>3463</v>
      </c>
    </row>
    <row r="900" spans="1:17" x14ac:dyDescent="0.25">
      <c r="A900" t="s">
        <v>3668</v>
      </c>
      <c r="B900" t="s">
        <v>3669</v>
      </c>
      <c r="C900">
        <v>600</v>
      </c>
      <c r="D900">
        <v>120</v>
      </c>
      <c r="E900">
        <v>1</v>
      </c>
      <c r="G900" t="s">
        <v>25</v>
      </c>
      <c r="L900" t="s">
        <v>3670</v>
      </c>
      <c r="M900" t="s">
        <v>3668</v>
      </c>
      <c r="N900" t="s">
        <v>430</v>
      </c>
      <c r="O900" t="s">
        <v>431</v>
      </c>
      <c r="P900" t="s">
        <v>3672</v>
      </c>
      <c r="Q900" t="s">
        <v>3671</v>
      </c>
    </row>
    <row r="901" spans="1:17" x14ac:dyDescent="0.25">
      <c r="A901" t="s">
        <v>3719</v>
      </c>
      <c r="B901" t="s">
        <v>22</v>
      </c>
      <c r="C901">
        <v>600</v>
      </c>
      <c r="D901">
        <v>105</v>
      </c>
      <c r="E901">
        <v>1</v>
      </c>
      <c r="G901" t="s">
        <v>25</v>
      </c>
      <c r="L901" t="s">
        <v>3720</v>
      </c>
      <c r="M901" t="s">
        <v>3721</v>
      </c>
      <c r="N901" t="s">
        <v>3468</v>
      </c>
      <c r="O901" t="s">
        <v>46</v>
      </c>
      <c r="P901" t="s">
        <v>3723</v>
      </c>
      <c r="Q901" t="s">
        <v>3722</v>
      </c>
    </row>
    <row r="902" spans="1:17" x14ac:dyDescent="0.25">
      <c r="A902" t="s">
        <v>3846</v>
      </c>
      <c r="B902" t="s">
        <v>22</v>
      </c>
      <c r="C902">
        <v>600</v>
      </c>
      <c r="D902">
        <v>240</v>
      </c>
      <c r="E902">
        <v>1</v>
      </c>
      <c r="G902" t="s">
        <v>25</v>
      </c>
      <c r="L902" t="s">
        <v>3847</v>
      </c>
      <c r="M902" t="s">
        <v>1616</v>
      </c>
      <c r="N902" t="s">
        <v>152</v>
      </c>
      <c r="O902" t="s">
        <v>64</v>
      </c>
      <c r="P902" t="s">
        <v>3849</v>
      </c>
      <c r="Q902" t="s">
        <v>3848</v>
      </c>
    </row>
    <row r="903" spans="1:17" x14ac:dyDescent="0.25">
      <c r="A903" t="s">
        <v>3877</v>
      </c>
      <c r="B903" t="s">
        <v>3878</v>
      </c>
      <c r="C903">
        <v>600</v>
      </c>
      <c r="D903">
        <v>120</v>
      </c>
      <c r="E903">
        <v>1</v>
      </c>
      <c r="F903" t="s">
        <v>42</v>
      </c>
      <c r="G903" t="s">
        <v>25</v>
      </c>
      <c r="H903">
        <v>2.6</v>
      </c>
      <c r="I903">
        <v>6</v>
      </c>
      <c r="L903" t="s">
        <v>256</v>
      </c>
      <c r="M903" t="s">
        <v>3880</v>
      </c>
      <c r="N903" t="s">
        <v>2790</v>
      </c>
      <c r="O903" t="s">
        <v>471</v>
      </c>
      <c r="P903" t="s">
        <v>3882</v>
      </c>
      <c r="Q903" t="s">
        <v>3881</v>
      </c>
    </row>
    <row r="904" spans="1:17" x14ac:dyDescent="0.25">
      <c r="A904" t="s">
        <v>3930</v>
      </c>
      <c r="B904" t="s">
        <v>22</v>
      </c>
      <c r="C904">
        <v>600</v>
      </c>
      <c r="D904">
        <v>132</v>
      </c>
      <c r="E904">
        <v>1</v>
      </c>
      <c r="G904" t="s">
        <v>25</v>
      </c>
      <c r="L904" t="s">
        <v>3931</v>
      </c>
      <c r="M904" t="s">
        <v>3932</v>
      </c>
      <c r="N904" t="s">
        <v>74</v>
      </c>
      <c r="O904" t="s">
        <v>75</v>
      </c>
      <c r="P904" t="s">
        <v>3934</v>
      </c>
      <c r="Q904" t="s">
        <v>3933</v>
      </c>
    </row>
    <row r="905" spans="1:17" x14ac:dyDescent="0.25">
      <c r="A905" t="s">
        <v>4195</v>
      </c>
      <c r="B905" t="s">
        <v>4191</v>
      </c>
      <c r="C905">
        <v>600</v>
      </c>
      <c r="D905">
        <v>120</v>
      </c>
      <c r="E905">
        <v>1</v>
      </c>
      <c r="F905" t="s">
        <v>4197</v>
      </c>
      <c r="G905" t="s">
        <v>25</v>
      </c>
      <c r="H905">
        <v>4.2</v>
      </c>
      <c r="I905">
        <v>4</v>
      </c>
      <c r="J905">
        <v>5</v>
      </c>
      <c r="L905" t="s">
        <v>906</v>
      </c>
      <c r="M905" t="s">
        <v>4192</v>
      </c>
      <c r="N905" t="s">
        <v>747</v>
      </c>
      <c r="O905" t="s">
        <v>133</v>
      </c>
      <c r="P905" t="s">
        <v>4199</v>
      </c>
      <c r="Q905" t="s">
        <v>4198</v>
      </c>
    </row>
    <row r="906" spans="1:17" x14ac:dyDescent="0.25">
      <c r="A906" t="s">
        <v>4362</v>
      </c>
      <c r="B906" t="s">
        <v>22</v>
      </c>
      <c r="C906">
        <v>600</v>
      </c>
      <c r="D906">
        <v>175</v>
      </c>
      <c r="E906">
        <v>1</v>
      </c>
      <c r="F906" t="s">
        <v>42</v>
      </c>
      <c r="G906" t="s">
        <v>25</v>
      </c>
      <c r="L906" t="s">
        <v>2815</v>
      </c>
      <c r="M906" t="s">
        <v>4363</v>
      </c>
      <c r="N906" t="s">
        <v>3031</v>
      </c>
      <c r="O906" t="s">
        <v>64</v>
      </c>
      <c r="P906" t="s">
        <v>4365</v>
      </c>
      <c r="Q906" t="s">
        <v>4364</v>
      </c>
    </row>
    <row r="907" spans="1:17" x14ac:dyDescent="0.25">
      <c r="A907" t="s">
        <v>4596</v>
      </c>
      <c r="B907" t="s">
        <v>2850</v>
      </c>
      <c r="C907">
        <v>600</v>
      </c>
      <c r="D907">
        <v>100</v>
      </c>
      <c r="E907">
        <v>1</v>
      </c>
      <c r="G907" t="s">
        <v>25</v>
      </c>
      <c r="L907" t="s">
        <v>2983</v>
      </c>
      <c r="M907" t="s">
        <v>2984</v>
      </c>
      <c r="N907" t="s">
        <v>2985</v>
      </c>
      <c r="O907" t="s">
        <v>46</v>
      </c>
      <c r="P907" t="s">
        <v>4598</v>
      </c>
      <c r="Q907" t="s">
        <v>4597</v>
      </c>
    </row>
    <row r="908" spans="1:17" x14ac:dyDescent="0.25">
      <c r="A908" t="s">
        <v>4742</v>
      </c>
      <c r="B908" t="s">
        <v>3258</v>
      </c>
      <c r="C908">
        <v>600</v>
      </c>
      <c r="D908">
        <v>120</v>
      </c>
      <c r="E908">
        <v>1</v>
      </c>
      <c r="G908" t="s">
        <v>25</v>
      </c>
      <c r="L908" t="s">
        <v>2918</v>
      </c>
      <c r="M908" t="s">
        <v>3259</v>
      </c>
      <c r="N908" t="s">
        <v>3260</v>
      </c>
      <c r="O908" t="s">
        <v>64</v>
      </c>
      <c r="P908" t="s">
        <v>4744</v>
      </c>
      <c r="Q908" t="s">
        <v>4743</v>
      </c>
    </row>
    <row r="909" spans="1:17" x14ac:dyDescent="0.25">
      <c r="A909" t="s">
        <v>5498</v>
      </c>
      <c r="B909" t="s">
        <v>22</v>
      </c>
      <c r="C909">
        <v>600</v>
      </c>
      <c r="D909">
        <v>115</v>
      </c>
      <c r="E909">
        <v>1</v>
      </c>
      <c r="F909" t="s">
        <v>846</v>
      </c>
      <c r="G909" t="s">
        <v>25</v>
      </c>
      <c r="H909">
        <v>6.5</v>
      </c>
      <c r="L909" t="s">
        <v>4526</v>
      </c>
      <c r="M909" t="s">
        <v>5499</v>
      </c>
      <c r="N909" t="s">
        <v>458</v>
      </c>
      <c r="O909" t="s">
        <v>46</v>
      </c>
      <c r="P909" t="s">
        <v>5501</v>
      </c>
      <c r="Q909" t="s">
        <v>5500</v>
      </c>
    </row>
    <row r="910" spans="1:17" x14ac:dyDescent="0.25">
      <c r="A910" t="s">
        <v>5584</v>
      </c>
      <c r="B910" t="s">
        <v>262</v>
      </c>
      <c r="C910">
        <v>600</v>
      </c>
      <c r="D910">
        <v>150</v>
      </c>
      <c r="E910">
        <v>2</v>
      </c>
      <c r="F910" t="s">
        <v>13</v>
      </c>
      <c r="G910" t="s">
        <v>25</v>
      </c>
      <c r="H910">
        <v>3.6</v>
      </c>
      <c r="I910">
        <v>5.2</v>
      </c>
      <c r="J910">
        <v>6</v>
      </c>
      <c r="L910" t="s">
        <v>3799</v>
      </c>
      <c r="M910" t="s">
        <v>5585</v>
      </c>
      <c r="N910" t="s">
        <v>576</v>
      </c>
      <c r="O910" t="s">
        <v>577</v>
      </c>
      <c r="P910" t="s">
        <v>5587</v>
      </c>
      <c r="Q910" t="s">
        <v>5586</v>
      </c>
    </row>
    <row r="911" spans="1:17" x14ac:dyDescent="0.25">
      <c r="A911" t="s">
        <v>5819</v>
      </c>
      <c r="B911" t="s">
        <v>5820</v>
      </c>
      <c r="C911">
        <v>600</v>
      </c>
      <c r="D911">
        <v>105</v>
      </c>
      <c r="E911">
        <v>1</v>
      </c>
      <c r="G911" t="s">
        <v>25</v>
      </c>
      <c r="L911" t="s">
        <v>5821</v>
      </c>
      <c r="M911" t="s">
        <v>5822</v>
      </c>
      <c r="N911" t="s">
        <v>370</v>
      </c>
      <c r="O911" t="s">
        <v>371</v>
      </c>
      <c r="P911" t="s">
        <v>5824</v>
      </c>
      <c r="Q911" t="s">
        <v>5823</v>
      </c>
    </row>
    <row r="912" spans="1:17" x14ac:dyDescent="0.25">
      <c r="A912" t="s">
        <v>5959</v>
      </c>
      <c r="B912" t="s">
        <v>2850</v>
      </c>
      <c r="C912">
        <v>600</v>
      </c>
      <c r="D912">
        <v>170</v>
      </c>
      <c r="E912">
        <v>1</v>
      </c>
      <c r="G912" t="s">
        <v>25</v>
      </c>
      <c r="L912" t="s">
        <v>2983</v>
      </c>
      <c r="M912" t="s">
        <v>2984</v>
      </c>
      <c r="N912" t="s">
        <v>2985</v>
      </c>
      <c r="O912" t="s">
        <v>46</v>
      </c>
      <c r="P912" t="s">
        <v>5961</v>
      </c>
      <c r="Q912" t="s">
        <v>5960</v>
      </c>
    </row>
    <row r="913" spans="1:17" x14ac:dyDescent="0.25">
      <c r="A913" t="s">
        <v>6206</v>
      </c>
      <c r="B913" t="s">
        <v>2850</v>
      </c>
      <c r="C913">
        <v>600</v>
      </c>
      <c r="D913">
        <v>90</v>
      </c>
      <c r="E913">
        <v>2</v>
      </c>
      <c r="G913" t="s">
        <v>25</v>
      </c>
      <c r="L913" t="s">
        <v>2851</v>
      </c>
      <c r="M913" t="s">
        <v>6207</v>
      </c>
      <c r="N913" t="s">
        <v>2852</v>
      </c>
      <c r="O913" t="s">
        <v>46</v>
      </c>
      <c r="P913" t="s">
        <v>6209</v>
      </c>
      <c r="Q913" t="s">
        <v>6208</v>
      </c>
    </row>
    <row r="914" spans="1:17" x14ac:dyDescent="0.25">
      <c r="A914" t="s">
        <v>6285</v>
      </c>
      <c r="B914" t="s">
        <v>6286</v>
      </c>
      <c r="C914">
        <v>600</v>
      </c>
      <c r="D914">
        <v>100</v>
      </c>
      <c r="E914">
        <v>1</v>
      </c>
      <c r="F914" t="s">
        <v>269</v>
      </c>
      <c r="G914" t="s">
        <v>25</v>
      </c>
      <c r="H914">
        <v>21</v>
      </c>
      <c r="L914" t="s">
        <v>6287</v>
      </c>
      <c r="M914" t="s">
        <v>6288</v>
      </c>
      <c r="N914" t="s">
        <v>458</v>
      </c>
      <c r="O914" t="s">
        <v>46</v>
      </c>
      <c r="P914" t="s">
        <v>6290</v>
      </c>
      <c r="Q914" t="s">
        <v>6289</v>
      </c>
    </row>
    <row r="915" spans="1:17" x14ac:dyDescent="0.25">
      <c r="A915" t="s">
        <v>3215</v>
      </c>
      <c r="B915" t="s">
        <v>22</v>
      </c>
      <c r="C915">
        <v>570</v>
      </c>
      <c r="D915">
        <v>100</v>
      </c>
      <c r="E915">
        <v>1</v>
      </c>
      <c r="G915" t="s">
        <v>25</v>
      </c>
      <c r="L915" t="s">
        <v>3216</v>
      </c>
      <c r="M915" t="s">
        <v>3215</v>
      </c>
      <c r="N915" t="s">
        <v>1677</v>
      </c>
      <c r="O915" t="s">
        <v>8</v>
      </c>
      <c r="P915" t="s">
        <v>3218</v>
      </c>
      <c r="Q915" t="s">
        <v>3217</v>
      </c>
    </row>
    <row r="916" spans="1:17" x14ac:dyDescent="0.25">
      <c r="A916" t="s">
        <v>3378</v>
      </c>
      <c r="B916" t="s">
        <v>3186</v>
      </c>
      <c r="C916">
        <v>570</v>
      </c>
      <c r="D916">
        <v>325</v>
      </c>
      <c r="E916">
        <v>1</v>
      </c>
      <c r="G916" t="s">
        <v>25</v>
      </c>
      <c r="H916">
        <v>24</v>
      </c>
      <c r="L916" t="s">
        <v>176</v>
      </c>
      <c r="M916" t="s">
        <v>177</v>
      </c>
      <c r="N916" t="s">
        <v>178</v>
      </c>
      <c r="O916" t="s">
        <v>97</v>
      </c>
      <c r="P916" t="s">
        <v>3380</v>
      </c>
      <c r="Q916" t="s">
        <v>3379</v>
      </c>
    </row>
    <row r="917" spans="1:17" x14ac:dyDescent="0.25">
      <c r="A917" t="s">
        <v>3437</v>
      </c>
      <c r="B917" t="s">
        <v>22</v>
      </c>
      <c r="C917">
        <v>567</v>
      </c>
      <c r="D917">
        <v>110</v>
      </c>
      <c r="E917">
        <v>1</v>
      </c>
      <c r="G917" t="s">
        <v>25</v>
      </c>
      <c r="L917" t="s">
        <v>409</v>
      </c>
      <c r="M917" t="s">
        <v>410</v>
      </c>
      <c r="N917" t="s">
        <v>411</v>
      </c>
      <c r="O917" t="s">
        <v>97</v>
      </c>
      <c r="P917" t="s">
        <v>6159</v>
      </c>
      <c r="Q917" t="s">
        <v>6158</v>
      </c>
    </row>
    <row r="918" spans="1:17" x14ac:dyDescent="0.25">
      <c r="A918" t="s">
        <v>5431</v>
      </c>
      <c r="B918" t="s">
        <v>3604</v>
      </c>
      <c r="C918">
        <v>564</v>
      </c>
      <c r="D918">
        <v>200</v>
      </c>
      <c r="E918">
        <v>1</v>
      </c>
      <c r="G918" t="s">
        <v>25</v>
      </c>
      <c r="L918" t="s">
        <v>4454</v>
      </c>
      <c r="M918" t="s">
        <v>4455</v>
      </c>
      <c r="N918" t="s">
        <v>885</v>
      </c>
      <c r="O918" t="s">
        <v>97</v>
      </c>
      <c r="P918" t="s">
        <v>5433</v>
      </c>
      <c r="Q918" t="s">
        <v>5432</v>
      </c>
    </row>
    <row r="919" spans="1:17" x14ac:dyDescent="0.25">
      <c r="A919" t="s">
        <v>3432</v>
      </c>
      <c r="B919" t="s">
        <v>22</v>
      </c>
      <c r="C919">
        <v>550</v>
      </c>
      <c r="D919">
        <v>99</v>
      </c>
      <c r="E919">
        <v>1</v>
      </c>
      <c r="G919" t="s">
        <v>25</v>
      </c>
      <c r="L919" t="s">
        <v>3433</v>
      </c>
      <c r="M919" t="s">
        <v>3434</v>
      </c>
      <c r="N919" t="s">
        <v>2443</v>
      </c>
      <c r="O919" t="s">
        <v>64</v>
      </c>
      <c r="P919" t="s">
        <v>3436</v>
      </c>
      <c r="Q919" t="s">
        <v>3435</v>
      </c>
    </row>
    <row r="920" spans="1:17" x14ac:dyDescent="0.25">
      <c r="A920" t="s">
        <v>3733</v>
      </c>
      <c r="B920" t="s">
        <v>2926</v>
      </c>
      <c r="C920">
        <v>550</v>
      </c>
      <c r="D920">
        <v>130</v>
      </c>
      <c r="E920">
        <v>1</v>
      </c>
      <c r="G920" t="s">
        <v>25</v>
      </c>
      <c r="L920" t="s">
        <v>131</v>
      </c>
      <c r="M920" t="s">
        <v>3734</v>
      </c>
      <c r="N920" t="s">
        <v>2926</v>
      </c>
      <c r="O920" t="s">
        <v>471</v>
      </c>
      <c r="P920" t="s">
        <v>3736</v>
      </c>
      <c r="Q920" t="s">
        <v>3735</v>
      </c>
    </row>
    <row r="921" spans="1:17" x14ac:dyDescent="0.25">
      <c r="A921" t="s">
        <v>4380</v>
      </c>
      <c r="B921" t="s">
        <v>4381</v>
      </c>
      <c r="C921">
        <v>550</v>
      </c>
      <c r="D921">
        <v>175</v>
      </c>
      <c r="E921">
        <v>1</v>
      </c>
      <c r="F921" t="s">
        <v>796</v>
      </c>
      <c r="G921" t="s">
        <v>25</v>
      </c>
      <c r="H921">
        <v>10.4</v>
      </c>
      <c r="I921">
        <v>2.8</v>
      </c>
      <c r="L921" t="s">
        <v>3044</v>
      </c>
      <c r="M921" t="s">
        <v>4380</v>
      </c>
      <c r="N921" t="s">
        <v>507</v>
      </c>
      <c r="O921" t="s">
        <v>75</v>
      </c>
      <c r="P921" t="s">
        <v>4383</v>
      </c>
      <c r="Q921" t="s">
        <v>4382</v>
      </c>
    </row>
    <row r="922" spans="1:17" x14ac:dyDescent="0.25">
      <c r="A922" t="s">
        <v>5169</v>
      </c>
      <c r="B922" t="s">
        <v>22</v>
      </c>
      <c r="C922">
        <v>550</v>
      </c>
      <c r="D922">
        <v>240</v>
      </c>
      <c r="E922">
        <v>1</v>
      </c>
      <c r="G922" t="s">
        <v>25</v>
      </c>
      <c r="L922" t="s">
        <v>5170</v>
      </c>
      <c r="M922" t="s">
        <v>5171</v>
      </c>
      <c r="N922" t="s">
        <v>1526</v>
      </c>
      <c r="O922" t="s">
        <v>64</v>
      </c>
      <c r="P922" t="s">
        <v>5173</v>
      </c>
      <c r="Q922" t="s">
        <v>5172</v>
      </c>
    </row>
    <row r="923" spans="1:17" x14ac:dyDescent="0.25">
      <c r="A923" t="s">
        <v>3643</v>
      </c>
      <c r="B923" t="s">
        <v>22</v>
      </c>
      <c r="C923">
        <v>550</v>
      </c>
      <c r="D923">
        <v>90</v>
      </c>
      <c r="E923">
        <v>1</v>
      </c>
      <c r="F923" t="s">
        <v>13</v>
      </c>
      <c r="G923" t="s">
        <v>25</v>
      </c>
      <c r="H923">
        <v>9</v>
      </c>
      <c r="L923" t="s">
        <v>852</v>
      </c>
      <c r="M923" t="s">
        <v>3643</v>
      </c>
      <c r="N923" t="s">
        <v>3644</v>
      </c>
      <c r="O923" t="s">
        <v>371</v>
      </c>
      <c r="P923" t="s">
        <v>5542</v>
      </c>
      <c r="Q923" t="s">
        <v>5541</v>
      </c>
    </row>
    <row r="924" spans="1:17" x14ac:dyDescent="0.25">
      <c r="A924" t="s">
        <v>5660</v>
      </c>
      <c r="B924" t="s">
        <v>5646</v>
      </c>
      <c r="C924">
        <v>550</v>
      </c>
      <c r="D924">
        <v>300</v>
      </c>
      <c r="E924">
        <v>1</v>
      </c>
      <c r="F924" t="s">
        <v>13</v>
      </c>
      <c r="G924" t="s">
        <v>25</v>
      </c>
      <c r="H924">
        <v>6</v>
      </c>
      <c r="I924">
        <v>5</v>
      </c>
      <c r="L924" t="s">
        <v>4127</v>
      </c>
      <c r="M924" t="s">
        <v>5647</v>
      </c>
      <c r="N924" t="s">
        <v>5648</v>
      </c>
      <c r="O924" t="s">
        <v>64</v>
      </c>
      <c r="P924" t="s">
        <v>5662</v>
      </c>
      <c r="Q924" t="s">
        <v>5661</v>
      </c>
    </row>
    <row r="925" spans="1:17" x14ac:dyDescent="0.25">
      <c r="A925" t="s">
        <v>5920</v>
      </c>
      <c r="B925" t="s">
        <v>22</v>
      </c>
      <c r="C925">
        <v>550</v>
      </c>
      <c r="D925">
        <v>100</v>
      </c>
      <c r="E925">
        <v>1</v>
      </c>
      <c r="G925" t="s">
        <v>25</v>
      </c>
      <c r="L925" t="s">
        <v>938</v>
      </c>
      <c r="M925" t="s">
        <v>5921</v>
      </c>
      <c r="N925" t="s">
        <v>2829</v>
      </c>
      <c r="O925" t="s">
        <v>64</v>
      </c>
      <c r="P925" t="s">
        <v>5923</v>
      </c>
      <c r="Q925" t="s">
        <v>5922</v>
      </c>
    </row>
    <row r="926" spans="1:17" x14ac:dyDescent="0.25">
      <c r="A926" t="s">
        <v>6045</v>
      </c>
      <c r="B926" t="s">
        <v>4870</v>
      </c>
      <c r="C926">
        <v>550</v>
      </c>
      <c r="D926">
        <v>155</v>
      </c>
      <c r="E926">
        <v>1</v>
      </c>
      <c r="G926" t="s">
        <v>25</v>
      </c>
      <c r="L926" t="s">
        <v>242</v>
      </c>
      <c r="M926" t="s">
        <v>3568</v>
      </c>
      <c r="N926" t="s">
        <v>483</v>
      </c>
      <c r="O926" t="s">
        <v>107</v>
      </c>
      <c r="P926" t="s">
        <v>6047</v>
      </c>
      <c r="Q926" t="s">
        <v>6046</v>
      </c>
    </row>
    <row r="927" spans="1:17" x14ac:dyDescent="0.25">
      <c r="A927" t="s">
        <v>3786</v>
      </c>
      <c r="B927" t="s">
        <v>3148</v>
      </c>
      <c r="C927">
        <v>550</v>
      </c>
      <c r="D927">
        <v>200</v>
      </c>
      <c r="E927">
        <v>1</v>
      </c>
      <c r="F927" t="s">
        <v>42</v>
      </c>
      <c r="G927" t="s">
        <v>25</v>
      </c>
      <c r="L927" t="s">
        <v>6477</v>
      </c>
      <c r="M927" t="s">
        <v>6478</v>
      </c>
      <c r="N927" t="s">
        <v>2863</v>
      </c>
      <c r="O927" t="s">
        <v>371</v>
      </c>
      <c r="P927" t="s">
        <v>6480</v>
      </c>
      <c r="Q927" t="s">
        <v>6479</v>
      </c>
    </row>
    <row r="928" spans="1:17" x14ac:dyDescent="0.25">
      <c r="A928" t="s">
        <v>5474</v>
      </c>
      <c r="B928" t="s">
        <v>5475</v>
      </c>
      <c r="C928">
        <v>540</v>
      </c>
      <c r="D928">
        <v>105</v>
      </c>
      <c r="E928">
        <v>1</v>
      </c>
      <c r="G928" t="s">
        <v>25</v>
      </c>
      <c r="L928" t="s">
        <v>72</v>
      </c>
      <c r="M928" t="s">
        <v>73</v>
      </c>
      <c r="N928" t="s">
        <v>74</v>
      </c>
      <c r="O928" t="s">
        <v>75</v>
      </c>
      <c r="P928" t="s">
        <v>5477</v>
      </c>
      <c r="Q928" t="s">
        <v>5476</v>
      </c>
    </row>
    <row r="929" spans="1:17" x14ac:dyDescent="0.25">
      <c r="A929" t="s">
        <v>2250</v>
      </c>
      <c r="B929" t="s">
        <v>3604</v>
      </c>
      <c r="C929">
        <v>522</v>
      </c>
      <c r="D929">
        <v>200</v>
      </c>
      <c r="E929">
        <v>1</v>
      </c>
      <c r="G929" t="s">
        <v>25</v>
      </c>
      <c r="L929" t="s">
        <v>3085</v>
      </c>
      <c r="M929" t="s">
        <v>4455</v>
      </c>
      <c r="N929" t="s">
        <v>540</v>
      </c>
      <c r="O929" t="s">
        <v>97</v>
      </c>
      <c r="P929" t="s">
        <v>4727</v>
      </c>
      <c r="Q929" t="s">
        <v>4726</v>
      </c>
    </row>
    <row r="930" spans="1:17" x14ac:dyDescent="0.25">
      <c r="A930" t="s">
        <v>2766</v>
      </c>
      <c r="B930" t="s">
        <v>2767</v>
      </c>
      <c r="C930">
        <v>520</v>
      </c>
      <c r="D930">
        <v>300</v>
      </c>
      <c r="E930">
        <v>1</v>
      </c>
      <c r="F930" t="s">
        <v>796</v>
      </c>
      <c r="G930" t="s">
        <v>25</v>
      </c>
      <c r="H930">
        <v>21.1</v>
      </c>
      <c r="I930">
        <v>1.5</v>
      </c>
      <c r="L930" t="s">
        <v>2768</v>
      </c>
      <c r="M930" t="s">
        <v>2769</v>
      </c>
      <c r="N930" t="s">
        <v>1627</v>
      </c>
      <c r="O930" t="s">
        <v>97</v>
      </c>
      <c r="P930" t="s">
        <v>2771</v>
      </c>
      <c r="Q930" t="s">
        <v>2770</v>
      </c>
    </row>
    <row r="931" spans="1:17" x14ac:dyDescent="0.25">
      <c r="A931" t="s">
        <v>4482</v>
      </c>
      <c r="B931" t="s">
        <v>4483</v>
      </c>
      <c r="C931">
        <v>512</v>
      </c>
      <c r="D931">
        <v>60</v>
      </c>
      <c r="E931">
        <v>1</v>
      </c>
      <c r="G931" t="s">
        <v>25</v>
      </c>
      <c r="L931" t="s">
        <v>538</v>
      </c>
      <c r="M931" t="s">
        <v>4484</v>
      </c>
      <c r="N931" t="s">
        <v>178</v>
      </c>
      <c r="O931" t="s">
        <v>97</v>
      </c>
      <c r="P931" t="s">
        <v>4486</v>
      </c>
      <c r="Q931" t="s">
        <v>4485</v>
      </c>
    </row>
    <row r="932" spans="1:17" x14ac:dyDescent="0.25">
      <c r="A932" t="s">
        <v>3854</v>
      </c>
      <c r="B932" t="s">
        <v>22</v>
      </c>
      <c r="C932">
        <v>510</v>
      </c>
      <c r="D932">
        <v>90</v>
      </c>
      <c r="E932">
        <v>1</v>
      </c>
      <c r="G932" t="s">
        <v>25</v>
      </c>
      <c r="L932" t="s">
        <v>3450</v>
      </c>
      <c r="M932" t="s">
        <v>3855</v>
      </c>
      <c r="N932" t="s">
        <v>3076</v>
      </c>
      <c r="O932" t="s">
        <v>64</v>
      </c>
      <c r="P932" t="s">
        <v>3857</v>
      </c>
      <c r="Q932" t="s">
        <v>3856</v>
      </c>
    </row>
    <row r="933" spans="1:17" x14ac:dyDescent="0.25">
      <c r="A933" t="s">
        <v>623</v>
      </c>
      <c r="B933" t="s">
        <v>262</v>
      </c>
      <c r="C933">
        <v>500</v>
      </c>
      <c r="D933">
        <v>150</v>
      </c>
      <c r="E933">
        <v>1</v>
      </c>
      <c r="F933" t="s">
        <v>42</v>
      </c>
      <c r="G933" t="s">
        <v>25</v>
      </c>
      <c r="H933">
        <v>2.8</v>
      </c>
      <c r="I933">
        <v>5.7</v>
      </c>
      <c r="J933">
        <v>3.8</v>
      </c>
      <c r="L933" t="s">
        <v>353</v>
      </c>
      <c r="M933" t="s">
        <v>487</v>
      </c>
      <c r="N933" t="s">
        <v>355</v>
      </c>
      <c r="O933" t="s">
        <v>107</v>
      </c>
      <c r="P933" t="s">
        <v>625</v>
      </c>
      <c r="Q933" t="s">
        <v>624</v>
      </c>
    </row>
    <row r="934" spans="1:17" x14ac:dyDescent="0.25">
      <c r="A934" t="s">
        <v>794</v>
      </c>
      <c r="B934" t="s">
        <v>389</v>
      </c>
      <c r="C934">
        <v>500</v>
      </c>
      <c r="D934">
        <v>200</v>
      </c>
      <c r="E934">
        <v>1</v>
      </c>
      <c r="F934" t="s">
        <v>796</v>
      </c>
      <c r="G934" t="s">
        <v>25</v>
      </c>
      <c r="H934">
        <v>10.7</v>
      </c>
      <c r="I934">
        <v>2.5</v>
      </c>
      <c r="L934" t="s">
        <v>797</v>
      </c>
      <c r="M934" t="s">
        <v>392</v>
      </c>
      <c r="N934" t="s">
        <v>393</v>
      </c>
      <c r="O934" t="s">
        <v>29</v>
      </c>
      <c r="P934" t="s">
        <v>799</v>
      </c>
      <c r="Q934" t="s">
        <v>798</v>
      </c>
    </row>
    <row r="935" spans="1:17" x14ac:dyDescent="0.25">
      <c r="A935" t="s">
        <v>892</v>
      </c>
      <c r="B935" t="s">
        <v>22</v>
      </c>
      <c r="C935">
        <v>500</v>
      </c>
      <c r="D935">
        <v>135</v>
      </c>
      <c r="E935">
        <v>2</v>
      </c>
      <c r="G935" t="s">
        <v>25</v>
      </c>
      <c r="L935" t="s">
        <v>893</v>
      </c>
      <c r="M935" t="s">
        <v>894</v>
      </c>
      <c r="N935" t="s">
        <v>393</v>
      </c>
      <c r="O935" t="s">
        <v>29</v>
      </c>
      <c r="P935" t="s">
        <v>896</v>
      </c>
      <c r="Q935" t="s">
        <v>895</v>
      </c>
    </row>
    <row r="936" spans="1:17" x14ac:dyDescent="0.25">
      <c r="A936" t="s">
        <v>965</v>
      </c>
      <c r="B936" t="s">
        <v>249</v>
      </c>
      <c r="C936">
        <v>500</v>
      </c>
      <c r="D936">
        <v>130</v>
      </c>
      <c r="E936">
        <v>1</v>
      </c>
      <c r="G936" t="s">
        <v>25</v>
      </c>
      <c r="L936" t="s">
        <v>250</v>
      </c>
      <c r="M936" t="s">
        <v>966</v>
      </c>
      <c r="N936" t="s">
        <v>736</v>
      </c>
      <c r="O936" t="s">
        <v>97</v>
      </c>
      <c r="P936" t="s">
        <v>968</v>
      </c>
      <c r="Q936" t="s">
        <v>967</v>
      </c>
    </row>
    <row r="937" spans="1:17" x14ac:dyDescent="0.25">
      <c r="A937" t="s">
        <v>1087</v>
      </c>
      <c r="B937" t="s">
        <v>22</v>
      </c>
      <c r="C937">
        <v>500</v>
      </c>
      <c r="D937">
        <v>220</v>
      </c>
      <c r="E937">
        <v>1</v>
      </c>
      <c r="G937" t="s">
        <v>25</v>
      </c>
      <c r="L937" t="s">
        <v>26</v>
      </c>
      <c r="M937" t="s">
        <v>281</v>
      </c>
      <c r="N937" t="s">
        <v>28</v>
      </c>
      <c r="O937" t="s">
        <v>29</v>
      </c>
      <c r="P937" t="s">
        <v>1089</v>
      </c>
      <c r="Q937" t="s">
        <v>1088</v>
      </c>
    </row>
    <row r="938" spans="1:17" x14ac:dyDescent="0.25">
      <c r="A938" t="s">
        <v>1141</v>
      </c>
      <c r="B938" t="s">
        <v>262</v>
      </c>
      <c r="C938">
        <v>500</v>
      </c>
      <c r="D938">
        <v>250</v>
      </c>
      <c r="E938">
        <v>1</v>
      </c>
      <c r="F938" t="s">
        <v>42</v>
      </c>
      <c r="G938" t="s">
        <v>25</v>
      </c>
      <c r="H938">
        <v>26.7</v>
      </c>
      <c r="I938">
        <v>0.9</v>
      </c>
      <c r="J938">
        <v>0.8</v>
      </c>
      <c r="L938" t="s">
        <v>353</v>
      </c>
      <c r="M938" t="s">
        <v>1141</v>
      </c>
      <c r="N938" t="s">
        <v>355</v>
      </c>
      <c r="O938" t="s">
        <v>107</v>
      </c>
      <c r="P938" t="s">
        <v>1146</v>
      </c>
      <c r="Q938" t="s">
        <v>1145</v>
      </c>
    </row>
    <row r="939" spans="1:17" x14ac:dyDescent="0.25">
      <c r="A939" t="s">
        <v>1310</v>
      </c>
      <c r="B939" t="s">
        <v>22</v>
      </c>
      <c r="C939">
        <v>500</v>
      </c>
      <c r="D939">
        <v>160</v>
      </c>
      <c r="E939">
        <v>1</v>
      </c>
      <c r="F939" t="s">
        <v>42</v>
      </c>
      <c r="G939" t="s">
        <v>25</v>
      </c>
      <c r="H939">
        <v>5.8</v>
      </c>
      <c r="L939" t="s">
        <v>364</v>
      </c>
      <c r="M939" t="s">
        <v>1244</v>
      </c>
      <c r="N939" t="s">
        <v>106</v>
      </c>
      <c r="O939" t="s">
        <v>107</v>
      </c>
      <c r="P939" t="s">
        <v>1313</v>
      </c>
      <c r="Q939" t="s">
        <v>1312</v>
      </c>
    </row>
    <row r="940" spans="1:17" x14ac:dyDescent="0.25">
      <c r="A940" t="s">
        <v>1415</v>
      </c>
      <c r="B940" t="s">
        <v>1416</v>
      </c>
      <c r="C940">
        <v>500</v>
      </c>
      <c r="D940">
        <v>100</v>
      </c>
      <c r="E940">
        <v>1</v>
      </c>
      <c r="G940" t="s">
        <v>25</v>
      </c>
      <c r="H940">
        <v>2.8</v>
      </c>
      <c r="L940" t="s">
        <v>61</v>
      </c>
      <c r="M940" t="s">
        <v>1417</v>
      </c>
      <c r="N940" t="s">
        <v>950</v>
      </c>
      <c r="O940" t="s">
        <v>471</v>
      </c>
      <c r="P940" t="s">
        <v>1419</v>
      </c>
      <c r="Q940" t="s">
        <v>1418</v>
      </c>
    </row>
    <row r="941" spans="1:17" x14ac:dyDescent="0.25">
      <c r="A941" t="s">
        <v>1583</v>
      </c>
      <c r="B941" t="s">
        <v>426</v>
      </c>
      <c r="C941">
        <v>500</v>
      </c>
      <c r="D941">
        <v>125</v>
      </c>
      <c r="E941">
        <v>1</v>
      </c>
      <c r="G941" t="s">
        <v>25</v>
      </c>
      <c r="H941">
        <v>4.2</v>
      </c>
      <c r="L941" t="s">
        <v>427</v>
      </c>
      <c r="M941" t="s">
        <v>429</v>
      </c>
      <c r="N941" t="s">
        <v>430</v>
      </c>
      <c r="O941" t="s">
        <v>431</v>
      </c>
      <c r="P941" t="s">
        <v>1585</v>
      </c>
      <c r="Q941" t="s">
        <v>1584</v>
      </c>
    </row>
    <row r="942" spans="1:17" x14ac:dyDescent="0.25">
      <c r="A942" t="s">
        <v>2793</v>
      </c>
      <c r="B942" t="s">
        <v>2794</v>
      </c>
      <c r="C942">
        <v>500</v>
      </c>
      <c r="D942">
        <v>90</v>
      </c>
      <c r="E942">
        <v>1</v>
      </c>
      <c r="G942" t="s">
        <v>25</v>
      </c>
      <c r="L942" t="s">
        <v>2795</v>
      </c>
      <c r="M942" t="s">
        <v>2797</v>
      </c>
      <c r="N942" t="s">
        <v>1118</v>
      </c>
      <c r="O942" t="s">
        <v>64</v>
      </c>
      <c r="P942" t="s">
        <v>2799</v>
      </c>
      <c r="Q942" t="s">
        <v>2798</v>
      </c>
    </row>
    <row r="943" spans="1:17" x14ac:dyDescent="0.25">
      <c r="A943" t="s">
        <v>3327</v>
      </c>
      <c r="B943" t="s">
        <v>22</v>
      </c>
      <c r="C943">
        <v>500</v>
      </c>
      <c r="D943">
        <v>170</v>
      </c>
      <c r="E943">
        <v>1</v>
      </c>
      <c r="F943" t="s">
        <v>3328</v>
      </c>
      <c r="G943" t="s">
        <v>25</v>
      </c>
      <c r="H943">
        <v>29</v>
      </c>
      <c r="I943">
        <v>0.8</v>
      </c>
      <c r="J943">
        <v>0.22</v>
      </c>
      <c r="L943" t="s">
        <v>3329</v>
      </c>
      <c r="M943" t="s">
        <v>679</v>
      </c>
      <c r="N943" t="s">
        <v>680</v>
      </c>
      <c r="O943" t="s">
        <v>300</v>
      </c>
      <c r="P943" t="s">
        <v>3331</v>
      </c>
      <c r="Q943" t="s">
        <v>3330</v>
      </c>
    </row>
    <row r="944" spans="1:17" x14ac:dyDescent="0.25">
      <c r="A944" t="s">
        <v>3417</v>
      </c>
      <c r="B944" t="s">
        <v>3236</v>
      </c>
      <c r="C944">
        <v>500</v>
      </c>
      <c r="D944">
        <v>200</v>
      </c>
      <c r="E944">
        <v>1</v>
      </c>
      <c r="G944" t="s">
        <v>25</v>
      </c>
      <c r="H944">
        <v>6</v>
      </c>
      <c r="L944" t="s">
        <v>80</v>
      </c>
      <c r="M944" t="s">
        <v>3420</v>
      </c>
      <c r="N944" t="s">
        <v>2966</v>
      </c>
      <c r="O944" t="s">
        <v>64</v>
      </c>
      <c r="P944" t="s">
        <v>3422</v>
      </c>
      <c r="Q944" t="s">
        <v>3421</v>
      </c>
    </row>
    <row r="945" spans="1:17" x14ac:dyDescent="0.25">
      <c r="A945" t="s">
        <v>3791</v>
      </c>
      <c r="B945" t="s">
        <v>22</v>
      </c>
      <c r="C945">
        <v>500</v>
      </c>
      <c r="D945">
        <v>100</v>
      </c>
      <c r="E945">
        <v>1</v>
      </c>
      <c r="G945" t="s">
        <v>25</v>
      </c>
      <c r="L945" t="s">
        <v>3792</v>
      </c>
      <c r="M945" t="s">
        <v>3793</v>
      </c>
      <c r="N945" t="s">
        <v>2950</v>
      </c>
      <c r="O945" t="s">
        <v>64</v>
      </c>
      <c r="P945" t="s">
        <v>3795</v>
      </c>
      <c r="Q945" t="s">
        <v>3794</v>
      </c>
    </row>
    <row r="946" spans="1:17" x14ac:dyDescent="0.25">
      <c r="A946" t="s">
        <v>4077</v>
      </c>
      <c r="B946" t="s">
        <v>3738</v>
      </c>
      <c r="C946">
        <v>500</v>
      </c>
      <c r="D946">
        <v>160</v>
      </c>
      <c r="E946">
        <v>1</v>
      </c>
      <c r="G946" t="s">
        <v>25</v>
      </c>
      <c r="L946" t="s">
        <v>4078</v>
      </c>
      <c r="M946" t="s">
        <v>4079</v>
      </c>
      <c r="N946" t="s">
        <v>747</v>
      </c>
      <c r="O946" t="s">
        <v>133</v>
      </c>
      <c r="P946" t="s">
        <v>4081</v>
      </c>
      <c r="Q946" t="s">
        <v>4080</v>
      </c>
    </row>
    <row r="947" spans="1:17" x14ac:dyDescent="0.25">
      <c r="A947" t="s">
        <v>4147</v>
      </c>
      <c r="B947" t="s">
        <v>4148</v>
      </c>
      <c r="C947">
        <v>500</v>
      </c>
      <c r="D947">
        <v>150</v>
      </c>
      <c r="E947">
        <v>1</v>
      </c>
      <c r="G947" t="s">
        <v>25</v>
      </c>
      <c r="L947" t="s">
        <v>3678</v>
      </c>
      <c r="M947" t="s">
        <v>2351</v>
      </c>
      <c r="N947" t="s">
        <v>2352</v>
      </c>
      <c r="O947" t="s">
        <v>64</v>
      </c>
      <c r="P947" t="s">
        <v>4150</v>
      </c>
      <c r="Q947" t="s">
        <v>4149</v>
      </c>
    </row>
    <row r="948" spans="1:17" x14ac:dyDescent="0.25">
      <c r="A948" t="s">
        <v>4151</v>
      </c>
      <c r="B948" t="s">
        <v>4152</v>
      </c>
      <c r="C948">
        <v>500</v>
      </c>
      <c r="D948">
        <v>150</v>
      </c>
      <c r="E948">
        <v>1</v>
      </c>
      <c r="G948" t="s">
        <v>25</v>
      </c>
      <c r="L948" t="s">
        <v>2893</v>
      </c>
      <c r="M948" t="s">
        <v>4153</v>
      </c>
      <c r="N948" t="s">
        <v>1412</v>
      </c>
      <c r="O948" t="s">
        <v>29</v>
      </c>
      <c r="P948" t="s">
        <v>4155</v>
      </c>
      <c r="Q948" t="s">
        <v>4154</v>
      </c>
    </row>
    <row r="949" spans="1:17" x14ac:dyDescent="0.25">
      <c r="A949" t="s">
        <v>4174</v>
      </c>
      <c r="B949" t="s">
        <v>4175</v>
      </c>
      <c r="C949">
        <v>500</v>
      </c>
      <c r="D949">
        <v>60</v>
      </c>
      <c r="E949">
        <v>1</v>
      </c>
      <c r="G949" t="s">
        <v>25</v>
      </c>
      <c r="L949" t="s">
        <v>4176</v>
      </c>
      <c r="M949" t="s">
        <v>4177</v>
      </c>
      <c r="N949" t="s">
        <v>3411</v>
      </c>
      <c r="O949" t="s">
        <v>64</v>
      </c>
      <c r="P949" t="s">
        <v>4179</v>
      </c>
      <c r="Q949" t="s">
        <v>4178</v>
      </c>
    </row>
    <row r="950" spans="1:17" x14ac:dyDescent="0.25">
      <c r="A950" t="s">
        <v>4180</v>
      </c>
      <c r="B950" t="s">
        <v>4175</v>
      </c>
      <c r="C950">
        <v>500</v>
      </c>
      <c r="D950">
        <v>90</v>
      </c>
      <c r="E950">
        <v>1</v>
      </c>
      <c r="G950" t="s">
        <v>25</v>
      </c>
      <c r="L950" t="s">
        <v>4176</v>
      </c>
      <c r="M950" t="s">
        <v>4177</v>
      </c>
      <c r="N950" t="s">
        <v>3411</v>
      </c>
      <c r="O950" t="s">
        <v>64</v>
      </c>
      <c r="P950" t="s">
        <v>4182</v>
      </c>
      <c r="Q950" t="s">
        <v>4181</v>
      </c>
    </row>
    <row r="951" spans="1:17" x14ac:dyDescent="0.25">
      <c r="A951" t="s">
        <v>4476</v>
      </c>
      <c r="B951" t="s">
        <v>4477</v>
      </c>
      <c r="C951">
        <v>500</v>
      </c>
      <c r="D951">
        <v>80</v>
      </c>
      <c r="E951">
        <v>1</v>
      </c>
      <c r="F951" t="s">
        <v>269</v>
      </c>
      <c r="G951" t="s">
        <v>25</v>
      </c>
      <c r="H951">
        <v>8</v>
      </c>
      <c r="J951">
        <v>1.5</v>
      </c>
      <c r="L951" t="s">
        <v>3541</v>
      </c>
      <c r="M951" t="s">
        <v>4479</v>
      </c>
      <c r="N951" t="s">
        <v>1687</v>
      </c>
      <c r="O951" t="s">
        <v>133</v>
      </c>
      <c r="P951" t="s">
        <v>4481</v>
      </c>
      <c r="Q951" t="s">
        <v>4480</v>
      </c>
    </row>
    <row r="952" spans="1:17" x14ac:dyDescent="0.25">
      <c r="A952" t="s">
        <v>4704</v>
      </c>
      <c r="B952" t="s">
        <v>22</v>
      </c>
      <c r="C952">
        <v>500</v>
      </c>
      <c r="D952">
        <v>240</v>
      </c>
      <c r="E952">
        <v>1</v>
      </c>
      <c r="G952" t="s">
        <v>25</v>
      </c>
      <c r="L952" t="s">
        <v>4705</v>
      </c>
      <c r="M952" t="s">
        <v>4706</v>
      </c>
      <c r="N952" t="s">
        <v>4707</v>
      </c>
      <c r="O952" t="s">
        <v>97</v>
      </c>
      <c r="P952" t="s">
        <v>4709</v>
      </c>
      <c r="Q952" t="s">
        <v>4708</v>
      </c>
    </row>
    <row r="953" spans="1:17" x14ac:dyDescent="0.25">
      <c r="A953" t="s">
        <v>4790</v>
      </c>
      <c r="B953" t="s">
        <v>4791</v>
      </c>
      <c r="C953">
        <v>500</v>
      </c>
      <c r="D953">
        <v>137</v>
      </c>
      <c r="E953">
        <v>1</v>
      </c>
      <c r="G953" t="s">
        <v>25</v>
      </c>
      <c r="H953">
        <v>32</v>
      </c>
      <c r="J953">
        <v>0.41</v>
      </c>
      <c r="K953">
        <v>0</v>
      </c>
      <c r="L953" t="s">
        <v>4792</v>
      </c>
      <c r="M953" t="s">
        <v>4793</v>
      </c>
      <c r="N953" t="s">
        <v>3767</v>
      </c>
      <c r="O953" t="s">
        <v>431</v>
      </c>
      <c r="P953" t="s">
        <v>4795</v>
      </c>
      <c r="Q953" t="s">
        <v>4794</v>
      </c>
    </row>
    <row r="954" spans="1:17" x14ac:dyDescent="0.25">
      <c r="A954" t="s">
        <v>4904</v>
      </c>
      <c r="B954" t="s">
        <v>4905</v>
      </c>
      <c r="C954">
        <v>500</v>
      </c>
      <c r="D954">
        <v>125</v>
      </c>
      <c r="E954">
        <v>1</v>
      </c>
      <c r="G954" t="s">
        <v>25</v>
      </c>
      <c r="L954" t="s">
        <v>256</v>
      </c>
      <c r="M954" t="s">
        <v>4906</v>
      </c>
      <c r="N954" t="s">
        <v>3701</v>
      </c>
      <c r="O954" t="s">
        <v>258</v>
      </c>
      <c r="P954" t="s">
        <v>4908</v>
      </c>
      <c r="Q954" t="s">
        <v>4907</v>
      </c>
    </row>
    <row r="955" spans="1:17" x14ac:dyDescent="0.25">
      <c r="A955" t="s">
        <v>4933</v>
      </c>
      <c r="B955" t="s">
        <v>22</v>
      </c>
      <c r="C955">
        <v>500</v>
      </c>
      <c r="D955">
        <v>90</v>
      </c>
      <c r="E955">
        <v>1</v>
      </c>
      <c r="G955" t="s">
        <v>25</v>
      </c>
      <c r="L955" t="s">
        <v>1070</v>
      </c>
      <c r="M955" t="s">
        <v>2695</v>
      </c>
      <c r="N955" t="s">
        <v>2696</v>
      </c>
      <c r="O955" t="s">
        <v>371</v>
      </c>
      <c r="P955" t="s">
        <v>4935</v>
      </c>
      <c r="Q955" t="s">
        <v>4934</v>
      </c>
    </row>
    <row r="956" spans="1:17" x14ac:dyDescent="0.25">
      <c r="A956" t="s">
        <v>4963</v>
      </c>
      <c r="B956" t="s">
        <v>1369</v>
      </c>
      <c r="C956">
        <v>500</v>
      </c>
      <c r="D956">
        <v>105</v>
      </c>
      <c r="E956">
        <v>1</v>
      </c>
      <c r="F956" t="s">
        <v>42</v>
      </c>
      <c r="G956" t="s">
        <v>25</v>
      </c>
      <c r="H956">
        <v>7</v>
      </c>
      <c r="L956" t="s">
        <v>120</v>
      </c>
      <c r="M956" t="s">
        <v>4963</v>
      </c>
      <c r="N956" t="s">
        <v>1011</v>
      </c>
      <c r="O956" t="s">
        <v>107</v>
      </c>
      <c r="P956" t="s">
        <v>4965</v>
      </c>
      <c r="Q956" t="s">
        <v>4964</v>
      </c>
    </row>
    <row r="957" spans="1:17" x14ac:dyDescent="0.25">
      <c r="A957" t="s">
        <v>5099</v>
      </c>
      <c r="B957" t="s">
        <v>5100</v>
      </c>
      <c r="C957">
        <v>500</v>
      </c>
      <c r="D957">
        <v>132</v>
      </c>
      <c r="E957">
        <v>1</v>
      </c>
      <c r="F957" t="s">
        <v>42</v>
      </c>
      <c r="G957" t="s">
        <v>25</v>
      </c>
      <c r="H957">
        <v>4</v>
      </c>
      <c r="L957" t="s">
        <v>1070</v>
      </c>
      <c r="M957" t="s">
        <v>3526</v>
      </c>
      <c r="N957" t="s">
        <v>2696</v>
      </c>
      <c r="O957" t="s">
        <v>371</v>
      </c>
      <c r="P957" t="s">
        <v>5102</v>
      </c>
      <c r="Q957" t="s">
        <v>5101</v>
      </c>
    </row>
    <row r="958" spans="1:17" x14ac:dyDescent="0.25">
      <c r="A958" t="s">
        <v>5260</v>
      </c>
      <c r="B958" t="s">
        <v>1170</v>
      </c>
      <c r="C958">
        <v>500</v>
      </c>
      <c r="D958">
        <v>130</v>
      </c>
      <c r="E958">
        <v>2</v>
      </c>
      <c r="G958" t="s">
        <v>25</v>
      </c>
      <c r="L958" t="s">
        <v>224</v>
      </c>
      <c r="M958" t="s">
        <v>673</v>
      </c>
      <c r="N958" t="s">
        <v>277</v>
      </c>
      <c r="O958" t="s">
        <v>29</v>
      </c>
      <c r="P958" t="s">
        <v>5262</v>
      </c>
      <c r="Q958" t="s">
        <v>5261</v>
      </c>
    </row>
    <row r="959" spans="1:17" x14ac:dyDescent="0.25">
      <c r="A959" t="s">
        <v>5366</v>
      </c>
      <c r="B959" t="s">
        <v>5367</v>
      </c>
      <c r="C959">
        <v>500</v>
      </c>
      <c r="D959">
        <v>125</v>
      </c>
      <c r="E959">
        <v>1</v>
      </c>
      <c r="G959" t="s">
        <v>25</v>
      </c>
      <c r="L959" t="s">
        <v>5368</v>
      </c>
      <c r="M959" t="s">
        <v>4153</v>
      </c>
      <c r="N959" t="s">
        <v>1412</v>
      </c>
      <c r="O959" t="s">
        <v>29</v>
      </c>
      <c r="P959" t="s">
        <v>5370</v>
      </c>
      <c r="Q959" t="s">
        <v>5369</v>
      </c>
    </row>
    <row r="960" spans="1:17" x14ac:dyDescent="0.25">
      <c r="A960" t="s">
        <v>5459</v>
      </c>
      <c r="B960" t="s">
        <v>3625</v>
      </c>
      <c r="C960">
        <v>500</v>
      </c>
      <c r="D960">
        <v>110</v>
      </c>
      <c r="E960">
        <v>1</v>
      </c>
      <c r="G960" t="s">
        <v>25</v>
      </c>
      <c r="H960">
        <v>4.5</v>
      </c>
      <c r="L960" t="s">
        <v>3005</v>
      </c>
      <c r="M960" t="s">
        <v>4777</v>
      </c>
      <c r="N960" t="s">
        <v>3007</v>
      </c>
      <c r="O960" t="s">
        <v>342</v>
      </c>
      <c r="P960" t="s">
        <v>5461</v>
      </c>
      <c r="Q960" t="s">
        <v>5460</v>
      </c>
    </row>
    <row r="961" spans="1:17" x14ac:dyDescent="0.25">
      <c r="A961" t="s">
        <v>5759</v>
      </c>
      <c r="B961" t="s">
        <v>5760</v>
      </c>
      <c r="C961">
        <v>500</v>
      </c>
      <c r="D961">
        <v>100</v>
      </c>
      <c r="E961">
        <v>1</v>
      </c>
      <c r="F961" t="s">
        <v>13</v>
      </c>
      <c r="G961" t="s">
        <v>25</v>
      </c>
      <c r="L961" t="s">
        <v>409</v>
      </c>
      <c r="M961" t="s">
        <v>410</v>
      </c>
      <c r="N961" t="s">
        <v>411</v>
      </c>
      <c r="O961" t="s">
        <v>97</v>
      </c>
      <c r="P961" t="s">
        <v>5762</v>
      </c>
      <c r="Q961" t="s">
        <v>5761</v>
      </c>
    </row>
    <row r="962" spans="1:17" x14ac:dyDescent="0.25">
      <c r="A962" t="s">
        <v>5835</v>
      </c>
      <c r="B962" t="s">
        <v>5836</v>
      </c>
      <c r="C962">
        <v>500</v>
      </c>
      <c r="D962">
        <v>190</v>
      </c>
      <c r="E962">
        <v>1</v>
      </c>
      <c r="G962" t="s">
        <v>25</v>
      </c>
      <c r="L962" t="s">
        <v>906</v>
      </c>
      <c r="M962" t="s">
        <v>3690</v>
      </c>
      <c r="N962" t="s">
        <v>2660</v>
      </c>
      <c r="O962" t="s">
        <v>471</v>
      </c>
      <c r="P962" t="s">
        <v>5838</v>
      </c>
      <c r="Q962" t="s">
        <v>5837</v>
      </c>
    </row>
    <row r="963" spans="1:17" x14ac:dyDescent="0.25">
      <c r="A963" t="s">
        <v>6020</v>
      </c>
      <c r="B963" t="s">
        <v>6021</v>
      </c>
      <c r="C963">
        <v>500</v>
      </c>
      <c r="D963">
        <v>600</v>
      </c>
      <c r="E963">
        <v>1</v>
      </c>
      <c r="G963" t="s">
        <v>25</v>
      </c>
      <c r="K963">
        <v>20</v>
      </c>
      <c r="L963" t="s">
        <v>237</v>
      </c>
      <c r="M963" t="s">
        <v>1874</v>
      </c>
      <c r="N963" t="s">
        <v>1162</v>
      </c>
      <c r="O963" t="s">
        <v>29</v>
      </c>
      <c r="P963" t="s">
        <v>6023</v>
      </c>
      <c r="Q963" t="s">
        <v>6022</v>
      </c>
    </row>
    <row r="964" spans="1:17" x14ac:dyDescent="0.25">
      <c r="A964" t="s">
        <v>6111</v>
      </c>
      <c r="B964" t="s">
        <v>6112</v>
      </c>
      <c r="C964">
        <v>500</v>
      </c>
      <c r="D964">
        <v>250</v>
      </c>
      <c r="E964">
        <v>1</v>
      </c>
      <c r="G964" t="s">
        <v>25</v>
      </c>
      <c r="L964" t="s">
        <v>2893</v>
      </c>
      <c r="M964" t="s">
        <v>2894</v>
      </c>
      <c r="N964" t="s">
        <v>1412</v>
      </c>
      <c r="O964" t="s">
        <v>29</v>
      </c>
      <c r="P964" t="s">
        <v>6114</v>
      </c>
      <c r="Q964" t="s">
        <v>6113</v>
      </c>
    </row>
    <row r="965" spans="1:17" x14ac:dyDescent="0.25">
      <c r="A965" t="s">
        <v>6338</v>
      </c>
      <c r="B965" t="s">
        <v>22</v>
      </c>
      <c r="C965">
        <v>500</v>
      </c>
      <c r="D965">
        <v>110</v>
      </c>
      <c r="E965">
        <v>1</v>
      </c>
      <c r="G965" t="s">
        <v>25</v>
      </c>
      <c r="L965" t="s">
        <v>4953</v>
      </c>
      <c r="M965" t="s">
        <v>5877</v>
      </c>
      <c r="N965" t="s">
        <v>4955</v>
      </c>
      <c r="O965" t="s">
        <v>377</v>
      </c>
      <c r="P965" t="s">
        <v>6340</v>
      </c>
      <c r="Q965" t="s">
        <v>6339</v>
      </c>
    </row>
    <row r="966" spans="1:17" x14ac:dyDescent="0.25">
      <c r="A966" t="s">
        <v>2232</v>
      </c>
      <c r="B966" t="s">
        <v>22</v>
      </c>
      <c r="C966">
        <v>500</v>
      </c>
      <c r="D966">
        <v>90</v>
      </c>
      <c r="E966">
        <v>1</v>
      </c>
      <c r="G966" t="s">
        <v>25</v>
      </c>
      <c r="L966" t="s">
        <v>3792</v>
      </c>
      <c r="M966" t="s">
        <v>3793</v>
      </c>
      <c r="N966" t="s">
        <v>2950</v>
      </c>
      <c r="O966" t="s">
        <v>64</v>
      </c>
      <c r="P966" t="s">
        <v>6443</v>
      </c>
      <c r="Q966" t="s">
        <v>6442</v>
      </c>
    </row>
    <row r="967" spans="1:17" x14ac:dyDescent="0.25">
      <c r="A967" t="s">
        <v>2618</v>
      </c>
      <c r="B967" t="s">
        <v>481</v>
      </c>
      <c r="C967">
        <v>496</v>
      </c>
      <c r="D967">
        <v>100</v>
      </c>
      <c r="E967">
        <v>2</v>
      </c>
      <c r="F967" t="s">
        <v>42</v>
      </c>
      <c r="G967" t="s">
        <v>25</v>
      </c>
      <c r="H967">
        <v>2</v>
      </c>
      <c r="L967" t="s">
        <v>104</v>
      </c>
      <c r="M967" t="s">
        <v>482</v>
      </c>
      <c r="N967" t="s">
        <v>483</v>
      </c>
      <c r="O967" t="s">
        <v>107</v>
      </c>
      <c r="P967" t="s">
        <v>2620</v>
      </c>
      <c r="Q967" t="s">
        <v>2619</v>
      </c>
    </row>
    <row r="968" spans="1:17" x14ac:dyDescent="0.25">
      <c r="A968" t="s">
        <v>4939</v>
      </c>
      <c r="B968" t="s">
        <v>3604</v>
      </c>
      <c r="C968">
        <v>487</v>
      </c>
      <c r="D968">
        <v>200</v>
      </c>
      <c r="E968">
        <v>1</v>
      </c>
      <c r="G968" t="s">
        <v>25</v>
      </c>
      <c r="H968">
        <v>12</v>
      </c>
      <c r="L968" t="s">
        <v>4940</v>
      </c>
      <c r="M968" t="s">
        <v>4455</v>
      </c>
      <c r="N968" t="s">
        <v>178</v>
      </c>
      <c r="O968" t="s">
        <v>97</v>
      </c>
      <c r="P968" t="s">
        <v>4942</v>
      </c>
      <c r="Q968" t="s">
        <v>4941</v>
      </c>
    </row>
    <row r="969" spans="1:17" x14ac:dyDescent="0.25">
      <c r="A969" t="s">
        <v>4582</v>
      </c>
      <c r="B969" t="s">
        <v>2767</v>
      </c>
      <c r="C969">
        <v>480</v>
      </c>
      <c r="D969">
        <v>150</v>
      </c>
      <c r="E969">
        <v>1</v>
      </c>
      <c r="G969" t="s">
        <v>25</v>
      </c>
      <c r="H969">
        <v>13</v>
      </c>
      <c r="L969" t="s">
        <v>2768</v>
      </c>
      <c r="M969" t="s">
        <v>4583</v>
      </c>
      <c r="N969" t="s">
        <v>1627</v>
      </c>
      <c r="O969" t="s">
        <v>97</v>
      </c>
      <c r="P969" t="s">
        <v>4585</v>
      </c>
      <c r="Q969" t="s">
        <v>4584</v>
      </c>
    </row>
    <row r="970" spans="1:17" x14ac:dyDescent="0.25">
      <c r="A970" t="s">
        <v>5434</v>
      </c>
      <c r="B970" t="s">
        <v>3236</v>
      </c>
      <c r="C970">
        <v>470</v>
      </c>
      <c r="D970">
        <v>260</v>
      </c>
      <c r="E970">
        <v>1</v>
      </c>
      <c r="G970" t="s">
        <v>25</v>
      </c>
      <c r="H970">
        <v>20</v>
      </c>
      <c r="L970" t="s">
        <v>2964</v>
      </c>
      <c r="M970" t="s">
        <v>3239</v>
      </c>
      <c r="N970" t="s">
        <v>2966</v>
      </c>
      <c r="O970" t="s">
        <v>64</v>
      </c>
      <c r="P970" t="s">
        <v>5436</v>
      </c>
      <c r="Q970" t="s">
        <v>5435</v>
      </c>
    </row>
    <row r="971" spans="1:17" x14ac:dyDescent="0.25">
      <c r="A971" t="s">
        <v>537</v>
      </c>
      <c r="B971" t="s">
        <v>22</v>
      </c>
      <c r="C971">
        <v>450</v>
      </c>
      <c r="D971">
        <v>80</v>
      </c>
      <c r="E971">
        <v>1</v>
      </c>
      <c r="G971" t="s">
        <v>25</v>
      </c>
      <c r="L971" t="s">
        <v>538</v>
      </c>
      <c r="M971" t="s">
        <v>539</v>
      </c>
      <c r="N971" t="s">
        <v>540</v>
      </c>
      <c r="O971" t="s">
        <v>97</v>
      </c>
      <c r="P971" t="s">
        <v>542</v>
      </c>
      <c r="Q971" t="s">
        <v>541</v>
      </c>
    </row>
    <row r="972" spans="1:17" x14ac:dyDescent="0.25">
      <c r="A972" t="s">
        <v>2641</v>
      </c>
      <c r="B972" t="s">
        <v>2642</v>
      </c>
      <c r="C972">
        <v>450</v>
      </c>
      <c r="D972">
        <v>95</v>
      </c>
      <c r="E972">
        <v>1</v>
      </c>
      <c r="F972" t="s">
        <v>42</v>
      </c>
      <c r="G972" t="s">
        <v>25</v>
      </c>
      <c r="H972">
        <v>4</v>
      </c>
      <c r="L972" t="s">
        <v>2643</v>
      </c>
      <c r="M972" t="s">
        <v>1147</v>
      </c>
      <c r="N972" t="s">
        <v>257</v>
      </c>
      <c r="O972" t="s">
        <v>258</v>
      </c>
      <c r="P972" t="s">
        <v>2645</v>
      </c>
      <c r="Q972" t="s">
        <v>2644</v>
      </c>
    </row>
    <row r="973" spans="1:17" x14ac:dyDescent="0.25">
      <c r="A973" t="s">
        <v>2988</v>
      </c>
      <c r="B973" t="s">
        <v>22</v>
      </c>
      <c r="C973">
        <v>450</v>
      </c>
      <c r="D973">
        <v>125</v>
      </c>
      <c r="E973">
        <v>2</v>
      </c>
      <c r="G973" t="s">
        <v>25</v>
      </c>
      <c r="L973" t="s">
        <v>2989</v>
      </c>
      <c r="M973" t="s">
        <v>2990</v>
      </c>
      <c r="N973" t="s">
        <v>2991</v>
      </c>
      <c r="O973" t="s">
        <v>133</v>
      </c>
      <c r="P973" t="s">
        <v>2993</v>
      </c>
      <c r="Q973" t="s">
        <v>2992</v>
      </c>
    </row>
    <row r="974" spans="1:17" x14ac:dyDescent="0.25">
      <c r="A974" t="s">
        <v>3235</v>
      </c>
      <c r="B974" t="s">
        <v>3236</v>
      </c>
      <c r="C974">
        <v>450</v>
      </c>
      <c r="D974">
        <v>110</v>
      </c>
      <c r="E974">
        <v>1</v>
      </c>
      <c r="G974" t="s">
        <v>25</v>
      </c>
      <c r="L974" t="s">
        <v>3237</v>
      </c>
      <c r="M974" t="s">
        <v>3239</v>
      </c>
      <c r="N974" t="s">
        <v>3240</v>
      </c>
      <c r="O974" t="s">
        <v>64</v>
      </c>
      <c r="P974" t="s">
        <v>3242</v>
      </c>
      <c r="Q974" t="s">
        <v>3241</v>
      </c>
    </row>
    <row r="975" spans="1:17" x14ac:dyDescent="0.25">
      <c r="A975" t="s">
        <v>3629</v>
      </c>
      <c r="B975" t="s">
        <v>22</v>
      </c>
      <c r="C975">
        <v>450</v>
      </c>
      <c r="D975">
        <v>84</v>
      </c>
      <c r="E975">
        <v>1</v>
      </c>
      <c r="G975" t="s">
        <v>25</v>
      </c>
      <c r="L975" t="s">
        <v>3630</v>
      </c>
      <c r="M975" t="s">
        <v>148</v>
      </c>
      <c r="N975" t="s">
        <v>152</v>
      </c>
      <c r="O975" t="s">
        <v>64</v>
      </c>
      <c r="P975" t="s">
        <v>3632</v>
      </c>
      <c r="Q975" t="s">
        <v>3631</v>
      </c>
    </row>
    <row r="976" spans="1:17" x14ac:dyDescent="0.25">
      <c r="A976" t="s">
        <v>3917</v>
      </c>
      <c r="B976" t="s">
        <v>22</v>
      </c>
      <c r="C976">
        <v>450</v>
      </c>
      <c r="D976">
        <v>120</v>
      </c>
      <c r="E976">
        <v>2</v>
      </c>
      <c r="G976" t="s">
        <v>25</v>
      </c>
      <c r="L976" t="s">
        <v>2989</v>
      </c>
      <c r="M976" t="s">
        <v>2990</v>
      </c>
      <c r="N976" t="s">
        <v>2991</v>
      </c>
      <c r="O976" t="s">
        <v>133</v>
      </c>
      <c r="P976" t="s">
        <v>3919</v>
      </c>
      <c r="Q976" t="s">
        <v>3918</v>
      </c>
    </row>
    <row r="977" spans="1:17" x14ac:dyDescent="0.25">
      <c r="A977" t="s">
        <v>4681</v>
      </c>
      <c r="B977" t="s">
        <v>3738</v>
      </c>
      <c r="C977">
        <v>450</v>
      </c>
      <c r="D977">
        <v>80</v>
      </c>
      <c r="E977">
        <v>1</v>
      </c>
      <c r="G977" t="s">
        <v>25</v>
      </c>
      <c r="L977" t="s">
        <v>4682</v>
      </c>
      <c r="M977" t="s">
        <v>4683</v>
      </c>
      <c r="N977" t="s">
        <v>2660</v>
      </c>
      <c r="O977" t="s">
        <v>471</v>
      </c>
      <c r="P977" t="s">
        <v>4685</v>
      </c>
      <c r="Q977" t="s">
        <v>4684</v>
      </c>
    </row>
    <row r="978" spans="1:17" x14ac:dyDescent="0.25">
      <c r="A978" t="s">
        <v>5338</v>
      </c>
      <c r="B978" t="s">
        <v>2850</v>
      </c>
      <c r="C978">
        <v>450</v>
      </c>
      <c r="D978">
        <v>70</v>
      </c>
      <c r="E978">
        <v>1</v>
      </c>
      <c r="G978" t="s">
        <v>3</v>
      </c>
      <c r="L978" t="s">
        <v>494</v>
      </c>
      <c r="M978" t="s">
        <v>4797</v>
      </c>
      <c r="N978" t="s">
        <v>2852</v>
      </c>
      <c r="O978" t="s">
        <v>46</v>
      </c>
      <c r="P978" t="s">
        <v>5340</v>
      </c>
      <c r="Q978" t="s">
        <v>5339</v>
      </c>
    </row>
    <row r="979" spans="1:17" x14ac:dyDescent="0.25">
      <c r="A979" t="s">
        <v>5509</v>
      </c>
      <c r="B979" t="s">
        <v>5509</v>
      </c>
      <c r="C979">
        <v>450</v>
      </c>
      <c r="D979">
        <v>90</v>
      </c>
      <c r="E979">
        <v>1</v>
      </c>
      <c r="G979" t="s">
        <v>25</v>
      </c>
      <c r="H979">
        <v>2</v>
      </c>
      <c r="L979" t="s">
        <v>112</v>
      </c>
      <c r="M979" t="s">
        <v>3383</v>
      </c>
      <c r="N979" t="s">
        <v>2829</v>
      </c>
      <c r="O979" t="s">
        <v>64</v>
      </c>
      <c r="P979" t="s">
        <v>5511</v>
      </c>
      <c r="Q979" t="s">
        <v>5510</v>
      </c>
    </row>
    <row r="980" spans="1:17" x14ac:dyDescent="0.25">
      <c r="A980" t="s">
        <v>5581</v>
      </c>
      <c r="B980" t="s">
        <v>3043</v>
      </c>
      <c r="C980">
        <v>450</v>
      </c>
      <c r="D980">
        <v>215</v>
      </c>
      <c r="E980">
        <v>1</v>
      </c>
      <c r="G980" t="s">
        <v>25</v>
      </c>
      <c r="L980" t="s">
        <v>3044</v>
      </c>
      <c r="M980" t="s">
        <v>5581</v>
      </c>
      <c r="N980" t="s">
        <v>507</v>
      </c>
      <c r="O980" t="s">
        <v>75</v>
      </c>
      <c r="P980" t="s">
        <v>5583</v>
      </c>
      <c r="Q980" t="s">
        <v>5582</v>
      </c>
    </row>
    <row r="981" spans="1:17" x14ac:dyDescent="0.25">
      <c r="A981" t="s">
        <v>6053</v>
      </c>
      <c r="B981" t="s">
        <v>6054</v>
      </c>
      <c r="C981">
        <v>450</v>
      </c>
      <c r="D981">
        <v>140</v>
      </c>
      <c r="E981">
        <v>1</v>
      </c>
      <c r="G981" t="s">
        <v>25</v>
      </c>
      <c r="L981" t="s">
        <v>2074</v>
      </c>
      <c r="M981" t="s">
        <v>6055</v>
      </c>
      <c r="N981" t="s">
        <v>370</v>
      </c>
      <c r="O981" t="s">
        <v>371</v>
      </c>
      <c r="P981" t="s">
        <v>6057</v>
      </c>
      <c r="Q981" t="s">
        <v>6056</v>
      </c>
    </row>
    <row r="982" spans="1:17" x14ac:dyDescent="0.25">
      <c r="A982" t="s">
        <v>6058</v>
      </c>
      <c r="B982" t="s">
        <v>22</v>
      </c>
      <c r="C982">
        <v>450</v>
      </c>
      <c r="D982">
        <v>75</v>
      </c>
      <c r="E982">
        <v>1</v>
      </c>
      <c r="F982" t="s">
        <v>2955</v>
      </c>
      <c r="G982" t="s">
        <v>25</v>
      </c>
      <c r="H982">
        <v>2.8</v>
      </c>
      <c r="L982" t="s">
        <v>3433</v>
      </c>
      <c r="M982" t="s">
        <v>3969</v>
      </c>
      <c r="N982" t="s">
        <v>2443</v>
      </c>
      <c r="O982" t="s">
        <v>64</v>
      </c>
      <c r="P982" t="s">
        <v>6060</v>
      </c>
      <c r="Q982" t="s">
        <v>6059</v>
      </c>
    </row>
    <row r="983" spans="1:17" x14ac:dyDescent="0.25">
      <c r="A983" t="s">
        <v>857</v>
      </c>
      <c r="B983" t="s">
        <v>22</v>
      </c>
      <c r="C983">
        <v>440</v>
      </c>
      <c r="D983">
        <v>230</v>
      </c>
      <c r="E983">
        <v>1</v>
      </c>
      <c r="G983" t="s">
        <v>25</v>
      </c>
      <c r="L983" t="s">
        <v>250</v>
      </c>
      <c r="M983" t="s">
        <v>735</v>
      </c>
      <c r="N983" t="s">
        <v>736</v>
      </c>
      <c r="O983" t="s">
        <v>97</v>
      </c>
      <c r="P983" t="s">
        <v>859</v>
      </c>
      <c r="Q983" t="s">
        <v>858</v>
      </c>
    </row>
    <row r="984" spans="1:17" x14ac:dyDescent="0.25">
      <c r="A984" t="s">
        <v>4204</v>
      </c>
      <c r="B984" t="s">
        <v>2664</v>
      </c>
      <c r="C984">
        <v>425</v>
      </c>
      <c r="D984">
        <v>125</v>
      </c>
      <c r="E984">
        <v>1</v>
      </c>
      <c r="G984" t="s">
        <v>25</v>
      </c>
      <c r="L984" t="s">
        <v>2665</v>
      </c>
      <c r="M984" t="s">
        <v>2666</v>
      </c>
      <c r="N984" t="s">
        <v>470</v>
      </c>
      <c r="O984" t="s">
        <v>471</v>
      </c>
      <c r="P984" t="s">
        <v>4206</v>
      </c>
      <c r="Q984" t="s">
        <v>4205</v>
      </c>
    </row>
    <row r="985" spans="1:17" x14ac:dyDescent="0.25">
      <c r="A985" t="s">
        <v>3697</v>
      </c>
      <c r="B985" t="s">
        <v>3698</v>
      </c>
      <c r="C985">
        <v>420</v>
      </c>
      <c r="D985">
        <v>100</v>
      </c>
      <c r="E985">
        <v>1</v>
      </c>
      <c r="F985" t="s">
        <v>42</v>
      </c>
      <c r="G985" t="s">
        <v>25</v>
      </c>
      <c r="H985">
        <v>3.5</v>
      </c>
      <c r="L985" t="s">
        <v>3699</v>
      </c>
      <c r="M985" t="s">
        <v>3700</v>
      </c>
      <c r="N985" t="s">
        <v>3701</v>
      </c>
      <c r="O985" t="s">
        <v>258</v>
      </c>
      <c r="P985" t="s">
        <v>3703</v>
      </c>
      <c r="Q985" t="s">
        <v>3702</v>
      </c>
    </row>
    <row r="986" spans="1:17" x14ac:dyDescent="0.25">
      <c r="A986" t="s">
        <v>6035</v>
      </c>
      <c r="B986" t="s">
        <v>22</v>
      </c>
      <c r="C986">
        <v>420</v>
      </c>
      <c r="D986">
        <v>104</v>
      </c>
      <c r="E986">
        <v>1</v>
      </c>
      <c r="G986" t="s">
        <v>25</v>
      </c>
      <c r="L986" t="s">
        <v>3600</v>
      </c>
      <c r="M986" t="s">
        <v>2235</v>
      </c>
      <c r="N986" t="s">
        <v>463</v>
      </c>
      <c r="O986" t="s">
        <v>133</v>
      </c>
      <c r="P986" t="s">
        <v>6037</v>
      </c>
      <c r="Q986" t="s">
        <v>6036</v>
      </c>
    </row>
    <row r="987" spans="1:17" x14ac:dyDescent="0.25">
      <c r="A987" t="s">
        <v>5252</v>
      </c>
      <c r="B987" t="s">
        <v>3186</v>
      </c>
      <c r="C987">
        <v>409</v>
      </c>
      <c r="D987">
        <v>170</v>
      </c>
      <c r="E987">
        <v>1</v>
      </c>
      <c r="G987" t="s">
        <v>25</v>
      </c>
      <c r="L987" t="s">
        <v>5253</v>
      </c>
      <c r="M987" t="s">
        <v>177</v>
      </c>
      <c r="N987" t="s">
        <v>4707</v>
      </c>
      <c r="O987" t="s">
        <v>97</v>
      </c>
      <c r="P987" t="s">
        <v>5255</v>
      </c>
      <c r="Q987" t="s">
        <v>5254</v>
      </c>
    </row>
    <row r="988" spans="1:17" x14ac:dyDescent="0.25">
      <c r="A988" t="s">
        <v>1955</v>
      </c>
      <c r="B988" t="s">
        <v>1956</v>
      </c>
      <c r="C988">
        <v>400</v>
      </c>
      <c r="D988">
        <v>100</v>
      </c>
      <c r="E988">
        <v>1</v>
      </c>
      <c r="G988" t="s">
        <v>25</v>
      </c>
      <c r="H988">
        <v>5.5</v>
      </c>
      <c r="L988" t="s">
        <v>61</v>
      </c>
      <c r="M988" t="s">
        <v>949</v>
      </c>
      <c r="N988" t="s">
        <v>950</v>
      </c>
      <c r="O988" t="s">
        <v>471</v>
      </c>
      <c r="P988" t="s">
        <v>1958</v>
      </c>
      <c r="Q988" t="s">
        <v>1957</v>
      </c>
    </row>
    <row r="989" spans="1:17" x14ac:dyDescent="0.25">
      <c r="A989" t="s">
        <v>1959</v>
      </c>
      <c r="B989" t="s">
        <v>1960</v>
      </c>
      <c r="C989">
        <v>400</v>
      </c>
      <c r="D989">
        <v>100</v>
      </c>
      <c r="E989">
        <v>1</v>
      </c>
      <c r="G989" t="s">
        <v>25</v>
      </c>
      <c r="H989">
        <v>6.3</v>
      </c>
      <c r="L989" t="s">
        <v>61</v>
      </c>
      <c r="M989" t="s">
        <v>949</v>
      </c>
      <c r="N989" t="s">
        <v>950</v>
      </c>
      <c r="O989" t="s">
        <v>471</v>
      </c>
      <c r="P989" t="s">
        <v>1962</v>
      </c>
      <c r="Q989" t="s">
        <v>1961</v>
      </c>
    </row>
    <row r="990" spans="1:17" x14ac:dyDescent="0.25">
      <c r="A990" t="s">
        <v>2575</v>
      </c>
      <c r="B990" t="s">
        <v>22</v>
      </c>
      <c r="C990">
        <v>400</v>
      </c>
      <c r="D990">
        <v>85</v>
      </c>
      <c r="E990">
        <v>1</v>
      </c>
      <c r="F990" t="s">
        <v>42</v>
      </c>
      <c r="G990" t="s">
        <v>25</v>
      </c>
      <c r="H990">
        <v>2.7</v>
      </c>
      <c r="L990" t="s">
        <v>612</v>
      </c>
      <c r="M990" t="s">
        <v>613</v>
      </c>
      <c r="N990" t="s">
        <v>614</v>
      </c>
      <c r="O990" t="s">
        <v>64</v>
      </c>
      <c r="P990" t="s">
        <v>2577</v>
      </c>
      <c r="Q990" t="s">
        <v>2576</v>
      </c>
    </row>
    <row r="991" spans="1:17" x14ac:dyDescent="0.25">
      <c r="A991" t="s">
        <v>2597</v>
      </c>
      <c r="B991" t="s">
        <v>22</v>
      </c>
      <c r="C991">
        <v>400</v>
      </c>
      <c r="D991">
        <v>100</v>
      </c>
      <c r="E991">
        <v>1</v>
      </c>
      <c r="G991" t="s">
        <v>25</v>
      </c>
      <c r="H991">
        <v>9.1</v>
      </c>
      <c r="L991" t="s">
        <v>104</v>
      </c>
      <c r="M991" t="s">
        <v>251</v>
      </c>
      <c r="N991" t="s">
        <v>252</v>
      </c>
      <c r="O991" t="s">
        <v>107</v>
      </c>
      <c r="P991" t="s">
        <v>2599</v>
      </c>
      <c r="Q991" t="s">
        <v>2598</v>
      </c>
    </row>
    <row r="992" spans="1:17" x14ac:dyDescent="0.25">
      <c r="A992" t="s">
        <v>2832</v>
      </c>
      <c r="B992" t="s">
        <v>2833</v>
      </c>
      <c r="C992">
        <v>400</v>
      </c>
      <c r="D992">
        <v>100</v>
      </c>
      <c r="E992">
        <v>1</v>
      </c>
      <c r="G992" t="s">
        <v>25</v>
      </c>
      <c r="L992" t="s">
        <v>2834</v>
      </c>
      <c r="M992" t="s">
        <v>2835</v>
      </c>
      <c r="N992" t="s">
        <v>2836</v>
      </c>
      <c r="O992" t="s">
        <v>300</v>
      </c>
      <c r="P992" t="s">
        <v>2838</v>
      </c>
      <c r="Q992" t="s">
        <v>2837</v>
      </c>
    </row>
    <row r="993" spans="1:17" x14ac:dyDescent="0.25">
      <c r="A993" t="s">
        <v>2871</v>
      </c>
      <c r="B993" t="s">
        <v>2867</v>
      </c>
      <c r="C993">
        <v>400</v>
      </c>
      <c r="D993">
        <v>125</v>
      </c>
      <c r="E993">
        <v>1</v>
      </c>
      <c r="G993" t="s">
        <v>25</v>
      </c>
      <c r="L993" t="s">
        <v>493</v>
      </c>
      <c r="M993" t="s">
        <v>2868</v>
      </c>
      <c r="N993" t="s">
        <v>496</v>
      </c>
      <c r="O993" t="s">
        <v>46</v>
      </c>
      <c r="P993" t="s">
        <v>2873</v>
      </c>
      <c r="Q993" t="s">
        <v>2872</v>
      </c>
    </row>
    <row r="994" spans="1:17" x14ac:dyDescent="0.25">
      <c r="A994" t="s">
        <v>3014</v>
      </c>
      <c r="B994" t="s">
        <v>3015</v>
      </c>
      <c r="C994">
        <v>400</v>
      </c>
      <c r="D994">
        <v>120</v>
      </c>
      <c r="E994">
        <v>1</v>
      </c>
      <c r="G994" t="s">
        <v>25</v>
      </c>
      <c r="L994" t="s">
        <v>297</v>
      </c>
      <c r="M994" t="s">
        <v>3016</v>
      </c>
      <c r="N994" t="s">
        <v>106</v>
      </c>
      <c r="O994" t="s">
        <v>107</v>
      </c>
      <c r="P994" t="s">
        <v>3018</v>
      </c>
      <c r="Q994" t="s">
        <v>3017</v>
      </c>
    </row>
    <row r="995" spans="1:17" x14ac:dyDescent="0.25">
      <c r="A995" t="s">
        <v>369</v>
      </c>
      <c r="B995" t="s">
        <v>3024</v>
      </c>
      <c r="C995">
        <v>400</v>
      </c>
      <c r="D995">
        <v>130</v>
      </c>
      <c r="E995">
        <v>1</v>
      </c>
      <c r="G995" t="s">
        <v>25</v>
      </c>
      <c r="H995">
        <v>2.5</v>
      </c>
      <c r="L995" t="s">
        <v>339</v>
      </c>
      <c r="M995" t="s">
        <v>369</v>
      </c>
      <c r="N995" t="s">
        <v>854</v>
      </c>
      <c r="O995" t="s">
        <v>371</v>
      </c>
      <c r="P995" t="s">
        <v>3026</v>
      </c>
      <c r="Q995" t="s">
        <v>3025</v>
      </c>
    </row>
    <row r="996" spans="1:17" x14ac:dyDescent="0.25">
      <c r="A996" t="s">
        <v>3030</v>
      </c>
      <c r="B996" t="s">
        <v>22</v>
      </c>
      <c r="C996">
        <v>400</v>
      </c>
      <c r="D996">
        <v>55</v>
      </c>
      <c r="E996">
        <v>1</v>
      </c>
      <c r="G996" t="s">
        <v>25</v>
      </c>
      <c r="L996" t="s">
        <v>2815</v>
      </c>
      <c r="M996" t="s">
        <v>380</v>
      </c>
      <c r="N996" t="s">
        <v>3031</v>
      </c>
      <c r="O996" t="s">
        <v>64</v>
      </c>
      <c r="P996" t="s">
        <v>3033</v>
      </c>
      <c r="Q996" t="s">
        <v>3032</v>
      </c>
    </row>
    <row r="997" spans="1:17" x14ac:dyDescent="0.25">
      <c r="A997" t="s">
        <v>3190</v>
      </c>
      <c r="B997" t="s">
        <v>3191</v>
      </c>
      <c r="C997">
        <v>400</v>
      </c>
      <c r="D997">
        <v>150</v>
      </c>
      <c r="E997">
        <v>1</v>
      </c>
      <c r="G997" t="s">
        <v>25</v>
      </c>
      <c r="L997" t="s">
        <v>3192</v>
      </c>
      <c r="M997" t="s">
        <v>689</v>
      </c>
      <c r="N997" t="s">
        <v>1020</v>
      </c>
      <c r="O997" t="s">
        <v>342</v>
      </c>
      <c r="P997" t="s">
        <v>3194</v>
      </c>
      <c r="Q997" t="s">
        <v>3193</v>
      </c>
    </row>
    <row r="998" spans="1:17" x14ac:dyDescent="0.25">
      <c r="A998" t="s">
        <v>3677</v>
      </c>
      <c r="B998" t="s">
        <v>22</v>
      </c>
      <c r="C998">
        <v>400</v>
      </c>
      <c r="D998">
        <v>75</v>
      </c>
      <c r="E998">
        <v>1</v>
      </c>
      <c r="G998" t="s">
        <v>25</v>
      </c>
      <c r="H998">
        <v>4.5</v>
      </c>
      <c r="L998" t="s">
        <v>3678</v>
      </c>
      <c r="M998" t="s">
        <v>2351</v>
      </c>
      <c r="N998" t="s">
        <v>2352</v>
      </c>
      <c r="O998" t="s">
        <v>64</v>
      </c>
      <c r="P998" t="s">
        <v>3680</v>
      </c>
      <c r="Q998" t="s">
        <v>3679</v>
      </c>
    </row>
    <row r="999" spans="1:17" x14ac:dyDescent="0.25">
      <c r="A999" t="s">
        <v>4057</v>
      </c>
      <c r="B999" t="s">
        <v>4058</v>
      </c>
      <c r="C999">
        <v>400</v>
      </c>
      <c r="D999">
        <v>230</v>
      </c>
      <c r="E999">
        <v>1</v>
      </c>
      <c r="G999" t="s">
        <v>25</v>
      </c>
      <c r="H999">
        <v>3.5</v>
      </c>
      <c r="J999">
        <v>4.9000000000000004</v>
      </c>
      <c r="L999" t="s">
        <v>1070</v>
      </c>
      <c r="M999" t="s">
        <v>2686</v>
      </c>
      <c r="N999" t="s">
        <v>2687</v>
      </c>
      <c r="O999" t="s">
        <v>371</v>
      </c>
      <c r="P999" t="s">
        <v>4062</v>
      </c>
      <c r="Q999" t="s">
        <v>4061</v>
      </c>
    </row>
    <row r="1000" spans="1:17" x14ac:dyDescent="0.25">
      <c r="A1000" t="s">
        <v>4238</v>
      </c>
      <c r="B1000" t="s">
        <v>22</v>
      </c>
      <c r="C1000">
        <v>400</v>
      </c>
      <c r="D1000">
        <v>70</v>
      </c>
      <c r="E1000">
        <v>1</v>
      </c>
      <c r="G1000" t="s">
        <v>25</v>
      </c>
      <c r="L1000" t="s">
        <v>4239</v>
      </c>
      <c r="M1000" t="s">
        <v>539</v>
      </c>
      <c r="N1000" t="s">
        <v>178</v>
      </c>
      <c r="O1000" t="s">
        <v>97</v>
      </c>
      <c r="P1000" t="s">
        <v>4241</v>
      </c>
      <c r="Q1000" t="s">
        <v>4240</v>
      </c>
    </row>
    <row r="1001" spans="1:17" x14ac:dyDescent="0.25">
      <c r="A1001" t="s">
        <v>4276</v>
      </c>
      <c r="B1001" t="s">
        <v>4277</v>
      </c>
      <c r="C1001">
        <v>400</v>
      </c>
      <c r="D1001">
        <v>140</v>
      </c>
      <c r="E1001">
        <v>1</v>
      </c>
      <c r="G1001" t="s">
        <v>25</v>
      </c>
      <c r="L1001" t="s">
        <v>4278</v>
      </c>
      <c r="M1001" t="s">
        <v>4279</v>
      </c>
      <c r="N1001" t="s">
        <v>4280</v>
      </c>
      <c r="O1001" t="s">
        <v>258</v>
      </c>
      <c r="P1001" t="s">
        <v>4282</v>
      </c>
      <c r="Q1001" t="s">
        <v>4281</v>
      </c>
    </row>
    <row r="1002" spans="1:17" x14ac:dyDescent="0.25">
      <c r="A1002" t="s">
        <v>4338</v>
      </c>
      <c r="B1002" t="s">
        <v>4316</v>
      </c>
      <c r="C1002">
        <v>400</v>
      </c>
      <c r="D1002">
        <v>80</v>
      </c>
      <c r="E1002">
        <v>1</v>
      </c>
      <c r="G1002" t="s">
        <v>25</v>
      </c>
      <c r="L1002" t="s">
        <v>4339</v>
      </c>
      <c r="M1002" t="s">
        <v>4340</v>
      </c>
      <c r="N1002" t="s">
        <v>582</v>
      </c>
      <c r="O1002" t="s">
        <v>97</v>
      </c>
      <c r="P1002" t="s">
        <v>4342</v>
      </c>
      <c r="Q1002" t="s">
        <v>4341</v>
      </c>
    </row>
    <row r="1003" spans="1:17" x14ac:dyDescent="0.25">
      <c r="A1003" t="s">
        <v>4369</v>
      </c>
      <c r="B1003" t="s">
        <v>4370</v>
      </c>
      <c r="C1003">
        <v>400</v>
      </c>
      <c r="D1003">
        <v>90</v>
      </c>
      <c r="E1003">
        <v>1</v>
      </c>
      <c r="F1003" t="s">
        <v>13</v>
      </c>
      <c r="G1003" t="s">
        <v>25</v>
      </c>
      <c r="H1003">
        <v>4</v>
      </c>
      <c r="L1003" t="s">
        <v>3567</v>
      </c>
      <c r="M1003" t="s">
        <v>482</v>
      </c>
      <c r="N1003" t="s">
        <v>483</v>
      </c>
      <c r="O1003" t="s">
        <v>107</v>
      </c>
      <c r="P1003" t="s">
        <v>4372</v>
      </c>
      <c r="Q1003" t="s">
        <v>4371</v>
      </c>
    </row>
    <row r="1004" spans="1:17" x14ac:dyDescent="0.25">
      <c r="A1004" t="s">
        <v>4417</v>
      </c>
      <c r="B1004" t="s">
        <v>22</v>
      </c>
      <c r="C1004">
        <v>400</v>
      </c>
      <c r="D1004">
        <v>92</v>
      </c>
      <c r="E1004">
        <v>1</v>
      </c>
      <c r="G1004" t="s">
        <v>25</v>
      </c>
      <c r="L1004" t="s">
        <v>151</v>
      </c>
      <c r="M1004" t="s">
        <v>148</v>
      </c>
      <c r="N1004" t="s">
        <v>152</v>
      </c>
      <c r="O1004" t="s">
        <v>64</v>
      </c>
      <c r="P1004" t="s">
        <v>4419</v>
      </c>
      <c r="Q1004" t="s">
        <v>4418</v>
      </c>
    </row>
    <row r="1005" spans="1:17" x14ac:dyDescent="0.25">
      <c r="A1005" t="s">
        <v>4753</v>
      </c>
      <c r="B1005" t="s">
        <v>22</v>
      </c>
      <c r="C1005">
        <v>400</v>
      </c>
      <c r="D1005">
        <v>125</v>
      </c>
      <c r="E1005">
        <v>1</v>
      </c>
      <c r="G1005" t="s">
        <v>25</v>
      </c>
      <c r="L1005" t="s">
        <v>3192</v>
      </c>
      <c r="M1005" t="s">
        <v>3640</v>
      </c>
      <c r="N1005" t="s">
        <v>1020</v>
      </c>
      <c r="O1005" t="s">
        <v>342</v>
      </c>
      <c r="P1005" t="s">
        <v>4755</v>
      </c>
      <c r="Q1005" t="s">
        <v>4754</v>
      </c>
    </row>
    <row r="1006" spans="1:17" x14ac:dyDescent="0.25">
      <c r="A1006" t="s">
        <v>4880</v>
      </c>
      <c r="B1006" t="s">
        <v>4881</v>
      </c>
      <c r="C1006">
        <v>400</v>
      </c>
      <c r="D1006">
        <v>85</v>
      </c>
      <c r="E1006">
        <v>1</v>
      </c>
      <c r="G1006" t="s">
        <v>25</v>
      </c>
      <c r="L1006" t="s">
        <v>2814</v>
      </c>
      <c r="M1006" t="s">
        <v>3873</v>
      </c>
      <c r="N1006" t="s">
        <v>3874</v>
      </c>
      <c r="O1006" t="s">
        <v>64</v>
      </c>
      <c r="P1006" t="s">
        <v>4883</v>
      </c>
      <c r="Q1006" t="s">
        <v>4882</v>
      </c>
    </row>
    <row r="1007" spans="1:17" x14ac:dyDescent="0.25">
      <c r="A1007" t="s">
        <v>5050</v>
      </c>
      <c r="B1007" t="s">
        <v>22</v>
      </c>
      <c r="C1007">
        <v>400</v>
      </c>
      <c r="D1007">
        <v>130</v>
      </c>
      <c r="E1007">
        <v>1</v>
      </c>
      <c r="G1007" t="s">
        <v>25</v>
      </c>
      <c r="L1007" t="s">
        <v>1070</v>
      </c>
      <c r="M1007" t="s">
        <v>5051</v>
      </c>
      <c r="N1007" t="s">
        <v>2696</v>
      </c>
      <c r="O1007" t="s">
        <v>371</v>
      </c>
      <c r="P1007" t="s">
        <v>5053</v>
      </c>
      <c r="Q1007" t="s">
        <v>5052</v>
      </c>
    </row>
    <row r="1008" spans="1:17" x14ac:dyDescent="0.25">
      <c r="A1008" t="s">
        <v>5227</v>
      </c>
      <c r="B1008" t="s">
        <v>22</v>
      </c>
      <c r="C1008">
        <v>400</v>
      </c>
      <c r="D1008">
        <v>110</v>
      </c>
      <c r="E1008">
        <v>1</v>
      </c>
      <c r="G1008" t="s">
        <v>25</v>
      </c>
      <c r="L1008" t="s">
        <v>3567</v>
      </c>
      <c r="M1008" t="s">
        <v>759</v>
      </c>
      <c r="N1008" t="s">
        <v>483</v>
      </c>
      <c r="O1008" t="s">
        <v>107</v>
      </c>
      <c r="P1008" t="s">
        <v>5229</v>
      </c>
      <c r="Q1008" t="s">
        <v>5228</v>
      </c>
    </row>
    <row r="1009" spans="1:17" x14ac:dyDescent="0.25">
      <c r="A1009" t="s">
        <v>5302</v>
      </c>
      <c r="B1009" t="s">
        <v>22</v>
      </c>
      <c r="C1009">
        <v>400</v>
      </c>
      <c r="D1009">
        <v>97</v>
      </c>
      <c r="E1009">
        <v>1</v>
      </c>
      <c r="G1009" t="s">
        <v>25</v>
      </c>
      <c r="L1009" t="s">
        <v>3600</v>
      </c>
      <c r="M1009" t="s">
        <v>2235</v>
      </c>
      <c r="N1009" t="s">
        <v>463</v>
      </c>
      <c r="O1009" t="s">
        <v>133</v>
      </c>
      <c r="P1009" t="s">
        <v>5308</v>
      </c>
      <c r="Q1009" t="s">
        <v>5307</v>
      </c>
    </row>
    <row r="1010" spans="1:17" x14ac:dyDescent="0.25">
      <c r="A1010" t="s">
        <v>5543</v>
      </c>
      <c r="B1010" t="s">
        <v>4064</v>
      </c>
      <c r="C1010">
        <v>400</v>
      </c>
      <c r="D1010">
        <v>130</v>
      </c>
      <c r="E1010">
        <v>2</v>
      </c>
      <c r="G1010" t="s">
        <v>25</v>
      </c>
      <c r="L1010" t="s">
        <v>4801</v>
      </c>
      <c r="M1010" t="s">
        <v>4802</v>
      </c>
      <c r="N1010" t="s">
        <v>1206</v>
      </c>
      <c r="O1010" t="s">
        <v>75</v>
      </c>
      <c r="P1010" t="s">
        <v>5545</v>
      </c>
      <c r="Q1010" t="s">
        <v>5544</v>
      </c>
    </row>
    <row r="1011" spans="1:17" x14ac:dyDescent="0.25">
      <c r="A1011" t="s">
        <v>5567</v>
      </c>
      <c r="B1011" t="s">
        <v>5568</v>
      </c>
      <c r="C1011">
        <v>400</v>
      </c>
      <c r="D1011">
        <v>60</v>
      </c>
      <c r="E1011">
        <v>1</v>
      </c>
      <c r="G1011" t="s">
        <v>25</v>
      </c>
      <c r="L1011" t="s">
        <v>112</v>
      </c>
      <c r="M1011" t="s">
        <v>4697</v>
      </c>
      <c r="N1011" t="s">
        <v>4698</v>
      </c>
      <c r="O1011" t="s">
        <v>64</v>
      </c>
      <c r="P1011" t="s">
        <v>5570</v>
      </c>
      <c r="Q1011" t="s">
        <v>5569</v>
      </c>
    </row>
    <row r="1012" spans="1:17" x14ac:dyDescent="0.25">
      <c r="A1012" t="s">
        <v>5666</v>
      </c>
      <c r="B1012" t="s">
        <v>2850</v>
      </c>
      <c r="C1012">
        <v>400</v>
      </c>
      <c r="D1012">
        <v>110</v>
      </c>
      <c r="E1012">
        <v>1</v>
      </c>
      <c r="G1012" t="s">
        <v>25</v>
      </c>
      <c r="L1012" t="s">
        <v>3958</v>
      </c>
      <c r="M1012" t="s">
        <v>3959</v>
      </c>
      <c r="N1012" t="s">
        <v>2295</v>
      </c>
      <c r="O1012" t="s">
        <v>1464</v>
      </c>
      <c r="P1012" t="s">
        <v>5668</v>
      </c>
      <c r="Q1012" t="s">
        <v>5667</v>
      </c>
    </row>
    <row r="1013" spans="1:17" x14ac:dyDescent="0.25">
      <c r="A1013" t="s">
        <v>5685</v>
      </c>
      <c r="B1013" t="s">
        <v>3229</v>
      </c>
      <c r="C1013">
        <v>400</v>
      </c>
      <c r="D1013">
        <v>180</v>
      </c>
      <c r="E1013">
        <v>1</v>
      </c>
      <c r="F1013" t="s">
        <v>13</v>
      </c>
      <c r="G1013" t="s">
        <v>25</v>
      </c>
      <c r="H1013">
        <v>7</v>
      </c>
      <c r="I1013">
        <v>2.5</v>
      </c>
      <c r="L1013" t="s">
        <v>5686</v>
      </c>
      <c r="M1013" t="s">
        <v>3779</v>
      </c>
      <c r="N1013" t="s">
        <v>3232</v>
      </c>
      <c r="O1013" t="s">
        <v>46</v>
      </c>
      <c r="P1013" t="s">
        <v>5688</v>
      </c>
      <c r="Q1013" t="s">
        <v>5687</v>
      </c>
    </row>
    <row r="1014" spans="1:17" x14ac:dyDescent="0.25">
      <c r="A1014" t="s">
        <v>5721</v>
      </c>
      <c r="B1014" t="s">
        <v>5722</v>
      </c>
      <c r="C1014">
        <v>400</v>
      </c>
      <c r="D1014">
        <v>90</v>
      </c>
      <c r="E1014">
        <v>1</v>
      </c>
      <c r="F1014" t="s">
        <v>42</v>
      </c>
      <c r="G1014" t="s">
        <v>25</v>
      </c>
      <c r="L1014" t="s">
        <v>2814</v>
      </c>
      <c r="M1014" t="s">
        <v>5723</v>
      </c>
      <c r="N1014" t="s">
        <v>4698</v>
      </c>
      <c r="O1014" t="s">
        <v>64</v>
      </c>
      <c r="P1014" t="s">
        <v>5725</v>
      </c>
      <c r="Q1014" t="s">
        <v>5724</v>
      </c>
    </row>
    <row r="1015" spans="1:17" x14ac:dyDescent="0.25">
      <c r="A1015" t="s">
        <v>5792</v>
      </c>
      <c r="B1015" t="s">
        <v>5382</v>
      </c>
      <c r="C1015">
        <v>400</v>
      </c>
      <c r="D1015">
        <v>140</v>
      </c>
      <c r="E1015">
        <v>1</v>
      </c>
      <c r="F1015" t="s">
        <v>796</v>
      </c>
      <c r="G1015" t="s">
        <v>25</v>
      </c>
      <c r="H1015">
        <v>11.7</v>
      </c>
      <c r="I1015">
        <v>1.5</v>
      </c>
      <c r="L1015" t="s">
        <v>263</v>
      </c>
      <c r="M1015" t="s">
        <v>3908</v>
      </c>
      <c r="N1015" t="s">
        <v>245</v>
      </c>
      <c r="O1015" t="s">
        <v>29</v>
      </c>
      <c r="P1015" t="s">
        <v>5794</v>
      </c>
      <c r="Q1015" t="s">
        <v>5793</v>
      </c>
    </row>
    <row r="1016" spans="1:17" x14ac:dyDescent="0.25">
      <c r="A1016" t="s">
        <v>3124</v>
      </c>
      <c r="B1016" t="s">
        <v>3125</v>
      </c>
      <c r="C1016">
        <v>400</v>
      </c>
      <c r="D1016">
        <v>165</v>
      </c>
      <c r="E1016">
        <v>2</v>
      </c>
      <c r="F1016" t="s">
        <v>42</v>
      </c>
      <c r="G1016" t="s">
        <v>25</v>
      </c>
      <c r="H1016">
        <v>8</v>
      </c>
      <c r="I1016">
        <v>2</v>
      </c>
      <c r="J1016">
        <v>1.3</v>
      </c>
      <c r="L1016" t="s">
        <v>3127</v>
      </c>
      <c r="M1016" t="s">
        <v>3128</v>
      </c>
      <c r="N1016" t="s">
        <v>3129</v>
      </c>
      <c r="O1016" t="s">
        <v>75</v>
      </c>
      <c r="P1016" t="s">
        <v>3131</v>
      </c>
      <c r="Q1016" t="s">
        <v>3130</v>
      </c>
    </row>
    <row r="1017" spans="1:17" x14ac:dyDescent="0.25">
      <c r="A1017" t="s">
        <v>1095</v>
      </c>
      <c r="B1017" t="s">
        <v>3148</v>
      </c>
      <c r="C1017">
        <v>400</v>
      </c>
      <c r="D1017">
        <v>220</v>
      </c>
      <c r="E1017">
        <v>2</v>
      </c>
      <c r="F1017" t="s">
        <v>42</v>
      </c>
      <c r="G1017" t="s">
        <v>25</v>
      </c>
      <c r="L1017" t="s">
        <v>852</v>
      </c>
      <c r="M1017" t="s">
        <v>1095</v>
      </c>
      <c r="N1017" t="s">
        <v>2863</v>
      </c>
      <c r="O1017" t="s">
        <v>371</v>
      </c>
      <c r="P1017" t="s">
        <v>5903</v>
      </c>
      <c r="Q1017" t="s">
        <v>5902</v>
      </c>
    </row>
    <row r="1018" spans="1:17" x14ac:dyDescent="0.25">
      <c r="A1018" t="s">
        <v>3124</v>
      </c>
      <c r="B1018" t="s">
        <v>3125</v>
      </c>
      <c r="C1018">
        <v>400</v>
      </c>
      <c r="D1018">
        <v>165</v>
      </c>
      <c r="E1018">
        <v>2</v>
      </c>
      <c r="F1018" t="s">
        <v>42</v>
      </c>
      <c r="G1018" t="s">
        <v>25</v>
      </c>
      <c r="H1018">
        <v>8</v>
      </c>
      <c r="I1018">
        <v>2.5</v>
      </c>
      <c r="J1018">
        <v>1.25</v>
      </c>
      <c r="L1018" t="s">
        <v>6329</v>
      </c>
      <c r="M1018" t="s">
        <v>6330</v>
      </c>
      <c r="N1018" t="s">
        <v>3129</v>
      </c>
      <c r="O1018" t="s">
        <v>75</v>
      </c>
      <c r="P1018" t="s">
        <v>6332</v>
      </c>
      <c r="Q1018" t="s">
        <v>6331</v>
      </c>
    </row>
    <row r="1019" spans="1:17" x14ac:dyDescent="0.25">
      <c r="A1019" t="s">
        <v>5995</v>
      </c>
      <c r="B1019" t="s">
        <v>3229</v>
      </c>
      <c r="C1019">
        <v>400</v>
      </c>
      <c r="D1019">
        <v>160</v>
      </c>
      <c r="E1019">
        <v>1</v>
      </c>
      <c r="F1019" t="s">
        <v>13</v>
      </c>
      <c r="G1019" t="s">
        <v>25</v>
      </c>
      <c r="H1019">
        <v>7.6</v>
      </c>
      <c r="I1019">
        <v>2.5</v>
      </c>
      <c r="L1019" t="s">
        <v>5686</v>
      </c>
      <c r="M1019" t="s">
        <v>3779</v>
      </c>
      <c r="N1019" t="s">
        <v>3232</v>
      </c>
      <c r="O1019" t="s">
        <v>46</v>
      </c>
      <c r="P1019" t="s">
        <v>5997</v>
      </c>
      <c r="Q1019" t="s">
        <v>5996</v>
      </c>
    </row>
    <row r="1020" spans="1:17" x14ac:dyDescent="0.25">
      <c r="A1020" t="s">
        <v>3268</v>
      </c>
      <c r="B1020" t="s">
        <v>22</v>
      </c>
      <c r="C1020">
        <v>400</v>
      </c>
      <c r="D1020">
        <v>100</v>
      </c>
      <c r="E1020">
        <v>1</v>
      </c>
      <c r="F1020" t="s">
        <v>42</v>
      </c>
      <c r="G1020" t="s">
        <v>25</v>
      </c>
      <c r="H1020">
        <v>4.5</v>
      </c>
      <c r="K1020">
        <v>19.600000000000001</v>
      </c>
      <c r="L1020" t="s">
        <v>237</v>
      </c>
      <c r="M1020" t="s">
        <v>3268</v>
      </c>
      <c r="N1020" t="s">
        <v>512</v>
      </c>
      <c r="O1020" t="s">
        <v>29</v>
      </c>
      <c r="P1020" t="s">
        <v>3270</v>
      </c>
      <c r="Q1020" t="s">
        <v>3269</v>
      </c>
    </row>
    <row r="1021" spans="1:17" x14ac:dyDescent="0.25">
      <c r="A1021" t="s">
        <v>6345</v>
      </c>
      <c r="B1021" t="s">
        <v>6346</v>
      </c>
      <c r="C1021">
        <v>400</v>
      </c>
      <c r="D1021">
        <v>90</v>
      </c>
      <c r="E1021">
        <v>1</v>
      </c>
      <c r="G1021" t="s">
        <v>25</v>
      </c>
      <c r="L1021" t="s">
        <v>2722</v>
      </c>
      <c r="M1021" t="s">
        <v>2723</v>
      </c>
      <c r="N1021" t="s">
        <v>2673</v>
      </c>
      <c r="O1021" t="s">
        <v>342</v>
      </c>
      <c r="P1021" t="s">
        <v>6348</v>
      </c>
      <c r="Q1021" t="s">
        <v>6347</v>
      </c>
    </row>
    <row r="1022" spans="1:17" x14ac:dyDescent="0.25">
      <c r="A1022" t="s">
        <v>5595</v>
      </c>
      <c r="B1022" t="s">
        <v>22</v>
      </c>
      <c r="C1022">
        <v>380</v>
      </c>
      <c r="D1022">
        <v>114</v>
      </c>
      <c r="E1022">
        <v>3</v>
      </c>
      <c r="G1022" t="s">
        <v>25</v>
      </c>
      <c r="H1022">
        <v>5</v>
      </c>
      <c r="L1022" t="s">
        <v>2672</v>
      </c>
      <c r="M1022" t="s">
        <v>5595</v>
      </c>
      <c r="N1022" t="s">
        <v>2673</v>
      </c>
      <c r="O1022" t="s">
        <v>342</v>
      </c>
      <c r="P1022" t="s">
        <v>5597</v>
      </c>
      <c r="Q1022" t="s">
        <v>5596</v>
      </c>
    </row>
    <row r="1023" spans="1:17" x14ac:dyDescent="0.25">
      <c r="A1023" t="s">
        <v>4454</v>
      </c>
      <c r="B1023" t="s">
        <v>3604</v>
      </c>
      <c r="C1023">
        <v>377</v>
      </c>
      <c r="D1023">
        <v>200</v>
      </c>
      <c r="E1023">
        <v>1</v>
      </c>
      <c r="F1023" t="s">
        <v>13</v>
      </c>
      <c r="G1023" t="s">
        <v>25</v>
      </c>
      <c r="H1023">
        <v>3.5</v>
      </c>
      <c r="L1023" t="s">
        <v>4454</v>
      </c>
      <c r="M1023" t="s">
        <v>4455</v>
      </c>
      <c r="N1023" t="s">
        <v>885</v>
      </c>
      <c r="O1023" t="s">
        <v>97</v>
      </c>
      <c r="P1023" t="s">
        <v>4457</v>
      </c>
      <c r="Q1023" t="s">
        <v>4456</v>
      </c>
    </row>
    <row r="1024" spans="1:17" x14ac:dyDescent="0.25">
      <c r="A1024" t="s">
        <v>5711</v>
      </c>
      <c r="B1024" t="s">
        <v>3362</v>
      </c>
      <c r="C1024">
        <v>370</v>
      </c>
      <c r="D1024">
        <v>70</v>
      </c>
      <c r="E1024">
        <v>1</v>
      </c>
      <c r="F1024" t="s">
        <v>42</v>
      </c>
      <c r="G1024" t="s">
        <v>25</v>
      </c>
      <c r="H1024">
        <v>3.5</v>
      </c>
      <c r="L1024" t="s">
        <v>3363</v>
      </c>
      <c r="M1024" t="s">
        <v>864</v>
      </c>
      <c r="N1024" t="s">
        <v>865</v>
      </c>
      <c r="O1024" t="s">
        <v>577</v>
      </c>
      <c r="P1024" t="s">
        <v>5713</v>
      </c>
      <c r="Q1024" t="s">
        <v>5712</v>
      </c>
    </row>
    <row r="1025" spans="1:17" x14ac:dyDescent="0.25">
      <c r="A1025" t="s">
        <v>5799</v>
      </c>
      <c r="B1025" t="s">
        <v>22</v>
      </c>
      <c r="C1025">
        <v>360</v>
      </c>
      <c r="D1025">
        <v>90</v>
      </c>
      <c r="E1025">
        <v>1</v>
      </c>
      <c r="G1025" t="s">
        <v>25</v>
      </c>
      <c r="L1025" t="s">
        <v>4854</v>
      </c>
      <c r="M1025" t="s">
        <v>3203</v>
      </c>
      <c r="N1025" t="s">
        <v>540</v>
      </c>
      <c r="O1025" t="s">
        <v>97</v>
      </c>
      <c r="P1025" t="s">
        <v>5801</v>
      </c>
      <c r="Q1025" t="s">
        <v>5800</v>
      </c>
    </row>
    <row r="1026" spans="1:17" x14ac:dyDescent="0.25">
      <c r="A1026" t="s">
        <v>2828</v>
      </c>
      <c r="B1026" t="s">
        <v>22</v>
      </c>
      <c r="C1026">
        <v>350</v>
      </c>
      <c r="D1026">
        <v>100</v>
      </c>
      <c r="E1026">
        <v>1</v>
      </c>
      <c r="G1026" t="s">
        <v>25</v>
      </c>
      <c r="L1026" t="s">
        <v>112</v>
      </c>
      <c r="M1026" t="s">
        <v>2828</v>
      </c>
      <c r="N1026" t="s">
        <v>2829</v>
      </c>
      <c r="O1026" t="s">
        <v>64</v>
      </c>
      <c r="P1026" t="s">
        <v>2916</v>
      </c>
      <c r="Q1026" t="s">
        <v>2915</v>
      </c>
    </row>
    <row r="1027" spans="1:17" x14ac:dyDescent="0.25">
      <c r="A1027" t="s">
        <v>3166</v>
      </c>
      <c r="B1027" t="s">
        <v>22</v>
      </c>
      <c r="C1027">
        <v>350</v>
      </c>
      <c r="D1027">
        <v>75</v>
      </c>
      <c r="E1027">
        <v>1</v>
      </c>
      <c r="G1027" t="s">
        <v>25</v>
      </c>
      <c r="L1027" t="s">
        <v>1070</v>
      </c>
      <c r="M1027" t="s">
        <v>3167</v>
      </c>
      <c r="N1027" t="s">
        <v>257</v>
      </c>
      <c r="O1027" t="s">
        <v>258</v>
      </c>
      <c r="P1027" t="s">
        <v>3169</v>
      </c>
      <c r="Q1027" t="s">
        <v>3168</v>
      </c>
    </row>
    <row r="1028" spans="1:17" x14ac:dyDescent="0.25">
      <c r="A1028" t="s">
        <v>3499</v>
      </c>
      <c r="B1028" t="s">
        <v>3191</v>
      </c>
      <c r="C1028">
        <v>350</v>
      </c>
      <c r="D1028">
        <v>75</v>
      </c>
      <c r="E1028">
        <v>1</v>
      </c>
      <c r="G1028" t="s">
        <v>25</v>
      </c>
      <c r="L1028" t="s">
        <v>375</v>
      </c>
      <c r="M1028" t="s">
        <v>3347</v>
      </c>
      <c r="N1028" t="s">
        <v>517</v>
      </c>
      <c r="O1028" t="s">
        <v>371</v>
      </c>
      <c r="P1028" t="s">
        <v>3501</v>
      </c>
      <c r="Q1028" t="s">
        <v>3500</v>
      </c>
    </row>
    <row r="1029" spans="1:17" x14ac:dyDescent="0.25">
      <c r="A1029" t="s">
        <v>3685</v>
      </c>
      <c r="B1029" t="s">
        <v>22</v>
      </c>
      <c r="C1029">
        <v>350</v>
      </c>
      <c r="D1029">
        <v>140</v>
      </c>
      <c r="E1029">
        <v>1</v>
      </c>
      <c r="G1029" t="s">
        <v>25</v>
      </c>
      <c r="L1029" t="s">
        <v>2795</v>
      </c>
      <c r="M1029" t="s">
        <v>2797</v>
      </c>
      <c r="N1029" t="s">
        <v>1118</v>
      </c>
      <c r="O1029" t="s">
        <v>64</v>
      </c>
      <c r="P1029" t="s">
        <v>3687</v>
      </c>
      <c r="Q1029" t="s">
        <v>3686</v>
      </c>
    </row>
    <row r="1030" spans="1:17" x14ac:dyDescent="0.25">
      <c r="A1030" t="s">
        <v>3712</v>
      </c>
      <c r="B1030" t="s">
        <v>3713</v>
      </c>
      <c r="C1030">
        <v>350</v>
      </c>
      <c r="D1030">
        <v>100</v>
      </c>
      <c r="E1030">
        <v>1</v>
      </c>
      <c r="F1030" t="s">
        <v>3715</v>
      </c>
      <c r="G1030" t="s">
        <v>25</v>
      </c>
      <c r="H1030">
        <v>30</v>
      </c>
      <c r="I1030">
        <v>0.5</v>
      </c>
      <c r="J1030">
        <v>0.32</v>
      </c>
      <c r="L1030" t="s">
        <v>3716</v>
      </c>
      <c r="M1030" t="s">
        <v>1493</v>
      </c>
      <c r="N1030" t="s">
        <v>422</v>
      </c>
      <c r="O1030" t="s">
        <v>75</v>
      </c>
      <c r="P1030" t="s">
        <v>3718</v>
      </c>
      <c r="Q1030" t="s">
        <v>3717</v>
      </c>
    </row>
    <row r="1031" spans="1:17" x14ac:dyDescent="0.25">
      <c r="A1031" t="s">
        <v>3737</v>
      </c>
      <c r="B1031" t="s">
        <v>3738</v>
      </c>
      <c r="C1031">
        <v>350</v>
      </c>
      <c r="D1031">
        <v>115</v>
      </c>
      <c r="E1031">
        <v>1</v>
      </c>
      <c r="G1031" t="s">
        <v>25</v>
      </c>
      <c r="L1031" t="s">
        <v>906</v>
      </c>
      <c r="M1031" t="s">
        <v>3739</v>
      </c>
      <c r="N1031" t="s">
        <v>2660</v>
      </c>
      <c r="O1031" t="s">
        <v>471</v>
      </c>
      <c r="P1031" t="s">
        <v>3741</v>
      </c>
      <c r="Q1031" t="s">
        <v>3740</v>
      </c>
    </row>
    <row r="1032" spans="1:17" x14ac:dyDescent="0.25">
      <c r="A1032" t="s">
        <v>1372</v>
      </c>
      <c r="B1032" t="s">
        <v>4322</v>
      </c>
      <c r="C1032">
        <v>350</v>
      </c>
      <c r="D1032">
        <v>125</v>
      </c>
      <c r="E1032">
        <v>1</v>
      </c>
      <c r="G1032" t="s">
        <v>25</v>
      </c>
      <c r="L1032" t="s">
        <v>4323</v>
      </c>
      <c r="M1032" t="s">
        <v>4324</v>
      </c>
      <c r="N1032" t="s">
        <v>2780</v>
      </c>
      <c r="O1032" t="s">
        <v>107</v>
      </c>
      <c r="P1032" t="s">
        <v>4326</v>
      </c>
      <c r="Q1032" t="s">
        <v>4325</v>
      </c>
    </row>
    <row r="1033" spans="1:17" x14ac:dyDescent="0.25">
      <c r="A1033" t="s">
        <v>4547</v>
      </c>
      <c r="B1033" t="s">
        <v>22</v>
      </c>
      <c r="C1033">
        <v>350</v>
      </c>
      <c r="D1033">
        <v>100</v>
      </c>
      <c r="E1033">
        <v>1</v>
      </c>
      <c r="G1033" t="s">
        <v>25</v>
      </c>
      <c r="L1033" t="s">
        <v>4548</v>
      </c>
      <c r="M1033" t="s">
        <v>3021</v>
      </c>
      <c r="N1033" t="s">
        <v>1597</v>
      </c>
      <c r="O1033" t="s">
        <v>377</v>
      </c>
      <c r="P1033" t="s">
        <v>4550</v>
      </c>
      <c r="Q1033" t="s">
        <v>4549</v>
      </c>
    </row>
    <row r="1034" spans="1:17" x14ac:dyDescent="0.25">
      <c r="A1034" t="s">
        <v>4639</v>
      </c>
      <c r="B1034" t="s">
        <v>3191</v>
      </c>
      <c r="C1034">
        <v>350</v>
      </c>
      <c r="D1034">
        <v>100</v>
      </c>
      <c r="E1034">
        <v>1</v>
      </c>
      <c r="G1034" t="s">
        <v>25</v>
      </c>
      <c r="L1034" t="s">
        <v>4640</v>
      </c>
      <c r="M1034" t="s">
        <v>3021</v>
      </c>
      <c r="N1034" t="s">
        <v>1597</v>
      </c>
      <c r="O1034" t="s">
        <v>377</v>
      </c>
      <c r="P1034" t="s">
        <v>4642</v>
      </c>
      <c r="Q1034" t="s">
        <v>4641</v>
      </c>
    </row>
    <row r="1035" spans="1:17" x14ac:dyDescent="0.25">
      <c r="A1035" t="s">
        <v>4869</v>
      </c>
      <c r="B1035" t="s">
        <v>4870</v>
      </c>
      <c r="C1035">
        <v>350</v>
      </c>
      <c r="D1035">
        <v>90</v>
      </c>
      <c r="E1035">
        <v>1</v>
      </c>
      <c r="G1035" t="s">
        <v>25</v>
      </c>
      <c r="L1035" t="s">
        <v>242</v>
      </c>
      <c r="M1035" t="s">
        <v>3568</v>
      </c>
      <c r="N1035" t="s">
        <v>483</v>
      </c>
      <c r="O1035" t="s">
        <v>107</v>
      </c>
      <c r="P1035" t="s">
        <v>4872</v>
      </c>
      <c r="Q1035" t="s">
        <v>4871</v>
      </c>
    </row>
    <row r="1036" spans="1:17" x14ac:dyDescent="0.25">
      <c r="A1036" t="s">
        <v>5141</v>
      </c>
      <c r="B1036" t="s">
        <v>4322</v>
      </c>
      <c r="C1036">
        <v>350</v>
      </c>
      <c r="D1036">
        <v>200</v>
      </c>
      <c r="E1036">
        <v>1</v>
      </c>
      <c r="G1036" t="s">
        <v>25</v>
      </c>
      <c r="L1036" t="s">
        <v>297</v>
      </c>
      <c r="M1036" t="s">
        <v>4324</v>
      </c>
      <c r="N1036" t="s">
        <v>4410</v>
      </c>
      <c r="O1036" t="s">
        <v>107</v>
      </c>
      <c r="P1036" t="s">
        <v>5143</v>
      </c>
      <c r="Q1036" t="s">
        <v>5142</v>
      </c>
    </row>
    <row r="1037" spans="1:17" x14ac:dyDescent="0.25">
      <c r="A1037" t="s">
        <v>5297</v>
      </c>
      <c r="B1037" t="s">
        <v>2970</v>
      </c>
      <c r="C1037">
        <v>350</v>
      </c>
      <c r="D1037">
        <v>70</v>
      </c>
      <c r="E1037">
        <v>1</v>
      </c>
      <c r="G1037" t="s">
        <v>25</v>
      </c>
      <c r="L1037" t="s">
        <v>2971</v>
      </c>
      <c r="M1037" t="s">
        <v>539</v>
      </c>
      <c r="N1037" t="s">
        <v>178</v>
      </c>
      <c r="O1037" t="s">
        <v>97</v>
      </c>
      <c r="P1037" t="s">
        <v>5299</v>
      </c>
      <c r="Q1037" t="s">
        <v>5298</v>
      </c>
    </row>
    <row r="1038" spans="1:17" x14ac:dyDescent="0.25">
      <c r="A1038" t="s">
        <v>5471</v>
      </c>
      <c r="B1038" t="s">
        <v>22</v>
      </c>
      <c r="C1038">
        <v>350</v>
      </c>
      <c r="D1038">
        <v>60</v>
      </c>
      <c r="E1038">
        <v>1</v>
      </c>
      <c r="G1038" t="s">
        <v>25</v>
      </c>
      <c r="L1038" t="s">
        <v>2959</v>
      </c>
      <c r="M1038" t="s">
        <v>2960</v>
      </c>
      <c r="N1038" t="s">
        <v>1396</v>
      </c>
      <c r="O1038" t="s">
        <v>64</v>
      </c>
      <c r="P1038" t="s">
        <v>5473</v>
      </c>
      <c r="Q1038" t="s">
        <v>5472</v>
      </c>
    </row>
    <row r="1039" spans="1:17" x14ac:dyDescent="0.25">
      <c r="A1039" t="s">
        <v>5983</v>
      </c>
      <c r="B1039" t="s">
        <v>22</v>
      </c>
      <c r="C1039">
        <v>350</v>
      </c>
      <c r="D1039">
        <v>74</v>
      </c>
      <c r="E1039">
        <v>2</v>
      </c>
      <c r="G1039" t="s">
        <v>25</v>
      </c>
      <c r="L1039" t="s">
        <v>2796</v>
      </c>
      <c r="M1039" t="s">
        <v>5983</v>
      </c>
      <c r="N1039" t="s">
        <v>1118</v>
      </c>
      <c r="O1039" t="s">
        <v>64</v>
      </c>
      <c r="P1039" t="s">
        <v>5985</v>
      </c>
      <c r="Q1039" t="s">
        <v>5984</v>
      </c>
    </row>
    <row r="1040" spans="1:17" x14ac:dyDescent="0.25">
      <c r="A1040" t="s">
        <v>6006</v>
      </c>
      <c r="B1040" t="s">
        <v>3229</v>
      </c>
      <c r="C1040">
        <v>350</v>
      </c>
      <c r="D1040">
        <v>150</v>
      </c>
      <c r="E1040">
        <v>1</v>
      </c>
      <c r="F1040" t="s">
        <v>13</v>
      </c>
      <c r="G1040" t="s">
        <v>25</v>
      </c>
      <c r="H1040">
        <v>7</v>
      </c>
      <c r="I1040">
        <v>2.5</v>
      </c>
      <c r="L1040" t="s">
        <v>5686</v>
      </c>
      <c r="M1040" t="s">
        <v>3779</v>
      </c>
      <c r="N1040" t="s">
        <v>3232</v>
      </c>
      <c r="O1040" t="s">
        <v>46</v>
      </c>
      <c r="P1040" t="s">
        <v>6008</v>
      </c>
      <c r="Q1040" t="s">
        <v>6007</v>
      </c>
    </row>
    <row r="1041" spans="1:17" x14ac:dyDescent="0.25">
      <c r="A1041" t="s">
        <v>6397</v>
      </c>
      <c r="B1041" t="s">
        <v>22</v>
      </c>
      <c r="C1041">
        <v>350</v>
      </c>
      <c r="D1041">
        <v>80</v>
      </c>
      <c r="E1041">
        <v>1</v>
      </c>
      <c r="G1041" t="s">
        <v>25</v>
      </c>
      <c r="L1041" t="s">
        <v>6398</v>
      </c>
      <c r="M1041" t="s">
        <v>6397</v>
      </c>
      <c r="N1041" t="s">
        <v>1403</v>
      </c>
      <c r="O1041" t="s">
        <v>8</v>
      </c>
      <c r="P1041" t="s">
        <v>6400</v>
      </c>
      <c r="Q1041" t="s">
        <v>6399</v>
      </c>
    </row>
    <row r="1042" spans="1:17" x14ac:dyDescent="0.25">
      <c r="A1042" t="s">
        <v>6378</v>
      </c>
      <c r="B1042" t="s">
        <v>22</v>
      </c>
      <c r="C1042">
        <v>342</v>
      </c>
      <c r="D1042">
        <v>75</v>
      </c>
      <c r="E1042">
        <v>1</v>
      </c>
      <c r="G1042" t="s">
        <v>25</v>
      </c>
      <c r="L1042" t="s">
        <v>6379</v>
      </c>
      <c r="M1042" t="s">
        <v>158</v>
      </c>
      <c r="N1042" t="s">
        <v>6380</v>
      </c>
      <c r="O1042" t="s">
        <v>75</v>
      </c>
      <c r="P1042" t="s">
        <v>6382</v>
      </c>
      <c r="Q1042" t="s">
        <v>6381</v>
      </c>
    </row>
    <row r="1043" spans="1:17" x14ac:dyDescent="0.25">
      <c r="A1043" t="s">
        <v>5071</v>
      </c>
      <c r="B1043" t="s">
        <v>22</v>
      </c>
      <c r="C1043">
        <v>340</v>
      </c>
      <c r="D1043">
        <v>75</v>
      </c>
      <c r="E1043">
        <v>1</v>
      </c>
      <c r="F1043" t="s">
        <v>846</v>
      </c>
      <c r="G1043" t="s">
        <v>25</v>
      </c>
      <c r="H1043">
        <v>2.2999999999999998</v>
      </c>
      <c r="J1043">
        <v>5.3</v>
      </c>
      <c r="L1043" t="s">
        <v>2815</v>
      </c>
      <c r="M1043" t="s">
        <v>3039</v>
      </c>
      <c r="N1043" t="s">
        <v>3031</v>
      </c>
      <c r="O1043" t="s">
        <v>64</v>
      </c>
      <c r="P1043" t="s">
        <v>5073</v>
      </c>
      <c r="Q1043" t="s">
        <v>5072</v>
      </c>
    </row>
    <row r="1044" spans="1:17" x14ac:dyDescent="0.25">
      <c r="A1044" t="s">
        <v>5705</v>
      </c>
      <c r="B1044" t="s">
        <v>5706</v>
      </c>
      <c r="C1044">
        <v>340</v>
      </c>
      <c r="D1044">
        <v>144</v>
      </c>
      <c r="E1044">
        <v>1</v>
      </c>
      <c r="G1044" t="s">
        <v>25</v>
      </c>
      <c r="L1044" t="s">
        <v>5707</v>
      </c>
      <c r="M1044" t="s">
        <v>5708</v>
      </c>
      <c r="N1044" t="s">
        <v>178</v>
      </c>
      <c r="O1044" t="s">
        <v>97</v>
      </c>
      <c r="P1044" t="s">
        <v>5710</v>
      </c>
      <c r="Q1044" t="s">
        <v>5709</v>
      </c>
    </row>
    <row r="1045" spans="1:17" x14ac:dyDescent="0.25">
      <c r="A1045" t="s">
        <v>2977</v>
      </c>
      <c r="B1045" t="s">
        <v>22</v>
      </c>
      <c r="C1045">
        <v>330</v>
      </c>
      <c r="D1045">
        <v>110</v>
      </c>
      <c r="E1045">
        <v>1</v>
      </c>
      <c r="G1045" t="s">
        <v>25</v>
      </c>
      <c r="L1045" t="s">
        <v>1174</v>
      </c>
      <c r="M1045" t="s">
        <v>2978</v>
      </c>
      <c r="N1045" t="s">
        <v>2759</v>
      </c>
      <c r="O1045" t="s">
        <v>471</v>
      </c>
      <c r="P1045" t="s">
        <v>2980</v>
      </c>
      <c r="Q1045" t="s">
        <v>2979</v>
      </c>
    </row>
    <row r="1046" spans="1:17" x14ac:dyDescent="0.25">
      <c r="A1046" t="s">
        <v>3392</v>
      </c>
      <c r="B1046" t="s">
        <v>22</v>
      </c>
      <c r="C1046">
        <v>330</v>
      </c>
      <c r="D1046">
        <v>100</v>
      </c>
      <c r="E1046">
        <v>1</v>
      </c>
      <c r="G1046" t="s">
        <v>25</v>
      </c>
      <c r="H1046">
        <v>4</v>
      </c>
      <c r="J1046">
        <v>1.6</v>
      </c>
      <c r="L1046" t="s">
        <v>3224</v>
      </c>
      <c r="M1046" t="s">
        <v>3225</v>
      </c>
      <c r="N1046" t="s">
        <v>2687</v>
      </c>
      <c r="O1046" t="s">
        <v>258</v>
      </c>
      <c r="P1046" t="s">
        <v>3394</v>
      </c>
      <c r="Q1046" t="s">
        <v>3393</v>
      </c>
    </row>
    <row r="1047" spans="1:17" x14ac:dyDescent="0.25">
      <c r="A1047" t="s">
        <v>5651</v>
      </c>
      <c r="B1047" t="s">
        <v>5646</v>
      </c>
      <c r="C1047">
        <v>330</v>
      </c>
      <c r="D1047">
        <v>194</v>
      </c>
      <c r="E1047">
        <v>1</v>
      </c>
      <c r="F1047" t="s">
        <v>13</v>
      </c>
      <c r="G1047" t="s">
        <v>25</v>
      </c>
      <c r="H1047">
        <v>4.5</v>
      </c>
      <c r="I1047">
        <v>5</v>
      </c>
      <c r="L1047" t="s">
        <v>4127</v>
      </c>
      <c r="M1047" t="s">
        <v>5647</v>
      </c>
      <c r="N1047" t="s">
        <v>5648</v>
      </c>
      <c r="O1047" t="s">
        <v>64</v>
      </c>
      <c r="P1047" t="s">
        <v>5653</v>
      </c>
      <c r="Q1047" t="s">
        <v>5652</v>
      </c>
    </row>
    <row r="1048" spans="1:17" x14ac:dyDescent="0.25">
      <c r="A1048" t="s">
        <v>4966</v>
      </c>
      <c r="B1048" t="s">
        <v>22</v>
      </c>
      <c r="C1048">
        <v>325</v>
      </c>
      <c r="D1048">
        <v>100</v>
      </c>
      <c r="E1048">
        <v>1</v>
      </c>
      <c r="G1048" t="s">
        <v>25</v>
      </c>
      <c r="L1048" t="s">
        <v>4953</v>
      </c>
      <c r="M1048" t="s">
        <v>4967</v>
      </c>
      <c r="N1048" t="s">
        <v>4955</v>
      </c>
      <c r="O1048" t="s">
        <v>377</v>
      </c>
      <c r="P1048" t="s">
        <v>4969</v>
      </c>
      <c r="Q1048" t="s">
        <v>4968</v>
      </c>
    </row>
    <row r="1049" spans="1:17" x14ac:dyDescent="0.25">
      <c r="A1049" t="s">
        <v>5880</v>
      </c>
      <c r="B1049" t="s">
        <v>5881</v>
      </c>
      <c r="C1049">
        <v>315</v>
      </c>
      <c r="D1049">
        <v>65</v>
      </c>
      <c r="E1049">
        <v>1</v>
      </c>
      <c r="G1049" t="s">
        <v>25</v>
      </c>
      <c r="H1049">
        <v>10</v>
      </c>
      <c r="L1049" t="s">
        <v>5882</v>
      </c>
      <c r="M1049" t="s">
        <v>2517</v>
      </c>
      <c r="N1049" t="s">
        <v>239</v>
      </c>
      <c r="O1049" t="s">
        <v>97</v>
      </c>
      <c r="P1049" t="s">
        <v>5884</v>
      </c>
      <c r="Q1049" t="s">
        <v>5883</v>
      </c>
    </row>
    <row r="1050" spans="1:17" x14ac:dyDescent="0.25">
      <c r="A1050" t="s">
        <v>4085</v>
      </c>
      <c r="B1050" t="s">
        <v>2773</v>
      </c>
      <c r="C1050">
        <v>310</v>
      </c>
      <c r="D1050">
        <v>100</v>
      </c>
      <c r="E1050">
        <v>1</v>
      </c>
      <c r="F1050" t="s">
        <v>42</v>
      </c>
      <c r="G1050" t="s">
        <v>25</v>
      </c>
      <c r="H1050">
        <v>21</v>
      </c>
      <c r="I1050">
        <v>0.65</v>
      </c>
      <c r="K1050">
        <v>3.7</v>
      </c>
      <c r="L1050" t="s">
        <v>4086</v>
      </c>
      <c r="M1050" t="s">
        <v>2797</v>
      </c>
      <c r="N1050" t="s">
        <v>1118</v>
      </c>
      <c r="O1050" t="s">
        <v>64</v>
      </c>
      <c r="P1050" t="s">
        <v>4088</v>
      </c>
      <c r="Q1050" t="s">
        <v>4087</v>
      </c>
    </row>
    <row r="1051" spans="1:17" x14ac:dyDescent="0.25">
      <c r="A1051" t="s">
        <v>1559</v>
      </c>
      <c r="B1051" t="s">
        <v>1560</v>
      </c>
      <c r="C1051">
        <v>300</v>
      </c>
      <c r="D1051">
        <v>90</v>
      </c>
      <c r="E1051">
        <v>1</v>
      </c>
      <c r="G1051" t="s">
        <v>25</v>
      </c>
      <c r="H1051">
        <v>3</v>
      </c>
      <c r="L1051" t="s">
        <v>612</v>
      </c>
      <c r="M1051" t="s">
        <v>613</v>
      </c>
      <c r="N1051" t="s">
        <v>614</v>
      </c>
      <c r="O1051" t="s">
        <v>64</v>
      </c>
      <c r="P1051" t="s">
        <v>862</v>
      </c>
      <c r="Q1051" t="s">
        <v>1561</v>
      </c>
    </row>
    <row r="1052" spans="1:17" x14ac:dyDescent="0.25">
      <c r="A1052" t="s">
        <v>1606</v>
      </c>
      <c r="B1052" t="s">
        <v>275</v>
      </c>
      <c r="C1052">
        <v>300</v>
      </c>
      <c r="D1052">
        <v>320</v>
      </c>
      <c r="E1052">
        <v>1</v>
      </c>
      <c r="G1052" t="s">
        <v>25</v>
      </c>
      <c r="L1052" t="s">
        <v>250</v>
      </c>
      <c r="M1052" t="s">
        <v>1606</v>
      </c>
      <c r="N1052" t="s">
        <v>277</v>
      </c>
      <c r="O1052" t="s">
        <v>29</v>
      </c>
      <c r="P1052" t="s">
        <v>1609</v>
      </c>
      <c r="Q1052" t="s">
        <v>1608</v>
      </c>
    </row>
    <row r="1053" spans="1:17" x14ac:dyDescent="0.25">
      <c r="A1053" t="s">
        <v>1783</v>
      </c>
      <c r="B1053" t="s">
        <v>22</v>
      </c>
      <c r="C1053">
        <v>300</v>
      </c>
      <c r="D1053">
        <v>45</v>
      </c>
      <c r="E1053">
        <v>1</v>
      </c>
      <c r="F1053" t="s">
        <v>42</v>
      </c>
      <c r="G1053" t="s">
        <v>25</v>
      </c>
      <c r="H1053">
        <v>3</v>
      </c>
      <c r="L1053" t="s">
        <v>1784</v>
      </c>
      <c r="M1053" t="s">
        <v>1785</v>
      </c>
      <c r="N1053" t="s">
        <v>1786</v>
      </c>
      <c r="O1053" t="s">
        <v>29</v>
      </c>
      <c r="P1053" t="s">
        <v>1788</v>
      </c>
      <c r="Q1053" t="s">
        <v>1787</v>
      </c>
    </row>
    <row r="1054" spans="1:17" x14ac:dyDescent="0.25">
      <c r="A1054" t="s">
        <v>2897</v>
      </c>
      <c r="B1054" t="s">
        <v>1667</v>
      </c>
      <c r="C1054">
        <v>300</v>
      </c>
      <c r="D1054">
        <v>330</v>
      </c>
      <c r="E1054">
        <v>1</v>
      </c>
      <c r="G1054" t="s">
        <v>25</v>
      </c>
      <c r="H1054">
        <v>12</v>
      </c>
      <c r="L1054" t="s">
        <v>2898</v>
      </c>
      <c r="M1054" t="s">
        <v>2897</v>
      </c>
      <c r="N1054" t="s">
        <v>2899</v>
      </c>
      <c r="O1054" t="s">
        <v>431</v>
      </c>
      <c r="P1054" t="s">
        <v>2901</v>
      </c>
      <c r="Q1054" t="s">
        <v>2900</v>
      </c>
    </row>
    <row r="1055" spans="1:17" x14ac:dyDescent="0.25">
      <c r="A1055" t="s">
        <v>2969</v>
      </c>
      <c r="B1055" t="s">
        <v>2970</v>
      </c>
      <c r="C1055">
        <v>300</v>
      </c>
      <c r="D1055">
        <v>50</v>
      </c>
      <c r="E1055">
        <v>1</v>
      </c>
      <c r="G1055" t="s">
        <v>25</v>
      </c>
      <c r="L1055" t="s">
        <v>2971</v>
      </c>
      <c r="M1055" t="s">
        <v>539</v>
      </c>
      <c r="N1055" t="s">
        <v>178</v>
      </c>
      <c r="O1055" t="s">
        <v>97</v>
      </c>
      <c r="P1055" t="s">
        <v>2973</v>
      </c>
      <c r="Q1055" t="s">
        <v>2972</v>
      </c>
    </row>
    <row r="1056" spans="1:17" x14ac:dyDescent="0.25">
      <c r="A1056" t="s">
        <v>3381</v>
      </c>
      <c r="B1056" t="s">
        <v>3382</v>
      </c>
      <c r="C1056">
        <v>300</v>
      </c>
      <c r="D1056">
        <v>55</v>
      </c>
      <c r="E1056">
        <v>1</v>
      </c>
      <c r="G1056" t="s">
        <v>25</v>
      </c>
      <c r="L1056" t="s">
        <v>112</v>
      </c>
      <c r="M1056" t="s">
        <v>3383</v>
      </c>
      <c r="N1056" t="s">
        <v>2829</v>
      </c>
      <c r="O1056" t="s">
        <v>64</v>
      </c>
      <c r="P1056" t="s">
        <v>3385</v>
      </c>
      <c r="Q1056" t="s">
        <v>3384</v>
      </c>
    </row>
    <row r="1057" spans="1:17" x14ac:dyDescent="0.25">
      <c r="A1057" t="s">
        <v>3414</v>
      </c>
      <c r="B1057" t="s">
        <v>22</v>
      </c>
      <c r="C1057">
        <v>300</v>
      </c>
      <c r="D1057">
        <v>55</v>
      </c>
      <c r="E1057">
        <v>1</v>
      </c>
      <c r="G1057" t="s">
        <v>25</v>
      </c>
      <c r="L1057" t="s">
        <v>3409</v>
      </c>
      <c r="M1057" t="s">
        <v>3410</v>
      </c>
      <c r="N1057" t="s">
        <v>3411</v>
      </c>
      <c r="O1057" t="s">
        <v>64</v>
      </c>
      <c r="P1057" t="s">
        <v>3416</v>
      </c>
      <c r="Q1057" t="s">
        <v>3415</v>
      </c>
    </row>
    <row r="1058" spans="1:17" x14ac:dyDescent="0.25">
      <c r="A1058" t="s">
        <v>3071</v>
      </c>
      <c r="B1058" t="s">
        <v>3681</v>
      </c>
      <c r="C1058">
        <v>300</v>
      </c>
      <c r="D1058">
        <v>225</v>
      </c>
      <c r="E1058">
        <v>2</v>
      </c>
      <c r="G1058" t="s">
        <v>25</v>
      </c>
      <c r="L1058" t="s">
        <v>3682</v>
      </c>
      <c r="M1058" t="s">
        <v>3071</v>
      </c>
      <c r="N1058" t="s">
        <v>2728</v>
      </c>
      <c r="O1058" t="s">
        <v>258</v>
      </c>
      <c r="P1058" t="s">
        <v>3684</v>
      </c>
      <c r="Q1058" t="s">
        <v>3683</v>
      </c>
    </row>
    <row r="1059" spans="1:17" x14ac:dyDescent="0.25">
      <c r="A1059" t="s">
        <v>3872</v>
      </c>
      <c r="B1059" t="s">
        <v>22</v>
      </c>
      <c r="C1059">
        <v>300</v>
      </c>
      <c r="D1059">
        <v>60</v>
      </c>
      <c r="E1059">
        <v>1</v>
      </c>
      <c r="G1059" t="s">
        <v>25</v>
      </c>
      <c r="L1059" t="s">
        <v>2814</v>
      </c>
      <c r="M1059" t="s">
        <v>3873</v>
      </c>
      <c r="N1059" t="s">
        <v>3874</v>
      </c>
      <c r="O1059" t="s">
        <v>64</v>
      </c>
      <c r="P1059" t="s">
        <v>3876</v>
      </c>
      <c r="Q1059" t="s">
        <v>3875</v>
      </c>
    </row>
    <row r="1060" spans="1:17" x14ac:dyDescent="0.25">
      <c r="A1060" t="s">
        <v>3886</v>
      </c>
      <c r="B1060" t="s">
        <v>3887</v>
      </c>
      <c r="C1060">
        <v>300</v>
      </c>
      <c r="D1060">
        <v>140</v>
      </c>
      <c r="E1060">
        <v>1</v>
      </c>
      <c r="F1060" t="s">
        <v>796</v>
      </c>
      <c r="G1060" t="s">
        <v>25</v>
      </c>
      <c r="H1060">
        <v>15.9</v>
      </c>
      <c r="I1060">
        <v>1</v>
      </c>
      <c r="L1060" t="s">
        <v>3102</v>
      </c>
      <c r="M1060" t="s">
        <v>3886</v>
      </c>
      <c r="N1060" t="s">
        <v>96</v>
      </c>
      <c r="O1060" t="s">
        <v>97</v>
      </c>
      <c r="P1060" t="s">
        <v>3889</v>
      </c>
      <c r="Q1060" t="s">
        <v>3888</v>
      </c>
    </row>
    <row r="1061" spans="1:17" x14ac:dyDescent="0.25">
      <c r="A1061" t="s">
        <v>3894</v>
      </c>
      <c r="B1061" t="s">
        <v>3895</v>
      </c>
      <c r="C1061">
        <v>300</v>
      </c>
      <c r="D1061">
        <v>40</v>
      </c>
      <c r="E1061">
        <v>1</v>
      </c>
      <c r="G1061" t="s">
        <v>25</v>
      </c>
      <c r="H1061">
        <v>5</v>
      </c>
      <c r="I1061">
        <v>1.5</v>
      </c>
      <c r="J1061">
        <v>35</v>
      </c>
      <c r="L1061" t="s">
        <v>3896</v>
      </c>
      <c r="M1061" t="s">
        <v>3897</v>
      </c>
      <c r="N1061" t="s">
        <v>212</v>
      </c>
      <c r="O1061" t="s">
        <v>57</v>
      </c>
      <c r="P1061" t="s">
        <v>3899</v>
      </c>
      <c r="Q1061" t="s">
        <v>3898</v>
      </c>
    </row>
    <row r="1062" spans="1:17" x14ac:dyDescent="0.25">
      <c r="A1062" t="s">
        <v>3914</v>
      </c>
      <c r="B1062" t="s">
        <v>22</v>
      </c>
      <c r="C1062">
        <v>300</v>
      </c>
      <c r="D1062">
        <v>85</v>
      </c>
      <c r="E1062">
        <v>2</v>
      </c>
      <c r="G1062" t="s">
        <v>25</v>
      </c>
      <c r="L1062" t="s">
        <v>2989</v>
      </c>
      <c r="M1062" t="s">
        <v>2990</v>
      </c>
      <c r="N1062" t="s">
        <v>2991</v>
      </c>
      <c r="O1062" t="s">
        <v>133</v>
      </c>
      <c r="P1062" t="s">
        <v>3916</v>
      </c>
      <c r="Q1062" t="s">
        <v>3915</v>
      </c>
    </row>
    <row r="1063" spans="1:17" x14ac:dyDescent="0.25">
      <c r="A1063" t="s">
        <v>4027</v>
      </c>
      <c r="B1063" t="s">
        <v>22</v>
      </c>
      <c r="C1063">
        <v>300</v>
      </c>
      <c r="D1063">
        <v>80</v>
      </c>
      <c r="E1063">
        <v>1</v>
      </c>
      <c r="G1063" t="s">
        <v>25</v>
      </c>
      <c r="L1063" t="s">
        <v>2727</v>
      </c>
      <c r="M1063" t="s">
        <v>4028</v>
      </c>
      <c r="N1063" t="s">
        <v>2728</v>
      </c>
      <c r="O1063" t="s">
        <v>258</v>
      </c>
      <c r="P1063" t="s">
        <v>4030</v>
      </c>
      <c r="Q1063" t="s">
        <v>4029</v>
      </c>
    </row>
    <row r="1064" spans="1:17" x14ac:dyDescent="0.25">
      <c r="A1064" t="s">
        <v>3761</v>
      </c>
      <c r="B1064" t="s">
        <v>4183</v>
      </c>
      <c r="C1064">
        <v>300</v>
      </c>
      <c r="D1064">
        <v>180</v>
      </c>
      <c r="E1064">
        <v>1</v>
      </c>
      <c r="G1064" t="s">
        <v>25</v>
      </c>
      <c r="L1064" t="s">
        <v>3761</v>
      </c>
      <c r="M1064" t="s">
        <v>545</v>
      </c>
      <c r="N1064" t="s">
        <v>546</v>
      </c>
      <c r="O1064" t="s">
        <v>46</v>
      </c>
      <c r="P1064" t="s">
        <v>4185</v>
      </c>
      <c r="Q1064" t="s">
        <v>4184</v>
      </c>
    </row>
    <row r="1065" spans="1:17" x14ac:dyDescent="0.25">
      <c r="A1065" t="s">
        <v>4432</v>
      </c>
      <c r="B1065" t="s">
        <v>22</v>
      </c>
      <c r="C1065">
        <v>300</v>
      </c>
      <c r="D1065">
        <v>60</v>
      </c>
      <c r="E1065">
        <v>1</v>
      </c>
      <c r="G1065" t="s">
        <v>25</v>
      </c>
      <c r="L1065" t="s">
        <v>612</v>
      </c>
      <c r="M1065" t="s">
        <v>613</v>
      </c>
      <c r="N1065" t="s">
        <v>614</v>
      </c>
      <c r="O1065" t="s">
        <v>64</v>
      </c>
      <c r="P1065" t="s">
        <v>4434</v>
      </c>
      <c r="Q1065" t="s">
        <v>4433</v>
      </c>
    </row>
    <row r="1066" spans="1:17" x14ac:dyDescent="0.25">
      <c r="A1066" t="s">
        <v>4439</v>
      </c>
      <c r="B1066" t="s">
        <v>22</v>
      </c>
      <c r="C1066">
        <v>300</v>
      </c>
      <c r="D1066">
        <v>75</v>
      </c>
      <c r="E1066">
        <v>1</v>
      </c>
      <c r="G1066" t="s">
        <v>25</v>
      </c>
      <c r="L1066" t="s">
        <v>852</v>
      </c>
      <c r="M1066" t="s">
        <v>3149</v>
      </c>
      <c r="N1066" t="s">
        <v>2863</v>
      </c>
      <c r="O1066" t="s">
        <v>371</v>
      </c>
      <c r="P1066" t="s">
        <v>4441</v>
      </c>
      <c r="Q1066" t="s">
        <v>4440</v>
      </c>
    </row>
    <row r="1067" spans="1:17" x14ac:dyDescent="0.25">
      <c r="A1067" t="s">
        <v>4562</v>
      </c>
      <c r="B1067" t="s">
        <v>22</v>
      </c>
      <c r="C1067">
        <v>300</v>
      </c>
      <c r="D1067">
        <v>70</v>
      </c>
      <c r="E1067">
        <v>1</v>
      </c>
      <c r="G1067" t="s">
        <v>25</v>
      </c>
      <c r="L1067" t="s">
        <v>906</v>
      </c>
      <c r="M1067" t="s">
        <v>4563</v>
      </c>
      <c r="N1067" t="s">
        <v>2660</v>
      </c>
      <c r="O1067" t="s">
        <v>471</v>
      </c>
      <c r="P1067" t="s">
        <v>4565</v>
      </c>
      <c r="Q1067" t="s">
        <v>4564</v>
      </c>
    </row>
    <row r="1068" spans="1:17" x14ac:dyDescent="0.25">
      <c r="A1068" t="s">
        <v>4619</v>
      </c>
      <c r="B1068" t="s">
        <v>4620</v>
      </c>
      <c r="C1068">
        <v>300</v>
      </c>
      <c r="D1068">
        <v>45</v>
      </c>
      <c r="E1068">
        <v>1</v>
      </c>
      <c r="G1068" t="s">
        <v>25</v>
      </c>
      <c r="H1068">
        <v>6</v>
      </c>
      <c r="L1068" t="s">
        <v>2876</v>
      </c>
      <c r="M1068" t="s">
        <v>4621</v>
      </c>
      <c r="N1068" t="s">
        <v>1687</v>
      </c>
      <c r="O1068" t="s">
        <v>133</v>
      </c>
      <c r="P1068" t="s">
        <v>4623</v>
      </c>
      <c r="Q1068" t="s">
        <v>4622</v>
      </c>
    </row>
    <row r="1069" spans="1:17" x14ac:dyDescent="0.25">
      <c r="A1069" t="s">
        <v>4624</v>
      </c>
      <c r="B1069" t="s">
        <v>4625</v>
      </c>
      <c r="C1069">
        <v>300</v>
      </c>
      <c r="D1069">
        <v>95</v>
      </c>
      <c r="E1069">
        <v>1</v>
      </c>
      <c r="G1069" t="s">
        <v>25</v>
      </c>
      <c r="L1069" t="s">
        <v>4626</v>
      </c>
      <c r="M1069" t="s">
        <v>2714</v>
      </c>
      <c r="N1069" t="s">
        <v>2717</v>
      </c>
      <c r="O1069" t="s">
        <v>471</v>
      </c>
      <c r="P1069" t="s">
        <v>4628</v>
      </c>
      <c r="Q1069" t="s">
        <v>4627</v>
      </c>
    </row>
    <row r="1070" spans="1:17" x14ac:dyDescent="0.25">
      <c r="A1070" t="s">
        <v>4634</v>
      </c>
      <c r="B1070" t="s">
        <v>4635</v>
      </c>
      <c r="C1070">
        <v>300</v>
      </c>
      <c r="D1070">
        <v>60</v>
      </c>
      <c r="E1070">
        <v>1</v>
      </c>
      <c r="G1070" t="s">
        <v>25</v>
      </c>
      <c r="L1070" t="s">
        <v>745</v>
      </c>
      <c r="M1070" t="s">
        <v>4636</v>
      </c>
      <c r="N1070" t="s">
        <v>2660</v>
      </c>
      <c r="O1070" t="s">
        <v>471</v>
      </c>
      <c r="P1070" t="s">
        <v>4638</v>
      </c>
      <c r="Q1070" t="s">
        <v>4637</v>
      </c>
    </row>
    <row r="1071" spans="1:17" x14ac:dyDescent="0.25">
      <c r="A1071" t="s">
        <v>4710</v>
      </c>
      <c r="B1071" t="s">
        <v>22</v>
      </c>
      <c r="C1071">
        <v>300</v>
      </c>
      <c r="D1071">
        <v>100</v>
      </c>
      <c r="E1071">
        <v>1</v>
      </c>
      <c r="G1071" t="s">
        <v>25</v>
      </c>
      <c r="L1071" t="s">
        <v>3192</v>
      </c>
      <c r="M1071" t="s">
        <v>3640</v>
      </c>
      <c r="N1071" t="s">
        <v>1020</v>
      </c>
      <c r="O1071" t="s">
        <v>342</v>
      </c>
      <c r="P1071" t="s">
        <v>4712</v>
      </c>
      <c r="Q1071" t="s">
        <v>4711</v>
      </c>
    </row>
    <row r="1072" spans="1:17" x14ac:dyDescent="0.25">
      <c r="A1072" t="s">
        <v>5121</v>
      </c>
      <c r="B1072" t="s">
        <v>22</v>
      </c>
      <c r="C1072">
        <v>300</v>
      </c>
      <c r="D1072">
        <v>48</v>
      </c>
      <c r="E1072">
        <v>1</v>
      </c>
      <c r="G1072" t="s">
        <v>25</v>
      </c>
      <c r="L1072" t="s">
        <v>5122</v>
      </c>
      <c r="M1072" t="s">
        <v>5123</v>
      </c>
      <c r="N1072" t="s">
        <v>837</v>
      </c>
      <c r="O1072" t="s">
        <v>57</v>
      </c>
      <c r="P1072" t="s">
        <v>5125</v>
      </c>
      <c r="Q1072" t="s">
        <v>5124</v>
      </c>
    </row>
    <row r="1073" spans="1:17" x14ac:dyDescent="0.25">
      <c r="A1073" t="s">
        <v>5137</v>
      </c>
      <c r="B1073" t="s">
        <v>5138</v>
      </c>
      <c r="C1073">
        <v>300</v>
      </c>
      <c r="D1073">
        <v>85</v>
      </c>
      <c r="E1073">
        <v>1</v>
      </c>
      <c r="G1073" t="s">
        <v>25</v>
      </c>
      <c r="L1073" t="s">
        <v>2845</v>
      </c>
      <c r="M1073" t="s">
        <v>4309</v>
      </c>
      <c r="N1073" t="s">
        <v>1175</v>
      </c>
      <c r="O1073" t="s">
        <v>471</v>
      </c>
      <c r="P1073" t="s">
        <v>5140</v>
      </c>
      <c r="Q1073" t="s">
        <v>5139</v>
      </c>
    </row>
    <row r="1074" spans="1:17" x14ac:dyDescent="0.25">
      <c r="A1074" t="s">
        <v>5733</v>
      </c>
      <c r="B1074" t="s">
        <v>22</v>
      </c>
      <c r="C1074">
        <v>300</v>
      </c>
      <c r="D1074">
        <v>77</v>
      </c>
      <c r="E1074">
        <v>4</v>
      </c>
      <c r="G1074" t="s">
        <v>25</v>
      </c>
      <c r="L1074" t="s">
        <v>5734</v>
      </c>
      <c r="M1074" t="s">
        <v>5735</v>
      </c>
      <c r="N1074" t="s">
        <v>299</v>
      </c>
      <c r="O1074" t="s">
        <v>300</v>
      </c>
      <c r="P1074" t="s">
        <v>5737</v>
      </c>
      <c r="Q1074" t="s">
        <v>5736</v>
      </c>
    </row>
    <row r="1075" spans="1:17" x14ac:dyDescent="0.25">
      <c r="A1075" t="s">
        <v>5876</v>
      </c>
      <c r="B1075" t="s">
        <v>22</v>
      </c>
      <c r="C1075">
        <v>300</v>
      </c>
      <c r="D1075">
        <v>37</v>
      </c>
      <c r="E1075">
        <v>1</v>
      </c>
      <c r="G1075" t="s">
        <v>25</v>
      </c>
      <c r="L1075" t="s">
        <v>4953</v>
      </c>
      <c r="M1075" t="s">
        <v>5877</v>
      </c>
      <c r="N1075" t="s">
        <v>4955</v>
      </c>
      <c r="O1075" t="s">
        <v>377</v>
      </c>
      <c r="P1075" t="s">
        <v>5879</v>
      </c>
      <c r="Q1075" t="s">
        <v>5878</v>
      </c>
    </row>
    <row r="1076" spans="1:17" x14ac:dyDescent="0.25">
      <c r="A1076" t="s">
        <v>5890</v>
      </c>
      <c r="B1076" t="s">
        <v>22</v>
      </c>
      <c r="C1076">
        <v>300</v>
      </c>
      <c r="D1076">
        <v>90</v>
      </c>
      <c r="E1076">
        <v>1</v>
      </c>
      <c r="F1076" t="s">
        <v>5891</v>
      </c>
      <c r="G1076" t="s">
        <v>25</v>
      </c>
      <c r="H1076">
        <v>6.8</v>
      </c>
      <c r="J1076">
        <v>1</v>
      </c>
      <c r="L1076" t="s">
        <v>2898</v>
      </c>
      <c r="M1076" t="s">
        <v>5892</v>
      </c>
      <c r="N1076" t="s">
        <v>5277</v>
      </c>
      <c r="O1076" t="s">
        <v>258</v>
      </c>
      <c r="P1076" t="s">
        <v>5894</v>
      </c>
      <c r="Q1076" t="s">
        <v>5893</v>
      </c>
    </row>
    <row r="1077" spans="1:17" x14ac:dyDescent="0.25">
      <c r="A1077" t="s">
        <v>4122</v>
      </c>
      <c r="B1077" t="s">
        <v>4123</v>
      </c>
      <c r="C1077">
        <v>300</v>
      </c>
      <c r="D1077">
        <v>80</v>
      </c>
      <c r="E1077">
        <v>4</v>
      </c>
      <c r="F1077" t="s">
        <v>3566</v>
      </c>
      <c r="G1077" t="s">
        <v>25</v>
      </c>
      <c r="H1077">
        <v>4</v>
      </c>
      <c r="I1077">
        <v>3.1</v>
      </c>
      <c r="J1077">
        <v>1</v>
      </c>
      <c r="L1077" t="s">
        <v>4126</v>
      </c>
      <c r="M1077" t="s">
        <v>4128</v>
      </c>
      <c r="N1077" t="s">
        <v>2443</v>
      </c>
      <c r="O1077" t="s">
        <v>64</v>
      </c>
      <c r="P1077" t="s">
        <v>4130</v>
      </c>
      <c r="Q1077" t="s">
        <v>4129</v>
      </c>
    </row>
    <row r="1078" spans="1:17" x14ac:dyDescent="0.25">
      <c r="A1078" t="s">
        <v>2483</v>
      </c>
      <c r="B1078" t="s">
        <v>2484</v>
      </c>
      <c r="C1078">
        <v>300</v>
      </c>
      <c r="D1078">
        <v>55</v>
      </c>
      <c r="E1078">
        <v>1</v>
      </c>
      <c r="F1078" t="s">
        <v>42</v>
      </c>
      <c r="G1078" t="s">
        <v>25</v>
      </c>
      <c r="H1078">
        <v>3.7</v>
      </c>
      <c r="J1078">
        <v>6</v>
      </c>
      <c r="L1078" t="s">
        <v>612</v>
      </c>
      <c r="M1078" t="s">
        <v>613</v>
      </c>
      <c r="N1078" t="s">
        <v>614</v>
      </c>
      <c r="O1078" t="s">
        <v>64</v>
      </c>
      <c r="P1078" t="s">
        <v>2486</v>
      </c>
      <c r="Q1078" t="s">
        <v>2485</v>
      </c>
    </row>
    <row r="1079" spans="1:17" x14ac:dyDescent="0.25">
      <c r="A1079" t="s">
        <v>2189</v>
      </c>
      <c r="B1079" t="s">
        <v>606</v>
      </c>
      <c r="C1079">
        <v>300</v>
      </c>
      <c r="D1079">
        <v>40</v>
      </c>
      <c r="E1079">
        <v>1</v>
      </c>
      <c r="F1079" t="s">
        <v>42</v>
      </c>
      <c r="G1079" t="s">
        <v>25</v>
      </c>
      <c r="H1079">
        <v>2.4</v>
      </c>
      <c r="I1079">
        <v>4</v>
      </c>
      <c r="L1079" t="s">
        <v>224</v>
      </c>
      <c r="M1079" t="s">
        <v>607</v>
      </c>
      <c r="N1079" t="s">
        <v>277</v>
      </c>
      <c r="O1079" t="s">
        <v>29</v>
      </c>
      <c r="P1079" t="s">
        <v>2193</v>
      </c>
      <c r="Q1079" t="s">
        <v>2192</v>
      </c>
    </row>
    <row r="1080" spans="1:17" x14ac:dyDescent="0.25">
      <c r="A1080" t="s">
        <v>2693</v>
      </c>
      <c r="B1080" t="s">
        <v>2694</v>
      </c>
      <c r="C1080">
        <v>285</v>
      </c>
      <c r="D1080">
        <v>75</v>
      </c>
      <c r="E1080">
        <v>1</v>
      </c>
      <c r="G1080" t="s">
        <v>25</v>
      </c>
      <c r="L1080" t="s">
        <v>1070</v>
      </c>
      <c r="M1080" t="s">
        <v>2695</v>
      </c>
      <c r="N1080" t="s">
        <v>2696</v>
      </c>
      <c r="O1080" t="s">
        <v>371</v>
      </c>
      <c r="P1080" t="s">
        <v>2698</v>
      </c>
      <c r="Q1080" t="s">
        <v>2697</v>
      </c>
    </row>
    <row r="1081" spans="1:17" x14ac:dyDescent="0.25">
      <c r="A1081" t="s">
        <v>3465</v>
      </c>
      <c r="B1081" t="s">
        <v>22</v>
      </c>
      <c r="C1081">
        <v>285</v>
      </c>
      <c r="D1081">
        <v>125</v>
      </c>
      <c r="E1081">
        <v>1</v>
      </c>
      <c r="G1081" t="s">
        <v>25</v>
      </c>
      <c r="L1081" t="s">
        <v>3466</v>
      </c>
      <c r="M1081" t="s">
        <v>3467</v>
      </c>
      <c r="N1081" t="s">
        <v>3468</v>
      </c>
      <c r="O1081" t="s">
        <v>46</v>
      </c>
      <c r="P1081" t="s">
        <v>3470</v>
      </c>
      <c r="Q1081" t="s">
        <v>3469</v>
      </c>
    </row>
    <row r="1082" spans="1:17" x14ac:dyDescent="0.25">
      <c r="A1082" t="s">
        <v>110</v>
      </c>
      <c r="B1082" t="s">
        <v>22</v>
      </c>
      <c r="C1082">
        <v>275</v>
      </c>
      <c r="D1082">
        <v>50</v>
      </c>
      <c r="E1082">
        <v>1</v>
      </c>
      <c r="G1082" t="s">
        <v>25</v>
      </c>
      <c r="L1082" t="s">
        <v>3064</v>
      </c>
      <c r="M1082" t="s">
        <v>2789</v>
      </c>
      <c r="N1082" t="s">
        <v>2790</v>
      </c>
      <c r="O1082" t="s">
        <v>471</v>
      </c>
      <c r="P1082" t="s">
        <v>6110</v>
      </c>
      <c r="Q1082" t="s">
        <v>6109</v>
      </c>
    </row>
    <row r="1083" spans="1:17" x14ac:dyDescent="0.25">
      <c r="A1083" t="s">
        <v>1352</v>
      </c>
      <c r="B1083" t="s">
        <v>22</v>
      </c>
      <c r="C1083">
        <v>270</v>
      </c>
      <c r="D1083">
        <v>60</v>
      </c>
      <c r="E1083">
        <v>1</v>
      </c>
      <c r="F1083" t="s">
        <v>42</v>
      </c>
      <c r="G1083" t="s">
        <v>25</v>
      </c>
      <c r="H1083">
        <v>2.4</v>
      </c>
      <c r="L1083" t="s">
        <v>61</v>
      </c>
      <c r="M1083" t="s">
        <v>62</v>
      </c>
      <c r="N1083" t="s">
        <v>63</v>
      </c>
      <c r="O1083" t="s">
        <v>64</v>
      </c>
      <c r="P1083" t="s">
        <v>1354</v>
      </c>
      <c r="Q1083" t="s">
        <v>1353</v>
      </c>
    </row>
    <row r="1084" spans="1:17" x14ac:dyDescent="0.25">
      <c r="A1084" t="s">
        <v>5899</v>
      </c>
      <c r="B1084" t="s">
        <v>22</v>
      </c>
      <c r="C1084">
        <v>270</v>
      </c>
      <c r="D1084">
        <v>60</v>
      </c>
      <c r="E1084">
        <v>4</v>
      </c>
      <c r="G1084" t="s">
        <v>25</v>
      </c>
      <c r="L1084" t="s">
        <v>427</v>
      </c>
      <c r="M1084" t="s">
        <v>429</v>
      </c>
      <c r="N1084" t="s">
        <v>430</v>
      </c>
      <c r="O1084" t="s">
        <v>431</v>
      </c>
      <c r="P1084" t="s">
        <v>5901</v>
      </c>
      <c r="Q1084" t="s">
        <v>5900</v>
      </c>
    </row>
    <row r="1085" spans="1:17" x14ac:dyDescent="0.25">
      <c r="A1085" t="s">
        <v>6140</v>
      </c>
      <c r="B1085" t="s">
        <v>6140</v>
      </c>
      <c r="C1085">
        <v>270</v>
      </c>
      <c r="D1085">
        <v>75</v>
      </c>
      <c r="E1085">
        <v>1</v>
      </c>
      <c r="F1085" t="s">
        <v>6141</v>
      </c>
      <c r="G1085" t="s">
        <v>25</v>
      </c>
      <c r="H1085">
        <v>9.1999999999999993</v>
      </c>
      <c r="J1085">
        <v>0.4</v>
      </c>
      <c r="L1085" t="s">
        <v>94</v>
      </c>
      <c r="M1085" t="s">
        <v>1967</v>
      </c>
      <c r="N1085" t="s">
        <v>934</v>
      </c>
      <c r="O1085" t="s">
        <v>97</v>
      </c>
      <c r="P1085" t="s">
        <v>6143</v>
      </c>
      <c r="Q1085" t="s">
        <v>6142</v>
      </c>
    </row>
    <row r="1086" spans="1:17" x14ac:dyDescent="0.25">
      <c r="A1086" t="s">
        <v>5546</v>
      </c>
      <c r="B1086" t="s">
        <v>5547</v>
      </c>
      <c r="C1086">
        <v>265</v>
      </c>
      <c r="D1086">
        <v>110</v>
      </c>
      <c r="E1086">
        <v>1</v>
      </c>
      <c r="G1086" t="s">
        <v>25</v>
      </c>
      <c r="L1086" t="s">
        <v>2727</v>
      </c>
      <c r="M1086" t="s">
        <v>5546</v>
      </c>
      <c r="N1086" t="s">
        <v>2728</v>
      </c>
      <c r="O1086" t="s">
        <v>258</v>
      </c>
      <c r="P1086" t="s">
        <v>5549</v>
      </c>
      <c r="Q1086" t="s">
        <v>5548</v>
      </c>
    </row>
    <row r="1087" spans="1:17" x14ac:dyDescent="0.25">
      <c r="A1087" t="s">
        <v>4407</v>
      </c>
      <c r="B1087" t="s">
        <v>22</v>
      </c>
      <c r="C1087">
        <v>260</v>
      </c>
      <c r="D1087">
        <v>55</v>
      </c>
      <c r="E1087">
        <v>1</v>
      </c>
      <c r="G1087" t="s">
        <v>25</v>
      </c>
      <c r="L1087" t="s">
        <v>4408</v>
      </c>
      <c r="M1087" t="s">
        <v>4409</v>
      </c>
      <c r="N1087" t="s">
        <v>4410</v>
      </c>
      <c r="O1087" t="s">
        <v>107</v>
      </c>
      <c r="P1087" t="s">
        <v>4412</v>
      </c>
      <c r="Q1087" t="s">
        <v>4411</v>
      </c>
    </row>
    <row r="1088" spans="1:17" x14ac:dyDescent="0.25">
      <c r="A1088" t="s">
        <v>5249</v>
      </c>
      <c r="B1088" t="s">
        <v>22</v>
      </c>
      <c r="C1088">
        <v>260</v>
      </c>
      <c r="D1088">
        <v>155</v>
      </c>
      <c r="E1088">
        <v>1</v>
      </c>
      <c r="G1088" t="s">
        <v>25</v>
      </c>
      <c r="L1088" t="s">
        <v>2918</v>
      </c>
      <c r="M1088" t="s">
        <v>5246</v>
      </c>
      <c r="N1088" t="s">
        <v>3260</v>
      </c>
      <c r="O1088" t="s">
        <v>64</v>
      </c>
      <c r="P1088" t="s">
        <v>5251</v>
      </c>
      <c r="Q1088" t="s">
        <v>5250</v>
      </c>
    </row>
    <row r="1089" spans="1:17" x14ac:dyDescent="0.25">
      <c r="A1089" t="s">
        <v>2826</v>
      </c>
      <c r="B1089" t="s">
        <v>2827</v>
      </c>
      <c r="C1089">
        <v>250</v>
      </c>
      <c r="D1089">
        <v>45</v>
      </c>
      <c r="E1089">
        <v>1</v>
      </c>
      <c r="G1089" t="s">
        <v>25</v>
      </c>
      <c r="L1089" t="s">
        <v>112</v>
      </c>
      <c r="M1089" t="s">
        <v>2828</v>
      </c>
      <c r="N1089" t="s">
        <v>2829</v>
      </c>
      <c r="O1089" t="s">
        <v>64</v>
      </c>
      <c r="P1089" t="s">
        <v>2831</v>
      </c>
      <c r="Q1089" t="s">
        <v>2830</v>
      </c>
    </row>
    <row r="1090" spans="1:17" x14ac:dyDescent="0.25">
      <c r="A1090" t="s">
        <v>2909</v>
      </c>
      <c r="B1090" t="s">
        <v>2910</v>
      </c>
      <c r="C1090">
        <v>250</v>
      </c>
      <c r="D1090">
        <v>40</v>
      </c>
      <c r="E1090">
        <v>1</v>
      </c>
      <c r="G1090" t="s">
        <v>25</v>
      </c>
      <c r="L1090" t="s">
        <v>2911</v>
      </c>
      <c r="M1090" t="s">
        <v>2912</v>
      </c>
      <c r="N1090" t="s">
        <v>1786</v>
      </c>
      <c r="O1090" t="s">
        <v>29</v>
      </c>
      <c r="P1090" t="s">
        <v>2914</v>
      </c>
      <c r="Q1090" t="s">
        <v>2913</v>
      </c>
    </row>
    <row r="1091" spans="1:17" x14ac:dyDescent="0.25">
      <c r="A1091" t="s">
        <v>2945</v>
      </c>
      <c r="B1091" t="s">
        <v>2946</v>
      </c>
      <c r="C1091">
        <v>250</v>
      </c>
      <c r="D1091">
        <v>135</v>
      </c>
      <c r="E1091">
        <v>1</v>
      </c>
      <c r="G1091" t="s">
        <v>25</v>
      </c>
      <c r="L1091" t="s">
        <v>2947</v>
      </c>
      <c r="M1091" t="s">
        <v>2949</v>
      </c>
      <c r="N1091" t="s">
        <v>2950</v>
      </c>
      <c r="O1091" t="s">
        <v>64</v>
      </c>
      <c r="P1091" t="s">
        <v>2952</v>
      </c>
      <c r="Q1091" t="s">
        <v>2951</v>
      </c>
    </row>
    <row r="1092" spans="1:17" x14ac:dyDescent="0.25">
      <c r="A1092" t="s">
        <v>3083</v>
      </c>
      <c r="B1092" t="s">
        <v>3084</v>
      </c>
      <c r="C1092">
        <v>250</v>
      </c>
      <c r="D1092">
        <v>120</v>
      </c>
      <c r="E1092">
        <v>1</v>
      </c>
      <c r="F1092" t="s">
        <v>42</v>
      </c>
      <c r="G1092" t="s">
        <v>25</v>
      </c>
      <c r="H1092">
        <v>8.9</v>
      </c>
      <c r="J1092">
        <v>2</v>
      </c>
      <c r="L1092" t="s">
        <v>3085</v>
      </c>
      <c r="M1092" t="s">
        <v>3086</v>
      </c>
      <c r="N1092" t="s">
        <v>540</v>
      </c>
      <c r="O1092" t="s">
        <v>97</v>
      </c>
      <c r="P1092" t="s">
        <v>3088</v>
      </c>
      <c r="Q1092" t="s">
        <v>3087</v>
      </c>
    </row>
    <row r="1093" spans="1:17" x14ac:dyDescent="0.25">
      <c r="A1093" t="s">
        <v>280</v>
      </c>
      <c r="B1093" t="s">
        <v>22</v>
      </c>
      <c r="C1093">
        <v>250</v>
      </c>
      <c r="D1093">
        <v>500</v>
      </c>
      <c r="E1093">
        <v>1</v>
      </c>
      <c r="G1093" t="s">
        <v>25</v>
      </c>
      <c r="L1093" t="s">
        <v>2814</v>
      </c>
      <c r="M1093" t="s">
        <v>2816</v>
      </c>
      <c r="N1093" t="s">
        <v>2817</v>
      </c>
      <c r="O1093" t="s">
        <v>64</v>
      </c>
      <c r="P1093" t="s">
        <v>3095</v>
      </c>
      <c r="Q1093" t="s">
        <v>3094</v>
      </c>
    </row>
    <row r="1094" spans="1:17" x14ac:dyDescent="0.25">
      <c r="A1094" t="s">
        <v>3448</v>
      </c>
      <c r="B1094" t="s">
        <v>3449</v>
      </c>
      <c r="C1094">
        <v>250</v>
      </c>
      <c r="D1094">
        <v>45</v>
      </c>
      <c r="E1094">
        <v>1</v>
      </c>
      <c r="G1094" t="s">
        <v>25</v>
      </c>
      <c r="L1094" t="s">
        <v>3450</v>
      </c>
      <c r="M1094" t="s">
        <v>3451</v>
      </c>
      <c r="N1094" t="s">
        <v>3452</v>
      </c>
      <c r="O1094" t="s">
        <v>64</v>
      </c>
      <c r="P1094" t="s">
        <v>3454</v>
      </c>
      <c r="Q1094" t="s">
        <v>3453</v>
      </c>
    </row>
    <row r="1095" spans="1:17" x14ac:dyDescent="0.25">
      <c r="A1095" t="s">
        <v>3486</v>
      </c>
      <c r="B1095" t="s">
        <v>3490</v>
      </c>
      <c r="C1095">
        <v>250</v>
      </c>
      <c r="D1095">
        <v>75</v>
      </c>
      <c r="E1095">
        <v>1</v>
      </c>
      <c r="G1095" t="s">
        <v>25</v>
      </c>
      <c r="L1095" t="s">
        <v>3491</v>
      </c>
      <c r="M1095" t="s">
        <v>3492</v>
      </c>
      <c r="N1095" t="s">
        <v>2660</v>
      </c>
      <c r="O1095" t="s">
        <v>471</v>
      </c>
      <c r="P1095" t="s">
        <v>3494</v>
      </c>
      <c r="Q1095" t="s">
        <v>3493</v>
      </c>
    </row>
    <row r="1096" spans="1:17" x14ac:dyDescent="0.25">
      <c r="A1096" t="s">
        <v>3532</v>
      </c>
      <c r="B1096" t="s">
        <v>2946</v>
      </c>
      <c r="C1096">
        <v>250</v>
      </c>
      <c r="D1096">
        <v>130</v>
      </c>
      <c r="E1096">
        <v>1</v>
      </c>
      <c r="G1096" t="s">
        <v>25</v>
      </c>
      <c r="L1096" t="s">
        <v>2947</v>
      </c>
      <c r="M1096" t="s">
        <v>2949</v>
      </c>
      <c r="N1096" t="s">
        <v>2950</v>
      </c>
      <c r="O1096" t="s">
        <v>64</v>
      </c>
      <c r="P1096" t="s">
        <v>3534</v>
      </c>
      <c r="Q1096" t="s">
        <v>3533</v>
      </c>
    </row>
    <row r="1097" spans="1:17" x14ac:dyDescent="0.25">
      <c r="A1097" t="s">
        <v>3757</v>
      </c>
      <c r="B1097" t="s">
        <v>22</v>
      </c>
      <c r="C1097">
        <v>250</v>
      </c>
      <c r="D1097">
        <v>30</v>
      </c>
      <c r="E1097">
        <v>1</v>
      </c>
      <c r="F1097" t="s">
        <v>42</v>
      </c>
      <c r="G1097" t="s">
        <v>25</v>
      </c>
      <c r="H1097">
        <v>2</v>
      </c>
      <c r="I1097">
        <v>2</v>
      </c>
      <c r="J1097">
        <v>16</v>
      </c>
      <c r="L1097" t="s">
        <v>375</v>
      </c>
      <c r="M1097" t="s">
        <v>3757</v>
      </c>
      <c r="N1097" t="s">
        <v>517</v>
      </c>
      <c r="O1097" t="s">
        <v>371</v>
      </c>
      <c r="P1097" t="s">
        <v>3759</v>
      </c>
      <c r="Q1097" t="s">
        <v>3758</v>
      </c>
    </row>
    <row r="1098" spans="1:17" x14ac:dyDescent="0.25">
      <c r="A1098" t="s">
        <v>3809</v>
      </c>
      <c r="B1098" t="s">
        <v>3810</v>
      </c>
      <c r="C1098">
        <v>250</v>
      </c>
      <c r="D1098">
        <v>55</v>
      </c>
      <c r="E1098">
        <v>1</v>
      </c>
      <c r="G1098" t="s">
        <v>25</v>
      </c>
      <c r="L1098" t="s">
        <v>2727</v>
      </c>
      <c r="M1098" t="s">
        <v>3811</v>
      </c>
      <c r="N1098" t="s">
        <v>2728</v>
      </c>
      <c r="O1098" t="s">
        <v>258</v>
      </c>
      <c r="P1098" t="s">
        <v>3813</v>
      </c>
      <c r="Q1098" t="s">
        <v>3812</v>
      </c>
    </row>
    <row r="1099" spans="1:17" x14ac:dyDescent="0.25">
      <c r="A1099" t="s">
        <v>3850</v>
      </c>
      <c r="B1099" t="s">
        <v>3851</v>
      </c>
      <c r="C1099">
        <v>250</v>
      </c>
      <c r="D1099">
        <v>90</v>
      </c>
      <c r="E1099">
        <v>1</v>
      </c>
      <c r="G1099" t="s">
        <v>25</v>
      </c>
      <c r="L1099" t="s">
        <v>2739</v>
      </c>
      <c r="M1099" t="s">
        <v>2740</v>
      </c>
      <c r="N1099" t="s">
        <v>1412</v>
      </c>
      <c r="O1099" t="s">
        <v>29</v>
      </c>
      <c r="P1099" t="s">
        <v>3853</v>
      </c>
      <c r="Q1099" t="s">
        <v>3852</v>
      </c>
    </row>
    <row r="1100" spans="1:17" x14ac:dyDescent="0.25">
      <c r="A1100" t="s">
        <v>3858</v>
      </c>
      <c r="B1100" t="s">
        <v>3859</v>
      </c>
      <c r="C1100">
        <v>250</v>
      </c>
      <c r="D1100">
        <v>50</v>
      </c>
      <c r="E1100">
        <v>1</v>
      </c>
      <c r="G1100" t="s">
        <v>25</v>
      </c>
      <c r="L1100" t="s">
        <v>2814</v>
      </c>
      <c r="M1100" t="s">
        <v>2816</v>
      </c>
      <c r="N1100" t="s">
        <v>2817</v>
      </c>
      <c r="O1100" t="s">
        <v>64</v>
      </c>
      <c r="P1100" t="s">
        <v>3861</v>
      </c>
      <c r="Q1100" t="s">
        <v>3860</v>
      </c>
    </row>
    <row r="1101" spans="1:17" x14ac:dyDescent="0.25">
      <c r="A1101" t="s">
        <v>4097</v>
      </c>
      <c r="B1101" t="s">
        <v>22</v>
      </c>
      <c r="C1101">
        <v>250</v>
      </c>
      <c r="D1101">
        <v>60</v>
      </c>
      <c r="E1101">
        <v>1</v>
      </c>
      <c r="G1101" t="s">
        <v>25</v>
      </c>
      <c r="L1101" t="s">
        <v>3192</v>
      </c>
      <c r="M1101" t="s">
        <v>4098</v>
      </c>
      <c r="N1101" t="s">
        <v>1020</v>
      </c>
      <c r="O1101" t="s">
        <v>342</v>
      </c>
      <c r="P1101" t="s">
        <v>4100</v>
      </c>
      <c r="Q1101" t="s">
        <v>4099</v>
      </c>
    </row>
    <row r="1102" spans="1:17" x14ac:dyDescent="0.25">
      <c r="A1102" t="s">
        <v>4161</v>
      </c>
      <c r="B1102" t="s">
        <v>4162</v>
      </c>
      <c r="C1102">
        <v>250</v>
      </c>
      <c r="D1102">
        <v>75</v>
      </c>
      <c r="E1102">
        <v>2</v>
      </c>
      <c r="F1102" t="s">
        <v>4164</v>
      </c>
      <c r="G1102" t="s">
        <v>25</v>
      </c>
      <c r="H1102">
        <v>5</v>
      </c>
      <c r="J1102">
        <v>1.46</v>
      </c>
      <c r="L1102" t="s">
        <v>827</v>
      </c>
      <c r="M1102" t="s">
        <v>2081</v>
      </c>
      <c r="N1102" t="s">
        <v>1062</v>
      </c>
      <c r="O1102" t="s">
        <v>577</v>
      </c>
      <c r="P1102" t="s">
        <v>4166</v>
      </c>
      <c r="Q1102" t="s">
        <v>4165</v>
      </c>
    </row>
    <row r="1103" spans="1:17" x14ac:dyDescent="0.25">
      <c r="A1103" t="s">
        <v>4315</v>
      </c>
      <c r="B1103" t="s">
        <v>4316</v>
      </c>
      <c r="C1103">
        <v>250</v>
      </c>
      <c r="D1103">
        <v>40</v>
      </c>
      <c r="E1103">
        <v>1</v>
      </c>
      <c r="G1103" t="s">
        <v>25</v>
      </c>
      <c r="L1103" t="s">
        <v>391</v>
      </c>
      <c r="M1103" t="s">
        <v>4317</v>
      </c>
      <c r="N1103" t="s">
        <v>2650</v>
      </c>
      <c r="O1103" t="s">
        <v>29</v>
      </c>
      <c r="P1103" t="s">
        <v>4319</v>
      </c>
      <c r="Q1103" t="s">
        <v>4318</v>
      </c>
    </row>
    <row r="1104" spans="1:17" x14ac:dyDescent="0.25">
      <c r="A1104" t="s">
        <v>4468</v>
      </c>
      <c r="B1104" t="s">
        <v>3024</v>
      </c>
      <c r="C1104">
        <v>250</v>
      </c>
      <c r="D1104">
        <v>70</v>
      </c>
      <c r="E1104">
        <v>1</v>
      </c>
      <c r="G1104" t="s">
        <v>25</v>
      </c>
      <c r="L1104" t="s">
        <v>852</v>
      </c>
      <c r="M1104" t="s">
        <v>4468</v>
      </c>
      <c r="N1104" t="s">
        <v>2696</v>
      </c>
      <c r="O1104" t="s">
        <v>371</v>
      </c>
      <c r="P1104" t="s">
        <v>4470</v>
      </c>
      <c r="Q1104" t="s">
        <v>4469</v>
      </c>
    </row>
    <row r="1105" spans="1:17" x14ac:dyDescent="0.25">
      <c r="A1105" t="s">
        <v>4745</v>
      </c>
      <c r="B1105" t="s">
        <v>4746</v>
      </c>
      <c r="C1105">
        <v>250</v>
      </c>
      <c r="D1105">
        <v>245</v>
      </c>
      <c r="E1105">
        <v>1</v>
      </c>
      <c r="F1105" t="s">
        <v>4749</v>
      </c>
      <c r="G1105" t="s">
        <v>25</v>
      </c>
      <c r="H1105">
        <v>25</v>
      </c>
      <c r="L1105" t="s">
        <v>4750</v>
      </c>
      <c r="M1105" t="s">
        <v>1433</v>
      </c>
      <c r="N1105" t="s">
        <v>507</v>
      </c>
      <c r="O1105" t="s">
        <v>75</v>
      </c>
      <c r="P1105" t="s">
        <v>4752</v>
      </c>
      <c r="Q1105" t="s">
        <v>4751</v>
      </c>
    </row>
    <row r="1106" spans="1:17" x14ac:dyDescent="0.25">
      <c r="A1106" t="s">
        <v>4838</v>
      </c>
      <c r="B1106" t="s">
        <v>4839</v>
      </c>
      <c r="C1106">
        <v>250</v>
      </c>
      <c r="D1106">
        <v>40</v>
      </c>
      <c r="E1106">
        <v>1</v>
      </c>
      <c r="G1106" t="s">
        <v>25</v>
      </c>
      <c r="L1106" t="s">
        <v>112</v>
      </c>
      <c r="M1106" t="s">
        <v>3383</v>
      </c>
      <c r="N1106" t="s">
        <v>2829</v>
      </c>
      <c r="O1106" t="s">
        <v>64</v>
      </c>
      <c r="P1106" t="s">
        <v>4841</v>
      </c>
      <c r="Q1106" t="s">
        <v>4840</v>
      </c>
    </row>
    <row r="1107" spans="1:17" x14ac:dyDescent="0.25">
      <c r="A1107" t="s">
        <v>4952</v>
      </c>
      <c r="B1107" t="s">
        <v>22</v>
      </c>
      <c r="C1107">
        <v>250</v>
      </c>
      <c r="D1107">
        <v>75</v>
      </c>
      <c r="E1107">
        <v>1</v>
      </c>
      <c r="G1107" t="s">
        <v>25</v>
      </c>
      <c r="L1107" t="s">
        <v>4953</v>
      </c>
      <c r="M1107" t="s">
        <v>4954</v>
      </c>
      <c r="N1107" t="s">
        <v>4955</v>
      </c>
      <c r="O1107" t="s">
        <v>377</v>
      </c>
      <c r="P1107" t="s">
        <v>4957</v>
      </c>
      <c r="Q1107" t="s">
        <v>4956</v>
      </c>
    </row>
    <row r="1108" spans="1:17" x14ac:dyDescent="0.25">
      <c r="A1108" t="s">
        <v>5054</v>
      </c>
      <c r="B1108" t="s">
        <v>22</v>
      </c>
      <c r="C1108">
        <v>250</v>
      </c>
      <c r="D1108">
        <v>30</v>
      </c>
      <c r="E1108">
        <v>1</v>
      </c>
      <c r="G1108" t="s">
        <v>25</v>
      </c>
      <c r="L1108" t="s">
        <v>375</v>
      </c>
      <c r="M1108" t="s">
        <v>809</v>
      </c>
      <c r="N1108" t="s">
        <v>810</v>
      </c>
      <c r="O1108" t="s">
        <v>377</v>
      </c>
      <c r="P1108" t="s">
        <v>5056</v>
      </c>
      <c r="Q1108" t="s">
        <v>5055</v>
      </c>
    </row>
    <row r="1109" spans="1:17" x14ac:dyDescent="0.25">
      <c r="A1109" t="s">
        <v>5158</v>
      </c>
      <c r="B1109" t="s">
        <v>22</v>
      </c>
      <c r="C1109">
        <v>250</v>
      </c>
      <c r="D1109">
        <v>90</v>
      </c>
      <c r="E1109">
        <v>1</v>
      </c>
      <c r="G1109" t="s">
        <v>25</v>
      </c>
      <c r="L1109" t="s">
        <v>2948</v>
      </c>
      <c r="M1109" t="s">
        <v>3788</v>
      </c>
      <c r="N1109" t="s">
        <v>1118</v>
      </c>
      <c r="O1109" t="s">
        <v>64</v>
      </c>
      <c r="P1109" t="s">
        <v>5160</v>
      </c>
      <c r="Q1109" t="s">
        <v>5159</v>
      </c>
    </row>
    <row r="1110" spans="1:17" x14ac:dyDescent="0.25">
      <c r="A1110" t="s">
        <v>5197</v>
      </c>
      <c r="B1110" t="s">
        <v>22</v>
      </c>
      <c r="C1110">
        <v>250</v>
      </c>
      <c r="D1110">
        <v>70</v>
      </c>
      <c r="E1110">
        <v>1</v>
      </c>
      <c r="G1110" t="s">
        <v>25</v>
      </c>
      <c r="L1110" t="s">
        <v>3310</v>
      </c>
      <c r="M1110" t="s">
        <v>4292</v>
      </c>
      <c r="N1110" t="s">
        <v>2991</v>
      </c>
      <c r="O1110" t="s">
        <v>133</v>
      </c>
      <c r="P1110" t="s">
        <v>5199</v>
      </c>
      <c r="Q1110" t="s">
        <v>5198</v>
      </c>
    </row>
    <row r="1111" spans="1:17" x14ac:dyDescent="0.25">
      <c r="A1111" t="s">
        <v>5302</v>
      </c>
      <c r="B1111" t="s">
        <v>22</v>
      </c>
      <c r="C1111">
        <v>250</v>
      </c>
      <c r="D1111">
        <v>85</v>
      </c>
      <c r="E1111">
        <v>1</v>
      </c>
      <c r="G1111" t="s">
        <v>25</v>
      </c>
      <c r="L1111" t="s">
        <v>3310</v>
      </c>
      <c r="M1111" t="s">
        <v>4292</v>
      </c>
      <c r="N1111" t="s">
        <v>2991</v>
      </c>
      <c r="O1111" t="s">
        <v>133</v>
      </c>
      <c r="P1111" t="s">
        <v>5310</v>
      </c>
      <c r="Q1111" t="s">
        <v>5309</v>
      </c>
    </row>
    <row r="1112" spans="1:17" x14ac:dyDescent="0.25">
      <c r="A1112" t="s">
        <v>5402</v>
      </c>
      <c r="B1112" t="s">
        <v>5403</v>
      </c>
      <c r="C1112">
        <v>250</v>
      </c>
      <c r="D1112">
        <v>130</v>
      </c>
      <c r="E1112">
        <v>1</v>
      </c>
      <c r="G1112" t="s">
        <v>25</v>
      </c>
      <c r="L1112" t="s">
        <v>5404</v>
      </c>
      <c r="M1112" t="s">
        <v>4527</v>
      </c>
      <c r="N1112" t="s">
        <v>45</v>
      </c>
      <c r="O1112" t="s">
        <v>46</v>
      </c>
      <c r="P1112" t="s">
        <v>5406</v>
      </c>
      <c r="Q1112" t="s">
        <v>5405</v>
      </c>
    </row>
    <row r="1113" spans="1:17" x14ac:dyDescent="0.25">
      <c r="A1113" t="s">
        <v>5774</v>
      </c>
      <c r="B1113" t="s">
        <v>4322</v>
      </c>
      <c r="C1113">
        <v>250</v>
      </c>
      <c r="D1113">
        <v>250</v>
      </c>
      <c r="E1113">
        <v>1</v>
      </c>
      <c r="G1113" t="s">
        <v>25</v>
      </c>
      <c r="L1113" t="s">
        <v>5775</v>
      </c>
      <c r="M1113" t="s">
        <v>4324</v>
      </c>
      <c r="N1113" t="s">
        <v>2780</v>
      </c>
      <c r="O1113" t="s">
        <v>107</v>
      </c>
      <c r="P1113" t="s">
        <v>5777</v>
      </c>
      <c r="Q1113" t="s">
        <v>5776</v>
      </c>
    </row>
    <row r="1114" spans="1:17" x14ac:dyDescent="0.25">
      <c r="A1114" t="s">
        <v>5873</v>
      </c>
      <c r="B1114" t="s">
        <v>2850</v>
      </c>
      <c r="C1114">
        <v>250</v>
      </c>
      <c r="D1114">
        <v>64</v>
      </c>
      <c r="E1114">
        <v>1</v>
      </c>
      <c r="G1114" t="s">
        <v>25</v>
      </c>
      <c r="L1114" t="s">
        <v>3958</v>
      </c>
      <c r="M1114" t="s">
        <v>5873</v>
      </c>
      <c r="N1114" t="s">
        <v>2295</v>
      </c>
      <c r="O1114" t="s">
        <v>1464</v>
      </c>
      <c r="P1114" t="s">
        <v>5875</v>
      </c>
      <c r="Q1114" t="s">
        <v>5874</v>
      </c>
    </row>
    <row r="1115" spans="1:17" x14ac:dyDescent="0.25">
      <c r="A1115" t="s">
        <v>6291</v>
      </c>
      <c r="B1115" t="s">
        <v>22</v>
      </c>
      <c r="C1115">
        <v>250</v>
      </c>
      <c r="D1115">
        <v>44</v>
      </c>
      <c r="E1115">
        <v>2</v>
      </c>
      <c r="F1115" t="s">
        <v>6292</v>
      </c>
      <c r="G1115" t="s">
        <v>25</v>
      </c>
      <c r="L1115" t="s">
        <v>3815</v>
      </c>
      <c r="M1115" t="s">
        <v>3816</v>
      </c>
      <c r="N1115" t="s">
        <v>341</v>
      </c>
      <c r="O1115" t="s">
        <v>342</v>
      </c>
      <c r="P1115" t="s">
        <v>6294</v>
      </c>
      <c r="Q1115" t="s">
        <v>6293</v>
      </c>
    </row>
    <row r="1116" spans="1:17" x14ac:dyDescent="0.25">
      <c r="A1116" t="s">
        <v>6383</v>
      </c>
      <c r="B1116" t="s">
        <v>6384</v>
      </c>
      <c r="C1116">
        <v>250</v>
      </c>
      <c r="D1116">
        <v>102</v>
      </c>
      <c r="E1116">
        <v>1</v>
      </c>
      <c r="G1116" t="s">
        <v>25</v>
      </c>
      <c r="L1116" t="s">
        <v>6385</v>
      </c>
      <c r="M1116" t="s">
        <v>6386</v>
      </c>
      <c r="N1116" t="s">
        <v>429</v>
      </c>
      <c r="O1116" t="s">
        <v>431</v>
      </c>
      <c r="P1116" t="s">
        <v>6388</v>
      </c>
      <c r="Q1116" t="s">
        <v>6387</v>
      </c>
    </row>
    <row r="1117" spans="1:17" x14ac:dyDescent="0.25">
      <c r="A1117" t="s">
        <v>3659</v>
      </c>
      <c r="B1117" t="s">
        <v>6444</v>
      </c>
      <c r="C1117">
        <v>250</v>
      </c>
      <c r="D1117">
        <v>55</v>
      </c>
      <c r="E1117">
        <v>1</v>
      </c>
      <c r="G1117" t="s">
        <v>25</v>
      </c>
      <c r="L1117" t="s">
        <v>375</v>
      </c>
      <c r="M1117" t="s">
        <v>3219</v>
      </c>
      <c r="N1117" t="s">
        <v>517</v>
      </c>
      <c r="O1117" t="s">
        <v>371</v>
      </c>
      <c r="P1117" t="s">
        <v>6446</v>
      </c>
      <c r="Q1117" t="s">
        <v>6445</v>
      </c>
    </row>
    <row r="1118" spans="1:17" x14ac:dyDescent="0.25">
      <c r="A1118" t="s">
        <v>4853</v>
      </c>
      <c r="B1118" t="s">
        <v>22</v>
      </c>
      <c r="C1118">
        <v>240</v>
      </c>
      <c r="D1118">
        <v>60</v>
      </c>
      <c r="E1118">
        <v>1</v>
      </c>
      <c r="G1118" t="s">
        <v>25</v>
      </c>
      <c r="L1118" t="s">
        <v>4854</v>
      </c>
      <c r="M1118" t="s">
        <v>3203</v>
      </c>
      <c r="N1118" t="s">
        <v>540</v>
      </c>
      <c r="O1118" t="s">
        <v>97</v>
      </c>
      <c r="P1118" t="s">
        <v>4856</v>
      </c>
      <c r="Q1118" t="s">
        <v>4855</v>
      </c>
    </row>
    <row r="1119" spans="1:17" x14ac:dyDescent="0.25">
      <c r="A1119" t="s">
        <v>3578</v>
      </c>
      <c r="B1119" t="s">
        <v>22</v>
      </c>
      <c r="C1119">
        <v>230</v>
      </c>
      <c r="D1119">
        <v>45</v>
      </c>
      <c r="E1119">
        <v>1</v>
      </c>
      <c r="F1119" t="s">
        <v>42</v>
      </c>
      <c r="G1119" t="s">
        <v>25</v>
      </c>
      <c r="H1119">
        <v>3.8</v>
      </c>
      <c r="J1119">
        <v>1.75</v>
      </c>
      <c r="L1119" t="s">
        <v>3579</v>
      </c>
      <c r="M1119" t="s">
        <v>3578</v>
      </c>
      <c r="N1119" t="s">
        <v>747</v>
      </c>
      <c r="O1119" t="s">
        <v>133</v>
      </c>
      <c r="P1119" t="s">
        <v>3581</v>
      </c>
      <c r="Q1119" t="s">
        <v>3580</v>
      </c>
    </row>
    <row r="1120" spans="1:17" x14ac:dyDescent="0.25">
      <c r="A1120" t="s">
        <v>2684</v>
      </c>
      <c r="B1120" t="s">
        <v>2685</v>
      </c>
      <c r="C1120">
        <v>225</v>
      </c>
      <c r="D1120">
        <v>50</v>
      </c>
      <c r="E1120">
        <v>1</v>
      </c>
      <c r="G1120" t="s">
        <v>25</v>
      </c>
      <c r="H1120">
        <v>1.5</v>
      </c>
      <c r="L1120" t="s">
        <v>1070</v>
      </c>
      <c r="M1120" t="s">
        <v>2686</v>
      </c>
      <c r="N1120" t="s">
        <v>2687</v>
      </c>
      <c r="O1120" t="s">
        <v>258</v>
      </c>
      <c r="P1120" t="s">
        <v>2689</v>
      </c>
      <c r="Q1120" t="s">
        <v>2688</v>
      </c>
    </row>
    <row r="1121" spans="1:17" x14ac:dyDescent="0.25">
      <c r="A1121" t="s">
        <v>2690</v>
      </c>
      <c r="B1121" t="s">
        <v>2685</v>
      </c>
      <c r="C1121">
        <v>225</v>
      </c>
      <c r="D1121">
        <v>45</v>
      </c>
      <c r="E1121">
        <v>1</v>
      </c>
      <c r="G1121" t="s">
        <v>25</v>
      </c>
      <c r="H1121">
        <v>2.2000000000000002</v>
      </c>
      <c r="L1121" t="s">
        <v>1070</v>
      </c>
      <c r="M1121" t="s">
        <v>2686</v>
      </c>
      <c r="N1121" t="s">
        <v>2687</v>
      </c>
      <c r="O1121" t="s">
        <v>258</v>
      </c>
      <c r="P1121" t="s">
        <v>2692</v>
      </c>
      <c r="Q1121" t="s">
        <v>2691</v>
      </c>
    </row>
    <row r="1122" spans="1:17" x14ac:dyDescent="0.25">
      <c r="A1122" t="s">
        <v>5323</v>
      </c>
      <c r="B1122" t="s">
        <v>22</v>
      </c>
      <c r="C1122">
        <v>220</v>
      </c>
      <c r="D1122">
        <v>75</v>
      </c>
      <c r="E1122">
        <v>1</v>
      </c>
      <c r="G1122" t="s">
        <v>25</v>
      </c>
      <c r="L1122" t="s">
        <v>2722</v>
      </c>
      <c r="M1122" t="s">
        <v>5331</v>
      </c>
      <c r="N1122" t="s">
        <v>2673</v>
      </c>
      <c r="O1122" t="s">
        <v>342</v>
      </c>
      <c r="P1122" t="s">
        <v>5333</v>
      </c>
      <c r="Q1122" t="s">
        <v>5332</v>
      </c>
    </row>
    <row r="1123" spans="1:17" x14ac:dyDescent="0.25">
      <c r="A1123" t="s">
        <v>5747</v>
      </c>
      <c r="B1123" t="s">
        <v>118</v>
      </c>
      <c r="C1123">
        <v>220</v>
      </c>
      <c r="D1123">
        <v>110</v>
      </c>
      <c r="E1123">
        <v>2</v>
      </c>
      <c r="G1123" t="s">
        <v>25</v>
      </c>
      <c r="L1123" t="s">
        <v>364</v>
      </c>
      <c r="M1123" t="s">
        <v>251</v>
      </c>
      <c r="N1123" t="s">
        <v>252</v>
      </c>
      <c r="O1123" t="s">
        <v>107</v>
      </c>
      <c r="P1123" t="s">
        <v>5749</v>
      </c>
      <c r="Q1123" t="s">
        <v>5748</v>
      </c>
    </row>
    <row r="1124" spans="1:17" x14ac:dyDescent="0.25">
      <c r="A1124" t="s">
        <v>5860</v>
      </c>
      <c r="B1124" t="s">
        <v>22</v>
      </c>
      <c r="C1124">
        <v>220</v>
      </c>
      <c r="D1124">
        <v>55</v>
      </c>
      <c r="E1124">
        <v>1</v>
      </c>
      <c r="G1124" t="s">
        <v>25</v>
      </c>
      <c r="L1124" t="s">
        <v>4666</v>
      </c>
      <c r="M1124" t="s">
        <v>5861</v>
      </c>
      <c r="N1124" t="s">
        <v>3750</v>
      </c>
      <c r="O1124" t="s">
        <v>471</v>
      </c>
      <c r="P1124" t="s">
        <v>5863</v>
      </c>
      <c r="Q1124" t="s">
        <v>5862</v>
      </c>
    </row>
    <row r="1125" spans="1:17" x14ac:dyDescent="0.25">
      <c r="A1125" t="s">
        <v>6447</v>
      </c>
      <c r="B1125" t="s">
        <v>3887</v>
      </c>
      <c r="C1125">
        <v>220</v>
      </c>
      <c r="D1125">
        <v>75</v>
      </c>
      <c r="E1125">
        <v>1</v>
      </c>
      <c r="F1125" t="s">
        <v>6449</v>
      </c>
      <c r="G1125" t="s">
        <v>25</v>
      </c>
      <c r="H1125">
        <v>7</v>
      </c>
      <c r="I1125">
        <v>1</v>
      </c>
      <c r="L1125" t="s">
        <v>3102</v>
      </c>
      <c r="M1125" t="s">
        <v>3886</v>
      </c>
      <c r="N1125" t="s">
        <v>96</v>
      </c>
      <c r="O1125" t="s">
        <v>97</v>
      </c>
      <c r="P1125" t="s">
        <v>6451</v>
      </c>
      <c r="Q1125" t="s">
        <v>6450</v>
      </c>
    </row>
    <row r="1126" spans="1:17" x14ac:dyDescent="0.25">
      <c r="A1126" t="s">
        <v>4538</v>
      </c>
      <c r="B1126" t="s">
        <v>22</v>
      </c>
      <c r="C1126">
        <v>215</v>
      </c>
      <c r="D1126">
        <v>77</v>
      </c>
      <c r="E1126">
        <v>1</v>
      </c>
      <c r="G1126" t="s">
        <v>25</v>
      </c>
      <c r="L1126" t="s">
        <v>4539</v>
      </c>
      <c r="M1126" t="s">
        <v>4540</v>
      </c>
      <c r="N1126" t="s">
        <v>3665</v>
      </c>
      <c r="O1126" t="s">
        <v>64</v>
      </c>
      <c r="P1126" t="s">
        <v>4542</v>
      </c>
      <c r="Q1126" t="s">
        <v>4541</v>
      </c>
    </row>
    <row r="1127" spans="1:17" x14ac:dyDescent="0.25">
      <c r="A1127" t="s">
        <v>5265</v>
      </c>
      <c r="B1127" t="s">
        <v>5266</v>
      </c>
      <c r="C1127">
        <v>210</v>
      </c>
      <c r="D1127">
        <v>30</v>
      </c>
      <c r="E1127">
        <v>1</v>
      </c>
      <c r="G1127" t="s">
        <v>25</v>
      </c>
      <c r="L1127" t="s">
        <v>2815</v>
      </c>
      <c r="M1127" t="s">
        <v>5267</v>
      </c>
      <c r="N1127" t="s">
        <v>3874</v>
      </c>
      <c r="O1127" t="s">
        <v>64</v>
      </c>
      <c r="P1127" t="s">
        <v>5269</v>
      </c>
      <c r="Q1127" t="s">
        <v>5268</v>
      </c>
    </row>
    <row r="1128" spans="1:17" x14ac:dyDescent="0.25">
      <c r="A1128" t="s">
        <v>67</v>
      </c>
      <c r="B1128" t="s">
        <v>22</v>
      </c>
      <c r="C1128">
        <v>200</v>
      </c>
      <c r="D1128">
        <v>50</v>
      </c>
      <c r="E1128">
        <v>1</v>
      </c>
      <c r="G1128" t="s">
        <v>25</v>
      </c>
      <c r="H1128">
        <v>2</v>
      </c>
      <c r="L1128" t="s">
        <v>61</v>
      </c>
      <c r="M1128" t="s">
        <v>62</v>
      </c>
      <c r="N1128" t="s">
        <v>63</v>
      </c>
      <c r="O1128" t="s">
        <v>64</v>
      </c>
      <c r="P1128" t="s">
        <v>69</v>
      </c>
      <c r="Q1128" t="s">
        <v>68</v>
      </c>
    </row>
    <row r="1129" spans="1:17" x14ac:dyDescent="0.25">
      <c r="A1129" t="s">
        <v>86</v>
      </c>
      <c r="B1129" t="s">
        <v>22</v>
      </c>
      <c r="C1129">
        <v>200</v>
      </c>
      <c r="D1129">
        <v>48</v>
      </c>
      <c r="E1129">
        <v>1</v>
      </c>
      <c r="F1129" t="s">
        <v>42</v>
      </c>
      <c r="G1129" t="s">
        <v>25</v>
      </c>
      <c r="H1129">
        <v>1.9</v>
      </c>
      <c r="L1129" t="s">
        <v>61</v>
      </c>
      <c r="M1129" t="s">
        <v>87</v>
      </c>
      <c r="N1129" t="s">
        <v>88</v>
      </c>
      <c r="O1129" t="s">
        <v>64</v>
      </c>
      <c r="P1129" t="s">
        <v>90</v>
      </c>
      <c r="Q1129" t="s">
        <v>89</v>
      </c>
    </row>
    <row r="1130" spans="1:17" x14ac:dyDescent="0.25">
      <c r="A1130" t="s">
        <v>361</v>
      </c>
      <c r="B1130" t="s">
        <v>362</v>
      </c>
      <c r="C1130">
        <v>200</v>
      </c>
      <c r="D1130">
        <v>48</v>
      </c>
      <c r="E1130">
        <v>1</v>
      </c>
      <c r="G1130" t="s">
        <v>25</v>
      </c>
      <c r="H1130">
        <v>16</v>
      </c>
      <c r="L1130" t="s">
        <v>363</v>
      </c>
      <c r="M1130" t="s">
        <v>365</v>
      </c>
      <c r="N1130" t="s">
        <v>366</v>
      </c>
      <c r="O1130" t="s">
        <v>107</v>
      </c>
      <c r="P1130" t="s">
        <v>368</v>
      </c>
      <c r="Q1130" t="s">
        <v>367</v>
      </c>
    </row>
    <row r="1131" spans="1:17" x14ac:dyDescent="0.25">
      <c r="A1131" t="s">
        <v>708</v>
      </c>
      <c r="B1131" t="s">
        <v>22</v>
      </c>
      <c r="C1131">
        <v>200</v>
      </c>
      <c r="D1131">
        <v>100</v>
      </c>
      <c r="E1131">
        <v>1</v>
      </c>
      <c r="F1131" t="s">
        <v>13</v>
      </c>
      <c r="G1131" t="s">
        <v>25</v>
      </c>
      <c r="H1131">
        <v>5</v>
      </c>
      <c r="L1131" t="s">
        <v>237</v>
      </c>
      <c r="M1131" t="s">
        <v>709</v>
      </c>
      <c r="N1131" t="s">
        <v>348</v>
      </c>
      <c r="O1131" t="s">
        <v>29</v>
      </c>
      <c r="P1131" t="s">
        <v>711</v>
      </c>
      <c r="Q1131" t="s">
        <v>710</v>
      </c>
    </row>
    <row r="1132" spans="1:17" x14ac:dyDescent="0.25">
      <c r="A1132" t="s">
        <v>1740</v>
      </c>
      <c r="B1132" t="s">
        <v>22</v>
      </c>
      <c r="C1132">
        <v>200</v>
      </c>
      <c r="D1132">
        <v>42</v>
      </c>
      <c r="E1132">
        <v>1</v>
      </c>
      <c r="G1132" t="s">
        <v>25</v>
      </c>
      <c r="L1132" t="s">
        <v>224</v>
      </c>
      <c r="M1132" t="s">
        <v>1740</v>
      </c>
      <c r="N1132" t="s">
        <v>277</v>
      </c>
      <c r="O1132" t="s">
        <v>29</v>
      </c>
      <c r="P1132" t="s">
        <v>1742</v>
      </c>
      <c r="Q1132" t="s">
        <v>1741</v>
      </c>
    </row>
    <row r="1133" spans="1:17" x14ac:dyDescent="0.25">
      <c r="A1133" t="s">
        <v>1982</v>
      </c>
      <c r="B1133" t="s">
        <v>22</v>
      </c>
      <c r="C1133">
        <v>200</v>
      </c>
      <c r="D1133">
        <v>84</v>
      </c>
      <c r="E1133">
        <v>1</v>
      </c>
      <c r="G1133" t="s">
        <v>25</v>
      </c>
      <c r="H1133">
        <v>18</v>
      </c>
      <c r="L1133" t="s">
        <v>250</v>
      </c>
      <c r="M1133" t="s">
        <v>276</v>
      </c>
      <c r="N1133" t="s">
        <v>277</v>
      </c>
      <c r="O1133" t="s">
        <v>29</v>
      </c>
      <c r="P1133" t="s">
        <v>1984</v>
      </c>
      <c r="Q1133" t="s">
        <v>1983</v>
      </c>
    </row>
    <row r="1134" spans="1:17" x14ac:dyDescent="0.25">
      <c r="A1134" t="s">
        <v>2177</v>
      </c>
      <c r="B1134" t="s">
        <v>2178</v>
      </c>
      <c r="C1134">
        <v>200</v>
      </c>
      <c r="D1134">
        <v>140</v>
      </c>
      <c r="E1134">
        <v>1</v>
      </c>
      <c r="G1134" t="s">
        <v>25</v>
      </c>
      <c r="H1134">
        <v>5.5</v>
      </c>
      <c r="L1134" t="s">
        <v>250</v>
      </c>
      <c r="M1134" t="s">
        <v>276</v>
      </c>
      <c r="N1134" t="s">
        <v>277</v>
      </c>
      <c r="O1134" t="s">
        <v>29</v>
      </c>
      <c r="P1134" t="s">
        <v>2180</v>
      </c>
      <c r="Q1134" t="s">
        <v>2179</v>
      </c>
    </row>
    <row r="1135" spans="1:17" x14ac:dyDescent="0.25">
      <c r="A1135" t="s">
        <v>2772</v>
      </c>
      <c r="B1135" t="s">
        <v>2773</v>
      </c>
      <c r="C1135">
        <v>200</v>
      </c>
      <c r="D1135">
        <v>50</v>
      </c>
      <c r="E1135">
        <v>2</v>
      </c>
      <c r="F1135" t="s">
        <v>42</v>
      </c>
      <c r="G1135" t="s">
        <v>25</v>
      </c>
      <c r="H1135">
        <v>3.3</v>
      </c>
      <c r="L1135" t="s">
        <v>906</v>
      </c>
      <c r="M1135" t="s">
        <v>2659</v>
      </c>
      <c r="N1135" t="s">
        <v>2660</v>
      </c>
      <c r="O1135" t="s">
        <v>471</v>
      </c>
      <c r="P1135" t="s">
        <v>2775</v>
      </c>
      <c r="Q1135" t="s">
        <v>2774</v>
      </c>
    </row>
    <row r="1136" spans="1:17" x14ac:dyDescent="0.25">
      <c r="A1136" t="s">
        <v>2866</v>
      </c>
      <c r="B1136" t="s">
        <v>2867</v>
      </c>
      <c r="C1136">
        <v>200</v>
      </c>
      <c r="D1136">
        <v>250</v>
      </c>
      <c r="E1136">
        <v>1</v>
      </c>
      <c r="G1136" t="s">
        <v>25</v>
      </c>
      <c r="L1136" t="s">
        <v>493</v>
      </c>
      <c r="M1136" t="s">
        <v>2868</v>
      </c>
      <c r="N1136" t="s">
        <v>496</v>
      </c>
      <c r="O1136" t="s">
        <v>46</v>
      </c>
      <c r="P1136" t="s">
        <v>2870</v>
      </c>
      <c r="Q1136" t="s">
        <v>2869</v>
      </c>
    </row>
    <row r="1137" spans="1:17" x14ac:dyDescent="0.25">
      <c r="A1137" t="s">
        <v>3159</v>
      </c>
      <c r="B1137" t="s">
        <v>22</v>
      </c>
      <c r="C1137">
        <v>200</v>
      </c>
      <c r="D1137">
        <v>45</v>
      </c>
      <c r="E1137">
        <v>3</v>
      </c>
      <c r="F1137" t="s">
        <v>42</v>
      </c>
      <c r="G1137" t="s">
        <v>25</v>
      </c>
      <c r="H1137">
        <v>1.3</v>
      </c>
      <c r="I1137">
        <v>4</v>
      </c>
      <c r="J1137">
        <v>3</v>
      </c>
      <c r="L1137" t="s">
        <v>3161</v>
      </c>
      <c r="M1137" t="s">
        <v>3162</v>
      </c>
      <c r="N1137" t="s">
        <v>3163</v>
      </c>
      <c r="O1137" t="s">
        <v>377</v>
      </c>
      <c r="P1137" t="s">
        <v>3165</v>
      </c>
      <c r="Q1137" t="s">
        <v>3164</v>
      </c>
    </row>
    <row r="1138" spans="1:17" x14ac:dyDescent="0.25">
      <c r="A1138" t="s">
        <v>3252</v>
      </c>
      <c r="B1138" t="s">
        <v>22</v>
      </c>
      <c r="C1138">
        <v>200</v>
      </c>
      <c r="D1138">
        <v>55</v>
      </c>
      <c r="E1138">
        <v>1</v>
      </c>
      <c r="G1138" t="s">
        <v>25</v>
      </c>
      <c r="L1138" t="s">
        <v>3253</v>
      </c>
      <c r="M1138" t="s">
        <v>3254</v>
      </c>
      <c r="N1138" t="s">
        <v>113</v>
      </c>
      <c r="O1138" t="s">
        <v>64</v>
      </c>
      <c r="P1138" t="s">
        <v>3256</v>
      </c>
      <c r="Q1138" t="s">
        <v>3255</v>
      </c>
    </row>
    <row r="1139" spans="1:17" x14ac:dyDescent="0.25">
      <c r="A1139" t="s">
        <v>3304</v>
      </c>
      <c r="B1139" t="s">
        <v>22</v>
      </c>
      <c r="C1139">
        <v>200</v>
      </c>
      <c r="D1139">
        <v>33</v>
      </c>
      <c r="E1139">
        <v>1</v>
      </c>
      <c r="G1139" t="s">
        <v>25</v>
      </c>
      <c r="L1139" t="s">
        <v>3305</v>
      </c>
      <c r="M1139" t="s">
        <v>755</v>
      </c>
      <c r="N1139" t="s">
        <v>483</v>
      </c>
      <c r="O1139" t="s">
        <v>107</v>
      </c>
      <c r="P1139" t="s">
        <v>3307</v>
      </c>
      <c r="Q1139" t="s">
        <v>3306</v>
      </c>
    </row>
    <row r="1140" spans="1:17" x14ac:dyDescent="0.25">
      <c r="A1140" t="s">
        <v>3332</v>
      </c>
      <c r="B1140" t="s">
        <v>22</v>
      </c>
      <c r="C1140">
        <v>200</v>
      </c>
      <c r="D1140">
        <v>30</v>
      </c>
      <c r="E1140">
        <v>1</v>
      </c>
      <c r="G1140" t="s">
        <v>25</v>
      </c>
      <c r="L1140" t="s">
        <v>3333</v>
      </c>
      <c r="M1140" t="s">
        <v>2572</v>
      </c>
      <c r="N1140" t="s">
        <v>1365</v>
      </c>
      <c r="O1140" t="s">
        <v>371</v>
      </c>
      <c r="P1140" t="s">
        <v>3335</v>
      </c>
      <c r="Q1140" t="s">
        <v>3334</v>
      </c>
    </row>
    <row r="1141" spans="1:17" x14ac:dyDescent="0.25">
      <c r="A1141" t="s">
        <v>3336</v>
      </c>
      <c r="B1141" t="s">
        <v>22</v>
      </c>
      <c r="C1141">
        <v>200</v>
      </c>
      <c r="D1141">
        <v>55</v>
      </c>
      <c r="E1141">
        <v>1</v>
      </c>
      <c r="G1141" t="s">
        <v>25</v>
      </c>
      <c r="L1141" t="s">
        <v>3337</v>
      </c>
      <c r="M1141" t="s">
        <v>3338</v>
      </c>
      <c r="N1141" t="s">
        <v>3339</v>
      </c>
      <c r="O1141" t="s">
        <v>431</v>
      </c>
      <c r="P1141" t="s">
        <v>3341</v>
      </c>
      <c r="Q1141" t="s">
        <v>3340</v>
      </c>
    </row>
    <row r="1142" spans="1:17" x14ac:dyDescent="0.25">
      <c r="A1142" t="s">
        <v>840</v>
      </c>
      <c r="B1142" t="s">
        <v>22</v>
      </c>
      <c r="C1142">
        <v>200</v>
      </c>
      <c r="D1142">
        <v>125</v>
      </c>
      <c r="E1142">
        <v>1</v>
      </c>
      <c r="G1142" t="s">
        <v>25</v>
      </c>
      <c r="L1142" t="s">
        <v>2845</v>
      </c>
      <c r="M1142" t="s">
        <v>3647</v>
      </c>
      <c r="N1142" t="s">
        <v>2926</v>
      </c>
      <c r="O1142" t="s">
        <v>471</v>
      </c>
      <c r="P1142" t="s">
        <v>3649</v>
      </c>
      <c r="Q1142" t="s">
        <v>3648</v>
      </c>
    </row>
    <row r="1143" spans="1:17" x14ac:dyDescent="0.25">
      <c r="A1143" t="s">
        <v>3939</v>
      </c>
      <c r="B1143" t="s">
        <v>22</v>
      </c>
      <c r="C1143">
        <v>200</v>
      </c>
      <c r="D1143">
        <v>35</v>
      </c>
      <c r="E1143">
        <v>1</v>
      </c>
      <c r="G1143" t="s">
        <v>25</v>
      </c>
      <c r="L1143" t="s">
        <v>3940</v>
      </c>
      <c r="M1143" t="s">
        <v>3941</v>
      </c>
      <c r="N1143" t="s">
        <v>470</v>
      </c>
      <c r="O1143" t="s">
        <v>471</v>
      </c>
      <c r="P1143" t="s">
        <v>3943</v>
      </c>
      <c r="Q1143" t="s">
        <v>3942</v>
      </c>
    </row>
    <row r="1144" spans="1:17" x14ac:dyDescent="0.25">
      <c r="A1144" t="s">
        <v>3972</v>
      </c>
      <c r="B1144" t="s">
        <v>22</v>
      </c>
      <c r="C1144">
        <v>200</v>
      </c>
      <c r="D1144">
        <v>52</v>
      </c>
      <c r="E1144">
        <v>1</v>
      </c>
      <c r="G1144" t="s">
        <v>25</v>
      </c>
      <c r="L1144" t="s">
        <v>3792</v>
      </c>
      <c r="M1144" t="s">
        <v>3793</v>
      </c>
      <c r="N1144" t="s">
        <v>2950</v>
      </c>
      <c r="O1144" t="s">
        <v>64</v>
      </c>
      <c r="P1144" t="s">
        <v>3974</v>
      </c>
      <c r="Q1144" t="s">
        <v>3973</v>
      </c>
    </row>
    <row r="1145" spans="1:17" x14ac:dyDescent="0.25">
      <c r="A1145" t="s">
        <v>4262</v>
      </c>
      <c r="B1145" t="s">
        <v>22</v>
      </c>
      <c r="C1145">
        <v>200</v>
      </c>
      <c r="D1145">
        <v>64</v>
      </c>
      <c r="E1145">
        <v>1</v>
      </c>
      <c r="G1145" t="s">
        <v>25</v>
      </c>
      <c r="L1145" t="s">
        <v>2795</v>
      </c>
      <c r="M1145" t="s">
        <v>2797</v>
      </c>
      <c r="N1145" t="s">
        <v>1118</v>
      </c>
      <c r="O1145" t="s">
        <v>64</v>
      </c>
      <c r="P1145" t="s">
        <v>4264</v>
      </c>
      <c r="Q1145" t="s">
        <v>4263</v>
      </c>
    </row>
    <row r="1146" spans="1:17" x14ac:dyDescent="0.25">
      <c r="A1146" t="s">
        <v>4295</v>
      </c>
      <c r="B1146" t="s">
        <v>4296</v>
      </c>
      <c r="C1146">
        <v>200</v>
      </c>
      <c r="D1146">
        <v>90</v>
      </c>
      <c r="E1146">
        <v>1</v>
      </c>
      <c r="F1146" t="s">
        <v>13</v>
      </c>
      <c r="G1146" t="s">
        <v>25</v>
      </c>
      <c r="H1146">
        <v>7</v>
      </c>
      <c r="J1146">
        <v>0.5</v>
      </c>
      <c r="L1146" t="s">
        <v>4298</v>
      </c>
      <c r="M1146" t="s">
        <v>4299</v>
      </c>
      <c r="N1146" t="s">
        <v>1671</v>
      </c>
      <c r="O1146" t="s">
        <v>431</v>
      </c>
      <c r="P1146" t="s">
        <v>4301</v>
      </c>
      <c r="Q1146" t="s">
        <v>4300</v>
      </c>
    </row>
    <row r="1147" spans="1:17" x14ac:dyDescent="0.25">
      <c r="A1147" t="s">
        <v>1395</v>
      </c>
      <c r="B1147" t="s">
        <v>1667</v>
      </c>
      <c r="C1147">
        <v>200</v>
      </c>
      <c r="D1147">
        <v>110</v>
      </c>
      <c r="E1147">
        <v>1</v>
      </c>
      <c r="G1147" t="s">
        <v>25</v>
      </c>
      <c r="H1147">
        <v>18</v>
      </c>
      <c r="L1147" t="s">
        <v>3298</v>
      </c>
      <c r="M1147" t="s">
        <v>4356</v>
      </c>
      <c r="N1147" t="s">
        <v>3425</v>
      </c>
      <c r="O1147" t="s">
        <v>431</v>
      </c>
      <c r="P1147" t="s">
        <v>4358</v>
      </c>
      <c r="Q1147" t="s">
        <v>4357</v>
      </c>
    </row>
    <row r="1148" spans="1:17" x14ac:dyDescent="0.25">
      <c r="A1148" t="s">
        <v>4377</v>
      </c>
      <c r="B1148" t="s">
        <v>22</v>
      </c>
      <c r="C1148">
        <v>200</v>
      </c>
      <c r="D1148">
        <v>75</v>
      </c>
      <c r="E1148">
        <v>1</v>
      </c>
      <c r="G1148" t="s">
        <v>25</v>
      </c>
      <c r="L1148" t="s">
        <v>3931</v>
      </c>
      <c r="M1148" t="s">
        <v>814</v>
      </c>
      <c r="N1148" t="s">
        <v>74</v>
      </c>
      <c r="O1148" t="s">
        <v>75</v>
      </c>
      <c r="P1148" t="s">
        <v>4379</v>
      </c>
      <c r="Q1148" t="s">
        <v>4378</v>
      </c>
    </row>
    <row r="1149" spans="1:17" x14ac:dyDescent="0.25">
      <c r="A1149" t="s">
        <v>4661</v>
      </c>
      <c r="B1149" t="s">
        <v>22</v>
      </c>
      <c r="C1149">
        <v>200</v>
      </c>
      <c r="D1149">
        <v>42</v>
      </c>
      <c r="E1149">
        <v>1</v>
      </c>
      <c r="G1149" t="s">
        <v>25</v>
      </c>
      <c r="L1149" t="s">
        <v>151</v>
      </c>
      <c r="M1149" t="s">
        <v>4662</v>
      </c>
      <c r="N1149" t="s">
        <v>1114</v>
      </c>
      <c r="O1149" t="s">
        <v>29</v>
      </c>
      <c r="P1149" t="s">
        <v>4664</v>
      </c>
      <c r="Q1149" t="s">
        <v>4663</v>
      </c>
    </row>
    <row r="1150" spans="1:17" x14ac:dyDescent="0.25">
      <c r="A1150" t="s">
        <v>4701</v>
      </c>
      <c r="B1150" t="s">
        <v>22</v>
      </c>
      <c r="C1150">
        <v>200</v>
      </c>
      <c r="D1150">
        <v>48</v>
      </c>
      <c r="E1150">
        <v>1</v>
      </c>
      <c r="G1150" t="s">
        <v>25</v>
      </c>
      <c r="L1150" t="s">
        <v>224</v>
      </c>
      <c r="M1150" t="s">
        <v>673</v>
      </c>
      <c r="N1150" t="s">
        <v>277</v>
      </c>
      <c r="O1150" t="s">
        <v>29</v>
      </c>
      <c r="P1150" t="s">
        <v>4703</v>
      </c>
      <c r="Q1150" t="s">
        <v>4702</v>
      </c>
    </row>
    <row r="1151" spans="1:17" x14ac:dyDescent="0.25">
      <c r="A1151" t="s">
        <v>5245</v>
      </c>
      <c r="B1151" t="s">
        <v>22</v>
      </c>
      <c r="C1151">
        <v>200</v>
      </c>
      <c r="D1151">
        <v>95</v>
      </c>
      <c r="E1151">
        <v>1</v>
      </c>
      <c r="G1151" t="s">
        <v>25</v>
      </c>
      <c r="L1151" t="s">
        <v>2918</v>
      </c>
      <c r="M1151" t="s">
        <v>5246</v>
      </c>
      <c r="N1151" t="s">
        <v>3260</v>
      </c>
      <c r="O1151" t="s">
        <v>64</v>
      </c>
      <c r="P1151" t="s">
        <v>5248</v>
      </c>
      <c r="Q1151" t="s">
        <v>5247</v>
      </c>
    </row>
    <row r="1152" spans="1:17" x14ac:dyDescent="0.25">
      <c r="A1152" t="s">
        <v>5260</v>
      </c>
      <c r="B1152" t="s">
        <v>22</v>
      </c>
      <c r="C1152">
        <v>200</v>
      </c>
      <c r="D1152">
        <v>85</v>
      </c>
      <c r="E1152">
        <v>2</v>
      </c>
      <c r="G1152" t="s">
        <v>25</v>
      </c>
      <c r="L1152" t="s">
        <v>5030</v>
      </c>
      <c r="M1152" t="s">
        <v>226</v>
      </c>
      <c r="N1152" t="s">
        <v>227</v>
      </c>
      <c r="O1152" t="s">
        <v>107</v>
      </c>
      <c r="P1152" t="s">
        <v>5264</v>
      </c>
      <c r="Q1152" t="s">
        <v>5263</v>
      </c>
    </row>
    <row r="1153" spans="1:17" x14ac:dyDescent="0.25">
      <c r="A1153" t="s">
        <v>5302</v>
      </c>
      <c r="B1153" t="s">
        <v>1685</v>
      </c>
      <c r="C1153">
        <v>200</v>
      </c>
      <c r="D1153">
        <v>140</v>
      </c>
      <c r="E1153">
        <v>1</v>
      </c>
      <c r="G1153" t="s">
        <v>25</v>
      </c>
      <c r="H1153">
        <v>10.5</v>
      </c>
      <c r="L1153" t="s">
        <v>5303</v>
      </c>
      <c r="M1153" t="s">
        <v>5304</v>
      </c>
      <c r="N1153" t="s">
        <v>2991</v>
      </c>
      <c r="O1153" t="s">
        <v>133</v>
      </c>
      <c r="P1153" t="s">
        <v>5306</v>
      </c>
      <c r="Q1153" t="s">
        <v>5305</v>
      </c>
    </row>
    <row r="1154" spans="1:17" x14ac:dyDescent="0.25">
      <c r="A1154" t="s">
        <v>5617</v>
      </c>
      <c r="B1154" t="s">
        <v>22</v>
      </c>
      <c r="C1154">
        <v>200</v>
      </c>
      <c r="D1154">
        <v>100</v>
      </c>
      <c r="E1154">
        <v>1</v>
      </c>
      <c r="G1154" t="s">
        <v>25</v>
      </c>
      <c r="L1154" t="s">
        <v>409</v>
      </c>
      <c r="M1154" t="s">
        <v>410</v>
      </c>
      <c r="N1154" t="s">
        <v>411</v>
      </c>
      <c r="O1154" t="s">
        <v>97</v>
      </c>
      <c r="P1154" t="s">
        <v>5619</v>
      </c>
      <c r="Q1154" t="s">
        <v>5618</v>
      </c>
    </row>
    <row r="1155" spans="1:17" x14ac:dyDescent="0.25">
      <c r="A1155" t="s">
        <v>5663</v>
      </c>
      <c r="B1155" t="s">
        <v>22</v>
      </c>
      <c r="C1155">
        <v>200</v>
      </c>
      <c r="D1155">
        <v>155</v>
      </c>
      <c r="E1155">
        <v>1</v>
      </c>
      <c r="G1155" t="s">
        <v>25</v>
      </c>
      <c r="L1155" t="s">
        <v>2845</v>
      </c>
      <c r="M1155" t="s">
        <v>3547</v>
      </c>
      <c r="N1155" t="s">
        <v>2926</v>
      </c>
      <c r="O1155" t="s">
        <v>471</v>
      </c>
      <c r="P1155" t="s">
        <v>5665</v>
      </c>
      <c r="Q1155" t="s">
        <v>5664</v>
      </c>
    </row>
    <row r="1156" spans="1:17" x14ac:dyDescent="0.25">
      <c r="A1156" t="s">
        <v>5885</v>
      </c>
      <c r="B1156" t="s">
        <v>5886</v>
      </c>
      <c r="C1156">
        <v>200</v>
      </c>
      <c r="D1156">
        <v>65</v>
      </c>
      <c r="E1156">
        <v>1</v>
      </c>
      <c r="G1156" t="s">
        <v>25</v>
      </c>
      <c r="L1156" t="s">
        <v>5887</v>
      </c>
      <c r="M1156" t="s">
        <v>1106</v>
      </c>
      <c r="N1156" t="s">
        <v>747</v>
      </c>
      <c r="O1156" t="s">
        <v>133</v>
      </c>
      <c r="P1156" t="s">
        <v>5889</v>
      </c>
      <c r="Q1156" t="s">
        <v>5888</v>
      </c>
    </row>
    <row r="1157" spans="1:17" x14ac:dyDescent="0.25">
      <c r="A1157" t="s">
        <v>5934</v>
      </c>
      <c r="B1157" t="s">
        <v>22</v>
      </c>
      <c r="C1157">
        <v>200</v>
      </c>
      <c r="D1157">
        <v>85</v>
      </c>
      <c r="E1157">
        <v>1</v>
      </c>
      <c r="G1157" t="s">
        <v>25</v>
      </c>
      <c r="L1157" t="s">
        <v>852</v>
      </c>
      <c r="M1157" t="s">
        <v>4287</v>
      </c>
      <c r="N1157" t="s">
        <v>2696</v>
      </c>
      <c r="O1157" t="s">
        <v>371</v>
      </c>
      <c r="P1157" t="s">
        <v>5936</v>
      </c>
      <c r="Q1157" t="s">
        <v>5935</v>
      </c>
    </row>
    <row r="1158" spans="1:17" x14ac:dyDescent="0.25">
      <c r="A1158" t="s">
        <v>6252</v>
      </c>
      <c r="B1158" t="s">
        <v>22</v>
      </c>
      <c r="C1158">
        <v>200</v>
      </c>
      <c r="D1158">
        <v>60</v>
      </c>
      <c r="E1158">
        <v>1</v>
      </c>
      <c r="G1158" t="s">
        <v>25</v>
      </c>
      <c r="L1158" t="s">
        <v>3980</v>
      </c>
      <c r="M1158" t="s">
        <v>4809</v>
      </c>
      <c r="N1158" t="s">
        <v>132</v>
      </c>
      <c r="O1158" t="s">
        <v>133</v>
      </c>
      <c r="P1158" t="s">
        <v>6254</v>
      </c>
      <c r="Q1158" t="s">
        <v>6253</v>
      </c>
    </row>
    <row r="1159" spans="1:17" x14ac:dyDescent="0.25">
      <c r="A1159" t="s">
        <v>4842</v>
      </c>
      <c r="B1159" t="s">
        <v>4843</v>
      </c>
      <c r="C1159">
        <v>200</v>
      </c>
      <c r="D1159">
        <v>55</v>
      </c>
      <c r="E1159">
        <v>1</v>
      </c>
      <c r="F1159" t="s">
        <v>42</v>
      </c>
      <c r="G1159" t="s">
        <v>25</v>
      </c>
      <c r="H1159">
        <v>13</v>
      </c>
      <c r="I1159">
        <v>0.56999999999999995</v>
      </c>
      <c r="J1159">
        <v>0.3</v>
      </c>
      <c r="K1159">
        <v>3.6</v>
      </c>
      <c r="L1159" t="s">
        <v>4846</v>
      </c>
      <c r="M1159" t="s">
        <v>3749</v>
      </c>
      <c r="N1159" t="s">
        <v>3750</v>
      </c>
      <c r="O1159" t="s">
        <v>471</v>
      </c>
      <c r="P1159" t="s">
        <v>4848</v>
      </c>
      <c r="Q1159" t="s">
        <v>4847</v>
      </c>
    </row>
    <row r="1160" spans="1:17" x14ac:dyDescent="0.25">
      <c r="A1160" t="s">
        <v>610</v>
      </c>
      <c r="B1160" t="s">
        <v>611</v>
      </c>
      <c r="C1160">
        <v>190</v>
      </c>
      <c r="D1160">
        <v>82</v>
      </c>
      <c r="E1160">
        <v>2</v>
      </c>
      <c r="F1160" t="s">
        <v>42</v>
      </c>
      <c r="G1160" t="s">
        <v>25</v>
      </c>
      <c r="H1160">
        <v>2.6</v>
      </c>
      <c r="L1160" t="s">
        <v>612</v>
      </c>
      <c r="M1160" t="s">
        <v>613</v>
      </c>
      <c r="N1160" t="s">
        <v>614</v>
      </c>
      <c r="O1160" t="s">
        <v>64</v>
      </c>
      <c r="P1160" t="s">
        <v>616</v>
      </c>
      <c r="Q1160" t="s">
        <v>615</v>
      </c>
    </row>
    <row r="1161" spans="1:17" x14ac:dyDescent="0.25">
      <c r="A1161" t="s">
        <v>2368</v>
      </c>
      <c r="B1161" t="s">
        <v>2369</v>
      </c>
      <c r="C1161">
        <v>190</v>
      </c>
      <c r="D1161">
        <v>215</v>
      </c>
      <c r="E1161">
        <v>1</v>
      </c>
      <c r="F1161" t="s">
        <v>42</v>
      </c>
      <c r="G1161" t="s">
        <v>25</v>
      </c>
      <c r="H1161">
        <v>6</v>
      </c>
      <c r="L1161" t="s">
        <v>1784</v>
      </c>
      <c r="M1161" t="s">
        <v>1785</v>
      </c>
      <c r="N1161" t="s">
        <v>1786</v>
      </c>
      <c r="O1161" t="s">
        <v>29</v>
      </c>
      <c r="P1161" t="s">
        <v>2371</v>
      </c>
      <c r="Q1161" t="s">
        <v>2370</v>
      </c>
    </row>
    <row r="1162" spans="1:17" x14ac:dyDescent="0.25">
      <c r="A1162" t="s">
        <v>3096</v>
      </c>
      <c r="B1162" t="s">
        <v>22</v>
      </c>
      <c r="C1162">
        <v>190</v>
      </c>
      <c r="D1162">
        <v>90</v>
      </c>
      <c r="E1162">
        <v>1</v>
      </c>
      <c r="G1162" t="s">
        <v>25</v>
      </c>
      <c r="L1162" t="s">
        <v>3097</v>
      </c>
      <c r="M1162" t="s">
        <v>3098</v>
      </c>
      <c r="N1162" t="s">
        <v>83</v>
      </c>
      <c r="O1162" t="s">
        <v>64</v>
      </c>
      <c r="P1162" t="s">
        <v>3100</v>
      </c>
      <c r="Q1162" t="s">
        <v>3099</v>
      </c>
    </row>
    <row r="1163" spans="1:17" x14ac:dyDescent="0.25">
      <c r="A1163" t="s">
        <v>4413</v>
      </c>
      <c r="B1163" t="s">
        <v>1369</v>
      </c>
      <c r="C1163">
        <v>183</v>
      </c>
      <c r="D1163">
        <v>92</v>
      </c>
      <c r="E1163">
        <v>1</v>
      </c>
      <c r="F1163" t="s">
        <v>42</v>
      </c>
      <c r="G1163" t="s">
        <v>25</v>
      </c>
      <c r="H1163">
        <v>6</v>
      </c>
      <c r="L1163" t="s">
        <v>120</v>
      </c>
      <c r="M1163" t="s">
        <v>4414</v>
      </c>
      <c r="N1163" t="s">
        <v>1011</v>
      </c>
      <c r="O1163" t="s">
        <v>107</v>
      </c>
      <c r="P1163" t="s">
        <v>4416</v>
      </c>
      <c r="Q1163" t="s">
        <v>4415</v>
      </c>
    </row>
    <row r="1164" spans="1:17" x14ac:dyDescent="0.25">
      <c r="A1164" t="s">
        <v>3156</v>
      </c>
      <c r="B1164" t="s">
        <v>2794</v>
      </c>
      <c r="C1164">
        <v>180</v>
      </c>
      <c r="D1164">
        <v>52</v>
      </c>
      <c r="E1164">
        <v>1</v>
      </c>
      <c r="G1164" t="s">
        <v>25</v>
      </c>
      <c r="L1164" t="s">
        <v>2795</v>
      </c>
      <c r="M1164" t="s">
        <v>2797</v>
      </c>
      <c r="N1164" t="s">
        <v>1118</v>
      </c>
      <c r="O1164" t="s">
        <v>64</v>
      </c>
      <c r="P1164" t="s">
        <v>3158</v>
      </c>
      <c r="Q1164" t="s">
        <v>3157</v>
      </c>
    </row>
    <row r="1165" spans="1:17" x14ac:dyDescent="0.25">
      <c r="A1165" t="s">
        <v>4329</v>
      </c>
      <c r="B1165" t="s">
        <v>22</v>
      </c>
      <c r="C1165">
        <v>180</v>
      </c>
      <c r="D1165">
        <v>40</v>
      </c>
      <c r="E1165">
        <v>1</v>
      </c>
      <c r="G1165" t="s">
        <v>25</v>
      </c>
      <c r="L1165" t="s">
        <v>4330</v>
      </c>
      <c r="M1165" t="s">
        <v>4331</v>
      </c>
      <c r="N1165" t="s">
        <v>199</v>
      </c>
      <c r="O1165" t="s">
        <v>8</v>
      </c>
      <c r="P1165" t="s">
        <v>4333</v>
      </c>
      <c r="Q1165" t="s">
        <v>4332</v>
      </c>
    </row>
    <row r="1166" spans="1:17" x14ac:dyDescent="0.25">
      <c r="A1166" t="s">
        <v>4669</v>
      </c>
      <c r="B1166" t="s">
        <v>22</v>
      </c>
      <c r="C1166">
        <v>180</v>
      </c>
      <c r="D1166">
        <v>41</v>
      </c>
      <c r="E1166">
        <v>1</v>
      </c>
      <c r="G1166" t="s">
        <v>25</v>
      </c>
      <c r="L1166" t="s">
        <v>906</v>
      </c>
      <c r="M1166" t="s">
        <v>2659</v>
      </c>
      <c r="N1166" t="s">
        <v>2660</v>
      </c>
      <c r="O1166" t="s">
        <v>471</v>
      </c>
      <c r="P1166" t="s">
        <v>4671</v>
      </c>
      <c r="Q1166" t="s">
        <v>4670</v>
      </c>
    </row>
    <row r="1167" spans="1:17" x14ac:dyDescent="0.25">
      <c r="A1167" t="s">
        <v>2663</v>
      </c>
      <c r="B1167" t="s">
        <v>2664</v>
      </c>
      <c r="C1167">
        <v>175</v>
      </c>
      <c r="D1167">
        <v>40</v>
      </c>
      <c r="E1167">
        <v>1</v>
      </c>
      <c r="G1167" t="s">
        <v>25</v>
      </c>
      <c r="L1167" t="s">
        <v>2665</v>
      </c>
      <c r="M1167" t="s">
        <v>2666</v>
      </c>
      <c r="N1167" t="s">
        <v>2667</v>
      </c>
      <c r="O1167" t="s">
        <v>471</v>
      </c>
      <c r="P1167" t="s">
        <v>2669</v>
      </c>
      <c r="Q1167" t="s">
        <v>2668</v>
      </c>
    </row>
    <row r="1168" spans="1:17" x14ac:dyDescent="0.25">
      <c r="A1168" t="s">
        <v>3704</v>
      </c>
      <c r="B1168" t="s">
        <v>22</v>
      </c>
      <c r="C1168">
        <v>175</v>
      </c>
      <c r="D1168">
        <v>30</v>
      </c>
      <c r="E1168">
        <v>1</v>
      </c>
      <c r="G1168" t="s">
        <v>25</v>
      </c>
      <c r="L1168" t="s">
        <v>3192</v>
      </c>
      <c r="M1168" t="s">
        <v>3265</v>
      </c>
      <c r="N1168" t="s">
        <v>854</v>
      </c>
      <c r="O1168" t="s">
        <v>371</v>
      </c>
      <c r="P1168" t="s">
        <v>3706</v>
      </c>
      <c r="Q1168" t="s">
        <v>3705</v>
      </c>
    </row>
    <row r="1169" spans="1:17" x14ac:dyDescent="0.25">
      <c r="A1169" t="s">
        <v>4593</v>
      </c>
      <c r="B1169" t="s">
        <v>4322</v>
      </c>
      <c r="C1169">
        <v>175</v>
      </c>
      <c r="D1169">
        <v>90</v>
      </c>
      <c r="E1169">
        <v>1</v>
      </c>
      <c r="G1169" t="s">
        <v>25</v>
      </c>
      <c r="L1169" t="s">
        <v>297</v>
      </c>
      <c r="M1169" t="s">
        <v>4324</v>
      </c>
      <c r="N1169" t="s">
        <v>2780</v>
      </c>
      <c r="O1169" t="s">
        <v>107</v>
      </c>
      <c r="P1169" t="s">
        <v>4595</v>
      </c>
      <c r="Q1169" t="s">
        <v>4594</v>
      </c>
    </row>
    <row r="1170" spans="1:17" x14ac:dyDescent="0.25">
      <c r="A1170" t="s">
        <v>5397</v>
      </c>
      <c r="B1170" t="s">
        <v>5398</v>
      </c>
      <c r="C1170">
        <v>172</v>
      </c>
      <c r="D1170">
        <v>37</v>
      </c>
      <c r="E1170">
        <v>1</v>
      </c>
      <c r="G1170" t="s">
        <v>25</v>
      </c>
      <c r="L1170" t="s">
        <v>3815</v>
      </c>
      <c r="M1170" t="s">
        <v>5399</v>
      </c>
      <c r="N1170" t="s">
        <v>341</v>
      </c>
      <c r="O1170" t="s">
        <v>342</v>
      </c>
      <c r="P1170" t="s">
        <v>5401</v>
      </c>
      <c r="Q1170" t="s">
        <v>5400</v>
      </c>
    </row>
    <row r="1171" spans="1:17" x14ac:dyDescent="0.25">
      <c r="A1171" t="s">
        <v>3935</v>
      </c>
      <c r="B1171" t="s">
        <v>3936</v>
      </c>
      <c r="C1171">
        <v>170</v>
      </c>
      <c r="D1171">
        <v>40</v>
      </c>
      <c r="E1171">
        <v>2</v>
      </c>
      <c r="G1171" t="s">
        <v>25</v>
      </c>
      <c r="H1171">
        <v>3</v>
      </c>
      <c r="L1171" t="s">
        <v>906</v>
      </c>
      <c r="M1171" t="s">
        <v>2659</v>
      </c>
      <c r="N1171" t="s">
        <v>2660</v>
      </c>
      <c r="O1171" t="s">
        <v>471</v>
      </c>
      <c r="P1171" t="s">
        <v>3938</v>
      </c>
      <c r="Q1171" t="s">
        <v>3937</v>
      </c>
    </row>
    <row r="1172" spans="1:17" x14ac:dyDescent="0.25">
      <c r="A1172" t="s">
        <v>4717</v>
      </c>
      <c r="B1172" t="s">
        <v>22</v>
      </c>
      <c r="C1172">
        <v>170</v>
      </c>
      <c r="D1172">
        <v>59</v>
      </c>
      <c r="E1172">
        <v>1</v>
      </c>
      <c r="G1172" t="s">
        <v>25</v>
      </c>
      <c r="L1172" t="s">
        <v>3600</v>
      </c>
      <c r="M1172" t="s">
        <v>462</v>
      </c>
      <c r="N1172" t="s">
        <v>463</v>
      </c>
      <c r="O1172" t="s">
        <v>133</v>
      </c>
      <c r="P1172" t="s">
        <v>4719</v>
      </c>
      <c r="Q1172" t="s">
        <v>4718</v>
      </c>
    </row>
    <row r="1173" spans="1:17" x14ac:dyDescent="0.25">
      <c r="A1173" t="s">
        <v>4912</v>
      </c>
      <c r="B1173" t="s">
        <v>22</v>
      </c>
      <c r="C1173">
        <v>170</v>
      </c>
      <c r="D1173">
        <v>45</v>
      </c>
      <c r="E1173">
        <v>2</v>
      </c>
      <c r="F1173" t="s">
        <v>42</v>
      </c>
      <c r="G1173" t="s">
        <v>25</v>
      </c>
      <c r="H1173">
        <v>3.5</v>
      </c>
      <c r="J1173">
        <v>1.8</v>
      </c>
      <c r="L1173" t="s">
        <v>4914</v>
      </c>
      <c r="M1173" t="s">
        <v>3434</v>
      </c>
      <c r="N1173" t="s">
        <v>2443</v>
      </c>
      <c r="O1173" t="s">
        <v>64</v>
      </c>
      <c r="P1173" t="s">
        <v>4916</v>
      </c>
      <c r="Q1173" t="s">
        <v>4915</v>
      </c>
    </row>
    <row r="1174" spans="1:17" x14ac:dyDescent="0.25">
      <c r="A1174" t="s">
        <v>6153</v>
      </c>
      <c r="B1174" t="s">
        <v>22</v>
      </c>
      <c r="C1174">
        <v>170</v>
      </c>
      <c r="D1174">
        <v>45</v>
      </c>
      <c r="E1174">
        <v>1</v>
      </c>
      <c r="F1174" t="s">
        <v>269</v>
      </c>
      <c r="G1174" t="s">
        <v>25</v>
      </c>
      <c r="H1174">
        <v>4</v>
      </c>
      <c r="I1174">
        <v>1.5</v>
      </c>
      <c r="J1174">
        <v>0.63</v>
      </c>
      <c r="L1174" t="s">
        <v>6137</v>
      </c>
      <c r="M1174" t="s">
        <v>6155</v>
      </c>
      <c r="N1174" t="s">
        <v>3644</v>
      </c>
      <c r="O1174" t="s">
        <v>371</v>
      </c>
      <c r="P1174" t="s">
        <v>6157</v>
      </c>
      <c r="Q1174" t="s">
        <v>6156</v>
      </c>
    </row>
    <row r="1175" spans="1:17" x14ac:dyDescent="0.25">
      <c r="A1175" t="s">
        <v>5025</v>
      </c>
      <c r="B1175" t="s">
        <v>5026</v>
      </c>
      <c r="C1175">
        <v>165</v>
      </c>
      <c r="D1175">
        <v>90</v>
      </c>
      <c r="E1175">
        <v>1</v>
      </c>
      <c r="G1175" t="s">
        <v>25</v>
      </c>
      <c r="L1175" t="s">
        <v>2893</v>
      </c>
      <c r="M1175" t="s">
        <v>2894</v>
      </c>
      <c r="N1175" t="s">
        <v>1412</v>
      </c>
      <c r="O1175" t="s">
        <v>29</v>
      </c>
      <c r="P1175" t="s">
        <v>5028</v>
      </c>
      <c r="Q1175" t="s">
        <v>5027</v>
      </c>
    </row>
    <row r="1176" spans="1:17" x14ac:dyDescent="0.25">
      <c r="A1176" t="s">
        <v>4573</v>
      </c>
      <c r="B1176" t="s">
        <v>4574</v>
      </c>
      <c r="C1176">
        <v>163</v>
      </c>
      <c r="D1176">
        <v>125</v>
      </c>
      <c r="E1176">
        <v>1</v>
      </c>
      <c r="G1176" t="s">
        <v>25</v>
      </c>
      <c r="L1176" t="s">
        <v>4573</v>
      </c>
      <c r="M1176" t="s">
        <v>4575</v>
      </c>
      <c r="N1176" t="s">
        <v>430</v>
      </c>
      <c r="O1176" t="s">
        <v>431</v>
      </c>
      <c r="P1176" t="s">
        <v>4577</v>
      </c>
      <c r="Q1176" t="s">
        <v>4576</v>
      </c>
    </row>
    <row r="1177" spans="1:17" x14ac:dyDescent="0.25">
      <c r="A1177" t="s">
        <v>2247</v>
      </c>
      <c r="B1177" t="s">
        <v>2248</v>
      </c>
      <c r="C1177">
        <v>160</v>
      </c>
      <c r="D1177">
        <v>100</v>
      </c>
      <c r="E1177">
        <v>1</v>
      </c>
      <c r="F1177" t="s">
        <v>42</v>
      </c>
      <c r="G1177" t="s">
        <v>25</v>
      </c>
      <c r="H1177">
        <v>5</v>
      </c>
      <c r="L1177" t="s">
        <v>2249</v>
      </c>
      <c r="M1177" t="s">
        <v>2250</v>
      </c>
      <c r="N1177" t="s">
        <v>2251</v>
      </c>
      <c r="O1177" t="s">
        <v>2252</v>
      </c>
      <c r="P1177" t="s">
        <v>2254</v>
      </c>
      <c r="Q1177" t="s">
        <v>2253</v>
      </c>
    </row>
    <row r="1178" spans="1:17" x14ac:dyDescent="0.25">
      <c r="A1178" t="s">
        <v>2614</v>
      </c>
      <c r="B1178" t="s">
        <v>2615</v>
      </c>
      <c r="C1178">
        <v>160</v>
      </c>
      <c r="D1178">
        <v>38</v>
      </c>
      <c r="E1178">
        <v>1</v>
      </c>
      <c r="G1178" t="s">
        <v>25</v>
      </c>
      <c r="H1178">
        <v>3</v>
      </c>
      <c r="L1178" t="s">
        <v>151</v>
      </c>
      <c r="M1178" t="s">
        <v>2614</v>
      </c>
      <c r="N1178" t="s">
        <v>1114</v>
      </c>
      <c r="O1178" t="s">
        <v>29</v>
      </c>
      <c r="P1178" t="s">
        <v>2617</v>
      </c>
      <c r="Q1178" t="s">
        <v>2616</v>
      </c>
    </row>
    <row r="1179" spans="1:17" x14ac:dyDescent="0.25">
      <c r="A1179" t="s">
        <v>3308</v>
      </c>
      <c r="B1179" t="s">
        <v>22</v>
      </c>
      <c r="C1179">
        <v>160</v>
      </c>
      <c r="D1179">
        <v>45</v>
      </c>
      <c r="E1179">
        <v>1</v>
      </c>
      <c r="G1179" t="s">
        <v>25</v>
      </c>
      <c r="L1179" t="s">
        <v>3309</v>
      </c>
      <c r="M1179" t="s">
        <v>3254</v>
      </c>
      <c r="N1179" t="s">
        <v>113</v>
      </c>
      <c r="O1179" t="s">
        <v>64</v>
      </c>
      <c r="P1179" t="s">
        <v>3312</v>
      </c>
      <c r="Q1179" t="s">
        <v>3311</v>
      </c>
    </row>
    <row r="1180" spans="1:17" x14ac:dyDescent="0.25">
      <c r="A1180" t="s">
        <v>3951</v>
      </c>
      <c r="B1180" t="s">
        <v>3952</v>
      </c>
      <c r="C1180">
        <v>160</v>
      </c>
      <c r="D1180">
        <v>80</v>
      </c>
      <c r="E1180">
        <v>1</v>
      </c>
      <c r="G1180" t="s">
        <v>25</v>
      </c>
      <c r="L1180" t="s">
        <v>3953</v>
      </c>
      <c r="M1180" t="s">
        <v>3954</v>
      </c>
      <c r="N1180" t="s">
        <v>2906</v>
      </c>
      <c r="O1180" t="s">
        <v>64</v>
      </c>
      <c r="P1180" t="s">
        <v>3956</v>
      </c>
      <c r="Q1180" t="s">
        <v>3955</v>
      </c>
    </row>
    <row r="1181" spans="1:17" x14ac:dyDescent="0.25">
      <c r="A1181" t="s">
        <v>3979</v>
      </c>
      <c r="B1181" t="s">
        <v>22</v>
      </c>
      <c r="C1181">
        <v>160</v>
      </c>
      <c r="D1181">
        <v>38</v>
      </c>
      <c r="E1181">
        <v>1</v>
      </c>
      <c r="G1181" t="s">
        <v>25</v>
      </c>
      <c r="L1181" t="s">
        <v>3980</v>
      </c>
      <c r="M1181" t="s">
        <v>3981</v>
      </c>
      <c r="N1181" t="s">
        <v>132</v>
      </c>
      <c r="O1181" t="s">
        <v>133</v>
      </c>
      <c r="P1181" t="s">
        <v>3983</v>
      </c>
      <c r="Q1181" t="s">
        <v>3982</v>
      </c>
    </row>
    <row r="1182" spans="1:17" x14ac:dyDescent="0.25">
      <c r="A1182" t="s">
        <v>4265</v>
      </c>
      <c r="B1182" t="s">
        <v>4266</v>
      </c>
      <c r="C1182">
        <v>160</v>
      </c>
      <c r="D1182">
        <v>33</v>
      </c>
      <c r="E1182">
        <v>1</v>
      </c>
      <c r="F1182" t="s">
        <v>42</v>
      </c>
      <c r="G1182" t="s">
        <v>25</v>
      </c>
      <c r="H1182">
        <v>2.1</v>
      </c>
      <c r="L1182" t="s">
        <v>2924</v>
      </c>
      <c r="M1182" t="s">
        <v>4267</v>
      </c>
      <c r="N1182" t="s">
        <v>2926</v>
      </c>
      <c r="O1182" t="s">
        <v>471</v>
      </c>
      <c r="P1182" t="s">
        <v>4269</v>
      </c>
      <c r="Q1182" t="s">
        <v>4268</v>
      </c>
    </row>
    <row r="1183" spans="1:17" x14ac:dyDescent="0.25">
      <c r="A1183" t="s">
        <v>4006</v>
      </c>
      <c r="B1183" t="s">
        <v>22</v>
      </c>
      <c r="C1183">
        <v>156</v>
      </c>
      <c r="D1183">
        <v>30</v>
      </c>
      <c r="E1183">
        <v>1</v>
      </c>
      <c r="G1183" t="s">
        <v>25</v>
      </c>
      <c r="L1183" t="s">
        <v>409</v>
      </c>
      <c r="M1183" t="s">
        <v>410</v>
      </c>
      <c r="N1183" t="s">
        <v>411</v>
      </c>
      <c r="O1183" t="s">
        <v>97</v>
      </c>
      <c r="P1183" t="s">
        <v>4008</v>
      </c>
      <c r="Q1183" t="s">
        <v>4007</v>
      </c>
    </row>
    <row r="1184" spans="1:17" x14ac:dyDescent="0.25">
      <c r="A1184" t="s">
        <v>2709</v>
      </c>
      <c r="B1184" t="s">
        <v>22</v>
      </c>
      <c r="C1184">
        <v>150</v>
      </c>
      <c r="D1184">
        <v>75</v>
      </c>
      <c r="E1184">
        <v>1</v>
      </c>
      <c r="F1184" t="s">
        <v>42</v>
      </c>
      <c r="G1184" t="s">
        <v>25</v>
      </c>
      <c r="H1184">
        <v>4.5</v>
      </c>
      <c r="J1184">
        <v>1.4</v>
      </c>
      <c r="L1184" t="s">
        <v>2710</v>
      </c>
      <c r="M1184" t="s">
        <v>2711</v>
      </c>
      <c r="N1184" t="s">
        <v>2687</v>
      </c>
      <c r="O1184" t="s">
        <v>258</v>
      </c>
      <c r="P1184" t="s">
        <v>2713</v>
      </c>
      <c r="Q1184" t="s">
        <v>2712</v>
      </c>
    </row>
    <row r="1185" spans="1:17" x14ac:dyDescent="0.25">
      <c r="A1185" t="s">
        <v>2737</v>
      </c>
      <c r="B1185" t="s">
        <v>2738</v>
      </c>
      <c r="C1185">
        <v>150</v>
      </c>
      <c r="D1185">
        <v>45</v>
      </c>
      <c r="E1185">
        <v>1</v>
      </c>
      <c r="G1185" t="s">
        <v>25</v>
      </c>
      <c r="H1185">
        <v>5</v>
      </c>
      <c r="L1185" t="s">
        <v>2739</v>
      </c>
      <c r="M1185" t="s">
        <v>2740</v>
      </c>
      <c r="N1185" t="s">
        <v>1412</v>
      </c>
      <c r="O1185" t="s">
        <v>29</v>
      </c>
      <c r="P1185" t="s">
        <v>2742</v>
      </c>
      <c r="Q1185" t="s">
        <v>2741</v>
      </c>
    </row>
    <row r="1186" spans="1:17" x14ac:dyDescent="0.25">
      <c r="A1186" t="s">
        <v>2776</v>
      </c>
      <c r="B1186" t="s">
        <v>2777</v>
      </c>
      <c r="C1186">
        <v>150</v>
      </c>
      <c r="D1186">
        <v>20</v>
      </c>
      <c r="E1186">
        <v>1</v>
      </c>
      <c r="G1186" t="s">
        <v>25</v>
      </c>
      <c r="L1186" t="s">
        <v>2778</v>
      </c>
      <c r="M1186" t="s">
        <v>2779</v>
      </c>
      <c r="N1186" t="s">
        <v>2780</v>
      </c>
      <c r="O1186" t="s">
        <v>107</v>
      </c>
      <c r="P1186" t="s">
        <v>2782</v>
      </c>
      <c r="Q1186" t="s">
        <v>2781</v>
      </c>
    </row>
    <row r="1187" spans="1:17" x14ac:dyDescent="0.25">
      <c r="A1187" t="s">
        <v>2783</v>
      </c>
      <c r="B1187" t="s">
        <v>2777</v>
      </c>
      <c r="C1187">
        <v>150</v>
      </c>
      <c r="D1187">
        <v>45</v>
      </c>
      <c r="E1187">
        <v>1</v>
      </c>
      <c r="G1187" t="s">
        <v>25</v>
      </c>
      <c r="L1187" t="s">
        <v>2778</v>
      </c>
      <c r="M1187" t="s">
        <v>2784</v>
      </c>
      <c r="N1187" t="s">
        <v>2780</v>
      </c>
      <c r="O1187" t="s">
        <v>107</v>
      </c>
      <c r="P1187" t="s">
        <v>2786</v>
      </c>
      <c r="Q1187" t="s">
        <v>2785</v>
      </c>
    </row>
    <row r="1188" spans="1:17" x14ac:dyDescent="0.25">
      <c r="A1188" t="s">
        <v>2922</v>
      </c>
      <c r="B1188" t="s">
        <v>2923</v>
      </c>
      <c r="C1188">
        <v>150</v>
      </c>
      <c r="D1188">
        <v>30</v>
      </c>
      <c r="E1188">
        <v>1</v>
      </c>
      <c r="F1188" t="s">
        <v>42</v>
      </c>
      <c r="G1188" t="s">
        <v>25</v>
      </c>
      <c r="H1188">
        <v>1.75</v>
      </c>
      <c r="L1188" t="s">
        <v>2924</v>
      </c>
      <c r="M1188" t="s">
        <v>2925</v>
      </c>
      <c r="N1188" t="s">
        <v>2926</v>
      </c>
      <c r="O1188" t="s">
        <v>471</v>
      </c>
      <c r="P1188" t="s">
        <v>2928</v>
      </c>
      <c r="Q1188" t="s">
        <v>2927</v>
      </c>
    </row>
    <row r="1189" spans="1:17" x14ac:dyDescent="0.25">
      <c r="A1189" t="s">
        <v>3003</v>
      </c>
      <c r="B1189" t="s">
        <v>3004</v>
      </c>
      <c r="C1189">
        <v>150</v>
      </c>
      <c r="D1189">
        <v>50</v>
      </c>
      <c r="E1189">
        <v>1</v>
      </c>
      <c r="G1189" t="s">
        <v>25</v>
      </c>
      <c r="L1189" t="s">
        <v>3005</v>
      </c>
      <c r="M1189" t="s">
        <v>3006</v>
      </c>
      <c r="N1189" t="s">
        <v>3007</v>
      </c>
      <c r="O1189" t="s">
        <v>342</v>
      </c>
      <c r="P1189" t="s">
        <v>3009</v>
      </c>
      <c r="Q1189" t="s">
        <v>3008</v>
      </c>
    </row>
    <row r="1190" spans="1:17" x14ac:dyDescent="0.25">
      <c r="A1190" t="s">
        <v>3079</v>
      </c>
      <c r="B1190" t="s">
        <v>22</v>
      </c>
      <c r="C1190">
        <v>150</v>
      </c>
      <c r="D1190">
        <v>22</v>
      </c>
      <c r="E1190">
        <v>1</v>
      </c>
      <c r="G1190" t="s">
        <v>25</v>
      </c>
      <c r="L1190" t="s">
        <v>263</v>
      </c>
      <c r="M1190" t="s">
        <v>3080</v>
      </c>
      <c r="N1190" t="s">
        <v>245</v>
      </c>
      <c r="O1190" t="s">
        <v>29</v>
      </c>
      <c r="P1190" t="s">
        <v>3082</v>
      </c>
      <c r="Q1190" t="s">
        <v>3081</v>
      </c>
    </row>
    <row r="1191" spans="1:17" x14ac:dyDescent="0.25">
      <c r="A1191" t="s">
        <v>3178</v>
      </c>
      <c r="B1191" t="s">
        <v>3179</v>
      </c>
      <c r="C1191">
        <v>150</v>
      </c>
      <c r="D1191">
        <v>40</v>
      </c>
      <c r="E1191">
        <v>1</v>
      </c>
      <c r="G1191" t="s">
        <v>25</v>
      </c>
      <c r="L1191" t="s">
        <v>3180</v>
      </c>
      <c r="M1191" t="s">
        <v>3181</v>
      </c>
      <c r="N1191" t="s">
        <v>3182</v>
      </c>
      <c r="O1191" t="s">
        <v>64</v>
      </c>
      <c r="P1191" t="s">
        <v>3184</v>
      </c>
      <c r="Q1191" t="s">
        <v>3183</v>
      </c>
    </row>
    <row r="1192" spans="1:17" x14ac:dyDescent="0.25">
      <c r="A1192" t="s">
        <v>3405</v>
      </c>
      <c r="B1192" t="s">
        <v>22</v>
      </c>
      <c r="C1192">
        <v>150</v>
      </c>
      <c r="D1192">
        <v>45</v>
      </c>
      <c r="E1192">
        <v>1</v>
      </c>
      <c r="F1192" t="s">
        <v>42</v>
      </c>
      <c r="G1192" t="s">
        <v>25</v>
      </c>
      <c r="H1192">
        <v>16.5</v>
      </c>
      <c r="I1192">
        <v>0.46</v>
      </c>
      <c r="L1192" t="s">
        <v>3238</v>
      </c>
      <c r="M1192" t="s">
        <v>3406</v>
      </c>
      <c r="N1192" t="s">
        <v>940</v>
      </c>
      <c r="O1192" t="s">
        <v>64</v>
      </c>
      <c r="P1192" t="s">
        <v>3408</v>
      </c>
      <c r="Q1192" t="s">
        <v>3407</v>
      </c>
    </row>
    <row r="1193" spans="1:17" x14ac:dyDescent="0.25">
      <c r="A1193" t="s">
        <v>3540</v>
      </c>
      <c r="B1193" t="s">
        <v>22</v>
      </c>
      <c r="C1193">
        <v>150</v>
      </c>
      <c r="D1193">
        <v>48</v>
      </c>
      <c r="E1193">
        <v>2</v>
      </c>
      <c r="G1193" t="s">
        <v>25</v>
      </c>
      <c r="L1193" t="s">
        <v>3541</v>
      </c>
      <c r="M1193" t="s">
        <v>3542</v>
      </c>
      <c r="N1193" t="s">
        <v>1687</v>
      </c>
      <c r="O1193" t="s">
        <v>133</v>
      </c>
      <c r="P1193" t="s">
        <v>3544</v>
      </c>
      <c r="Q1193" t="s">
        <v>3543</v>
      </c>
    </row>
    <row r="1194" spans="1:17" x14ac:dyDescent="0.25">
      <c r="A1194" t="s">
        <v>3565</v>
      </c>
      <c r="B1194" t="s">
        <v>22</v>
      </c>
      <c r="C1194">
        <v>150</v>
      </c>
      <c r="D1194">
        <v>36</v>
      </c>
      <c r="E1194">
        <v>2</v>
      </c>
      <c r="F1194" t="s">
        <v>3566</v>
      </c>
      <c r="G1194" t="s">
        <v>25</v>
      </c>
      <c r="H1194">
        <v>4.5</v>
      </c>
      <c r="L1194" t="s">
        <v>242</v>
      </c>
      <c r="M1194" t="s">
        <v>3568</v>
      </c>
      <c r="N1194" t="s">
        <v>483</v>
      </c>
      <c r="O1194" t="s">
        <v>107</v>
      </c>
      <c r="P1194" t="s">
        <v>3570</v>
      </c>
      <c r="Q1194" t="s">
        <v>3569</v>
      </c>
    </row>
    <row r="1195" spans="1:17" x14ac:dyDescent="0.25">
      <c r="A1195" t="s">
        <v>3925</v>
      </c>
      <c r="B1195" t="s">
        <v>22</v>
      </c>
      <c r="C1195">
        <v>150</v>
      </c>
      <c r="D1195">
        <v>37</v>
      </c>
      <c r="E1195">
        <v>1</v>
      </c>
      <c r="G1195" t="s">
        <v>25</v>
      </c>
      <c r="L1195" t="s">
        <v>2845</v>
      </c>
      <c r="M1195" t="s">
        <v>3926</v>
      </c>
      <c r="N1195" t="s">
        <v>3927</v>
      </c>
      <c r="O1195" t="s">
        <v>471</v>
      </c>
      <c r="P1195" t="s">
        <v>3929</v>
      </c>
      <c r="Q1195" t="s">
        <v>3928</v>
      </c>
    </row>
    <row r="1196" spans="1:17" x14ac:dyDescent="0.25">
      <c r="A1196" t="s">
        <v>4108</v>
      </c>
      <c r="B1196" t="s">
        <v>22</v>
      </c>
      <c r="C1196">
        <v>150</v>
      </c>
      <c r="D1196">
        <v>18</v>
      </c>
      <c r="E1196">
        <v>1</v>
      </c>
      <c r="G1196" t="s">
        <v>25</v>
      </c>
      <c r="L1196" t="s">
        <v>2911</v>
      </c>
      <c r="M1196" t="s">
        <v>1785</v>
      </c>
      <c r="N1196" t="s">
        <v>1786</v>
      </c>
      <c r="O1196" t="s">
        <v>29</v>
      </c>
      <c r="P1196" t="s">
        <v>4110</v>
      </c>
      <c r="Q1196" t="s">
        <v>4109</v>
      </c>
    </row>
    <row r="1197" spans="1:17" x14ac:dyDescent="0.25">
      <c r="A1197" t="s">
        <v>4111</v>
      </c>
      <c r="B1197" t="s">
        <v>22</v>
      </c>
      <c r="C1197">
        <v>150</v>
      </c>
      <c r="D1197">
        <v>12</v>
      </c>
      <c r="E1197">
        <v>1</v>
      </c>
      <c r="G1197" t="s">
        <v>25</v>
      </c>
      <c r="L1197" t="s">
        <v>2911</v>
      </c>
      <c r="M1197" t="s">
        <v>1785</v>
      </c>
      <c r="N1197" t="s">
        <v>1786</v>
      </c>
      <c r="O1197" t="s">
        <v>29</v>
      </c>
      <c r="P1197" t="s">
        <v>4113</v>
      </c>
      <c r="Q1197" t="s">
        <v>4112</v>
      </c>
    </row>
    <row r="1198" spans="1:17" x14ac:dyDescent="0.25">
      <c r="A1198" t="s">
        <v>4524</v>
      </c>
      <c r="B1198" t="s">
        <v>4525</v>
      </c>
      <c r="C1198">
        <v>150</v>
      </c>
      <c r="D1198">
        <v>80</v>
      </c>
      <c r="E1198">
        <v>1</v>
      </c>
      <c r="G1198" t="s">
        <v>25</v>
      </c>
      <c r="L1198" t="s">
        <v>4526</v>
      </c>
      <c r="M1198" t="s">
        <v>4527</v>
      </c>
      <c r="N1198" t="s">
        <v>45</v>
      </c>
      <c r="O1198" t="s">
        <v>46</v>
      </c>
      <c r="P1198" t="s">
        <v>4529</v>
      </c>
      <c r="Q1198" t="s">
        <v>4528</v>
      </c>
    </row>
    <row r="1199" spans="1:17" x14ac:dyDescent="0.25">
      <c r="A1199" t="s">
        <v>4655</v>
      </c>
      <c r="B1199" t="s">
        <v>4656</v>
      </c>
      <c r="C1199">
        <v>150</v>
      </c>
      <c r="D1199">
        <v>50</v>
      </c>
      <c r="E1199">
        <v>1</v>
      </c>
      <c r="G1199" t="s">
        <v>25</v>
      </c>
      <c r="L1199" t="s">
        <v>4657</v>
      </c>
      <c r="M1199" t="s">
        <v>4658</v>
      </c>
      <c r="N1199" t="s">
        <v>1114</v>
      </c>
      <c r="O1199" t="s">
        <v>29</v>
      </c>
      <c r="P1199" t="s">
        <v>4660</v>
      </c>
      <c r="Q1199" t="s">
        <v>4659</v>
      </c>
    </row>
    <row r="1200" spans="1:17" x14ac:dyDescent="0.25">
      <c r="A1200" t="s">
        <v>4677</v>
      </c>
      <c r="B1200" t="s">
        <v>22</v>
      </c>
      <c r="C1200">
        <v>150</v>
      </c>
      <c r="D1200">
        <v>45</v>
      </c>
      <c r="E1200">
        <v>1</v>
      </c>
      <c r="G1200" t="s">
        <v>25</v>
      </c>
      <c r="L1200" t="s">
        <v>4678</v>
      </c>
      <c r="M1200" t="s">
        <v>4658</v>
      </c>
      <c r="N1200" t="s">
        <v>1114</v>
      </c>
      <c r="O1200" t="s">
        <v>29</v>
      </c>
      <c r="P1200" t="s">
        <v>4680</v>
      </c>
      <c r="Q1200" t="s">
        <v>4679</v>
      </c>
    </row>
    <row r="1201" spans="1:17" x14ac:dyDescent="0.25">
      <c r="A1201" t="s">
        <v>4834</v>
      </c>
      <c r="B1201" t="s">
        <v>22</v>
      </c>
      <c r="C1201">
        <v>150</v>
      </c>
      <c r="D1201">
        <v>60</v>
      </c>
      <c r="E1201">
        <v>1</v>
      </c>
      <c r="G1201" t="s">
        <v>25</v>
      </c>
      <c r="L1201" t="s">
        <v>4835</v>
      </c>
      <c r="M1201" t="s">
        <v>4658</v>
      </c>
      <c r="N1201" t="s">
        <v>1114</v>
      </c>
      <c r="O1201" t="s">
        <v>29</v>
      </c>
      <c r="P1201" t="s">
        <v>4837</v>
      </c>
      <c r="Q1201" t="s">
        <v>4836</v>
      </c>
    </row>
    <row r="1202" spans="1:17" x14ac:dyDescent="0.25">
      <c r="A1202" t="s">
        <v>4987</v>
      </c>
      <c r="B1202" t="s">
        <v>22</v>
      </c>
      <c r="C1202">
        <v>150</v>
      </c>
      <c r="D1202">
        <v>30</v>
      </c>
      <c r="E1202">
        <v>1</v>
      </c>
      <c r="G1202" t="s">
        <v>25</v>
      </c>
      <c r="L1202" t="s">
        <v>375</v>
      </c>
      <c r="M1202" t="s">
        <v>4988</v>
      </c>
      <c r="N1202" t="s">
        <v>370</v>
      </c>
      <c r="O1202" t="s">
        <v>371</v>
      </c>
      <c r="P1202" t="s">
        <v>4990</v>
      </c>
      <c r="Q1202" t="s">
        <v>4989</v>
      </c>
    </row>
    <row r="1203" spans="1:17" x14ac:dyDescent="0.25">
      <c r="A1203" t="s">
        <v>5087</v>
      </c>
      <c r="B1203" t="s">
        <v>5088</v>
      </c>
      <c r="C1203">
        <v>150</v>
      </c>
      <c r="D1203">
        <v>50</v>
      </c>
      <c r="E1203">
        <v>1</v>
      </c>
      <c r="G1203" t="s">
        <v>25</v>
      </c>
      <c r="L1203" t="s">
        <v>5089</v>
      </c>
      <c r="M1203" t="s">
        <v>727</v>
      </c>
      <c r="N1203" t="s">
        <v>728</v>
      </c>
      <c r="O1203" t="s">
        <v>377</v>
      </c>
      <c r="P1203" t="s">
        <v>5091</v>
      </c>
      <c r="Q1203" t="s">
        <v>5090</v>
      </c>
    </row>
    <row r="1204" spans="1:17" x14ac:dyDescent="0.25">
      <c r="A1204" t="s">
        <v>5407</v>
      </c>
      <c r="B1204" t="s">
        <v>5408</v>
      </c>
      <c r="C1204">
        <v>150</v>
      </c>
      <c r="D1204">
        <v>20</v>
      </c>
      <c r="E1204">
        <v>1</v>
      </c>
      <c r="G1204" t="s">
        <v>25</v>
      </c>
      <c r="L1204" t="s">
        <v>2739</v>
      </c>
      <c r="M1204" t="s">
        <v>5409</v>
      </c>
      <c r="N1204" t="s">
        <v>1412</v>
      </c>
      <c r="O1204" t="s">
        <v>29</v>
      </c>
      <c r="P1204" t="s">
        <v>2221</v>
      </c>
      <c r="Q1204" t="s">
        <v>5410</v>
      </c>
    </row>
    <row r="1205" spans="1:17" x14ac:dyDescent="0.25">
      <c r="A1205" t="s">
        <v>5420</v>
      </c>
      <c r="B1205" t="s">
        <v>3057</v>
      </c>
      <c r="C1205">
        <v>150</v>
      </c>
      <c r="D1205">
        <v>50</v>
      </c>
      <c r="E1205">
        <v>1</v>
      </c>
      <c r="G1205" t="s">
        <v>25</v>
      </c>
      <c r="L1205" t="s">
        <v>3058</v>
      </c>
      <c r="M1205" t="s">
        <v>3060</v>
      </c>
      <c r="N1205" t="s">
        <v>299</v>
      </c>
      <c r="O1205" t="s">
        <v>300</v>
      </c>
      <c r="P1205" t="s">
        <v>5422</v>
      </c>
      <c r="Q1205" t="s">
        <v>5421</v>
      </c>
    </row>
    <row r="1206" spans="1:17" x14ac:dyDescent="0.25">
      <c r="A1206" t="s">
        <v>5512</v>
      </c>
      <c r="B1206" t="s">
        <v>22</v>
      </c>
      <c r="C1206">
        <v>150</v>
      </c>
      <c r="D1206">
        <v>29</v>
      </c>
      <c r="E1206">
        <v>2</v>
      </c>
      <c r="F1206" t="s">
        <v>2490</v>
      </c>
      <c r="G1206" t="s">
        <v>25</v>
      </c>
      <c r="H1206">
        <v>8.5</v>
      </c>
      <c r="L1206" t="s">
        <v>5513</v>
      </c>
      <c r="M1206" t="s">
        <v>1417</v>
      </c>
      <c r="N1206" t="s">
        <v>950</v>
      </c>
      <c r="O1206" t="s">
        <v>471</v>
      </c>
      <c r="P1206" t="s">
        <v>5515</v>
      </c>
      <c r="Q1206" t="s">
        <v>5514</v>
      </c>
    </row>
    <row r="1207" spans="1:17" x14ac:dyDescent="0.25">
      <c r="A1207" t="s">
        <v>5516</v>
      </c>
      <c r="B1207" t="s">
        <v>22</v>
      </c>
      <c r="C1207">
        <v>150</v>
      </c>
      <c r="D1207">
        <v>37</v>
      </c>
      <c r="E1207">
        <v>1</v>
      </c>
      <c r="G1207" t="s">
        <v>25</v>
      </c>
      <c r="L1207" t="s">
        <v>256</v>
      </c>
      <c r="M1207" t="s">
        <v>4674</v>
      </c>
      <c r="N1207" t="s">
        <v>2790</v>
      </c>
      <c r="O1207" t="s">
        <v>471</v>
      </c>
      <c r="P1207" t="s">
        <v>5518</v>
      </c>
      <c r="Q1207" t="s">
        <v>5517</v>
      </c>
    </row>
    <row r="1208" spans="1:17" x14ac:dyDescent="0.25">
      <c r="A1208" t="s">
        <v>5525</v>
      </c>
      <c r="B1208" t="s">
        <v>22</v>
      </c>
      <c r="C1208">
        <v>150</v>
      </c>
      <c r="D1208">
        <v>55</v>
      </c>
      <c r="E1208">
        <v>1</v>
      </c>
      <c r="F1208" t="s">
        <v>42</v>
      </c>
      <c r="G1208" t="s">
        <v>25</v>
      </c>
      <c r="H1208">
        <v>3</v>
      </c>
      <c r="L1208" t="s">
        <v>3980</v>
      </c>
      <c r="M1208" t="s">
        <v>5527</v>
      </c>
      <c r="N1208" t="s">
        <v>132</v>
      </c>
      <c r="O1208" t="s">
        <v>133</v>
      </c>
      <c r="P1208" t="s">
        <v>5529</v>
      </c>
      <c r="Q1208" t="s">
        <v>5528</v>
      </c>
    </row>
    <row r="1209" spans="1:17" x14ac:dyDescent="0.25">
      <c r="A1209" t="s">
        <v>5753</v>
      </c>
      <c r="B1209" t="s">
        <v>5754</v>
      </c>
      <c r="C1209">
        <v>150</v>
      </c>
      <c r="D1209">
        <v>95</v>
      </c>
      <c r="E1209">
        <v>1</v>
      </c>
      <c r="F1209" t="s">
        <v>42</v>
      </c>
      <c r="G1209" t="s">
        <v>3</v>
      </c>
      <c r="H1209">
        <v>4</v>
      </c>
      <c r="L1209" t="s">
        <v>3224</v>
      </c>
      <c r="M1209" t="s">
        <v>5755</v>
      </c>
      <c r="N1209" t="s">
        <v>5756</v>
      </c>
      <c r="O1209" t="s">
        <v>258</v>
      </c>
      <c r="P1209" t="s">
        <v>5758</v>
      </c>
      <c r="Q1209" t="s">
        <v>5757</v>
      </c>
    </row>
    <row r="1210" spans="1:17" x14ac:dyDescent="0.25">
      <c r="A1210" t="s">
        <v>5812</v>
      </c>
      <c r="B1210" t="s">
        <v>5813</v>
      </c>
      <c r="C1210">
        <v>150</v>
      </c>
      <c r="D1210">
        <v>40</v>
      </c>
      <c r="E1210">
        <v>1</v>
      </c>
      <c r="G1210" t="s">
        <v>25</v>
      </c>
      <c r="L1210" t="s">
        <v>43</v>
      </c>
      <c r="M1210" t="s">
        <v>4527</v>
      </c>
      <c r="N1210" t="s">
        <v>45</v>
      </c>
      <c r="O1210" t="s">
        <v>46</v>
      </c>
      <c r="P1210" t="s">
        <v>5815</v>
      </c>
      <c r="Q1210" t="s">
        <v>5814</v>
      </c>
    </row>
    <row r="1211" spans="1:17" x14ac:dyDescent="0.25">
      <c r="A1211" t="s">
        <v>5842</v>
      </c>
      <c r="B1211" t="s">
        <v>22</v>
      </c>
      <c r="C1211">
        <v>150</v>
      </c>
      <c r="D1211">
        <v>60</v>
      </c>
      <c r="E1211">
        <v>1</v>
      </c>
      <c r="F1211" t="s">
        <v>5845</v>
      </c>
      <c r="G1211" t="s">
        <v>25</v>
      </c>
      <c r="H1211">
        <v>6</v>
      </c>
      <c r="L1211" t="s">
        <v>3980</v>
      </c>
      <c r="M1211" t="s">
        <v>1264</v>
      </c>
      <c r="N1211" t="s">
        <v>132</v>
      </c>
      <c r="O1211" t="s">
        <v>133</v>
      </c>
      <c r="P1211" t="s">
        <v>5847</v>
      </c>
      <c r="Q1211" t="s">
        <v>5846</v>
      </c>
    </row>
    <row r="1212" spans="1:17" x14ac:dyDescent="0.25">
      <c r="A1212" t="s">
        <v>5856</v>
      </c>
      <c r="B1212" t="s">
        <v>5857</v>
      </c>
      <c r="C1212">
        <v>150</v>
      </c>
      <c r="D1212">
        <v>70</v>
      </c>
      <c r="E1212">
        <v>1</v>
      </c>
      <c r="G1212" t="s">
        <v>25</v>
      </c>
      <c r="H1212">
        <v>1.5</v>
      </c>
      <c r="L1212" t="s">
        <v>3102</v>
      </c>
      <c r="M1212" t="s">
        <v>3886</v>
      </c>
      <c r="N1212" t="s">
        <v>96</v>
      </c>
      <c r="O1212" t="s">
        <v>97</v>
      </c>
      <c r="P1212" t="s">
        <v>5859</v>
      </c>
      <c r="Q1212" t="s">
        <v>5858</v>
      </c>
    </row>
    <row r="1213" spans="1:17" x14ac:dyDescent="0.25">
      <c r="A1213" t="s">
        <v>5864</v>
      </c>
      <c r="B1213" t="s">
        <v>22</v>
      </c>
      <c r="C1213">
        <v>150</v>
      </c>
      <c r="D1213">
        <v>45</v>
      </c>
      <c r="E1213">
        <v>1</v>
      </c>
      <c r="F1213" t="s">
        <v>42</v>
      </c>
      <c r="G1213" t="s">
        <v>25</v>
      </c>
      <c r="H1213">
        <v>6.5</v>
      </c>
      <c r="L1213" t="s">
        <v>1410</v>
      </c>
      <c r="M1213" t="s">
        <v>1411</v>
      </c>
      <c r="N1213" t="s">
        <v>1412</v>
      </c>
      <c r="O1213" t="s">
        <v>29</v>
      </c>
      <c r="P1213" t="s">
        <v>5866</v>
      </c>
      <c r="Q1213" t="s">
        <v>5865</v>
      </c>
    </row>
    <row r="1214" spans="1:17" x14ac:dyDescent="0.25">
      <c r="A1214" t="s">
        <v>5911</v>
      </c>
      <c r="B1214" t="s">
        <v>22</v>
      </c>
      <c r="C1214">
        <v>150</v>
      </c>
      <c r="D1214">
        <v>30</v>
      </c>
      <c r="E1214">
        <v>1</v>
      </c>
      <c r="G1214" t="s">
        <v>25</v>
      </c>
      <c r="L1214" t="s">
        <v>3305</v>
      </c>
      <c r="M1214" t="s">
        <v>755</v>
      </c>
      <c r="N1214" t="s">
        <v>483</v>
      </c>
      <c r="O1214" t="s">
        <v>107</v>
      </c>
      <c r="P1214" t="s">
        <v>5913</v>
      </c>
      <c r="Q1214" t="s">
        <v>5912</v>
      </c>
    </row>
    <row r="1215" spans="1:17" x14ac:dyDescent="0.25">
      <c r="A1215" t="s">
        <v>5914</v>
      </c>
      <c r="B1215" t="s">
        <v>4090</v>
      </c>
      <c r="C1215">
        <v>150</v>
      </c>
      <c r="D1215">
        <v>40</v>
      </c>
      <c r="E1215">
        <v>1</v>
      </c>
      <c r="G1215" t="s">
        <v>25</v>
      </c>
      <c r="L1215" t="s">
        <v>538</v>
      </c>
      <c r="M1215" t="s">
        <v>4091</v>
      </c>
      <c r="N1215" t="s">
        <v>178</v>
      </c>
      <c r="O1215" t="s">
        <v>97</v>
      </c>
      <c r="P1215" t="s">
        <v>5916</v>
      </c>
      <c r="Q1215" t="s">
        <v>5915</v>
      </c>
    </row>
    <row r="1216" spans="1:17" x14ac:dyDescent="0.25">
      <c r="A1216" t="s">
        <v>5937</v>
      </c>
      <c r="B1216" t="s">
        <v>22</v>
      </c>
      <c r="C1216">
        <v>150</v>
      </c>
      <c r="D1216">
        <v>50</v>
      </c>
      <c r="E1216">
        <v>1</v>
      </c>
      <c r="G1216" t="s">
        <v>25</v>
      </c>
      <c r="L1216" t="s">
        <v>2845</v>
      </c>
      <c r="M1216" t="s">
        <v>3547</v>
      </c>
      <c r="N1216" t="s">
        <v>2926</v>
      </c>
      <c r="O1216" t="s">
        <v>471</v>
      </c>
      <c r="P1216" t="s">
        <v>5939</v>
      </c>
      <c r="Q1216" t="s">
        <v>5938</v>
      </c>
    </row>
    <row r="1217" spans="1:17" x14ac:dyDescent="0.25">
      <c r="A1217" t="s">
        <v>6041</v>
      </c>
      <c r="B1217" t="s">
        <v>6042</v>
      </c>
      <c r="C1217">
        <v>150</v>
      </c>
      <c r="D1217">
        <v>25</v>
      </c>
      <c r="E1217">
        <v>1</v>
      </c>
      <c r="G1217" t="s">
        <v>25</v>
      </c>
      <c r="L1217" t="s">
        <v>120</v>
      </c>
      <c r="M1217" t="s">
        <v>499</v>
      </c>
      <c r="N1217" t="s">
        <v>501</v>
      </c>
      <c r="O1217" t="s">
        <v>107</v>
      </c>
      <c r="P1217" t="s">
        <v>6044</v>
      </c>
      <c r="Q1217" t="s">
        <v>6043</v>
      </c>
    </row>
    <row r="1218" spans="1:17" x14ac:dyDescent="0.25">
      <c r="A1218" t="s">
        <v>6261</v>
      </c>
      <c r="B1218" t="s">
        <v>6262</v>
      </c>
      <c r="C1218">
        <v>150</v>
      </c>
      <c r="D1218">
        <v>45</v>
      </c>
      <c r="E1218">
        <v>1</v>
      </c>
      <c r="G1218" t="s">
        <v>25</v>
      </c>
      <c r="L1218" t="s">
        <v>6263</v>
      </c>
      <c r="M1218" t="s">
        <v>2106</v>
      </c>
      <c r="N1218" t="s">
        <v>643</v>
      </c>
      <c r="O1218" t="s">
        <v>431</v>
      </c>
      <c r="P1218" t="s">
        <v>6265</v>
      </c>
      <c r="Q1218" t="s">
        <v>6264</v>
      </c>
    </row>
    <row r="1219" spans="1:17" x14ac:dyDescent="0.25">
      <c r="A1219" t="s">
        <v>6302</v>
      </c>
      <c r="B1219" t="s">
        <v>3681</v>
      </c>
      <c r="C1219">
        <v>150</v>
      </c>
      <c r="D1219">
        <v>130</v>
      </c>
      <c r="E1219">
        <v>1</v>
      </c>
      <c r="G1219" t="s">
        <v>25</v>
      </c>
      <c r="L1219" t="s">
        <v>3682</v>
      </c>
      <c r="M1219" t="s">
        <v>3071</v>
      </c>
      <c r="N1219" t="s">
        <v>2728</v>
      </c>
      <c r="O1219" t="s">
        <v>258</v>
      </c>
      <c r="P1219" t="s">
        <v>6304</v>
      </c>
      <c r="Q1219" t="s">
        <v>6303</v>
      </c>
    </row>
    <row r="1220" spans="1:17" x14ac:dyDescent="0.25">
      <c r="A1220" t="s">
        <v>6452</v>
      </c>
      <c r="B1220" t="s">
        <v>6453</v>
      </c>
      <c r="C1220">
        <v>150</v>
      </c>
      <c r="D1220">
        <v>90</v>
      </c>
      <c r="E1220">
        <v>1</v>
      </c>
      <c r="G1220" t="s">
        <v>25</v>
      </c>
      <c r="L1220" t="s">
        <v>6452</v>
      </c>
      <c r="M1220" t="s">
        <v>6454</v>
      </c>
      <c r="N1220" t="s">
        <v>614</v>
      </c>
      <c r="O1220" t="s">
        <v>64</v>
      </c>
      <c r="P1220" t="s">
        <v>6456</v>
      </c>
      <c r="Q1220" t="s">
        <v>6455</v>
      </c>
    </row>
    <row r="1221" spans="1:17" x14ac:dyDescent="0.25">
      <c r="A1221" t="s">
        <v>6457</v>
      </c>
      <c r="B1221" t="s">
        <v>6458</v>
      </c>
      <c r="C1221">
        <v>150</v>
      </c>
      <c r="D1221">
        <v>29</v>
      </c>
      <c r="E1221">
        <v>1</v>
      </c>
      <c r="G1221" t="s">
        <v>25</v>
      </c>
      <c r="L1221" t="s">
        <v>612</v>
      </c>
      <c r="M1221" t="s">
        <v>6459</v>
      </c>
      <c r="N1221" t="s">
        <v>1125</v>
      </c>
      <c r="O1221" t="s">
        <v>64</v>
      </c>
      <c r="P1221" t="s">
        <v>6461</v>
      </c>
      <c r="Q1221" t="s">
        <v>6460</v>
      </c>
    </row>
    <row r="1222" spans="1:17" x14ac:dyDescent="0.25">
      <c r="A1222" t="s">
        <v>2657</v>
      </c>
      <c r="B1222" t="s">
        <v>2658</v>
      </c>
      <c r="C1222">
        <v>145</v>
      </c>
      <c r="D1222">
        <v>40</v>
      </c>
      <c r="E1222">
        <v>1</v>
      </c>
      <c r="G1222" t="s">
        <v>25</v>
      </c>
      <c r="H1222">
        <v>3</v>
      </c>
      <c r="L1222" t="s">
        <v>906</v>
      </c>
      <c r="M1222" t="s">
        <v>2659</v>
      </c>
      <c r="N1222" t="s">
        <v>2660</v>
      </c>
      <c r="O1222" t="s">
        <v>471</v>
      </c>
      <c r="P1222" t="s">
        <v>2662</v>
      </c>
      <c r="Q1222" t="s">
        <v>2661</v>
      </c>
    </row>
    <row r="1223" spans="1:17" x14ac:dyDescent="0.25">
      <c r="A1223" t="s">
        <v>5377</v>
      </c>
      <c r="B1223" t="s">
        <v>2850</v>
      </c>
      <c r="C1223">
        <v>140</v>
      </c>
      <c r="D1223">
        <v>25</v>
      </c>
      <c r="E1223">
        <v>1</v>
      </c>
      <c r="G1223" t="s">
        <v>25</v>
      </c>
      <c r="L1223" t="s">
        <v>5378</v>
      </c>
      <c r="M1223" t="s">
        <v>5377</v>
      </c>
      <c r="N1223" t="s">
        <v>45</v>
      </c>
      <c r="O1223" t="s">
        <v>46</v>
      </c>
      <c r="P1223" t="s">
        <v>5380</v>
      </c>
      <c r="Q1223" t="s">
        <v>5379</v>
      </c>
    </row>
    <row r="1224" spans="1:17" x14ac:dyDescent="0.25">
      <c r="A1224" t="s">
        <v>5604</v>
      </c>
      <c r="B1224" t="s">
        <v>5605</v>
      </c>
      <c r="C1224">
        <v>140</v>
      </c>
      <c r="D1224">
        <v>40</v>
      </c>
      <c r="E1224">
        <v>1</v>
      </c>
      <c r="G1224" t="s">
        <v>25</v>
      </c>
      <c r="L1224" t="s">
        <v>2727</v>
      </c>
      <c r="M1224" t="s">
        <v>3811</v>
      </c>
      <c r="N1224" t="s">
        <v>2728</v>
      </c>
      <c r="O1224" t="s">
        <v>258</v>
      </c>
      <c r="P1224" t="s">
        <v>5607</v>
      </c>
      <c r="Q1224" t="s">
        <v>5606</v>
      </c>
    </row>
    <row r="1225" spans="1:17" x14ac:dyDescent="0.25">
      <c r="A1225" t="s">
        <v>4723</v>
      </c>
      <c r="B1225" t="s">
        <v>1369</v>
      </c>
      <c r="C1225">
        <v>138</v>
      </c>
      <c r="D1225">
        <v>82</v>
      </c>
      <c r="E1225">
        <v>1</v>
      </c>
      <c r="F1225" t="s">
        <v>42</v>
      </c>
      <c r="G1225" t="s">
        <v>25</v>
      </c>
      <c r="H1225">
        <v>5</v>
      </c>
      <c r="L1225" t="s">
        <v>120</v>
      </c>
      <c r="M1225" t="s">
        <v>4414</v>
      </c>
      <c r="N1225" t="s">
        <v>1011</v>
      </c>
      <c r="O1225" t="s">
        <v>107</v>
      </c>
      <c r="P1225" t="s">
        <v>4725</v>
      </c>
      <c r="Q1225" t="s">
        <v>4724</v>
      </c>
    </row>
    <row r="1226" spans="1:17" x14ac:dyDescent="0.25">
      <c r="A1226" t="s">
        <v>4016</v>
      </c>
      <c r="B1226" t="s">
        <v>22</v>
      </c>
      <c r="C1226">
        <v>135</v>
      </c>
      <c r="D1226">
        <v>45</v>
      </c>
      <c r="E1226">
        <v>1</v>
      </c>
      <c r="G1226" t="s">
        <v>25</v>
      </c>
      <c r="L1226" t="s">
        <v>2918</v>
      </c>
      <c r="M1226" t="s">
        <v>4017</v>
      </c>
      <c r="N1226" t="s">
        <v>3260</v>
      </c>
      <c r="O1226" t="s">
        <v>64</v>
      </c>
      <c r="P1226" t="s">
        <v>4019</v>
      </c>
      <c r="Q1226" t="s">
        <v>4018</v>
      </c>
    </row>
    <row r="1227" spans="1:17" x14ac:dyDescent="0.25">
      <c r="A1227" t="s">
        <v>6065</v>
      </c>
      <c r="B1227" t="s">
        <v>6066</v>
      </c>
      <c r="C1227">
        <v>132</v>
      </c>
      <c r="D1227">
        <v>33</v>
      </c>
      <c r="E1227">
        <v>1</v>
      </c>
      <c r="F1227" t="s">
        <v>269</v>
      </c>
      <c r="G1227" t="s">
        <v>25</v>
      </c>
      <c r="H1227">
        <v>2.2000000000000002</v>
      </c>
      <c r="I1227">
        <v>1.2</v>
      </c>
      <c r="J1227">
        <v>3</v>
      </c>
      <c r="L1227" t="s">
        <v>4953</v>
      </c>
      <c r="M1227" t="s">
        <v>5877</v>
      </c>
      <c r="N1227" t="s">
        <v>4955</v>
      </c>
      <c r="O1227" t="s">
        <v>377</v>
      </c>
      <c r="P1227" t="s">
        <v>6069</v>
      </c>
      <c r="Q1227" t="s">
        <v>6068</v>
      </c>
    </row>
    <row r="1228" spans="1:17" x14ac:dyDescent="0.25">
      <c r="A1228" t="s">
        <v>3101</v>
      </c>
      <c r="B1228" t="s">
        <v>22</v>
      </c>
      <c r="C1228">
        <v>130</v>
      </c>
      <c r="D1228">
        <v>28</v>
      </c>
      <c r="E1228">
        <v>1</v>
      </c>
      <c r="G1228" t="s">
        <v>25</v>
      </c>
      <c r="H1228">
        <v>2.5</v>
      </c>
      <c r="L1228" t="s">
        <v>3102</v>
      </c>
      <c r="M1228" t="s">
        <v>3103</v>
      </c>
      <c r="N1228" t="s">
        <v>96</v>
      </c>
      <c r="O1228" t="s">
        <v>97</v>
      </c>
      <c r="P1228" t="s">
        <v>3105</v>
      </c>
      <c r="Q1228" t="s">
        <v>3104</v>
      </c>
    </row>
    <row r="1229" spans="1:17" x14ac:dyDescent="0.25">
      <c r="A1229" t="s">
        <v>3323</v>
      </c>
      <c r="B1229" t="s">
        <v>22</v>
      </c>
      <c r="C1229">
        <v>130</v>
      </c>
      <c r="D1229">
        <v>17</v>
      </c>
      <c r="E1229">
        <v>1</v>
      </c>
      <c r="G1229" t="s">
        <v>25</v>
      </c>
      <c r="L1229" t="s">
        <v>3324</v>
      </c>
      <c r="M1229" t="s">
        <v>3203</v>
      </c>
      <c r="N1229" t="s">
        <v>540</v>
      </c>
      <c r="O1229" t="s">
        <v>97</v>
      </c>
      <c r="P1229" t="s">
        <v>3326</v>
      </c>
      <c r="Q1229" t="s">
        <v>3325</v>
      </c>
    </row>
    <row r="1230" spans="1:17" x14ac:dyDescent="0.25">
      <c r="A1230" t="s">
        <v>3535</v>
      </c>
      <c r="B1230" t="s">
        <v>3536</v>
      </c>
      <c r="C1230">
        <v>130</v>
      </c>
      <c r="D1230">
        <v>45</v>
      </c>
      <c r="E1230">
        <v>1</v>
      </c>
      <c r="G1230" t="s">
        <v>25</v>
      </c>
      <c r="L1230" t="s">
        <v>3537</v>
      </c>
      <c r="M1230" t="s">
        <v>2905</v>
      </c>
      <c r="N1230" t="s">
        <v>2906</v>
      </c>
      <c r="O1230" t="s">
        <v>64</v>
      </c>
      <c r="P1230" t="s">
        <v>3539</v>
      </c>
      <c r="Q1230" t="s">
        <v>3538</v>
      </c>
    </row>
    <row r="1231" spans="1:17" x14ac:dyDescent="0.25">
      <c r="A1231" t="s">
        <v>4105</v>
      </c>
      <c r="B1231" t="s">
        <v>2850</v>
      </c>
      <c r="C1231">
        <v>130</v>
      </c>
      <c r="D1231">
        <v>30</v>
      </c>
      <c r="E1231">
        <v>1</v>
      </c>
      <c r="F1231" t="s">
        <v>3566</v>
      </c>
      <c r="G1231" t="s">
        <v>25</v>
      </c>
      <c r="H1231">
        <v>4.25</v>
      </c>
      <c r="L1231" t="s">
        <v>120</v>
      </c>
      <c r="M1231" t="s">
        <v>2266</v>
      </c>
      <c r="N1231" t="s">
        <v>501</v>
      </c>
      <c r="O1231" t="s">
        <v>107</v>
      </c>
      <c r="P1231" t="s">
        <v>4107</v>
      </c>
      <c r="Q1231" t="s">
        <v>4106</v>
      </c>
    </row>
    <row r="1232" spans="1:17" x14ac:dyDescent="0.25">
      <c r="A1232" t="s">
        <v>4899</v>
      </c>
      <c r="B1232" t="s">
        <v>22</v>
      </c>
      <c r="C1232">
        <v>130</v>
      </c>
      <c r="D1232">
        <v>50</v>
      </c>
      <c r="E1232">
        <v>1</v>
      </c>
      <c r="G1232" t="s">
        <v>25</v>
      </c>
      <c r="L1232" t="s">
        <v>4900</v>
      </c>
      <c r="M1232" t="s">
        <v>4901</v>
      </c>
      <c r="N1232" t="s">
        <v>376</v>
      </c>
      <c r="O1232" t="s">
        <v>377</v>
      </c>
      <c r="P1232" t="s">
        <v>4903</v>
      </c>
      <c r="Q1232" t="s">
        <v>4902</v>
      </c>
    </row>
    <row r="1233" spans="1:17" x14ac:dyDescent="0.25">
      <c r="A1233" t="s">
        <v>6210</v>
      </c>
      <c r="B1233" t="s">
        <v>22</v>
      </c>
      <c r="C1233">
        <v>130</v>
      </c>
      <c r="D1233">
        <v>40</v>
      </c>
      <c r="E1233">
        <v>1</v>
      </c>
      <c r="G1233" t="s">
        <v>25</v>
      </c>
      <c r="L1233" t="s">
        <v>6211</v>
      </c>
      <c r="M1233" t="s">
        <v>6212</v>
      </c>
      <c r="N1233" t="s">
        <v>132</v>
      </c>
      <c r="O1233" t="s">
        <v>133</v>
      </c>
      <c r="P1233" t="s">
        <v>6214</v>
      </c>
      <c r="Q1233" t="s">
        <v>6213</v>
      </c>
    </row>
    <row r="1234" spans="1:17" x14ac:dyDescent="0.25">
      <c r="A1234" t="s">
        <v>3562</v>
      </c>
      <c r="B1234" t="s">
        <v>1369</v>
      </c>
      <c r="C1234">
        <v>129</v>
      </c>
      <c r="D1234">
        <v>45</v>
      </c>
      <c r="E1234">
        <v>1</v>
      </c>
      <c r="F1234" t="s">
        <v>42</v>
      </c>
      <c r="G1234" t="s">
        <v>25</v>
      </c>
      <c r="H1234">
        <v>4</v>
      </c>
      <c r="L1234" t="s">
        <v>120</v>
      </c>
      <c r="M1234" t="s">
        <v>2763</v>
      </c>
      <c r="N1234" t="s">
        <v>1011</v>
      </c>
      <c r="O1234" t="s">
        <v>107</v>
      </c>
      <c r="P1234" t="s">
        <v>3564</v>
      </c>
      <c r="Q1234" t="s">
        <v>3563</v>
      </c>
    </row>
    <row r="1235" spans="1:17" x14ac:dyDescent="0.25">
      <c r="A1235" t="s">
        <v>3132</v>
      </c>
      <c r="B1235" t="s">
        <v>22</v>
      </c>
      <c r="C1235">
        <v>125</v>
      </c>
      <c r="D1235">
        <v>20</v>
      </c>
      <c r="E1235">
        <v>1</v>
      </c>
      <c r="G1235" t="s">
        <v>25</v>
      </c>
      <c r="L1235" t="s">
        <v>3133</v>
      </c>
      <c r="M1235" t="s">
        <v>3134</v>
      </c>
      <c r="N1235" t="s">
        <v>2328</v>
      </c>
      <c r="O1235" t="s">
        <v>377</v>
      </c>
      <c r="P1235" t="s">
        <v>3136</v>
      </c>
      <c r="Q1235" t="s">
        <v>3135</v>
      </c>
    </row>
    <row r="1236" spans="1:17" x14ac:dyDescent="0.25">
      <c r="A1236" t="s">
        <v>5371</v>
      </c>
      <c r="B1236" t="s">
        <v>22</v>
      </c>
      <c r="C1236">
        <v>125</v>
      </c>
      <c r="D1236">
        <v>50</v>
      </c>
      <c r="E1236">
        <v>1</v>
      </c>
      <c r="G1236" t="s">
        <v>25</v>
      </c>
      <c r="L1236" t="s">
        <v>151</v>
      </c>
      <c r="M1236" t="s">
        <v>148</v>
      </c>
      <c r="N1236" t="s">
        <v>152</v>
      </c>
      <c r="O1236" t="s">
        <v>64</v>
      </c>
      <c r="P1236" t="s">
        <v>5373</v>
      </c>
      <c r="Q1236" t="s">
        <v>5372</v>
      </c>
    </row>
    <row r="1237" spans="1:17" x14ac:dyDescent="0.25">
      <c r="A1237" t="s">
        <v>6197</v>
      </c>
      <c r="B1237" t="s">
        <v>22</v>
      </c>
      <c r="C1237">
        <v>125</v>
      </c>
      <c r="D1237">
        <v>30</v>
      </c>
      <c r="E1237">
        <v>1</v>
      </c>
      <c r="G1237" t="s">
        <v>25</v>
      </c>
      <c r="L1237" t="s">
        <v>6012</v>
      </c>
      <c r="M1237" t="s">
        <v>6198</v>
      </c>
      <c r="N1237" t="s">
        <v>2863</v>
      </c>
      <c r="O1237" t="s">
        <v>371</v>
      </c>
      <c r="P1237" t="s">
        <v>6200</v>
      </c>
      <c r="Q1237" t="s">
        <v>6199</v>
      </c>
    </row>
    <row r="1238" spans="1:17" x14ac:dyDescent="0.25">
      <c r="A1238" t="s">
        <v>3575</v>
      </c>
      <c r="B1238" t="s">
        <v>22</v>
      </c>
      <c r="C1238">
        <v>120</v>
      </c>
      <c r="D1238">
        <v>30</v>
      </c>
      <c r="E1238">
        <v>1</v>
      </c>
      <c r="F1238" t="s">
        <v>3566</v>
      </c>
      <c r="G1238" t="s">
        <v>25</v>
      </c>
      <c r="H1238">
        <v>5</v>
      </c>
      <c r="L1238" t="s">
        <v>653</v>
      </c>
      <c r="M1238" t="s">
        <v>654</v>
      </c>
      <c r="N1238" t="s">
        <v>106</v>
      </c>
      <c r="O1238" t="s">
        <v>107</v>
      </c>
      <c r="P1238" t="s">
        <v>3577</v>
      </c>
      <c r="Q1238" t="s">
        <v>3576</v>
      </c>
    </row>
    <row r="1239" spans="1:17" x14ac:dyDescent="0.25">
      <c r="A1239" t="s">
        <v>3760</v>
      </c>
      <c r="B1239" t="s">
        <v>22</v>
      </c>
      <c r="C1239">
        <v>120</v>
      </c>
      <c r="D1239">
        <v>18</v>
      </c>
      <c r="E1239">
        <v>1</v>
      </c>
      <c r="G1239" t="s">
        <v>25</v>
      </c>
      <c r="L1239" t="s">
        <v>3761</v>
      </c>
      <c r="M1239" t="s">
        <v>3762</v>
      </c>
      <c r="N1239" t="s">
        <v>546</v>
      </c>
      <c r="O1239" t="s">
        <v>46</v>
      </c>
      <c r="P1239" t="s">
        <v>3764</v>
      </c>
      <c r="Q1239" t="s">
        <v>3763</v>
      </c>
    </row>
    <row r="1240" spans="1:17" x14ac:dyDescent="0.25">
      <c r="A1240" t="s">
        <v>4312</v>
      </c>
      <c r="B1240" t="s">
        <v>22</v>
      </c>
      <c r="C1240">
        <v>120</v>
      </c>
      <c r="D1240">
        <v>20</v>
      </c>
      <c r="E1240">
        <v>1</v>
      </c>
      <c r="F1240" t="s">
        <v>3566</v>
      </c>
      <c r="G1240" t="s">
        <v>25</v>
      </c>
      <c r="H1240">
        <v>9.1999999999999993</v>
      </c>
      <c r="L1240" t="s">
        <v>104</v>
      </c>
      <c r="M1240" t="s">
        <v>3196</v>
      </c>
      <c r="N1240" t="s">
        <v>252</v>
      </c>
      <c r="O1240" t="s">
        <v>107</v>
      </c>
      <c r="P1240" t="s">
        <v>4314</v>
      </c>
      <c r="Q1240" t="s">
        <v>4313</v>
      </c>
    </row>
    <row r="1241" spans="1:17" x14ac:dyDescent="0.25">
      <c r="A1241" t="s">
        <v>4334</v>
      </c>
      <c r="B1241" t="s">
        <v>22</v>
      </c>
      <c r="C1241">
        <v>120</v>
      </c>
      <c r="D1241">
        <v>95</v>
      </c>
      <c r="E1241">
        <v>1</v>
      </c>
      <c r="F1241" t="s">
        <v>1530</v>
      </c>
      <c r="G1241" t="s">
        <v>25</v>
      </c>
      <c r="H1241">
        <v>5</v>
      </c>
      <c r="L1241" t="s">
        <v>4335</v>
      </c>
      <c r="M1241" t="s">
        <v>462</v>
      </c>
      <c r="N1241" t="s">
        <v>463</v>
      </c>
      <c r="O1241" t="s">
        <v>133</v>
      </c>
      <c r="P1241" t="s">
        <v>4337</v>
      </c>
      <c r="Q1241" t="s">
        <v>4336</v>
      </c>
    </row>
    <row r="1242" spans="1:17" x14ac:dyDescent="0.25">
      <c r="A1242" t="s">
        <v>4517</v>
      </c>
      <c r="B1242" t="s">
        <v>22</v>
      </c>
      <c r="C1242">
        <v>120</v>
      </c>
      <c r="D1242">
        <v>40</v>
      </c>
      <c r="E1242">
        <v>1</v>
      </c>
      <c r="G1242" t="s">
        <v>25</v>
      </c>
      <c r="L1242" t="s">
        <v>4518</v>
      </c>
      <c r="M1242" t="s">
        <v>1147</v>
      </c>
      <c r="N1242" t="s">
        <v>257</v>
      </c>
      <c r="O1242" t="s">
        <v>258</v>
      </c>
      <c r="P1242" t="s">
        <v>4520</v>
      </c>
      <c r="Q1242" t="s">
        <v>4519</v>
      </c>
    </row>
    <row r="1243" spans="1:17" x14ac:dyDescent="0.25">
      <c r="A1243" t="s">
        <v>5074</v>
      </c>
      <c r="B1243" t="s">
        <v>22</v>
      </c>
      <c r="C1243">
        <v>120</v>
      </c>
      <c r="D1243">
        <v>50</v>
      </c>
      <c r="E1243">
        <v>1</v>
      </c>
      <c r="G1243" t="s">
        <v>25</v>
      </c>
      <c r="L1243" t="s">
        <v>3491</v>
      </c>
      <c r="M1243" t="s">
        <v>3492</v>
      </c>
      <c r="N1243" t="s">
        <v>2660</v>
      </c>
      <c r="O1243" t="s">
        <v>471</v>
      </c>
      <c r="P1243" t="s">
        <v>5076</v>
      </c>
      <c r="Q1243" t="s">
        <v>5075</v>
      </c>
    </row>
    <row r="1244" spans="1:17" x14ac:dyDescent="0.25">
      <c r="A1244" t="s">
        <v>5107</v>
      </c>
      <c r="B1244" t="s">
        <v>2850</v>
      </c>
      <c r="C1244">
        <v>120</v>
      </c>
      <c r="D1244">
        <v>30</v>
      </c>
      <c r="E1244">
        <v>1</v>
      </c>
      <c r="F1244" t="s">
        <v>3566</v>
      </c>
      <c r="G1244" t="s">
        <v>25</v>
      </c>
      <c r="H1244">
        <v>6</v>
      </c>
      <c r="L1244" t="s">
        <v>653</v>
      </c>
      <c r="M1244" t="s">
        <v>5108</v>
      </c>
      <c r="N1244" t="s">
        <v>123</v>
      </c>
      <c r="O1244" t="s">
        <v>107</v>
      </c>
      <c r="P1244" t="s">
        <v>5110</v>
      </c>
      <c r="Q1244" t="s">
        <v>5109</v>
      </c>
    </row>
    <row r="1245" spans="1:17" x14ac:dyDescent="0.25">
      <c r="A1245" t="s">
        <v>5693</v>
      </c>
      <c r="B1245" t="s">
        <v>22</v>
      </c>
      <c r="C1245">
        <v>120</v>
      </c>
      <c r="D1245">
        <v>23</v>
      </c>
      <c r="E1245">
        <v>1</v>
      </c>
      <c r="G1245" t="s">
        <v>25</v>
      </c>
      <c r="L1245" t="s">
        <v>5694</v>
      </c>
      <c r="M1245" t="s">
        <v>226</v>
      </c>
      <c r="N1245" t="s">
        <v>227</v>
      </c>
      <c r="O1245" t="s">
        <v>107</v>
      </c>
      <c r="P1245" t="s">
        <v>5696</v>
      </c>
      <c r="Q1245" t="s">
        <v>5695</v>
      </c>
    </row>
    <row r="1246" spans="1:17" x14ac:dyDescent="0.25">
      <c r="A1246" t="s">
        <v>1057</v>
      </c>
      <c r="B1246" t="s">
        <v>6183</v>
      </c>
      <c r="C1246">
        <v>120</v>
      </c>
      <c r="D1246">
        <v>20</v>
      </c>
      <c r="E1246">
        <v>1</v>
      </c>
      <c r="G1246" t="s">
        <v>25</v>
      </c>
      <c r="L1246" t="s">
        <v>6184</v>
      </c>
      <c r="M1246" t="s">
        <v>6185</v>
      </c>
      <c r="N1246" t="s">
        <v>88</v>
      </c>
      <c r="O1246" t="s">
        <v>64</v>
      </c>
      <c r="P1246" t="s">
        <v>6187</v>
      </c>
      <c r="Q1246" t="s">
        <v>6186</v>
      </c>
    </row>
    <row r="1247" spans="1:17" x14ac:dyDescent="0.25">
      <c r="A1247" t="s">
        <v>6422</v>
      </c>
      <c r="B1247" t="s">
        <v>6423</v>
      </c>
      <c r="C1247">
        <v>120</v>
      </c>
      <c r="D1247">
        <v>13</v>
      </c>
      <c r="E1247">
        <v>1</v>
      </c>
      <c r="F1247" t="s">
        <v>42</v>
      </c>
      <c r="G1247" t="s">
        <v>25</v>
      </c>
      <c r="H1247">
        <v>3.5</v>
      </c>
      <c r="I1247">
        <v>4</v>
      </c>
      <c r="J1247">
        <v>10.4</v>
      </c>
      <c r="L1247" t="s">
        <v>1311</v>
      </c>
      <c r="M1247" t="s">
        <v>6424</v>
      </c>
      <c r="N1247" t="s">
        <v>252</v>
      </c>
      <c r="O1247" t="s">
        <v>107</v>
      </c>
      <c r="P1247" t="s">
        <v>6426</v>
      </c>
      <c r="Q1247" t="s">
        <v>6425</v>
      </c>
    </row>
    <row r="1248" spans="1:17" x14ac:dyDescent="0.25">
      <c r="A1248" t="s">
        <v>3037</v>
      </c>
      <c r="B1248" t="s">
        <v>3038</v>
      </c>
      <c r="C1248">
        <v>116</v>
      </c>
      <c r="D1248">
        <v>30</v>
      </c>
      <c r="E1248">
        <v>1</v>
      </c>
      <c r="G1248" t="s">
        <v>25</v>
      </c>
      <c r="L1248" t="s">
        <v>2815</v>
      </c>
      <c r="M1248" t="s">
        <v>3039</v>
      </c>
      <c r="N1248" t="s">
        <v>3031</v>
      </c>
      <c r="O1248" t="s">
        <v>64</v>
      </c>
      <c r="P1248" t="s">
        <v>3041</v>
      </c>
      <c r="Q1248" t="s">
        <v>3040</v>
      </c>
    </row>
    <row r="1249" spans="1:17" x14ac:dyDescent="0.25">
      <c r="A1249" t="s">
        <v>3350</v>
      </c>
      <c r="B1249" t="s">
        <v>22</v>
      </c>
      <c r="C1249">
        <v>115</v>
      </c>
      <c r="D1249">
        <v>47</v>
      </c>
      <c r="E1249">
        <v>1</v>
      </c>
      <c r="F1249" t="s">
        <v>1530</v>
      </c>
      <c r="G1249" t="s">
        <v>25</v>
      </c>
      <c r="H1249">
        <v>5</v>
      </c>
      <c r="I1249">
        <v>1.5</v>
      </c>
      <c r="J1249">
        <v>2</v>
      </c>
      <c r="L1249" t="s">
        <v>3351</v>
      </c>
      <c r="M1249" t="s">
        <v>1538</v>
      </c>
      <c r="N1249" t="s">
        <v>239</v>
      </c>
      <c r="O1249" t="s">
        <v>97</v>
      </c>
      <c r="P1249" t="s">
        <v>3353</v>
      </c>
      <c r="Q1249" t="s">
        <v>3352</v>
      </c>
    </row>
    <row r="1250" spans="1:17" x14ac:dyDescent="0.25">
      <c r="A1250" t="s">
        <v>3346</v>
      </c>
      <c r="B1250" t="s">
        <v>22</v>
      </c>
      <c r="C1250">
        <v>110</v>
      </c>
      <c r="D1250">
        <v>35</v>
      </c>
      <c r="E1250">
        <v>1</v>
      </c>
      <c r="G1250" t="s">
        <v>25</v>
      </c>
      <c r="L1250" t="s">
        <v>375</v>
      </c>
      <c r="M1250" t="s">
        <v>3347</v>
      </c>
      <c r="N1250" t="s">
        <v>517</v>
      </c>
      <c r="O1250" t="s">
        <v>371</v>
      </c>
      <c r="P1250" t="s">
        <v>3349</v>
      </c>
      <c r="Q1250" t="s">
        <v>3348</v>
      </c>
    </row>
    <row r="1251" spans="1:17" x14ac:dyDescent="0.25">
      <c r="A1251" t="s">
        <v>3589</v>
      </c>
      <c r="B1251" t="s">
        <v>3590</v>
      </c>
      <c r="C1251">
        <v>110</v>
      </c>
      <c r="D1251">
        <v>50</v>
      </c>
      <c r="E1251">
        <v>1</v>
      </c>
      <c r="F1251" t="s">
        <v>3566</v>
      </c>
      <c r="G1251" t="s">
        <v>25</v>
      </c>
      <c r="H1251">
        <v>4</v>
      </c>
      <c r="L1251" t="s">
        <v>2722</v>
      </c>
      <c r="M1251" t="s">
        <v>3591</v>
      </c>
      <c r="N1251" t="s">
        <v>3483</v>
      </c>
      <c r="O1251" t="s">
        <v>258</v>
      </c>
      <c r="P1251" t="s">
        <v>3593</v>
      </c>
      <c r="Q1251" t="s">
        <v>3592</v>
      </c>
    </row>
    <row r="1252" spans="1:17" x14ac:dyDescent="0.25">
      <c r="A1252" t="s">
        <v>4471</v>
      </c>
      <c r="B1252" t="s">
        <v>22</v>
      </c>
      <c r="C1252">
        <v>110</v>
      </c>
      <c r="D1252">
        <v>25</v>
      </c>
      <c r="E1252">
        <v>2</v>
      </c>
      <c r="G1252" t="s">
        <v>25</v>
      </c>
      <c r="H1252">
        <v>5</v>
      </c>
      <c r="L1252" t="s">
        <v>4472</v>
      </c>
      <c r="M1252" t="s">
        <v>4473</v>
      </c>
      <c r="N1252" t="s">
        <v>3411</v>
      </c>
      <c r="O1252" t="s">
        <v>64</v>
      </c>
      <c r="P1252" t="s">
        <v>4475</v>
      </c>
      <c r="Q1252" t="s">
        <v>4474</v>
      </c>
    </row>
    <row r="1253" spans="1:17" x14ac:dyDescent="0.25">
      <c r="A1253" t="s">
        <v>5411</v>
      </c>
      <c r="B1253" t="s">
        <v>22</v>
      </c>
      <c r="C1253">
        <v>110</v>
      </c>
      <c r="D1253">
        <v>30</v>
      </c>
      <c r="E1253">
        <v>1</v>
      </c>
      <c r="G1253" t="s">
        <v>25</v>
      </c>
      <c r="L1253" t="s">
        <v>5412</v>
      </c>
      <c r="M1253" t="s">
        <v>5413</v>
      </c>
      <c r="N1253" t="s">
        <v>186</v>
      </c>
      <c r="O1253" t="s">
        <v>57</v>
      </c>
      <c r="P1253" t="s">
        <v>5415</v>
      </c>
      <c r="Q1253" t="s">
        <v>5414</v>
      </c>
    </row>
    <row r="1254" spans="1:17" x14ac:dyDescent="0.25">
      <c r="A1254" t="s">
        <v>5314</v>
      </c>
      <c r="B1254" t="s">
        <v>22</v>
      </c>
      <c r="C1254">
        <v>107</v>
      </c>
      <c r="D1254">
        <v>60</v>
      </c>
      <c r="E1254">
        <v>1</v>
      </c>
      <c r="G1254" t="s">
        <v>25</v>
      </c>
      <c r="L1254" t="s">
        <v>5315</v>
      </c>
      <c r="M1254" t="s">
        <v>5316</v>
      </c>
      <c r="N1254" t="s">
        <v>370</v>
      </c>
      <c r="O1254" t="s">
        <v>371</v>
      </c>
      <c r="P1254" t="s">
        <v>5318</v>
      </c>
      <c r="Q1254" t="s">
        <v>5317</v>
      </c>
    </row>
    <row r="1255" spans="1:17" x14ac:dyDescent="0.25">
      <c r="A1255" t="s">
        <v>1499</v>
      </c>
      <c r="B1255" t="s">
        <v>275</v>
      </c>
      <c r="C1255">
        <v>100</v>
      </c>
      <c r="D1255">
        <v>70</v>
      </c>
      <c r="E1255">
        <v>1</v>
      </c>
      <c r="G1255" t="s">
        <v>25</v>
      </c>
      <c r="L1255" t="s">
        <v>250</v>
      </c>
      <c r="M1255" t="s">
        <v>276</v>
      </c>
      <c r="N1255" t="s">
        <v>277</v>
      </c>
      <c r="O1255" t="s">
        <v>29</v>
      </c>
      <c r="P1255" t="s">
        <v>1501</v>
      </c>
      <c r="Q1255" t="s">
        <v>1500</v>
      </c>
    </row>
    <row r="1256" spans="1:17" x14ac:dyDescent="0.25">
      <c r="A1256" t="s">
        <v>1603</v>
      </c>
      <c r="B1256" t="s">
        <v>22</v>
      </c>
      <c r="C1256">
        <v>100</v>
      </c>
      <c r="D1256">
        <v>55</v>
      </c>
      <c r="E1256">
        <v>1</v>
      </c>
      <c r="G1256" t="s">
        <v>25</v>
      </c>
      <c r="H1256">
        <v>3.5</v>
      </c>
      <c r="L1256" t="s">
        <v>612</v>
      </c>
      <c r="M1256" t="s">
        <v>613</v>
      </c>
      <c r="N1256" t="s">
        <v>614</v>
      </c>
      <c r="O1256" t="s">
        <v>64</v>
      </c>
      <c r="P1256" t="s">
        <v>1605</v>
      </c>
      <c r="Q1256" t="s">
        <v>1604</v>
      </c>
    </row>
    <row r="1257" spans="1:17" x14ac:dyDescent="0.25">
      <c r="A1257" t="s">
        <v>2015</v>
      </c>
      <c r="B1257" t="s">
        <v>2016</v>
      </c>
      <c r="C1257">
        <v>100</v>
      </c>
      <c r="D1257">
        <v>38</v>
      </c>
      <c r="E1257">
        <v>1</v>
      </c>
      <c r="G1257" t="s">
        <v>25</v>
      </c>
      <c r="L1257" t="s">
        <v>250</v>
      </c>
      <c r="M1257" t="s">
        <v>879</v>
      </c>
      <c r="N1257" t="s">
        <v>366</v>
      </c>
      <c r="O1257" t="s">
        <v>107</v>
      </c>
      <c r="P1257" t="s">
        <v>2018</v>
      </c>
      <c r="Q1257" t="s">
        <v>2017</v>
      </c>
    </row>
    <row r="1258" spans="1:17" x14ac:dyDescent="0.25">
      <c r="A1258" t="s">
        <v>2307</v>
      </c>
      <c r="B1258" t="s">
        <v>22</v>
      </c>
      <c r="C1258">
        <v>100</v>
      </c>
      <c r="D1258">
        <v>55</v>
      </c>
      <c r="E1258">
        <v>1</v>
      </c>
      <c r="G1258" t="s">
        <v>25</v>
      </c>
      <c r="L1258" t="s">
        <v>2308</v>
      </c>
      <c r="M1258" t="s">
        <v>281</v>
      </c>
      <c r="N1258" t="s">
        <v>28</v>
      </c>
      <c r="O1258" t="s">
        <v>29</v>
      </c>
      <c r="P1258" t="s">
        <v>2310</v>
      </c>
      <c r="Q1258" t="s">
        <v>2309</v>
      </c>
    </row>
    <row r="1259" spans="1:17" x14ac:dyDescent="0.25">
      <c r="A1259" t="s">
        <v>2704</v>
      </c>
      <c r="B1259" t="s">
        <v>22</v>
      </c>
      <c r="C1259">
        <v>100</v>
      </c>
      <c r="D1259">
        <v>35</v>
      </c>
      <c r="E1259">
        <v>1</v>
      </c>
      <c r="G1259" t="s">
        <v>25</v>
      </c>
      <c r="L1259" t="s">
        <v>2705</v>
      </c>
      <c r="M1259" t="s">
        <v>2706</v>
      </c>
      <c r="N1259" t="s">
        <v>2041</v>
      </c>
      <c r="O1259" t="s">
        <v>18</v>
      </c>
      <c r="P1259" t="s">
        <v>2708</v>
      </c>
      <c r="Q1259" t="s">
        <v>2707</v>
      </c>
    </row>
    <row r="1260" spans="1:17" x14ac:dyDescent="0.25">
      <c r="A1260" t="s">
        <v>2756</v>
      </c>
      <c r="B1260" t="s">
        <v>22</v>
      </c>
      <c r="C1260">
        <v>100</v>
      </c>
      <c r="D1260">
        <v>30</v>
      </c>
      <c r="E1260">
        <v>1</v>
      </c>
      <c r="G1260" t="s">
        <v>25</v>
      </c>
      <c r="L1260" t="s">
        <v>2757</v>
      </c>
      <c r="M1260" t="s">
        <v>2758</v>
      </c>
      <c r="N1260" t="s">
        <v>2759</v>
      </c>
      <c r="O1260" t="s">
        <v>471</v>
      </c>
      <c r="P1260" t="s">
        <v>2761</v>
      </c>
      <c r="Q1260" t="s">
        <v>2760</v>
      </c>
    </row>
    <row r="1261" spans="1:17" x14ac:dyDescent="0.25">
      <c r="A1261" t="s">
        <v>380</v>
      </c>
      <c r="B1261" t="s">
        <v>22</v>
      </c>
      <c r="C1261">
        <v>100</v>
      </c>
      <c r="D1261">
        <v>30</v>
      </c>
      <c r="E1261">
        <v>1</v>
      </c>
      <c r="G1261" t="s">
        <v>25</v>
      </c>
      <c r="L1261" t="s">
        <v>112</v>
      </c>
      <c r="M1261" t="s">
        <v>3027</v>
      </c>
      <c r="N1261" t="s">
        <v>2829</v>
      </c>
      <c r="O1261" t="s">
        <v>64</v>
      </c>
      <c r="P1261" t="s">
        <v>3029</v>
      </c>
      <c r="Q1261" t="s">
        <v>3028</v>
      </c>
    </row>
    <row r="1262" spans="1:17" x14ac:dyDescent="0.25">
      <c r="A1262" t="s">
        <v>3366</v>
      </c>
      <c r="B1262" t="s">
        <v>22</v>
      </c>
      <c r="C1262">
        <v>100</v>
      </c>
      <c r="D1262">
        <v>120</v>
      </c>
      <c r="E1262">
        <v>1</v>
      </c>
      <c r="G1262" t="s">
        <v>25</v>
      </c>
      <c r="L1262" t="s">
        <v>3367</v>
      </c>
      <c r="M1262" t="s">
        <v>2123</v>
      </c>
      <c r="N1262" t="s">
        <v>1138</v>
      </c>
      <c r="O1262" t="s">
        <v>97</v>
      </c>
      <c r="P1262" t="s">
        <v>3369</v>
      </c>
      <c r="Q1262" t="s">
        <v>3368</v>
      </c>
    </row>
    <row r="1263" spans="1:17" x14ac:dyDescent="0.25">
      <c r="A1263" t="s">
        <v>3374</v>
      </c>
      <c r="B1263" t="s">
        <v>22</v>
      </c>
      <c r="C1263">
        <v>100</v>
      </c>
      <c r="D1263">
        <v>25</v>
      </c>
      <c r="E1263">
        <v>1</v>
      </c>
      <c r="G1263" t="s">
        <v>25</v>
      </c>
      <c r="L1263" t="s">
        <v>2959</v>
      </c>
      <c r="M1263" t="s">
        <v>3375</v>
      </c>
      <c r="N1263" t="s">
        <v>1396</v>
      </c>
      <c r="O1263" t="s">
        <v>64</v>
      </c>
      <c r="P1263" t="s">
        <v>3377</v>
      </c>
      <c r="Q1263" t="s">
        <v>3376</v>
      </c>
    </row>
    <row r="1264" spans="1:17" x14ac:dyDescent="0.25">
      <c r="A1264" t="s">
        <v>3525</v>
      </c>
      <c r="B1264" t="s">
        <v>3191</v>
      </c>
      <c r="C1264">
        <v>100</v>
      </c>
      <c r="D1264">
        <v>210</v>
      </c>
      <c r="E1264">
        <v>1</v>
      </c>
      <c r="F1264" t="s">
        <v>13</v>
      </c>
      <c r="G1264" t="s">
        <v>25</v>
      </c>
      <c r="L1264" t="s">
        <v>1070</v>
      </c>
      <c r="M1264" t="s">
        <v>3526</v>
      </c>
      <c r="N1264" t="s">
        <v>2696</v>
      </c>
      <c r="O1264" t="s">
        <v>371</v>
      </c>
      <c r="P1264" t="s">
        <v>3528</v>
      </c>
      <c r="Q1264" t="s">
        <v>3527</v>
      </c>
    </row>
    <row r="1265" spans="1:17" x14ac:dyDescent="0.25">
      <c r="A1265" t="s">
        <v>3639</v>
      </c>
      <c r="B1265" t="s">
        <v>22</v>
      </c>
      <c r="C1265">
        <v>100</v>
      </c>
      <c r="D1265">
        <v>30</v>
      </c>
      <c r="E1265">
        <v>1</v>
      </c>
      <c r="G1265" t="s">
        <v>25</v>
      </c>
      <c r="H1265">
        <v>4.5</v>
      </c>
      <c r="L1265" t="s">
        <v>852</v>
      </c>
      <c r="M1265" t="s">
        <v>3643</v>
      </c>
      <c r="N1265" t="s">
        <v>3644</v>
      </c>
      <c r="O1265" t="s">
        <v>371</v>
      </c>
      <c r="P1265" t="s">
        <v>3646</v>
      </c>
      <c r="Q1265" t="s">
        <v>3645</v>
      </c>
    </row>
    <row r="1266" spans="1:17" x14ac:dyDescent="0.25">
      <c r="A1266" t="s">
        <v>3724</v>
      </c>
      <c r="B1266" t="s">
        <v>22</v>
      </c>
      <c r="C1266">
        <v>100</v>
      </c>
      <c r="D1266">
        <v>37</v>
      </c>
      <c r="E1266">
        <v>1</v>
      </c>
      <c r="G1266" t="s">
        <v>25</v>
      </c>
      <c r="L1266" t="s">
        <v>3725</v>
      </c>
      <c r="M1266" t="s">
        <v>3388</v>
      </c>
      <c r="N1266" t="s">
        <v>3389</v>
      </c>
      <c r="O1266" t="s">
        <v>431</v>
      </c>
      <c r="P1266" t="s">
        <v>3727</v>
      </c>
      <c r="Q1266" t="s">
        <v>3726</v>
      </c>
    </row>
    <row r="1267" spans="1:17" x14ac:dyDescent="0.25">
      <c r="A1267" t="s">
        <v>3747</v>
      </c>
      <c r="B1267" t="s">
        <v>22</v>
      </c>
      <c r="C1267">
        <v>100</v>
      </c>
      <c r="D1267">
        <v>27</v>
      </c>
      <c r="E1267">
        <v>1</v>
      </c>
      <c r="F1267" t="s">
        <v>3748</v>
      </c>
      <c r="G1267" t="s">
        <v>25</v>
      </c>
      <c r="L1267" t="s">
        <v>256</v>
      </c>
      <c r="M1267" t="s">
        <v>3749</v>
      </c>
      <c r="N1267" t="s">
        <v>3750</v>
      </c>
      <c r="O1267" t="s">
        <v>471</v>
      </c>
      <c r="P1267" t="s">
        <v>3752</v>
      </c>
      <c r="Q1267" t="s">
        <v>3751</v>
      </c>
    </row>
    <row r="1268" spans="1:17" x14ac:dyDescent="0.25">
      <c r="A1268" t="s">
        <v>4218</v>
      </c>
      <c r="B1268" t="s">
        <v>22</v>
      </c>
      <c r="C1268">
        <v>100</v>
      </c>
      <c r="D1268">
        <v>25</v>
      </c>
      <c r="E1268">
        <v>1</v>
      </c>
      <c r="G1268" t="s">
        <v>25</v>
      </c>
      <c r="L1268" t="s">
        <v>112</v>
      </c>
      <c r="M1268" t="s">
        <v>2840</v>
      </c>
      <c r="N1268" t="s">
        <v>2829</v>
      </c>
      <c r="O1268" t="s">
        <v>64</v>
      </c>
      <c r="P1268" t="s">
        <v>4220</v>
      </c>
      <c r="Q1268" t="s">
        <v>4219</v>
      </c>
    </row>
    <row r="1269" spans="1:17" x14ac:dyDescent="0.25">
      <c r="A1269" t="s">
        <v>3617</v>
      </c>
      <c r="B1269" t="s">
        <v>4286</v>
      </c>
      <c r="C1269">
        <v>100</v>
      </c>
      <c r="D1269">
        <v>50</v>
      </c>
      <c r="E1269">
        <v>1</v>
      </c>
      <c r="G1269" t="s">
        <v>25</v>
      </c>
      <c r="L1269" t="s">
        <v>852</v>
      </c>
      <c r="M1269" t="s">
        <v>4287</v>
      </c>
      <c r="N1269" t="s">
        <v>2696</v>
      </c>
      <c r="O1269" t="s">
        <v>371</v>
      </c>
      <c r="P1269" t="s">
        <v>4289</v>
      </c>
      <c r="Q1269" t="s">
        <v>4288</v>
      </c>
    </row>
    <row r="1270" spans="1:17" x14ac:dyDescent="0.25">
      <c r="A1270" t="s">
        <v>4462</v>
      </c>
      <c r="B1270" t="s">
        <v>22</v>
      </c>
      <c r="C1270">
        <v>100</v>
      </c>
      <c r="D1270">
        <v>37</v>
      </c>
      <c r="E1270">
        <v>1</v>
      </c>
      <c r="G1270" t="s">
        <v>25</v>
      </c>
      <c r="L1270" t="s">
        <v>4463</v>
      </c>
      <c r="M1270" t="s">
        <v>4465</v>
      </c>
      <c r="N1270" t="s">
        <v>1687</v>
      </c>
      <c r="O1270" t="s">
        <v>133</v>
      </c>
      <c r="P1270" t="s">
        <v>4467</v>
      </c>
      <c r="Q1270" t="s">
        <v>4466</v>
      </c>
    </row>
    <row r="1271" spans="1:17" x14ac:dyDescent="0.25">
      <c r="A1271" t="s">
        <v>4958</v>
      </c>
      <c r="B1271" t="s">
        <v>22</v>
      </c>
      <c r="C1271">
        <v>100</v>
      </c>
      <c r="D1271">
        <v>52</v>
      </c>
      <c r="E1271">
        <v>1</v>
      </c>
      <c r="G1271" t="s">
        <v>25</v>
      </c>
      <c r="H1271">
        <v>25</v>
      </c>
      <c r="J1271">
        <v>200</v>
      </c>
      <c r="L1271" t="s">
        <v>4959</v>
      </c>
      <c r="M1271" t="s">
        <v>4960</v>
      </c>
      <c r="N1271" t="s">
        <v>1526</v>
      </c>
      <c r="O1271" t="s">
        <v>64</v>
      </c>
      <c r="P1271" t="s">
        <v>4962</v>
      </c>
      <c r="Q1271" t="s">
        <v>4961</v>
      </c>
    </row>
    <row r="1272" spans="1:17" x14ac:dyDescent="0.25">
      <c r="A1272" t="s">
        <v>5029</v>
      </c>
      <c r="B1272" t="s">
        <v>22</v>
      </c>
      <c r="C1272">
        <v>100</v>
      </c>
      <c r="D1272">
        <v>25</v>
      </c>
      <c r="E1272">
        <v>1</v>
      </c>
      <c r="G1272" t="s">
        <v>25</v>
      </c>
      <c r="H1272">
        <v>4.5</v>
      </c>
      <c r="L1272" t="s">
        <v>5030</v>
      </c>
      <c r="M1272" t="s">
        <v>5031</v>
      </c>
      <c r="N1272" t="s">
        <v>227</v>
      </c>
      <c r="O1272" t="s">
        <v>107</v>
      </c>
      <c r="P1272" t="s">
        <v>5033</v>
      </c>
      <c r="Q1272" t="s">
        <v>5032</v>
      </c>
    </row>
    <row r="1273" spans="1:17" x14ac:dyDescent="0.25">
      <c r="A1273" t="s">
        <v>5114</v>
      </c>
      <c r="B1273" t="s">
        <v>22</v>
      </c>
      <c r="C1273">
        <v>100</v>
      </c>
      <c r="D1273">
        <v>30</v>
      </c>
      <c r="E1273">
        <v>1</v>
      </c>
      <c r="G1273" t="s">
        <v>25</v>
      </c>
      <c r="L1273" t="s">
        <v>852</v>
      </c>
      <c r="M1273" t="s">
        <v>5115</v>
      </c>
      <c r="N1273" t="s">
        <v>2863</v>
      </c>
      <c r="O1273" t="s">
        <v>371</v>
      </c>
      <c r="P1273" t="s">
        <v>5117</v>
      </c>
      <c r="Q1273" t="s">
        <v>5116</v>
      </c>
    </row>
    <row r="1274" spans="1:17" x14ac:dyDescent="0.25">
      <c r="A1274" t="s">
        <v>5144</v>
      </c>
      <c r="B1274" t="s">
        <v>22</v>
      </c>
      <c r="C1274">
        <v>100</v>
      </c>
      <c r="D1274">
        <v>20</v>
      </c>
      <c r="E1274">
        <v>1</v>
      </c>
      <c r="F1274" t="s">
        <v>5146</v>
      </c>
      <c r="G1274" t="s">
        <v>25</v>
      </c>
      <c r="H1274">
        <v>6</v>
      </c>
      <c r="L1274" t="s">
        <v>5147</v>
      </c>
      <c r="M1274" t="s">
        <v>5148</v>
      </c>
      <c r="N1274" t="s">
        <v>5149</v>
      </c>
      <c r="O1274" t="s">
        <v>300</v>
      </c>
      <c r="P1274" t="s">
        <v>5151</v>
      </c>
      <c r="Q1274" t="s">
        <v>5150</v>
      </c>
    </row>
    <row r="1275" spans="1:17" x14ac:dyDescent="0.25">
      <c r="A1275" t="s">
        <v>5241</v>
      </c>
      <c r="B1275" t="s">
        <v>5242</v>
      </c>
      <c r="C1275">
        <v>100</v>
      </c>
      <c r="D1275">
        <v>208</v>
      </c>
      <c r="E1275">
        <v>1</v>
      </c>
      <c r="G1275" t="s">
        <v>25</v>
      </c>
      <c r="L1275" t="s">
        <v>2757</v>
      </c>
      <c r="M1275" t="s">
        <v>2758</v>
      </c>
      <c r="N1275" t="s">
        <v>2759</v>
      </c>
      <c r="O1275" t="s">
        <v>471</v>
      </c>
      <c r="P1275" t="s">
        <v>5244</v>
      </c>
      <c r="Q1275" t="s">
        <v>5243</v>
      </c>
    </row>
    <row r="1276" spans="1:17" x14ac:dyDescent="0.25">
      <c r="A1276" t="s">
        <v>5416</v>
      </c>
      <c r="B1276" t="s">
        <v>5417</v>
      </c>
      <c r="C1276">
        <v>100</v>
      </c>
      <c r="D1276">
        <v>25</v>
      </c>
      <c r="G1276" t="s">
        <v>25</v>
      </c>
      <c r="H1276">
        <v>2.4</v>
      </c>
      <c r="I1276">
        <v>1.5</v>
      </c>
      <c r="L1276" t="s">
        <v>256</v>
      </c>
      <c r="M1276" t="s">
        <v>2789</v>
      </c>
      <c r="N1276" t="s">
        <v>2790</v>
      </c>
      <c r="O1276" t="s">
        <v>471</v>
      </c>
      <c r="P1276" t="s">
        <v>5419</v>
      </c>
      <c r="Q1276" t="s">
        <v>5418</v>
      </c>
    </row>
    <row r="1277" spans="1:17" x14ac:dyDescent="0.25">
      <c r="A1277" t="s">
        <v>5468</v>
      </c>
      <c r="B1277" t="s">
        <v>22</v>
      </c>
      <c r="C1277">
        <v>100</v>
      </c>
      <c r="D1277">
        <v>35</v>
      </c>
      <c r="E1277">
        <v>1</v>
      </c>
      <c r="G1277" t="s">
        <v>25</v>
      </c>
      <c r="L1277" t="s">
        <v>3277</v>
      </c>
      <c r="M1277" t="s">
        <v>727</v>
      </c>
      <c r="N1277" t="s">
        <v>728</v>
      </c>
      <c r="O1277" t="s">
        <v>377</v>
      </c>
      <c r="P1277" t="s">
        <v>5470</v>
      </c>
      <c r="Q1277" t="s">
        <v>5469</v>
      </c>
    </row>
    <row r="1278" spans="1:17" x14ac:dyDescent="0.25">
      <c r="A1278" t="s">
        <v>5611</v>
      </c>
      <c r="B1278" t="s">
        <v>3887</v>
      </c>
      <c r="C1278">
        <v>100</v>
      </c>
      <c r="D1278">
        <v>45</v>
      </c>
      <c r="E1278">
        <v>1</v>
      </c>
      <c r="F1278" t="s">
        <v>42</v>
      </c>
      <c r="G1278" t="s">
        <v>25</v>
      </c>
      <c r="H1278">
        <v>5.5</v>
      </c>
      <c r="I1278">
        <v>1</v>
      </c>
      <c r="L1278" t="s">
        <v>3102</v>
      </c>
      <c r="M1278" t="s">
        <v>3886</v>
      </c>
      <c r="N1278" t="s">
        <v>96</v>
      </c>
      <c r="O1278" t="s">
        <v>97</v>
      </c>
      <c r="P1278" t="s">
        <v>5613</v>
      </c>
      <c r="Q1278" t="s">
        <v>5612</v>
      </c>
    </row>
    <row r="1279" spans="1:17" x14ac:dyDescent="0.25">
      <c r="A1279" t="s">
        <v>5614</v>
      </c>
      <c r="B1279" t="s">
        <v>22</v>
      </c>
      <c r="C1279">
        <v>100</v>
      </c>
      <c r="D1279">
        <v>23</v>
      </c>
      <c r="E1279">
        <v>1</v>
      </c>
      <c r="G1279" t="s">
        <v>25</v>
      </c>
      <c r="L1279" t="s">
        <v>3133</v>
      </c>
      <c r="M1279" t="s">
        <v>3134</v>
      </c>
      <c r="N1279" t="s">
        <v>2328</v>
      </c>
      <c r="O1279" t="s">
        <v>377</v>
      </c>
      <c r="P1279" t="s">
        <v>5616</v>
      </c>
      <c r="Q1279" t="s">
        <v>5615</v>
      </c>
    </row>
    <row r="1280" spans="1:17" x14ac:dyDescent="0.25">
      <c r="A1280" t="s">
        <v>5808</v>
      </c>
      <c r="B1280" t="s">
        <v>5809</v>
      </c>
      <c r="C1280">
        <v>100</v>
      </c>
      <c r="D1280">
        <v>74</v>
      </c>
      <c r="E1280">
        <v>1</v>
      </c>
      <c r="G1280" t="s">
        <v>25</v>
      </c>
      <c r="L1280" t="s">
        <v>2924</v>
      </c>
      <c r="M1280" t="s">
        <v>2925</v>
      </c>
      <c r="N1280" t="s">
        <v>2926</v>
      </c>
      <c r="O1280" t="s">
        <v>471</v>
      </c>
      <c r="P1280" t="s">
        <v>5811</v>
      </c>
      <c r="Q1280" t="s">
        <v>5810</v>
      </c>
    </row>
    <row r="1281" spans="1:17" x14ac:dyDescent="0.25">
      <c r="A1281" t="s">
        <v>5839</v>
      </c>
      <c r="B1281" t="s">
        <v>22</v>
      </c>
      <c r="C1281">
        <v>100</v>
      </c>
      <c r="D1281">
        <v>26</v>
      </c>
      <c r="E1281">
        <v>1</v>
      </c>
      <c r="G1281" t="s">
        <v>25</v>
      </c>
      <c r="L1281" t="s">
        <v>4616</v>
      </c>
      <c r="M1281" t="s">
        <v>226</v>
      </c>
      <c r="N1281" t="s">
        <v>227</v>
      </c>
      <c r="O1281" t="s">
        <v>107</v>
      </c>
      <c r="P1281" t="s">
        <v>5841</v>
      </c>
      <c r="Q1281" t="s">
        <v>5840</v>
      </c>
    </row>
    <row r="1282" spans="1:17" x14ac:dyDescent="0.25">
      <c r="A1282" t="s">
        <v>5970</v>
      </c>
      <c r="B1282" t="s">
        <v>22</v>
      </c>
      <c r="C1282">
        <v>100</v>
      </c>
      <c r="D1282">
        <v>30</v>
      </c>
      <c r="E1282">
        <v>1</v>
      </c>
      <c r="G1282" t="s">
        <v>25</v>
      </c>
      <c r="L1282" t="s">
        <v>1644</v>
      </c>
      <c r="M1282" t="s">
        <v>1643</v>
      </c>
      <c r="N1282" t="s">
        <v>483</v>
      </c>
      <c r="O1282" t="s">
        <v>107</v>
      </c>
      <c r="P1282" t="s">
        <v>5972</v>
      </c>
      <c r="Q1282" t="s">
        <v>5971</v>
      </c>
    </row>
    <row r="1283" spans="1:17" x14ac:dyDescent="0.25">
      <c r="A1283" t="s">
        <v>5973</v>
      </c>
      <c r="B1283" t="s">
        <v>5974</v>
      </c>
      <c r="C1283">
        <v>100</v>
      </c>
      <c r="D1283">
        <v>36</v>
      </c>
      <c r="E1283">
        <v>1</v>
      </c>
      <c r="G1283" t="s">
        <v>25</v>
      </c>
      <c r="L1283" t="s">
        <v>5975</v>
      </c>
      <c r="M1283" t="s">
        <v>148</v>
      </c>
      <c r="N1283" t="s">
        <v>152</v>
      </c>
      <c r="O1283" t="s">
        <v>64</v>
      </c>
      <c r="P1283" t="s">
        <v>5977</v>
      </c>
      <c r="Q1283" t="s">
        <v>5976</v>
      </c>
    </row>
    <row r="1284" spans="1:17" x14ac:dyDescent="0.25">
      <c r="A1284" t="s">
        <v>5978</v>
      </c>
      <c r="B1284" t="s">
        <v>5979</v>
      </c>
      <c r="C1284">
        <v>100</v>
      </c>
      <c r="D1284">
        <v>125</v>
      </c>
      <c r="E1284">
        <v>1</v>
      </c>
      <c r="G1284" t="s">
        <v>25</v>
      </c>
      <c r="L1284" t="s">
        <v>5980</v>
      </c>
      <c r="M1284" t="s">
        <v>1772</v>
      </c>
      <c r="N1284" t="s">
        <v>1687</v>
      </c>
      <c r="O1284" t="s">
        <v>133</v>
      </c>
      <c r="P1284" t="s">
        <v>5982</v>
      </c>
      <c r="Q1284" t="s">
        <v>5981</v>
      </c>
    </row>
    <row r="1285" spans="1:17" x14ac:dyDescent="0.25">
      <c r="A1285" t="s">
        <v>5986</v>
      </c>
      <c r="B1285" t="s">
        <v>5987</v>
      </c>
      <c r="C1285">
        <v>100</v>
      </c>
      <c r="D1285">
        <v>60</v>
      </c>
      <c r="E1285">
        <v>1</v>
      </c>
      <c r="G1285" t="s">
        <v>25</v>
      </c>
      <c r="L1285" t="s">
        <v>5988</v>
      </c>
      <c r="M1285" t="s">
        <v>5989</v>
      </c>
      <c r="N1285" t="s">
        <v>1114</v>
      </c>
      <c r="O1285" t="s">
        <v>29</v>
      </c>
      <c r="P1285" t="s">
        <v>5991</v>
      </c>
      <c r="Q1285" t="s">
        <v>5990</v>
      </c>
    </row>
    <row r="1286" spans="1:17" x14ac:dyDescent="0.25">
      <c r="A1286" t="s">
        <v>5992</v>
      </c>
      <c r="B1286" t="s">
        <v>22</v>
      </c>
      <c r="C1286">
        <v>100</v>
      </c>
      <c r="D1286">
        <v>22</v>
      </c>
      <c r="E1286">
        <v>1</v>
      </c>
      <c r="G1286" t="s">
        <v>25</v>
      </c>
      <c r="L1286" t="s">
        <v>5988</v>
      </c>
      <c r="M1286" t="s">
        <v>5989</v>
      </c>
      <c r="N1286" t="s">
        <v>1114</v>
      </c>
      <c r="O1286" t="s">
        <v>29</v>
      </c>
      <c r="P1286" t="s">
        <v>5994</v>
      </c>
      <c r="Q1286" t="s">
        <v>5993</v>
      </c>
    </row>
    <row r="1287" spans="1:17" x14ac:dyDescent="0.25">
      <c r="A1287" t="s">
        <v>6099</v>
      </c>
      <c r="B1287" t="s">
        <v>22</v>
      </c>
      <c r="C1287">
        <v>100</v>
      </c>
      <c r="D1287">
        <v>21</v>
      </c>
      <c r="E1287">
        <v>1</v>
      </c>
      <c r="G1287" t="s">
        <v>25</v>
      </c>
      <c r="L1287" t="s">
        <v>6100</v>
      </c>
      <c r="M1287" t="s">
        <v>6099</v>
      </c>
      <c r="N1287" t="s">
        <v>6101</v>
      </c>
      <c r="O1287" t="s">
        <v>377</v>
      </c>
      <c r="P1287" t="s">
        <v>6103</v>
      </c>
      <c r="Q1287" t="s">
        <v>6102</v>
      </c>
    </row>
    <row r="1288" spans="1:17" x14ac:dyDescent="0.25">
      <c r="A1288" t="s">
        <v>6269</v>
      </c>
      <c r="B1288" t="s">
        <v>22</v>
      </c>
      <c r="C1288">
        <v>100</v>
      </c>
      <c r="D1288">
        <v>37</v>
      </c>
      <c r="E1288">
        <v>1</v>
      </c>
      <c r="G1288" t="s">
        <v>25</v>
      </c>
      <c r="L1288" t="s">
        <v>6270</v>
      </c>
      <c r="M1288" t="s">
        <v>6271</v>
      </c>
      <c r="N1288" t="s">
        <v>728</v>
      </c>
      <c r="O1288" t="s">
        <v>377</v>
      </c>
      <c r="P1288" t="s">
        <v>6273</v>
      </c>
      <c r="Q1288" t="s">
        <v>6272</v>
      </c>
    </row>
    <row r="1289" spans="1:17" x14ac:dyDescent="0.25">
      <c r="A1289" t="s">
        <v>6326</v>
      </c>
      <c r="B1289" t="s">
        <v>22</v>
      </c>
      <c r="C1289">
        <v>100</v>
      </c>
      <c r="D1289">
        <v>30</v>
      </c>
      <c r="E1289">
        <v>1</v>
      </c>
      <c r="G1289" t="s">
        <v>25</v>
      </c>
      <c r="L1289" t="s">
        <v>1644</v>
      </c>
      <c r="M1289" t="s">
        <v>1643</v>
      </c>
      <c r="N1289" t="s">
        <v>483</v>
      </c>
      <c r="O1289" t="s">
        <v>107</v>
      </c>
      <c r="P1289" t="s">
        <v>6328</v>
      </c>
      <c r="Q1289" t="s">
        <v>6327</v>
      </c>
    </row>
    <row r="1290" spans="1:17" x14ac:dyDescent="0.25">
      <c r="A1290" t="s">
        <v>5292</v>
      </c>
      <c r="B1290" t="s">
        <v>22</v>
      </c>
      <c r="C1290">
        <v>100</v>
      </c>
      <c r="D1290">
        <v>55</v>
      </c>
      <c r="E1290">
        <v>1</v>
      </c>
      <c r="G1290" t="s">
        <v>25</v>
      </c>
      <c r="I1290">
        <v>9</v>
      </c>
      <c r="L1290" t="s">
        <v>3343</v>
      </c>
      <c r="M1290" t="s">
        <v>4607</v>
      </c>
      <c r="N1290" t="s">
        <v>447</v>
      </c>
      <c r="O1290" t="s">
        <v>8</v>
      </c>
      <c r="P1290" t="s">
        <v>6368</v>
      </c>
      <c r="Q1290" t="s">
        <v>6367</v>
      </c>
    </row>
    <row r="1291" spans="1:17" x14ac:dyDescent="0.25">
      <c r="A1291" t="s">
        <v>6410</v>
      </c>
      <c r="B1291" t="s">
        <v>22</v>
      </c>
      <c r="C1291">
        <v>100</v>
      </c>
      <c r="D1291">
        <v>22</v>
      </c>
      <c r="E1291">
        <v>1</v>
      </c>
      <c r="G1291" t="s">
        <v>25</v>
      </c>
      <c r="L1291" t="s">
        <v>1174</v>
      </c>
      <c r="M1291" t="s">
        <v>6411</v>
      </c>
      <c r="N1291" t="s">
        <v>2759</v>
      </c>
      <c r="O1291" t="s">
        <v>471</v>
      </c>
      <c r="P1291" t="s">
        <v>6413</v>
      </c>
      <c r="Q1291" t="s">
        <v>6412</v>
      </c>
    </row>
    <row r="1292" spans="1:17" x14ac:dyDescent="0.25">
      <c r="A1292" t="s">
        <v>6414</v>
      </c>
      <c r="B1292" t="s">
        <v>22</v>
      </c>
      <c r="C1292">
        <v>100</v>
      </c>
      <c r="D1292">
        <v>17</v>
      </c>
      <c r="E1292">
        <v>1</v>
      </c>
      <c r="G1292" t="s">
        <v>25</v>
      </c>
      <c r="L1292" t="s">
        <v>6415</v>
      </c>
      <c r="M1292" t="s">
        <v>6416</v>
      </c>
      <c r="N1292" t="s">
        <v>810</v>
      </c>
      <c r="O1292" t="s">
        <v>377</v>
      </c>
      <c r="P1292" t="s">
        <v>6418</v>
      </c>
      <c r="Q1292" t="s">
        <v>6417</v>
      </c>
    </row>
    <row r="1293" spans="1:17" x14ac:dyDescent="0.25">
      <c r="A1293" t="s">
        <v>6432</v>
      </c>
      <c r="B1293" t="s">
        <v>6433</v>
      </c>
      <c r="C1293">
        <v>100</v>
      </c>
      <c r="D1293">
        <v>12</v>
      </c>
      <c r="E1293">
        <v>1</v>
      </c>
      <c r="G1293" t="s">
        <v>25</v>
      </c>
      <c r="L1293" t="s">
        <v>2964</v>
      </c>
      <c r="M1293" t="s">
        <v>6434</v>
      </c>
      <c r="N1293" t="s">
        <v>1125</v>
      </c>
      <c r="O1293" t="s">
        <v>64</v>
      </c>
      <c r="P1293" t="s">
        <v>6436</v>
      </c>
      <c r="Q1293" t="s">
        <v>6435</v>
      </c>
    </row>
    <row r="1294" spans="1:17" x14ac:dyDescent="0.25">
      <c r="A1294" t="s">
        <v>4347</v>
      </c>
      <c r="B1294" t="s">
        <v>22</v>
      </c>
      <c r="C1294">
        <v>95</v>
      </c>
      <c r="D1294">
        <v>15</v>
      </c>
      <c r="E1294">
        <v>1</v>
      </c>
      <c r="F1294" t="s">
        <v>13</v>
      </c>
      <c r="G1294" t="s">
        <v>25</v>
      </c>
      <c r="H1294">
        <v>5</v>
      </c>
      <c r="I1294">
        <v>0.6</v>
      </c>
      <c r="J1294">
        <v>0.6</v>
      </c>
      <c r="L1294" t="s">
        <v>4348</v>
      </c>
      <c r="M1294" t="s">
        <v>4139</v>
      </c>
      <c r="N1294" t="s">
        <v>3701</v>
      </c>
      <c r="O1294" t="s">
        <v>258</v>
      </c>
      <c r="P1294" t="s">
        <v>4350</v>
      </c>
      <c r="Q1294" t="s">
        <v>4349</v>
      </c>
    </row>
    <row r="1295" spans="1:17" x14ac:dyDescent="0.25">
      <c r="A1295" t="s">
        <v>6392</v>
      </c>
      <c r="B1295" t="s">
        <v>22</v>
      </c>
      <c r="C1295">
        <v>95</v>
      </c>
      <c r="D1295">
        <v>15</v>
      </c>
      <c r="E1295">
        <v>1</v>
      </c>
      <c r="G1295" t="s">
        <v>25</v>
      </c>
      <c r="L1295" t="s">
        <v>2643</v>
      </c>
      <c r="M1295" t="s">
        <v>6393</v>
      </c>
      <c r="N1295" t="s">
        <v>6394</v>
      </c>
      <c r="O1295" t="s">
        <v>371</v>
      </c>
      <c r="P1295" t="s">
        <v>6396</v>
      </c>
      <c r="Q1295" t="s">
        <v>6395</v>
      </c>
    </row>
    <row r="1296" spans="1:17" x14ac:dyDescent="0.25">
      <c r="A1296" t="s">
        <v>3571</v>
      </c>
      <c r="B1296" t="s">
        <v>3572</v>
      </c>
      <c r="C1296">
        <v>90</v>
      </c>
      <c r="D1296">
        <v>30</v>
      </c>
      <c r="E1296">
        <v>1</v>
      </c>
      <c r="G1296" t="s">
        <v>25</v>
      </c>
      <c r="L1296" t="s">
        <v>493</v>
      </c>
      <c r="M1296" t="s">
        <v>495</v>
      </c>
      <c r="N1296" t="s">
        <v>496</v>
      </c>
      <c r="O1296" t="s">
        <v>46</v>
      </c>
      <c r="P1296" t="s">
        <v>3574</v>
      </c>
      <c r="Q1296" t="s">
        <v>3573</v>
      </c>
    </row>
    <row r="1297" spans="1:17" x14ac:dyDescent="0.25">
      <c r="A1297" t="s">
        <v>3598</v>
      </c>
      <c r="B1297" t="s">
        <v>22</v>
      </c>
      <c r="C1297">
        <v>90</v>
      </c>
      <c r="D1297">
        <v>50</v>
      </c>
      <c r="E1297">
        <v>1</v>
      </c>
      <c r="G1297" t="s">
        <v>25</v>
      </c>
      <c r="L1297" t="s">
        <v>3599</v>
      </c>
      <c r="M1297" t="s">
        <v>2235</v>
      </c>
      <c r="N1297" t="s">
        <v>113</v>
      </c>
      <c r="O1297" t="s">
        <v>64</v>
      </c>
      <c r="P1297" t="s">
        <v>3602</v>
      </c>
      <c r="Q1297" t="s">
        <v>3601</v>
      </c>
    </row>
    <row r="1298" spans="1:17" x14ac:dyDescent="0.25">
      <c r="A1298" t="s">
        <v>3662</v>
      </c>
      <c r="B1298" t="s">
        <v>22</v>
      </c>
      <c r="C1298">
        <v>90</v>
      </c>
      <c r="D1298">
        <v>25</v>
      </c>
      <c r="E1298">
        <v>1</v>
      </c>
      <c r="G1298" t="s">
        <v>25</v>
      </c>
      <c r="L1298" t="s">
        <v>3663</v>
      </c>
      <c r="M1298" t="s">
        <v>3664</v>
      </c>
      <c r="N1298" t="s">
        <v>3665</v>
      </c>
      <c r="O1298" t="s">
        <v>64</v>
      </c>
      <c r="P1298" t="s">
        <v>3667</v>
      </c>
      <c r="Q1298" t="s">
        <v>3666</v>
      </c>
    </row>
    <row r="1299" spans="1:17" x14ac:dyDescent="0.25">
      <c r="A1299" t="s">
        <v>3827</v>
      </c>
      <c r="B1299" t="s">
        <v>3828</v>
      </c>
      <c r="C1299">
        <v>90</v>
      </c>
      <c r="D1299">
        <v>30</v>
      </c>
      <c r="E1299">
        <v>1</v>
      </c>
      <c r="G1299" t="s">
        <v>25</v>
      </c>
      <c r="L1299" t="s">
        <v>3829</v>
      </c>
      <c r="M1299" t="s">
        <v>3830</v>
      </c>
      <c r="N1299" t="s">
        <v>470</v>
      </c>
      <c r="O1299" t="s">
        <v>471</v>
      </c>
      <c r="P1299" t="s">
        <v>3832</v>
      </c>
      <c r="Q1299" t="s">
        <v>3831</v>
      </c>
    </row>
    <row r="1300" spans="1:17" x14ac:dyDescent="0.25">
      <c r="A1300" t="s">
        <v>3837</v>
      </c>
      <c r="B1300" t="s">
        <v>22</v>
      </c>
      <c r="C1300">
        <v>90</v>
      </c>
      <c r="D1300">
        <v>25</v>
      </c>
      <c r="E1300">
        <v>1</v>
      </c>
      <c r="G1300" t="s">
        <v>25</v>
      </c>
      <c r="L1300" t="s">
        <v>2924</v>
      </c>
      <c r="M1300" t="s">
        <v>1240</v>
      </c>
      <c r="N1300" t="s">
        <v>1175</v>
      </c>
      <c r="O1300" t="s">
        <v>471</v>
      </c>
      <c r="P1300" t="s">
        <v>3839</v>
      </c>
      <c r="Q1300" t="s">
        <v>3838</v>
      </c>
    </row>
    <row r="1301" spans="1:17" x14ac:dyDescent="0.25">
      <c r="A1301" t="s">
        <v>4068</v>
      </c>
      <c r="B1301" t="s">
        <v>22</v>
      </c>
      <c r="C1301">
        <v>90</v>
      </c>
      <c r="D1301">
        <v>19</v>
      </c>
      <c r="E1301">
        <v>1</v>
      </c>
      <c r="F1301" t="s">
        <v>3566</v>
      </c>
      <c r="G1301" t="s">
        <v>25</v>
      </c>
      <c r="H1301">
        <v>4.3</v>
      </c>
      <c r="J1301">
        <v>0.8</v>
      </c>
      <c r="L1301" t="s">
        <v>3699</v>
      </c>
      <c r="M1301" t="s">
        <v>4069</v>
      </c>
      <c r="N1301" t="s">
        <v>2790</v>
      </c>
      <c r="O1301" t="s">
        <v>471</v>
      </c>
      <c r="P1301" t="s">
        <v>4071</v>
      </c>
      <c r="Q1301" t="s">
        <v>4070</v>
      </c>
    </row>
    <row r="1302" spans="1:17" x14ac:dyDescent="0.25">
      <c r="A1302" t="s">
        <v>4089</v>
      </c>
      <c r="B1302" t="s">
        <v>4090</v>
      </c>
      <c r="C1302">
        <v>90</v>
      </c>
      <c r="D1302">
        <v>30</v>
      </c>
      <c r="E1302">
        <v>1</v>
      </c>
      <c r="G1302" t="s">
        <v>25</v>
      </c>
      <c r="L1302" t="s">
        <v>538</v>
      </c>
      <c r="M1302" t="s">
        <v>4091</v>
      </c>
      <c r="N1302" t="s">
        <v>178</v>
      </c>
      <c r="O1302" t="s">
        <v>97</v>
      </c>
      <c r="P1302" t="s">
        <v>4093</v>
      </c>
      <c r="Q1302" t="s">
        <v>4092</v>
      </c>
    </row>
    <row r="1303" spans="1:17" x14ac:dyDescent="0.25">
      <c r="A1303" t="s">
        <v>4909</v>
      </c>
      <c r="B1303" t="s">
        <v>22</v>
      </c>
      <c r="C1303">
        <v>90</v>
      </c>
      <c r="D1303">
        <v>38</v>
      </c>
      <c r="E1303">
        <v>1</v>
      </c>
      <c r="G1303" t="s">
        <v>25</v>
      </c>
      <c r="L1303" t="s">
        <v>3102</v>
      </c>
      <c r="M1303" t="s">
        <v>3103</v>
      </c>
      <c r="N1303" t="s">
        <v>96</v>
      </c>
      <c r="O1303" t="s">
        <v>97</v>
      </c>
      <c r="P1303" t="s">
        <v>4911</v>
      </c>
      <c r="Q1303" t="s">
        <v>4910</v>
      </c>
    </row>
    <row r="1304" spans="1:17" x14ac:dyDescent="0.25">
      <c r="A1304" t="s">
        <v>5816</v>
      </c>
      <c r="B1304" t="s">
        <v>4870</v>
      </c>
      <c r="C1304">
        <v>90</v>
      </c>
      <c r="D1304">
        <v>30</v>
      </c>
      <c r="E1304">
        <v>1</v>
      </c>
      <c r="G1304" t="s">
        <v>25</v>
      </c>
      <c r="L1304" t="s">
        <v>242</v>
      </c>
      <c r="M1304" t="s">
        <v>3568</v>
      </c>
      <c r="N1304" t="s">
        <v>483</v>
      </c>
      <c r="O1304" t="s">
        <v>107</v>
      </c>
      <c r="P1304" t="s">
        <v>5818</v>
      </c>
      <c r="Q1304" t="s">
        <v>5817</v>
      </c>
    </row>
    <row r="1305" spans="1:17" x14ac:dyDescent="0.25">
      <c r="A1305" t="s">
        <v>2813</v>
      </c>
      <c r="B1305" t="s">
        <v>22</v>
      </c>
      <c r="C1305">
        <v>85</v>
      </c>
      <c r="D1305">
        <v>18</v>
      </c>
      <c r="E1305">
        <v>1</v>
      </c>
      <c r="G1305" t="s">
        <v>25</v>
      </c>
      <c r="L1305" t="s">
        <v>2814</v>
      </c>
      <c r="M1305" t="s">
        <v>2816</v>
      </c>
      <c r="N1305" t="s">
        <v>2817</v>
      </c>
      <c r="O1305" t="s">
        <v>64</v>
      </c>
      <c r="P1305" t="s">
        <v>2819</v>
      </c>
      <c r="Q1305" t="s">
        <v>2818</v>
      </c>
    </row>
    <row r="1306" spans="1:17" x14ac:dyDescent="0.25">
      <c r="A1306" t="s">
        <v>5494</v>
      </c>
      <c r="B1306" t="s">
        <v>22</v>
      </c>
      <c r="C1306">
        <v>85</v>
      </c>
      <c r="D1306">
        <v>25</v>
      </c>
      <c r="E1306">
        <v>1</v>
      </c>
      <c r="G1306" t="s">
        <v>25</v>
      </c>
      <c r="L1306" t="s">
        <v>5495</v>
      </c>
      <c r="M1306" t="s">
        <v>148</v>
      </c>
      <c r="N1306" t="s">
        <v>152</v>
      </c>
      <c r="O1306" t="s">
        <v>64</v>
      </c>
      <c r="P1306" t="s">
        <v>5497</v>
      </c>
      <c r="Q1306" t="s">
        <v>5496</v>
      </c>
    </row>
    <row r="1307" spans="1:17" x14ac:dyDescent="0.25">
      <c r="A1307" t="s">
        <v>4041</v>
      </c>
      <c r="B1307" t="s">
        <v>22</v>
      </c>
      <c r="C1307">
        <v>80</v>
      </c>
      <c r="D1307">
        <v>20</v>
      </c>
      <c r="E1307">
        <v>1</v>
      </c>
      <c r="G1307" t="s">
        <v>25</v>
      </c>
      <c r="L1307" t="s">
        <v>2722</v>
      </c>
      <c r="M1307" t="s">
        <v>4042</v>
      </c>
      <c r="N1307" t="s">
        <v>4043</v>
      </c>
      <c r="O1307" t="s">
        <v>371</v>
      </c>
      <c r="P1307" t="s">
        <v>4045</v>
      </c>
      <c r="Q1307" t="s">
        <v>4044</v>
      </c>
    </row>
    <row r="1308" spans="1:17" x14ac:dyDescent="0.25">
      <c r="A1308" t="s">
        <v>4387</v>
      </c>
      <c r="B1308" t="s">
        <v>22</v>
      </c>
      <c r="C1308">
        <v>80</v>
      </c>
      <c r="D1308">
        <v>30</v>
      </c>
      <c r="E1308">
        <v>1</v>
      </c>
      <c r="G1308" t="s">
        <v>25</v>
      </c>
      <c r="L1308" t="s">
        <v>4230</v>
      </c>
      <c r="M1308" t="s">
        <v>3981</v>
      </c>
      <c r="N1308" t="s">
        <v>132</v>
      </c>
      <c r="O1308" t="s">
        <v>133</v>
      </c>
      <c r="P1308" t="s">
        <v>4389</v>
      </c>
      <c r="Q1308" t="s">
        <v>4388</v>
      </c>
    </row>
    <row r="1309" spans="1:17" x14ac:dyDescent="0.25">
      <c r="A1309" t="s">
        <v>4696</v>
      </c>
      <c r="B1309" t="s">
        <v>22</v>
      </c>
      <c r="C1309">
        <v>80</v>
      </c>
      <c r="D1309">
        <v>57</v>
      </c>
      <c r="E1309">
        <v>1</v>
      </c>
      <c r="F1309" t="s">
        <v>42</v>
      </c>
      <c r="G1309" t="s">
        <v>25</v>
      </c>
      <c r="H1309">
        <v>3</v>
      </c>
      <c r="I1309">
        <v>2</v>
      </c>
      <c r="L1309" t="s">
        <v>112</v>
      </c>
      <c r="M1309" t="s">
        <v>4697</v>
      </c>
      <c r="N1309" t="s">
        <v>4698</v>
      </c>
      <c r="O1309" t="s">
        <v>64</v>
      </c>
      <c r="P1309" t="s">
        <v>4700</v>
      </c>
      <c r="Q1309" t="s">
        <v>4699</v>
      </c>
    </row>
    <row r="1310" spans="1:17" x14ac:dyDescent="0.25">
      <c r="A1310" t="s">
        <v>2250</v>
      </c>
      <c r="B1310" t="s">
        <v>22</v>
      </c>
      <c r="C1310">
        <v>80</v>
      </c>
      <c r="D1310">
        <v>20</v>
      </c>
      <c r="E1310">
        <v>1</v>
      </c>
      <c r="G1310" t="s">
        <v>25</v>
      </c>
      <c r="L1310" t="s">
        <v>2716</v>
      </c>
      <c r="M1310" t="s">
        <v>1899</v>
      </c>
      <c r="N1310" t="s">
        <v>3750</v>
      </c>
      <c r="O1310" t="s">
        <v>471</v>
      </c>
      <c r="P1310" t="s">
        <v>4729</v>
      </c>
      <c r="Q1310" t="s">
        <v>4728</v>
      </c>
    </row>
    <row r="1311" spans="1:17" x14ac:dyDescent="0.25">
      <c r="A1311" t="s">
        <v>5795</v>
      </c>
      <c r="B1311" t="s">
        <v>22</v>
      </c>
      <c r="C1311">
        <v>80</v>
      </c>
      <c r="D1311">
        <v>37</v>
      </c>
      <c r="E1311">
        <v>1</v>
      </c>
      <c r="F1311" t="s">
        <v>13</v>
      </c>
      <c r="G1311" t="s">
        <v>25</v>
      </c>
      <c r="H1311">
        <v>4.3</v>
      </c>
      <c r="L1311" t="s">
        <v>4758</v>
      </c>
      <c r="M1311" t="s">
        <v>5796</v>
      </c>
      <c r="N1311" t="s">
        <v>5328</v>
      </c>
      <c r="O1311" t="s">
        <v>1464</v>
      </c>
      <c r="P1311" t="s">
        <v>5798</v>
      </c>
      <c r="Q1311" t="s">
        <v>5797</v>
      </c>
    </row>
    <row r="1312" spans="1:17" x14ac:dyDescent="0.25">
      <c r="A1312" t="s">
        <v>6278</v>
      </c>
      <c r="B1312" t="s">
        <v>22</v>
      </c>
      <c r="C1312">
        <v>80</v>
      </c>
      <c r="D1312">
        <v>15</v>
      </c>
      <c r="E1312">
        <v>1</v>
      </c>
      <c r="G1312" t="s">
        <v>25</v>
      </c>
      <c r="L1312" t="s">
        <v>2722</v>
      </c>
      <c r="M1312" t="s">
        <v>6279</v>
      </c>
      <c r="N1312" t="s">
        <v>3483</v>
      </c>
      <c r="O1312" t="s">
        <v>258</v>
      </c>
      <c r="P1312" t="s">
        <v>6281</v>
      </c>
      <c r="Q1312" t="s">
        <v>6280</v>
      </c>
    </row>
    <row r="1313" spans="1:17" x14ac:dyDescent="0.25">
      <c r="A1313" t="s">
        <v>3900</v>
      </c>
      <c r="B1313" t="s">
        <v>22</v>
      </c>
      <c r="C1313">
        <v>77</v>
      </c>
      <c r="D1313">
        <v>20</v>
      </c>
      <c r="E1313">
        <v>1</v>
      </c>
      <c r="G1313" t="s">
        <v>25</v>
      </c>
      <c r="L1313" t="s">
        <v>3450</v>
      </c>
      <c r="M1313" t="s">
        <v>3901</v>
      </c>
      <c r="N1313" t="s">
        <v>3076</v>
      </c>
      <c r="O1313" t="s">
        <v>64</v>
      </c>
      <c r="P1313" t="s">
        <v>3903</v>
      </c>
      <c r="Q1313" t="s">
        <v>3902</v>
      </c>
    </row>
    <row r="1314" spans="1:17" x14ac:dyDescent="0.25">
      <c r="A1314" t="s">
        <v>1391</v>
      </c>
      <c r="B1314" t="s">
        <v>22</v>
      </c>
      <c r="C1314">
        <v>75</v>
      </c>
      <c r="D1314">
        <v>15</v>
      </c>
      <c r="E1314">
        <v>1</v>
      </c>
      <c r="G1314" t="s">
        <v>25</v>
      </c>
      <c r="H1314">
        <v>11</v>
      </c>
      <c r="L1314" t="s">
        <v>1392</v>
      </c>
      <c r="M1314" t="s">
        <v>1391</v>
      </c>
      <c r="N1314" t="s">
        <v>324</v>
      </c>
      <c r="O1314" t="s">
        <v>29</v>
      </c>
      <c r="P1314" t="s">
        <v>1394</v>
      </c>
      <c r="Q1314" t="s">
        <v>1393</v>
      </c>
    </row>
    <row r="1315" spans="1:17" x14ac:dyDescent="0.25">
      <c r="A1315" t="s">
        <v>3056</v>
      </c>
      <c r="B1315" t="s">
        <v>3057</v>
      </c>
      <c r="C1315">
        <v>75</v>
      </c>
      <c r="D1315">
        <v>25</v>
      </c>
      <c r="E1315">
        <v>1</v>
      </c>
      <c r="G1315" t="s">
        <v>25</v>
      </c>
      <c r="L1315" t="s">
        <v>3058</v>
      </c>
      <c r="M1315" t="s">
        <v>3060</v>
      </c>
      <c r="N1315" t="s">
        <v>299</v>
      </c>
      <c r="O1315" t="s">
        <v>300</v>
      </c>
      <c r="P1315" t="s">
        <v>3062</v>
      </c>
      <c r="Q1315" t="s">
        <v>3061</v>
      </c>
    </row>
    <row r="1316" spans="1:17" x14ac:dyDescent="0.25">
      <c r="A1316" t="s">
        <v>3142</v>
      </c>
      <c r="B1316" t="s">
        <v>3143</v>
      </c>
      <c r="C1316">
        <v>75</v>
      </c>
      <c r="D1316">
        <v>15</v>
      </c>
      <c r="E1316">
        <v>1</v>
      </c>
      <c r="G1316" t="s">
        <v>25</v>
      </c>
      <c r="L1316" t="s">
        <v>3144</v>
      </c>
      <c r="M1316" t="s">
        <v>1264</v>
      </c>
      <c r="N1316" t="s">
        <v>132</v>
      </c>
      <c r="O1316" t="s">
        <v>133</v>
      </c>
      <c r="P1316" t="s">
        <v>3146</v>
      </c>
      <c r="Q1316" t="s">
        <v>3145</v>
      </c>
    </row>
    <row r="1317" spans="1:17" x14ac:dyDescent="0.25">
      <c r="A1317" t="s">
        <v>3271</v>
      </c>
      <c r="B1317" t="s">
        <v>22</v>
      </c>
      <c r="C1317">
        <v>75</v>
      </c>
      <c r="D1317">
        <v>50</v>
      </c>
      <c r="E1317">
        <v>1</v>
      </c>
      <c r="G1317" t="s">
        <v>25</v>
      </c>
      <c r="L1317" t="s">
        <v>852</v>
      </c>
      <c r="M1317" t="s">
        <v>3272</v>
      </c>
      <c r="N1317" t="s">
        <v>3007</v>
      </c>
      <c r="O1317" t="s">
        <v>342</v>
      </c>
      <c r="P1317" t="s">
        <v>3274</v>
      </c>
      <c r="Q1317" t="s">
        <v>3273</v>
      </c>
    </row>
    <row r="1318" spans="1:17" x14ac:dyDescent="0.25">
      <c r="A1318" t="s">
        <v>4228</v>
      </c>
      <c r="B1318" t="s">
        <v>22</v>
      </c>
      <c r="C1318">
        <v>75</v>
      </c>
      <c r="D1318">
        <v>24</v>
      </c>
      <c r="E1318">
        <v>1</v>
      </c>
      <c r="G1318" t="s">
        <v>25</v>
      </c>
      <c r="L1318" t="s">
        <v>4229</v>
      </c>
      <c r="M1318" t="s">
        <v>4231</v>
      </c>
      <c r="N1318" t="s">
        <v>4232</v>
      </c>
      <c r="O1318" t="s">
        <v>377</v>
      </c>
      <c r="P1318" t="s">
        <v>4234</v>
      </c>
      <c r="Q1318" t="s">
        <v>4233</v>
      </c>
    </row>
    <row r="1319" spans="1:17" x14ac:dyDescent="0.25">
      <c r="A1319" t="s">
        <v>4857</v>
      </c>
      <c r="B1319" t="s">
        <v>22</v>
      </c>
      <c r="C1319">
        <v>75</v>
      </c>
      <c r="D1319">
        <v>13</v>
      </c>
      <c r="E1319">
        <v>1</v>
      </c>
      <c r="G1319" t="s">
        <v>25</v>
      </c>
      <c r="L1319" t="s">
        <v>2815</v>
      </c>
      <c r="M1319" t="s">
        <v>3375</v>
      </c>
      <c r="N1319" t="s">
        <v>4698</v>
      </c>
      <c r="O1319" t="s">
        <v>64</v>
      </c>
      <c r="P1319" t="s">
        <v>4859</v>
      </c>
      <c r="Q1319" t="s">
        <v>4858</v>
      </c>
    </row>
    <row r="1320" spans="1:17" x14ac:dyDescent="0.25">
      <c r="A1320" t="s">
        <v>5155</v>
      </c>
      <c r="B1320" t="s">
        <v>22</v>
      </c>
      <c r="C1320">
        <v>75</v>
      </c>
      <c r="D1320">
        <v>30</v>
      </c>
      <c r="E1320">
        <v>1</v>
      </c>
      <c r="F1320" t="s">
        <v>42</v>
      </c>
      <c r="G1320" t="s">
        <v>25</v>
      </c>
      <c r="H1320">
        <v>2.5</v>
      </c>
      <c r="J1320">
        <v>4.0999999999999996</v>
      </c>
      <c r="L1320" t="s">
        <v>2815</v>
      </c>
      <c r="M1320" t="s">
        <v>3375</v>
      </c>
      <c r="N1320" t="s">
        <v>4698</v>
      </c>
      <c r="O1320" t="s">
        <v>64</v>
      </c>
      <c r="P1320" t="s">
        <v>5157</v>
      </c>
      <c r="Q1320" t="s">
        <v>5156</v>
      </c>
    </row>
    <row r="1321" spans="1:17" x14ac:dyDescent="0.25">
      <c r="A1321" t="s">
        <v>5867</v>
      </c>
      <c r="B1321" t="s">
        <v>22</v>
      </c>
      <c r="C1321">
        <v>75</v>
      </c>
      <c r="D1321">
        <v>22</v>
      </c>
      <c r="E1321">
        <v>1</v>
      </c>
      <c r="F1321" t="s">
        <v>13</v>
      </c>
      <c r="G1321" t="s">
        <v>25</v>
      </c>
      <c r="H1321">
        <v>7</v>
      </c>
      <c r="J1321">
        <v>0.2</v>
      </c>
      <c r="L1321" t="s">
        <v>5870</v>
      </c>
      <c r="M1321" t="s">
        <v>917</v>
      </c>
      <c r="N1321" t="s">
        <v>252</v>
      </c>
      <c r="O1321" t="s">
        <v>107</v>
      </c>
      <c r="P1321" t="s">
        <v>5872</v>
      </c>
      <c r="Q1321" t="s">
        <v>5871</v>
      </c>
    </row>
    <row r="1322" spans="1:17" x14ac:dyDescent="0.25">
      <c r="A1322" t="s">
        <v>5917</v>
      </c>
      <c r="B1322" t="s">
        <v>22</v>
      </c>
      <c r="C1322">
        <v>75</v>
      </c>
      <c r="D1322">
        <v>55</v>
      </c>
      <c r="E1322">
        <v>1</v>
      </c>
      <c r="G1322" t="s">
        <v>25</v>
      </c>
      <c r="L1322" t="s">
        <v>4630</v>
      </c>
      <c r="M1322" t="s">
        <v>112</v>
      </c>
      <c r="N1322" t="s">
        <v>463</v>
      </c>
      <c r="O1322" t="s">
        <v>133</v>
      </c>
      <c r="P1322" t="s">
        <v>5919</v>
      </c>
      <c r="Q1322" t="s">
        <v>5918</v>
      </c>
    </row>
    <row r="1323" spans="1:17" x14ac:dyDescent="0.25">
      <c r="A1323" t="s">
        <v>6193</v>
      </c>
      <c r="B1323" t="s">
        <v>22</v>
      </c>
      <c r="C1323">
        <v>75</v>
      </c>
      <c r="D1323">
        <v>13</v>
      </c>
      <c r="E1323">
        <v>1</v>
      </c>
      <c r="G1323" t="s">
        <v>25</v>
      </c>
      <c r="L1323" t="s">
        <v>6194</v>
      </c>
      <c r="M1323" t="s">
        <v>1283</v>
      </c>
      <c r="N1323" t="s">
        <v>132</v>
      </c>
      <c r="O1323" t="s">
        <v>133</v>
      </c>
      <c r="P1323" t="s">
        <v>6196</v>
      </c>
      <c r="Q1323" t="s">
        <v>6195</v>
      </c>
    </row>
    <row r="1324" spans="1:17" x14ac:dyDescent="0.25">
      <c r="A1324" t="s">
        <v>2731</v>
      </c>
      <c r="B1324" t="s">
        <v>22</v>
      </c>
      <c r="C1324">
        <v>70</v>
      </c>
      <c r="D1324">
        <v>25</v>
      </c>
      <c r="E1324">
        <v>1</v>
      </c>
      <c r="F1324" t="s">
        <v>42</v>
      </c>
      <c r="G1324" t="s">
        <v>25</v>
      </c>
      <c r="H1324">
        <v>4.5</v>
      </c>
      <c r="L1324" t="s">
        <v>2733</v>
      </c>
      <c r="M1324" t="s">
        <v>2734</v>
      </c>
      <c r="N1324" t="s">
        <v>28</v>
      </c>
      <c r="O1324" t="s">
        <v>29</v>
      </c>
      <c r="P1324" t="s">
        <v>2736</v>
      </c>
      <c r="Q1324" t="s">
        <v>2735</v>
      </c>
    </row>
    <row r="1325" spans="1:17" x14ac:dyDescent="0.25">
      <c r="A1325" t="s">
        <v>2762</v>
      </c>
      <c r="B1325" t="s">
        <v>22</v>
      </c>
      <c r="C1325">
        <v>70</v>
      </c>
      <c r="D1325">
        <v>20</v>
      </c>
      <c r="E1325">
        <v>1</v>
      </c>
      <c r="F1325" t="s">
        <v>42</v>
      </c>
      <c r="G1325" t="s">
        <v>25</v>
      </c>
      <c r="H1325">
        <v>6</v>
      </c>
      <c r="L1325" t="s">
        <v>653</v>
      </c>
      <c r="M1325" t="s">
        <v>2763</v>
      </c>
      <c r="N1325" t="s">
        <v>106</v>
      </c>
      <c r="O1325" t="s">
        <v>107</v>
      </c>
      <c r="P1325" t="s">
        <v>2765</v>
      </c>
      <c r="Q1325" t="s">
        <v>2764</v>
      </c>
    </row>
    <row r="1326" spans="1:17" x14ac:dyDescent="0.25">
      <c r="A1326" t="s">
        <v>2839</v>
      </c>
      <c r="B1326" t="s">
        <v>22</v>
      </c>
      <c r="C1326">
        <v>70</v>
      </c>
      <c r="D1326">
        <v>22</v>
      </c>
      <c r="E1326">
        <v>1</v>
      </c>
      <c r="G1326" t="s">
        <v>25</v>
      </c>
      <c r="L1326" t="s">
        <v>61</v>
      </c>
      <c r="M1326" t="s">
        <v>2840</v>
      </c>
      <c r="N1326" t="s">
        <v>2829</v>
      </c>
      <c r="O1326" t="s">
        <v>64</v>
      </c>
      <c r="P1326" t="s">
        <v>2842</v>
      </c>
      <c r="Q1326" t="s">
        <v>2841</v>
      </c>
    </row>
    <row r="1327" spans="1:17" x14ac:dyDescent="0.25">
      <c r="A1327" t="s">
        <v>2958</v>
      </c>
      <c r="B1327" t="s">
        <v>22</v>
      </c>
      <c r="C1327">
        <v>70</v>
      </c>
      <c r="D1327">
        <v>11</v>
      </c>
      <c r="E1327">
        <v>1</v>
      </c>
      <c r="G1327" t="s">
        <v>25</v>
      </c>
      <c r="L1327" t="s">
        <v>2959</v>
      </c>
      <c r="M1327" t="s">
        <v>2960</v>
      </c>
      <c r="N1327" t="s">
        <v>1396</v>
      </c>
      <c r="O1327" t="s">
        <v>64</v>
      </c>
      <c r="P1327" t="s">
        <v>2962</v>
      </c>
      <c r="Q1327" t="s">
        <v>2961</v>
      </c>
    </row>
    <row r="1328" spans="1:17" x14ac:dyDescent="0.25">
      <c r="A1328" t="s">
        <v>4351</v>
      </c>
      <c r="B1328" t="s">
        <v>22</v>
      </c>
      <c r="C1328">
        <v>70</v>
      </c>
      <c r="D1328">
        <v>22</v>
      </c>
      <c r="E1328">
        <v>1</v>
      </c>
      <c r="G1328" t="s">
        <v>25</v>
      </c>
      <c r="L1328" t="s">
        <v>4352</v>
      </c>
      <c r="M1328" t="s">
        <v>4353</v>
      </c>
      <c r="N1328" t="s">
        <v>2213</v>
      </c>
      <c r="O1328" t="s">
        <v>8</v>
      </c>
      <c r="P1328" t="s">
        <v>4355</v>
      </c>
      <c r="Q1328" t="s">
        <v>4354</v>
      </c>
    </row>
    <row r="1329" spans="1:17" x14ac:dyDescent="0.25">
      <c r="A1329" t="s">
        <v>4384</v>
      </c>
      <c r="B1329" t="s">
        <v>22</v>
      </c>
      <c r="C1329">
        <v>70</v>
      </c>
      <c r="D1329">
        <v>70</v>
      </c>
      <c r="E1329">
        <v>1</v>
      </c>
      <c r="G1329" t="s">
        <v>25</v>
      </c>
      <c r="L1329" t="s">
        <v>3792</v>
      </c>
      <c r="M1329" t="s">
        <v>3793</v>
      </c>
      <c r="N1329" t="s">
        <v>2950</v>
      </c>
      <c r="O1329" t="s">
        <v>64</v>
      </c>
      <c r="P1329" t="s">
        <v>4386</v>
      </c>
      <c r="Q1329" t="s">
        <v>4385</v>
      </c>
    </row>
    <row r="1330" spans="1:17" x14ac:dyDescent="0.25">
      <c r="A1330" t="s">
        <v>5530</v>
      </c>
      <c r="B1330" t="s">
        <v>22</v>
      </c>
      <c r="C1330">
        <v>70</v>
      </c>
      <c r="D1330">
        <v>18</v>
      </c>
      <c r="E1330">
        <v>1</v>
      </c>
      <c r="G1330" t="s">
        <v>25</v>
      </c>
      <c r="L1330" t="s">
        <v>5531</v>
      </c>
      <c r="M1330" t="s">
        <v>5532</v>
      </c>
      <c r="N1330" t="s">
        <v>3644</v>
      </c>
      <c r="O1330" t="s">
        <v>371</v>
      </c>
      <c r="P1330" t="s">
        <v>5534</v>
      </c>
      <c r="Q1330" t="s">
        <v>5533</v>
      </c>
    </row>
    <row r="1331" spans="1:17" x14ac:dyDescent="0.25">
      <c r="A1331" t="s">
        <v>5563</v>
      </c>
      <c r="B1331" t="s">
        <v>22</v>
      </c>
      <c r="C1331">
        <v>70</v>
      </c>
      <c r="D1331">
        <v>40</v>
      </c>
      <c r="E1331">
        <v>1</v>
      </c>
      <c r="F1331" t="s">
        <v>5564</v>
      </c>
      <c r="G1331" t="s">
        <v>25</v>
      </c>
      <c r="H1331">
        <v>2</v>
      </c>
      <c r="L1331" t="s">
        <v>2815</v>
      </c>
      <c r="M1331" t="s">
        <v>3039</v>
      </c>
      <c r="N1331" t="s">
        <v>3031</v>
      </c>
      <c r="O1331" t="s">
        <v>64</v>
      </c>
      <c r="P1331" t="s">
        <v>5566</v>
      </c>
      <c r="Q1331" t="s">
        <v>5565</v>
      </c>
    </row>
    <row r="1332" spans="1:17" x14ac:dyDescent="0.25">
      <c r="A1332" t="s">
        <v>5631</v>
      </c>
      <c r="B1332" t="s">
        <v>22</v>
      </c>
      <c r="C1332">
        <v>70</v>
      </c>
      <c r="D1332">
        <v>40</v>
      </c>
      <c r="E1332">
        <v>1</v>
      </c>
      <c r="G1332" t="s">
        <v>25</v>
      </c>
      <c r="L1332" t="s">
        <v>4464</v>
      </c>
      <c r="M1332" t="s">
        <v>5631</v>
      </c>
      <c r="N1332" t="s">
        <v>1687</v>
      </c>
      <c r="O1332" t="s">
        <v>133</v>
      </c>
      <c r="P1332" t="s">
        <v>5633</v>
      </c>
      <c r="Q1332" t="s">
        <v>5632</v>
      </c>
    </row>
    <row r="1333" spans="1:17" x14ac:dyDescent="0.25">
      <c r="A1333" t="s">
        <v>6104</v>
      </c>
      <c r="B1333" t="s">
        <v>22</v>
      </c>
      <c r="C1333">
        <v>70</v>
      </c>
      <c r="D1333">
        <v>25</v>
      </c>
      <c r="E1333">
        <v>1</v>
      </c>
      <c r="G1333" t="s">
        <v>25</v>
      </c>
      <c r="L1333" t="s">
        <v>6105</v>
      </c>
      <c r="M1333" t="s">
        <v>6106</v>
      </c>
      <c r="N1333" t="s">
        <v>854</v>
      </c>
      <c r="O1333" t="s">
        <v>371</v>
      </c>
      <c r="P1333" t="s">
        <v>6108</v>
      </c>
      <c r="Q1333" t="s">
        <v>6107</v>
      </c>
    </row>
    <row r="1334" spans="1:17" x14ac:dyDescent="0.25">
      <c r="A1334" t="s">
        <v>6419</v>
      </c>
      <c r="B1334" t="s">
        <v>22</v>
      </c>
      <c r="C1334">
        <v>70</v>
      </c>
      <c r="D1334">
        <v>70</v>
      </c>
      <c r="E1334">
        <v>1</v>
      </c>
      <c r="G1334" t="s">
        <v>25</v>
      </c>
      <c r="L1334" t="s">
        <v>3792</v>
      </c>
      <c r="M1334" t="s">
        <v>3793</v>
      </c>
      <c r="N1334" t="s">
        <v>2950</v>
      </c>
      <c r="O1334" t="s">
        <v>64</v>
      </c>
      <c r="P1334" t="s">
        <v>6421</v>
      </c>
      <c r="Q1334" t="s">
        <v>6420</v>
      </c>
    </row>
    <row r="1335" spans="1:17" x14ac:dyDescent="0.25">
      <c r="A1335" t="s">
        <v>5571</v>
      </c>
      <c r="B1335" t="s">
        <v>22</v>
      </c>
      <c r="C1335">
        <v>68</v>
      </c>
      <c r="D1335">
        <v>34</v>
      </c>
      <c r="E1335">
        <v>1</v>
      </c>
      <c r="F1335" t="s">
        <v>42</v>
      </c>
      <c r="G1335" t="s">
        <v>25</v>
      </c>
      <c r="H1335">
        <v>6</v>
      </c>
      <c r="I1335">
        <v>1.4</v>
      </c>
      <c r="L1335" t="s">
        <v>3333</v>
      </c>
      <c r="M1335" t="s">
        <v>1283</v>
      </c>
      <c r="N1335" t="s">
        <v>132</v>
      </c>
      <c r="O1335" t="s">
        <v>133</v>
      </c>
      <c r="P1335" t="s">
        <v>5575</v>
      </c>
      <c r="Q1335" t="s">
        <v>5574</v>
      </c>
    </row>
    <row r="1336" spans="1:17" x14ac:dyDescent="0.25">
      <c r="A1336" t="s">
        <v>4586</v>
      </c>
      <c r="B1336" t="s">
        <v>22</v>
      </c>
      <c r="C1336">
        <v>65</v>
      </c>
      <c r="D1336">
        <v>15</v>
      </c>
      <c r="E1336">
        <v>2</v>
      </c>
      <c r="F1336" t="s">
        <v>42</v>
      </c>
      <c r="G1336" t="s">
        <v>25</v>
      </c>
      <c r="L1336" t="s">
        <v>4587</v>
      </c>
      <c r="M1336" t="s">
        <v>1032</v>
      </c>
      <c r="N1336" t="s">
        <v>463</v>
      </c>
      <c r="O1336" t="s">
        <v>133</v>
      </c>
      <c r="P1336" t="s">
        <v>4589</v>
      </c>
      <c r="Q1336" t="s">
        <v>4588</v>
      </c>
    </row>
    <row r="1337" spans="1:17" x14ac:dyDescent="0.25">
      <c r="A1337" t="s">
        <v>5750</v>
      </c>
      <c r="B1337" t="s">
        <v>22</v>
      </c>
      <c r="C1337">
        <v>63</v>
      </c>
      <c r="D1337">
        <v>21</v>
      </c>
      <c r="E1337">
        <v>1</v>
      </c>
      <c r="G1337" t="s">
        <v>25</v>
      </c>
      <c r="L1337" t="s">
        <v>3133</v>
      </c>
      <c r="M1337" t="s">
        <v>3134</v>
      </c>
      <c r="N1337" t="s">
        <v>2328</v>
      </c>
      <c r="O1337" t="s">
        <v>377</v>
      </c>
      <c r="P1337" t="s">
        <v>5752</v>
      </c>
      <c r="Q1337" t="s">
        <v>5751</v>
      </c>
    </row>
    <row r="1338" spans="1:17" x14ac:dyDescent="0.25">
      <c r="A1338" t="s">
        <v>2750</v>
      </c>
      <c r="B1338" t="s">
        <v>22</v>
      </c>
      <c r="C1338">
        <v>60</v>
      </c>
      <c r="D1338">
        <v>20</v>
      </c>
      <c r="E1338">
        <v>1</v>
      </c>
      <c r="G1338" t="s">
        <v>25</v>
      </c>
      <c r="L1338" t="s">
        <v>2751</v>
      </c>
      <c r="M1338" t="s">
        <v>2752</v>
      </c>
      <c r="N1338" t="s">
        <v>2753</v>
      </c>
      <c r="O1338" t="s">
        <v>258</v>
      </c>
      <c r="P1338" t="s">
        <v>2755</v>
      </c>
      <c r="Q1338" t="s">
        <v>2754</v>
      </c>
    </row>
    <row r="1339" spans="1:17" x14ac:dyDescent="0.25">
      <c r="A1339" t="s">
        <v>2843</v>
      </c>
      <c r="B1339" t="s">
        <v>2844</v>
      </c>
      <c r="C1339">
        <v>60</v>
      </c>
      <c r="D1339">
        <v>22</v>
      </c>
      <c r="E1339">
        <v>1</v>
      </c>
      <c r="G1339" t="s">
        <v>25</v>
      </c>
      <c r="L1339" t="s">
        <v>2845</v>
      </c>
      <c r="M1339" t="s">
        <v>2846</v>
      </c>
      <c r="N1339" t="s">
        <v>1175</v>
      </c>
      <c r="O1339" t="s">
        <v>471</v>
      </c>
      <c r="P1339" t="s">
        <v>2848</v>
      </c>
      <c r="Q1339" t="s">
        <v>2847</v>
      </c>
    </row>
    <row r="1340" spans="1:17" x14ac:dyDescent="0.25">
      <c r="A1340" t="s">
        <v>3243</v>
      </c>
      <c r="B1340" t="s">
        <v>22</v>
      </c>
      <c r="C1340">
        <v>60</v>
      </c>
      <c r="D1340">
        <v>25</v>
      </c>
      <c r="E1340">
        <v>1</v>
      </c>
      <c r="G1340" t="s">
        <v>25</v>
      </c>
      <c r="L1340" t="s">
        <v>3244</v>
      </c>
      <c r="M1340" t="s">
        <v>3245</v>
      </c>
      <c r="N1340" t="s">
        <v>2780</v>
      </c>
      <c r="O1340" t="s">
        <v>107</v>
      </c>
      <c r="P1340" t="s">
        <v>3247</v>
      </c>
      <c r="Q1340" t="s">
        <v>3246</v>
      </c>
    </row>
    <row r="1341" spans="1:17" x14ac:dyDescent="0.25">
      <c r="A1341" t="s">
        <v>3617</v>
      </c>
      <c r="B1341" t="s">
        <v>22</v>
      </c>
      <c r="C1341">
        <v>60</v>
      </c>
      <c r="D1341">
        <v>30</v>
      </c>
      <c r="E1341">
        <v>1</v>
      </c>
      <c r="F1341" t="s">
        <v>13</v>
      </c>
      <c r="G1341" t="s">
        <v>25</v>
      </c>
      <c r="H1341">
        <v>2.5</v>
      </c>
      <c r="L1341" t="s">
        <v>1070</v>
      </c>
      <c r="M1341" t="s">
        <v>3526</v>
      </c>
      <c r="N1341" t="s">
        <v>2696</v>
      </c>
      <c r="O1341" t="s">
        <v>371</v>
      </c>
      <c r="P1341" t="s">
        <v>3619</v>
      </c>
      <c r="Q1341" t="s">
        <v>3618</v>
      </c>
    </row>
    <row r="1342" spans="1:17" x14ac:dyDescent="0.25">
      <c r="A1342" t="s">
        <v>3620</v>
      </c>
      <c r="B1342" t="s">
        <v>22</v>
      </c>
      <c r="C1342">
        <v>60</v>
      </c>
      <c r="D1342">
        <v>30</v>
      </c>
      <c r="E1342">
        <v>1</v>
      </c>
      <c r="F1342" t="s">
        <v>42</v>
      </c>
      <c r="G1342" t="s">
        <v>25</v>
      </c>
      <c r="L1342" t="s">
        <v>3621</v>
      </c>
      <c r="M1342" t="s">
        <v>727</v>
      </c>
      <c r="N1342" t="s">
        <v>728</v>
      </c>
      <c r="O1342" t="s">
        <v>377</v>
      </c>
      <c r="P1342" t="s">
        <v>3623</v>
      </c>
      <c r="Q1342" t="s">
        <v>3622</v>
      </c>
    </row>
    <row r="1343" spans="1:17" x14ac:dyDescent="0.25">
      <c r="A1343" t="s">
        <v>3814</v>
      </c>
      <c r="B1343" t="s">
        <v>3814</v>
      </c>
      <c r="C1343">
        <v>60</v>
      </c>
      <c r="D1343">
        <v>30</v>
      </c>
      <c r="E1343">
        <v>2</v>
      </c>
      <c r="F1343" t="s">
        <v>42</v>
      </c>
      <c r="G1343" t="s">
        <v>25</v>
      </c>
      <c r="H1343">
        <v>2.6</v>
      </c>
      <c r="L1343" t="s">
        <v>3815</v>
      </c>
      <c r="M1343" t="s">
        <v>3816</v>
      </c>
      <c r="N1343" t="s">
        <v>341</v>
      </c>
      <c r="O1343" t="s">
        <v>342</v>
      </c>
      <c r="P1343" t="s">
        <v>3818</v>
      </c>
      <c r="Q1343" t="s">
        <v>3817</v>
      </c>
    </row>
    <row r="1344" spans="1:17" x14ac:dyDescent="0.25">
      <c r="A1344" t="s">
        <v>4398</v>
      </c>
      <c r="B1344" t="s">
        <v>22</v>
      </c>
      <c r="C1344">
        <v>60</v>
      </c>
      <c r="D1344">
        <v>22</v>
      </c>
      <c r="E1344">
        <v>1</v>
      </c>
      <c r="G1344" t="s">
        <v>25</v>
      </c>
      <c r="L1344" t="s">
        <v>612</v>
      </c>
      <c r="M1344" t="s">
        <v>613</v>
      </c>
      <c r="N1344" t="s">
        <v>614</v>
      </c>
      <c r="O1344" t="s">
        <v>64</v>
      </c>
      <c r="P1344" t="s">
        <v>4400</v>
      </c>
      <c r="Q1344" t="s">
        <v>4399</v>
      </c>
    </row>
    <row r="1345" spans="1:17" x14ac:dyDescent="0.25">
      <c r="A1345" t="s">
        <v>5077</v>
      </c>
      <c r="B1345" t="s">
        <v>22</v>
      </c>
      <c r="C1345">
        <v>60</v>
      </c>
      <c r="D1345">
        <v>15</v>
      </c>
      <c r="E1345">
        <v>1</v>
      </c>
      <c r="G1345" t="s">
        <v>25</v>
      </c>
      <c r="L1345" t="s">
        <v>745</v>
      </c>
      <c r="M1345" t="s">
        <v>5078</v>
      </c>
      <c r="N1345" t="s">
        <v>3927</v>
      </c>
      <c r="O1345" t="s">
        <v>471</v>
      </c>
      <c r="P1345" t="s">
        <v>5080</v>
      </c>
      <c r="Q1345" t="s">
        <v>5079</v>
      </c>
    </row>
    <row r="1346" spans="1:17" x14ac:dyDescent="0.25">
      <c r="A1346" t="s">
        <v>5576</v>
      </c>
      <c r="B1346" t="s">
        <v>22</v>
      </c>
      <c r="C1346">
        <v>60</v>
      </c>
      <c r="D1346">
        <v>55</v>
      </c>
      <c r="E1346">
        <v>1</v>
      </c>
      <c r="G1346" t="s">
        <v>25</v>
      </c>
      <c r="L1346" t="s">
        <v>5577</v>
      </c>
      <c r="M1346" t="s">
        <v>5578</v>
      </c>
      <c r="N1346" t="s">
        <v>1138</v>
      </c>
      <c r="O1346" t="s">
        <v>97</v>
      </c>
      <c r="P1346" t="s">
        <v>5580</v>
      </c>
      <c r="Q1346" t="s">
        <v>5579</v>
      </c>
    </row>
    <row r="1347" spans="1:17" x14ac:dyDescent="0.25">
      <c r="A1347" t="s">
        <v>5714</v>
      </c>
      <c r="B1347" t="s">
        <v>22</v>
      </c>
      <c r="C1347">
        <v>60</v>
      </c>
      <c r="D1347">
        <v>50</v>
      </c>
      <c r="E1347">
        <v>1</v>
      </c>
      <c r="G1347" t="s">
        <v>25</v>
      </c>
      <c r="H1347">
        <v>3</v>
      </c>
      <c r="L1347" t="s">
        <v>5715</v>
      </c>
      <c r="M1347" t="s">
        <v>602</v>
      </c>
      <c r="N1347" t="s">
        <v>178</v>
      </c>
      <c r="O1347" t="s">
        <v>97</v>
      </c>
      <c r="P1347" t="s">
        <v>5717</v>
      </c>
      <c r="Q1347" t="s">
        <v>5716</v>
      </c>
    </row>
    <row r="1348" spans="1:17" x14ac:dyDescent="0.25">
      <c r="A1348" t="s">
        <v>5769</v>
      </c>
      <c r="B1348" t="s">
        <v>5770</v>
      </c>
      <c r="C1348">
        <v>60</v>
      </c>
      <c r="D1348">
        <v>40</v>
      </c>
      <c r="E1348">
        <v>1</v>
      </c>
      <c r="G1348" t="s">
        <v>25</v>
      </c>
      <c r="L1348" t="s">
        <v>5771</v>
      </c>
      <c r="M1348" t="s">
        <v>1423</v>
      </c>
      <c r="N1348" t="s">
        <v>1125</v>
      </c>
      <c r="O1348" t="s">
        <v>64</v>
      </c>
      <c r="P1348" t="s">
        <v>5773</v>
      </c>
      <c r="Q1348" t="s">
        <v>5772</v>
      </c>
    </row>
    <row r="1349" spans="1:17" x14ac:dyDescent="0.25">
      <c r="A1349" t="s">
        <v>6011</v>
      </c>
      <c r="B1349" t="s">
        <v>22</v>
      </c>
      <c r="C1349">
        <v>60</v>
      </c>
      <c r="D1349">
        <v>13</v>
      </c>
      <c r="E1349">
        <v>1</v>
      </c>
      <c r="G1349" t="s">
        <v>25</v>
      </c>
      <c r="L1349" t="s">
        <v>6012</v>
      </c>
      <c r="M1349" t="s">
        <v>6013</v>
      </c>
      <c r="N1349" t="s">
        <v>2863</v>
      </c>
      <c r="O1349" t="s">
        <v>371</v>
      </c>
      <c r="P1349" t="s">
        <v>6015</v>
      </c>
      <c r="Q1349" t="s">
        <v>6014</v>
      </c>
    </row>
    <row r="1350" spans="1:17" x14ac:dyDescent="0.25">
      <c r="A1350" t="s">
        <v>4283</v>
      </c>
      <c r="B1350" t="s">
        <v>22</v>
      </c>
      <c r="C1350">
        <v>58</v>
      </c>
      <c r="D1350">
        <v>11</v>
      </c>
      <c r="E1350">
        <v>1</v>
      </c>
      <c r="G1350" t="s">
        <v>25</v>
      </c>
      <c r="L1350" t="s">
        <v>3450</v>
      </c>
      <c r="M1350" t="s">
        <v>3855</v>
      </c>
      <c r="N1350" t="s">
        <v>3076</v>
      </c>
      <c r="O1350" t="s">
        <v>64</v>
      </c>
      <c r="P1350" t="s">
        <v>4285</v>
      </c>
      <c r="Q1350" t="s">
        <v>4284</v>
      </c>
    </row>
    <row r="1351" spans="1:17" x14ac:dyDescent="0.25">
      <c r="A1351" t="s">
        <v>2806</v>
      </c>
      <c r="B1351" t="s">
        <v>2807</v>
      </c>
      <c r="C1351">
        <v>50</v>
      </c>
      <c r="D1351">
        <v>35</v>
      </c>
      <c r="E1351">
        <v>1</v>
      </c>
      <c r="G1351" t="s">
        <v>25</v>
      </c>
      <c r="L1351" t="s">
        <v>2808</v>
      </c>
      <c r="M1351" t="s">
        <v>2809</v>
      </c>
      <c r="N1351" t="s">
        <v>2810</v>
      </c>
      <c r="O1351" t="s">
        <v>64</v>
      </c>
      <c r="P1351" t="s">
        <v>2812</v>
      </c>
      <c r="Q1351" t="s">
        <v>2811</v>
      </c>
    </row>
    <row r="1352" spans="1:17" x14ac:dyDescent="0.25">
      <c r="A1352" t="s">
        <v>3211</v>
      </c>
      <c r="B1352" t="s">
        <v>22</v>
      </c>
      <c r="C1352">
        <v>50</v>
      </c>
      <c r="D1352">
        <v>15</v>
      </c>
      <c r="E1352">
        <v>1</v>
      </c>
      <c r="G1352" t="s">
        <v>25</v>
      </c>
      <c r="L1352" t="s">
        <v>3212</v>
      </c>
      <c r="M1352" t="s">
        <v>2216</v>
      </c>
      <c r="N1352" t="s">
        <v>483</v>
      </c>
      <c r="O1352" t="s">
        <v>107</v>
      </c>
      <c r="P1352" t="s">
        <v>3214</v>
      </c>
      <c r="Q1352" t="s">
        <v>3213</v>
      </c>
    </row>
    <row r="1353" spans="1:17" x14ac:dyDescent="0.25">
      <c r="A1353" t="s">
        <v>520</v>
      </c>
      <c r="B1353" t="s">
        <v>3222</v>
      </c>
      <c r="C1353">
        <v>50</v>
      </c>
      <c r="D1353">
        <v>35</v>
      </c>
      <c r="E1353">
        <v>1</v>
      </c>
      <c r="F1353" t="s">
        <v>3223</v>
      </c>
      <c r="G1353" t="s">
        <v>25</v>
      </c>
      <c r="H1353">
        <v>5.5</v>
      </c>
      <c r="J1353">
        <v>1.6</v>
      </c>
      <c r="L1353" t="s">
        <v>3224</v>
      </c>
      <c r="M1353" t="s">
        <v>3225</v>
      </c>
      <c r="N1353" t="s">
        <v>2687</v>
      </c>
      <c r="O1353" t="s">
        <v>258</v>
      </c>
      <c r="P1353" t="s">
        <v>3227</v>
      </c>
      <c r="Q1353" t="s">
        <v>3226</v>
      </c>
    </row>
    <row r="1354" spans="1:17" x14ac:dyDescent="0.25">
      <c r="A1354" t="s">
        <v>3481</v>
      </c>
      <c r="B1354" t="s">
        <v>3482</v>
      </c>
      <c r="C1354">
        <v>50</v>
      </c>
      <c r="D1354">
        <v>11</v>
      </c>
      <c r="E1354">
        <v>1</v>
      </c>
      <c r="G1354" t="s">
        <v>25</v>
      </c>
      <c r="L1354" t="s">
        <v>2710</v>
      </c>
      <c r="M1354" t="s">
        <v>3481</v>
      </c>
      <c r="N1354" t="s">
        <v>3483</v>
      </c>
      <c r="O1354" t="s">
        <v>258</v>
      </c>
      <c r="P1354" t="s">
        <v>3485</v>
      </c>
      <c r="Q1354" t="s">
        <v>3484</v>
      </c>
    </row>
    <row r="1355" spans="1:17" x14ac:dyDescent="0.25">
      <c r="A1355" t="s">
        <v>3673</v>
      </c>
      <c r="B1355" t="s">
        <v>22</v>
      </c>
      <c r="C1355">
        <v>50</v>
      </c>
      <c r="D1355">
        <v>30</v>
      </c>
      <c r="E1355">
        <v>1</v>
      </c>
      <c r="G1355" t="s">
        <v>25</v>
      </c>
      <c r="L1355" t="s">
        <v>3674</v>
      </c>
      <c r="M1355" t="s">
        <v>95</v>
      </c>
      <c r="N1355" t="s">
        <v>96</v>
      </c>
      <c r="O1355" t="s">
        <v>97</v>
      </c>
      <c r="P1355" t="s">
        <v>3676</v>
      </c>
      <c r="Q1355" t="s">
        <v>3675</v>
      </c>
    </row>
    <row r="1356" spans="1:17" x14ac:dyDescent="0.25">
      <c r="A1356" t="s">
        <v>3765</v>
      </c>
      <c r="B1356" t="s">
        <v>22</v>
      </c>
      <c r="C1356">
        <v>50</v>
      </c>
      <c r="D1356">
        <v>30</v>
      </c>
      <c r="E1356">
        <v>1</v>
      </c>
      <c r="G1356" t="s">
        <v>25</v>
      </c>
      <c r="L1356" t="s">
        <v>3725</v>
      </c>
      <c r="M1356" t="s">
        <v>3766</v>
      </c>
      <c r="N1356" t="s">
        <v>3767</v>
      </c>
      <c r="O1356" t="s">
        <v>431</v>
      </c>
      <c r="P1356" t="s">
        <v>3769</v>
      </c>
      <c r="Q1356" t="s">
        <v>3768</v>
      </c>
    </row>
    <row r="1357" spans="1:17" x14ac:dyDescent="0.25">
      <c r="A1357" t="s">
        <v>3904</v>
      </c>
      <c r="B1357" t="s">
        <v>22</v>
      </c>
      <c r="C1357">
        <v>50</v>
      </c>
      <c r="D1357">
        <v>18</v>
      </c>
      <c r="E1357">
        <v>1</v>
      </c>
      <c r="F1357" t="s">
        <v>2490</v>
      </c>
      <c r="G1357" t="s">
        <v>25</v>
      </c>
      <c r="H1357">
        <v>5</v>
      </c>
      <c r="J1357">
        <v>0.3</v>
      </c>
      <c r="L1357" t="s">
        <v>3907</v>
      </c>
      <c r="M1357" t="s">
        <v>3908</v>
      </c>
      <c r="N1357" t="s">
        <v>245</v>
      </c>
      <c r="O1357" t="s">
        <v>29</v>
      </c>
      <c r="P1357" t="s">
        <v>3910</v>
      </c>
      <c r="Q1357" t="s">
        <v>3909</v>
      </c>
    </row>
    <row r="1358" spans="1:17" x14ac:dyDescent="0.25">
      <c r="A1358" t="s">
        <v>3975</v>
      </c>
      <c r="B1358" t="s">
        <v>3976</v>
      </c>
      <c r="C1358">
        <v>50</v>
      </c>
      <c r="D1358">
        <v>15</v>
      </c>
      <c r="E1358">
        <v>1</v>
      </c>
      <c r="G1358" t="s">
        <v>25</v>
      </c>
      <c r="L1358" t="s">
        <v>3450</v>
      </c>
      <c r="M1358" t="s">
        <v>3855</v>
      </c>
      <c r="N1358" t="s">
        <v>3076</v>
      </c>
      <c r="O1358" t="s">
        <v>64</v>
      </c>
      <c r="P1358" t="s">
        <v>3978</v>
      </c>
      <c r="Q1358" t="s">
        <v>3977</v>
      </c>
    </row>
    <row r="1359" spans="1:17" x14ac:dyDescent="0.25">
      <c r="A1359" t="s">
        <v>4215</v>
      </c>
      <c r="B1359" t="s">
        <v>22</v>
      </c>
      <c r="C1359">
        <v>50</v>
      </c>
      <c r="D1359">
        <v>12</v>
      </c>
      <c r="E1359">
        <v>1</v>
      </c>
      <c r="G1359" t="s">
        <v>25</v>
      </c>
      <c r="L1359" t="s">
        <v>3815</v>
      </c>
      <c r="M1359" t="s">
        <v>3265</v>
      </c>
      <c r="N1359" t="s">
        <v>854</v>
      </c>
      <c r="O1359" t="s">
        <v>371</v>
      </c>
      <c r="P1359" t="s">
        <v>4217</v>
      </c>
      <c r="Q1359" t="s">
        <v>4216</v>
      </c>
    </row>
    <row r="1360" spans="1:17" x14ac:dyDescent="0.25">
      <c r="A1360" t="s">
        <v>4534</v>
      </c>
      <c r="B1360" t="s">
        <v>22</v>
      </c>
      <c r="C1360">
        <v>50</v>
      </c>
      <c r="D1360">
        <v>25</v>
      </c>
      <c r="E1360">
        <v>1</v>
      </c>
      <c r="G1360" t="s">
        <v>25</v>
      </c>
      <c r="H1360">
        <v>4.7</v>
      </c>
      <c r="L1360" t="s">
        <v>4535</v>
      </c>
      <c r="M1360" t="s">
        <v>226</v>
      </c>
      <c r="N1360" t="s">
        <v>227</v>
      </c>
      <c r="O1360" t="s">
        <v>107</v>
      </c>
      <c r="P1360" t="s">
        <v>4537</v>
      </c>
      <c r="Q1360" t="s">
        <v>4536</v>
      </c>
    </row>
    <row r="1361" spans="1:17" x14ac:dyDescent="0.25">
      <c r="A1361" t="s">
        <v>4643</v>
      </c>
      <c r="B1361" t="s">
        <v>4644</v>
      </c>
      <c r="C1361">
        <v>50</v>
      </c>
      <c r="D1361">
        <v>30</v>
      </c>
      <c r="E1361">
        <v>1</v>
      </c>
      <c r="G1361" t="s">
        <v>25</v>
      </c>
      <c r="L1361" t="s">
        <v>4645</v>
      </c>
      <c r="M1361" t="s">
        <v>4646</v>
      </c>
      <c r="N1361" t="s">
        <v>940</v>
      </c>
      <c r="O1361" t="s">
        <v>64</v>
      </c>
      <c r="P1361" t="s">
        <v>4648</v>
      </c>
      <c r="Q1361" t="s">
        <v>4647</v>
      </c>
    </row>
    <row r="1362" spans="1:17" x14ac:dyDescent="0.25">
      <c r="A1362" t="s">
        <v>4756</v>
      </c>
      <c r="B1362" t="s">
        <v>22</v>
      </c>
      <c r="C1362">
        <v>50</v>
      </c>
      <c r="D1362">
        <v>17</v>
      </c>
      <c r="E1362">
        <v>1</v>
      </c>
      <c r="G1362" t="s">
        <v>25</v>
      </c>
      <c r="L1362" t="s">
        <v>4757</v>
      </c>
      <c r="M1362" t="s">
        <v>4759</v>
      </c>
      <c r="N1362" t="s">
        <v>4760</v>
      </c>
      <c r="O1362" t="s">
        <v>1464</v>
      </c>
      <c r="P1362" t="s">
        <v>4762</v>
      </c>
      <c r="Q1362" t="s">
        <v>4761</v>
      </c>
    </row>
    <row r="1363" spans="1:17" x14ac:dyDescent="0.25">
      <c r="A1363" t="s">
        <v>4824</v>
      </c>
      <c r="B1363" t="s">
        <v>4825</v>
      </c>
      <c r="C1363">
        <v>50</v>
      </c>
      <c r="D1363">
        <v>15</v>
      </c>
      <c r="E1363">
        <v>1</v>
      </c>
      <c r="G1363" t="s">
        <v>25</v>
      </c>
      <c r="L1363" t="s">
        <v>4826</v>
      </c>
      <c r="M1363" t="s">
        <v>4827</v>
      </c>
      <c r="N1363" t="s">
        <v>4707</v>
      </c>
      <c r="O1363" t="s">
        <v>97</v>
      </c>
      <c r="P1363" t="s">
        <v>4829</v>
      </c>
      <c r="Q1363" t="s">
        <v>4828</v>
      </c>
    </row>
    <row r="1364" spans="1:17" x14ac:dyDescent="0.25">
      <c r="A1364" t="s">
        <v>5012</v>
      </c>
      <c r="B1364" t="s">
        <v>22</v>
      </c>
      <c r="C1364">
        <v>50</v>
      </c>
      <c r="D1364">
        <v>16</v>
      </c>
      <c r="E1364">
        <v>1</v>
      </c>
      <c r="G1364" t="s">
        <v>25</v>
      </c>
      <c r="L1364" t="s">
        <v>3450</v>
      </c>
      <c r="M1364" t="s">
        <v>5013</v>
      </c>
      <c r="N1364" t="s">
        <v>3076</v>
      </c>
      <c r="O1364" t="s">
        <v>64</v>
      </c>
      <c r="P1364" t="s">
        <v>5015</v>
      </c>
      <c r="Q1364" t="s">
        <v>5014</v>
      </c>
    </row>
    <row r="1365" spans="1:17" x14ac:dyDescent="0.25">
      <c r="A1365" t="s">
        <v>5092</v>
      </c>
      <c r="B1365" t="s">
        <v>22</v>
      </c>
      <c r="C1365">
        <v>50</v>
      </c>
      <c r="D1365">
        <v>80</v>
      </c>
      <c r="E1365">
        <v>1</v>
      </c>
      <c r="G1365" t="s">
        <v>25</v>
      </c>
      <c r="L1365" t="s">
        <v>112</v>
      </c>
      <c r="M1365" t="s">
        <v>4697</v>
      </c>
      <c r="N1365" t="s">
        <v>4698</v>
      </c>
      <c r="O1365" t="s">
        <v>64</v>
      </c>
      <c r="P1365" t="s">
        <v>5094</v>
      </c>
      <c r="Q1365" t="s">
        <v>5093</v>
      </c>
    </row>
    <row r="1366" spans="1:17" x14ac:dyDescent="0.25">
      <c r="A1366" t="s">
        <v>5224</v>
      </c>
      <c r="B1366" t="s">
        <v>22</v>
      </c>
      <c r="C1366">
        <v>50</v>
      </c>
      <c r="D1366">
        <v>11</v>
      </c>
      <c r="E1366">
        <v>1</v>
      </c>
      <c r="G1366" t="s">
        <v>25</v>
      </c>
      <c r="L1366" t="s">
        <v>3594</v>
      </c>
      <c r="M1366" t="s">
        <v>3595</v>
      </c>
      <c r="N1366" t="s">
        <v>422</v>
      </c>
      <c r="O1366" t="s">
        <v>75</v>
      </c>
      <c r="P1366" t="s">
        <v>5226</v>
      </c>
      <c r="Q1366" t="s">
        <v>5225</v>
      </c>
    </row>
    <row r="1367" spans="1:17" x14ac:dyDescent="0.25">
      <c r="A1367" t="s">
        <v>5519</v>
      </c>
      <c r="B1367" t="s">
        <v>22</v>
      </c>
      <c r="C1367">
        <v>50</v>
      </c>
      <c r="D1367">
        <v>20</v>
      </c>
      <c r="E1367">
        <v>1</v>
      </c>
      <c r="G1367" t="s">
        <v>25</v>
      </c>
      <c r="L1367" t="s">
        <v>3599</v>
      </c>
      <c r="M1367" t="s">
        <v>2235</v>
      </c>
      <c r="N1367" t="s">
        <v>113</v>
      </c>
      <c r="O1367" t="s">
        <v>64</v>
      </c>
      <c r="P1367" t="s">
        <v>5521</v>
      </c>
      <c r="Q1367" t="s">
        <v>5520</v>
      </c>
    </row>
    <row r="1368" spans="1:17" x14ac:dyDescent="0.25">
      <c r="A1368" t="s">
        <v>5591</v>
      </c>
      <c r="B1368" t="s">
        <v>22</v>
      </c>
      <c r="C1368">
        <v>50</v>
      </c>
      <c r="D1368">
        <v>40</v>
      </c>
      <c r="E1368">
        <v>1</v>
      </c>
      <c r="G1368" t="s">
        <v>25</v>
      </c>
      <c r="L1368" t="s">
        <v>297</v>
      </c>
      <c r="M1368" t="s">
        <v>5592</v>
      </c>
      <c r="N1368" t="s">
        <v>430</v>
      </c>
      <c r="O1368" t="s">
        <v>431</v>
      </c>
      <c r="P1368" t="s">
        <v>5594</v>
      </c>
      <c r="Q1368" t="s">
        <v>5593</v>
      </c>
    </row>
    <row r="1369" spans="1:17" x14ac:dyDescent="0.25">
      <c r="A1369" t="s">
        <v>6255</v>
      </c>
      <c r="B1369" t="s">
        <v>22</v>
      </c>
      <c r="C1369">
        <v>50</v>
      </c>
      <c r="D1369">
        <v>22</v>
      </c>
      <c r="E1369">
        <v>1</v>
      </c>
      <c r="G1369" t="s">
        <v>25</v>
      </c>
      <c r="L1369" t="s">
        <v>6256</v>
      </c>
      <c r="M1369" t="s">
        <v>6257</v>
      </c>
      <c r="N1369" t="s">
        <v>6258</v>
      </c>
      <c r="O1369" t="s">
        <v>107</v>
      </c>
      <c r="P1369" t="s">
        <v>6260</v>
      </c>
      <c r="Q1369" t="s">
        <v>6259</v>
      </c>
    </row>
    <row r="1370" spans="1:17" x14ac:dyDescent="0.25">
      <c r="A1370" t="s">
        <v>6333</v>
      </c>
      <c r="B1370" t="s">
        <v>22</v>
      </c>
      <c r="C1370">
        <v>50</v>
      </c>
      <c r="D1370">
        <v>11</v>
      </c>
      <c r="E1370">
        <v>1</v>
      </c>
      <c r="G1370" t="s">
        <v>25</v>
      </c>
      <c r="H1370">
        <v>7</v>
      </c>
      <c r="L1370" t="s">
        <v>6334</v>
      </c>
      <c r="M1370" t="s">
        <v>1423</v>
      </c>
      <c r="N1370" t="s">
        <v>1424</v>
      </c>
      <c r="O1370" t="s">
        <v>6335</v>
      </c>
      <c r="P1370" t="s">
        <v>6337</v>
      </c>
      <c r="Q1370" t="s">
        <v>6336</v>
      </c>
    </row>
    <row r="1371" spans="1:17" x14ac:dyDescent="0.25">
      <c r="A1371" t="s">
        <v>4786</v>
      </c>
      <c r="B1371" t="s">
        <v>22</v>
      </c>
      <c r="C1371">
        <v>47</v>
      </c>
      <c r="D1371">
        <v>20</v>
      </c>
      <c r="E1371">
        <v>1</v>
      </c>
      <c r="G1371" t="s">
        <v>25</v>
      </c>
      <c r="L1371" t="s">
        <v>4787</v>
      </c>
      <c r="M1371" t="s">
        <v>613</v>
      </c>
      <c r="N1371" t="s">
        <v>614</v>
      </c>
      <c r="O1371" t="s">
        <v>64</v>
      </c>
      <c r="P1371" t="s">
        <v>4789</v>
      </c>
      <c r="Q1371" t="s">
        <v>4788</v>
      </c>
    </row>
    <row r="1372" spans="1:17" x14ac:dyDescent="0.25">
      <c r="A1372" t="s">
        <v>380</v>
      </c>
      <c r="B1372" t="s">
        <v>22</v>
      </c>
      <c r="C1372">
        <v>45</v>
      </c>
      <c r="D1372">
        <v>15</v>
      </c>
      <c r="E1372">
        <v>1</v>
      </c>
      <c r="G1372" t="s">
        <v>25</v>
      </c>
      <c r="H1372">
        <v>2</v>
      </c>
      <c r="L1372" t="s">
        <v>61</v>
      </c>
      <c r="M1372" t="s">
        <v>62</v>
      </c>
      <c r="N1372" t="s">
        <v>63</v>
      </c>
      <c r="O1372" t="s">
        <v>64</v>
      </c>
      <c r="P1372" t="s">
        <v>382</v>
      </c>
      <c r="Q1372" t="s">
        <v>381</v>
      </c>
    </row>
    <row r="1373" spans="1:17" x14ac:dyDescent="0.25">
      <c r="A1373" t="s">
        <v>4877</v>
      </c>
      <c r="B1373" t="s">
        <v>22</v>
      </c>
      <c r="C1373">
        <v>45</v>
      </c>
      <c r="D1373">
        <v>24</v>
      </c>
      <c r="E1373">
        <v>1</v>
      </c>
      <c r="G1373" t="s">
        <v>25</v>
      </c>
      <c r="L1373" t="s">
        <v>1123</v>
      </c>
      <c r="M1373" t="s">
        <v>2235</v>
      </c>
      <c r="N1373" t="s">
        <v>113</v>
      </c>
      <c r="O1373" t="s">
        <v>64</v>
      </c>
      <c r="P1373" t="s">
        <v>4879</v>
      </c>
      <c r="Q1373" t="s">
        <v>4878</v>
      </c>
    </row>
    <row r="1374" spans="1:17" x14ac:dyDescent="0.25">
      <c r="A1374" t="s">
        <v>5064</v>
      </c>
      <c r="B1374" t="s">
        <v>22</v>
      </c>
      <c r="C1374">
        <v>45</v>
      </c>
      <c r="D1374">
        <v>15</v>
      </c>
      <c r="E1374">
        <v>1</v>
      </c>
      <c r="F1374" t="s">
        <v>5065</v>
      </c>
      <c r="G1374" t="s">
        <v>3</v>
      </c>
      <c r="H1374">
        <v>5</v>
      </c>
      <c r="L1374" t="s">
        <v>3820</v>
      </c>
      <c r="M1374" t="s">
        <v>4720</v>
      </c>
      <c r="N1374" t="s">
        <v>1526</v>
      </c>
      <c r="O1374" t="s">
        <v>64</v>
      </c>
      <c r="P1374" t="s">
        <v>5067</v>
      </c>
      <c r="Q1374" t="s">
        <v>5066</v>
      </c>
    </row>
    <row r="1375" spans="1:17" x14ac:dyDescent="0.25">
      <c r="A1375" t="s">
        <v>6219</v>
      </c>
      <c r="B1375" t="s">
        <v>22</v>
      </c>
      <c r="C1375">
        <v>45</v>
      </c>
      <c r="D1375">
        <v>19</v>
      </c>
      <c r="E1375">
        <v>1</v>
      </c>
      <c r="G1375" t="s">
        <v>25</v>
      </c>
      <c r="L1375" t="s">
        <v>5221</v>
      </c>
      <c r="M1375" t="s">
        <v>270</v>
      </c>
      <c r="N1375" t="s">
        <v>271</v>
      </c>
      <c r="O1375" t="s">
        <v>64</v>
      </c>
      <c r="P1375" t="s">
        <v>6221</v>
      </c>
      <c r="Q1375" t="s">
        <v>6220</v>
      </c>
    </row>
    <row r="1376" spans="1:17" x14ac:dyDescent="0.25">
      <c r="A1376" t="s">
        <v>1593</v>
      </c>
      <c r="B1376" t="s">
        <v>1594</v>
      </c>
      <c r="C1376">
        <v>40</v>
      </c>
      <c r="D1376">
        <v>8</v>
      </c>
      <c r="E1376">
        <v>1</v>
      </c>
      <c r="F1376" t="s">
        <v>42</v>
      </c>
      <c r="G1376" t="s">
        <v>25</v>
      </c>
      <c r="H1376">
        <v>1.3</v>
      </c>
      <c r="J1376">
        <v>4.5</v>
      </c>
      <c r="L1376" t="s">
        <v>1595</v>
      </c>
      <c r="M1376" t="s">
        <v>1596</v>
      </c>
      <c r="N1376" t="s">
        <v>1597</v>
      </c>
      <c r="O1376" t="s">
        <v>377</v>
      </c>
      <c r="P1376" t="s">
        <v>1599</v>
      </c>
      <c r="Q1376" t="s">
        <v>1598</v>
      </c>
    </row>
    <row r="1377" spans="1:17" x14ac:dyDescent="0.25">
      <c r="A1377" t="s">
        <v>2963</v>
      </c>
      <c r="B1377" t="s">
        <v>22</v>
      </c>
      <c r="C1377">
        <v>40</v>
      </c>
      <c r="D1377">
        <v>22</v>
      </c>
      <c r="E1377">
        <v>1</v>
      </c>
      <c r="G1377" t="s">
        <v>25</v>
      </c>
      <c r="L1377" t="s">
        <v>2964</v>
      </c>
      <c r="M1377" t="s">
        <v>2965</v>
      </c>
      <c r="N1377" t="s">
        <v>2966</v>
      </c>
      <c r="O1377" t="s">
        <v>64</v>
      </c>
      <c r="P1377" t="s">
        <v>2968</v>
      </c>
      <c r="Q1377" t="s">
        <v>2967</v>
      </c>
    </row>
    <row r="1378" spans="1:17" x14ac:dyDescent="0.25">
      <c r="A1378" t="s">
        <v>3782</v>
      </c>
      <c r="B1378" t="s">
        <v>22</v>
      </c>
      <c r="C1378">
        <v>40</v>
      </c>
      <c r="D1378">
        <v>15</v>
      </c>
      <c r="E1378">
        <v>1</v>
      </c>
      <c r="G1378" t="s">
        <v>25</v>
      </c>
      <c r="L1378" t="s">
        <v>3783</v>
      </c>
      <c r="M1378" t="s">
        <v>3782</v>
      </c>
      <c r="N1378" t="s">
        <v>3750</v>
      </c>
      <c r="O1378" t="s">
        <v>471</v>
      </c>
      <c r="P1378" t="s">
        <v>3785</v>
      </c>
      <c r="Q1378" t="s">
        <v>3784</v>
      </c>
    </row>
    <row r="1379" spans="1:17" x14ac:dyDescent="0.25">
      <c r="A1379" t="s">
        <v>3990</v>
      </c>
      <c r="B1379" t="s">
        <v>22</v>
      </c>
      <c r="C1379">
        <v>40</v>
      </c>
      <c r="D1379">
        <v>8</v>
      </c>
      <c r="E1379">
        <v>1</v>
      </c>
      <c r="G1379" t="s">
        <v>25</v>
      </c>
      <c r="L1379" t="s">
        <v>3991</v>
      </c>
      <c r="M1379" t="s">
        <v>529</v>
      </c>
      <c r="N1379" t="s">
        <v>56</v>
      </c>
      <c r="O1379" t="s">
        <v>57</v>
      </c>
      <c r="P1379" t="s">
        <v>3993</v>
      </c>
      <c r="Q1379" t="s">
        <v>3992</v>
      </c>
    </row>
    <row r="1380" spans="1:17" x14ac:dyDescent="0.25">
      <c r="A1380" t="s">
        <v>4427</v>
      </c>
      <c r="B1380" t="s">
        <v>22</v>
      </c>
      <c r="C1380">
        <v>40</v>
      </c>
      <c r="D1380">
        <v>20</v>
      </c>
      <c r="E1380">
        <v>1</v>
      </c>
      <c r="G1380" t="s">
        <v>25</v>
      </c>
      <c r="L1380" t="s">
        <v>4428</v>
      </c>
      <c r="M1380" t="s">
        <v>4429</v>
      </c>
      <c r="N1380" t="s">
        <v>1114</v>
      </c>
      <c r="O1380" t="s">
        <v>29</v>
      </c>
      <c r="P1380" t="s">
        <v>4431</v>
      </c>
      <c r="Q1380" t="s">
        <v>4430</v>
      </c>
    </row>
    <row r="1381" spans="1:17" x14ac:dyDescent="0.25">
      <c r="A1381" t="s">
        <v>3725</v>
      </c>
      <c r="B1381" t="s">
        <v>22</v>
      </c>
      <c r="C1381">
        <v>40</v>
      </c>
      <c r="D1381">
        <v>17</v>
      </c>
      <c r="E1381">
        <v>1</v>
      </c>
      <c r="G1381" t="s">
        <v>25</v>
      </c>
      <c r="L1381" t="s">
        <v>4451</v>
      </c>
      <c r="M1381" t="s">
        <v>3757</v>
      </c>
      <c r="N1381" t="s">
        <v>517</v>
      </c>
      <c r="O1381" t="s">
        <v>371</v>
      </c>
      <c r="P1381" t="s">
        <v>4453</v>
      </c>
      <c r="Q1381" t="s">
        <v>4452</v>
      </c>
    </row>
    <row r="1382" spans="1:17" x14ac:dyDescent="0.25">
      <c r="A1382" t="s">
        <v>4578</v>
      </c>
      <c r="B1382" t="s">
        <v>4579</v>
      </c>
      <c r="C1382">
        <v>40</v>
      </c>
      <c r="D1382">
        <v>33</v>
      </c>
      <c r="E1382">
        <v>1</v>
      </c>
      <c r="G1382" t="s">
        <v>25</v>
      </c>
      <c r="L1382" t="s">
        <v>2924</v>
      </c>
      <c r="M1382" t="s">
        <v>2925</v>
      </c>
      <c r="N1382" t="s">
        <v>2926</v>
      </c>
      <c r="O1382" t="s">
        <v>471</v>
      </c>
      <c r="P1382" t="s">
        <v>4581</v>
      </c>
      <c r="Q1382" t="s">
        <v>4580</v>
      </c>
    </row>
    <row r="1383" spans="1:17" x14ac:dyDescent="0.25">
      <c r="A1383" t="s">
        <v>5161</v>
      </c>
      <c r="B1383" t="s">
        <v>22</v>
      </c>
      <c r="C1383">
        <v>40</v>
      </c>
      <c r="D1383">
        <v>11</v>
      </c>
      <c r="E1383">
        <v>1</v>
      </c>
      <c r="G1383" t="s">
        <v>25</v>
      </c>
      <c r="L1383" t="s">
        <v>3005</v>
      </c>
      <c r="M1383" t="s">
        <v>3272</v>
      </c>
      <c r="N1383" t="s">
        <v>3007</v>
      </c>
      <c r="O1383" t="s">
        <v>342</v>
      </c>
      <c r="P1383" t="s">
        <v>5163</v>
      </c>
      <c r="Q1383" t="s">
        <v>5162</v>
      </c>
    </row>
    <row r="1384" spans="1:17" x14ac:dyDescent="0.25">
      <c r="A1384" t="s">
        <v>4329</v>
      </c>
      <c r="B1384" t="s">
        <v>6095</v>
      </c>
      <c r="C1384">
        <v>40</v>
      </c>
      <c r="D1384">
        <v>30</v>
      </c>
      <c r="E1384">
        <v>1</v>
      </c>
      <c r="G1384" t="s">
        <v>25</v>
      </c>
      <c r="L1384" t="s">
        <v>6096</v>
      </c>
      <c r="M1384" t="s">
        <v>4329</v>
      </c>
      <c r="N1384" t="s">
        <v>2213</v>
      </c>
      <c r="O1384" t="s">
        <v>8</v>
      </c>
      <c r="P1384" t="s">
        <v>6098</v>
      </c>
      <c r="Q1384" t="s">
        <v>6097</v>
      </c>
    </row>
    <row r="1385" spans="1:17" x14ac:dyDescent="0.25">
      <c r="A1385" t="s">
        <v>6201</v>
      </c>
      <c r="B1385" t="s">
        <v>22</v>
      </c>
      <c r="C1385">
        <v>40</v>
      </c>
      <c r="D1385">
        <v>15</v>
      </c>
      <c r="E1385">
        <v>1</v>
      </c>
      <c r="F1385" t="s">
        <v>42</v>
      </c>
      <c r="G1385" t="s">
        <v>25</v>
      </c>
      <c r="H1385">
        <v>3.5</v>
      </c>
      <c r="L1385" t="s">
        <v>6202</v>
      </c>
      <c r="M1385" t="s">
        <v>6203</v>
      </c>
      <c r="N1385" t="s">
        <v>2687</v>
      </c>
      <c r="O1385" t="s">
        <v>258</v>
      </c>
      <c r="P1385" t="s">
        <v>6205</v>
      </c>
      <c r="Q1385" t="s">
        <v>6204</v>
      </c>
    </row>
    <row r="1386" spans="1:17" x14ac:dyDescent="0.25">
      <c r="A1386" t="s">
        <v>6274</v>
      </c>
      <c r="B1386" t="s">
        <v>22</v>
      </c>
      <c r="C1386">
        <v>40</v>
      </c>
      <c r="D1386">
        <v>12</v>
      </c>
      <c r="E1386">
        <v>1</v>
      </c>
      <c r="G1386" t="s">
        <v>25</v>
      </c>
      <c r="L1386" t="s">
        <v>6275</v>
      </c>
      <c r="M1386" t="s">
        <v>6274</v>
      </c>
      <c r="N1386" t="s">
        <v>2991</v>
      </c>
      <c r="O1386" t="s">
        <v>133</v>
      </c>
      <c r="P1386" t="s">
        <v>6277</v>
      </c>
      <c r="Q1386" t="s">
        <v>6276</v>
      </c>
    </row>
    <row r="1387" spans="1:17" x14ac:dyDescent="0.25">
      <c r="A1387" t="s">
        <v>6427</v>
      </c>
      <c r="B1387" t="s">
        <v>22</v>
      </c>
      <c r="C1387">
        <v>40</v>
      </c>
      <c r="D1387">
        <v>15</v>
      </c>
      <c r="E1387">
        <v>1</v>
      </c>
      <c r="F1387" t="s">
        <v>42</v>
      </c>
      <c r="G1387" t="s">
        <v>25</v>
      </c>
      <c r="H1387">
        <v>4</v>
      </c>
      <c r="L1387" t="s">
        <v>6429</v>
      </c>
      <c r="M1387" t="s">
        <v>6427</v>
      </c>
      <c r="N1387" t="s">
        <v>1138</v>
      </c>
      <c r="O1387" t="s">
        <v>97</v>
      </c>
      <c r="P1387" t="s">
        <v>6431</v>
      </c>
      <c r="Q1387" t="s">
        <v>6430</v>
      </c>
    </row>
    <row r="1388" spans="1:17" x14ac:dyDescent="0.25">
      <c r="A1388" t="s">
        <v>6481</v>
      </c>
      <c r="B1388" t="s">
        <v>22</v>
      </c>
      <c r="C1388">
        <v>40</v>
      </c>
      <c r="D1388">
        <v>8</v>
      </c>
      <c r="E1388">
        <v>1</v>
      </c>
      <c r="G1388" t="s">
        <v>25</v>
      </c>
      <c r="L1388" t="s">
        <v>6482</v>
      </c>
      <c r="M1388" t="s">
        <v>6288</v>
      </c>
      <c r="N1388" t="s">
        <v>458</v>
      </c>
      <c r="O1388" t="s">
        <v>46</v>
      </c>
      <c r="P1388" t="s">
        <v>6484</v>
      </c>
      <c r="Q1388" t="s">
        <v>6483</v>
      </c>
    </row>
    <row r="1389" spans="1:17" x14ac:dyDescent="0.25">
      <c r="A1389" t="s">
        <v>3819</v>
      </c>
      <c r="B1389" t="s">
        <v>22</v>
      </c>
      <c r="C1389">
        <v>35</v>
      </c>
      <c r="D1389">
        <v>15</v>
      </c>
      <c r="E1389">
        <v>1</v>
      </c>
      <c r="G1389" t="s">
        <v>25</v>
      </c>
      <c r="L1389" t="s">
        <v>3820</v>
      </c>
      <c r="M1389" t="s">
        <v>3821</v>
      </c>
      <c r="N1389" t="s">
        <v>1526</v>
      </c>
      <c r="O1389" t="s">
        <v>64</v>
      </c>
      <c r="P1389" t="s">
        <v>3823</v>
      </c>
      <c r="Q1389" t="s">
        <v>3822</v>
      </c>
    </row>
    <row r="1390" spans="1:17" x14ac:dyDescent="0.25">
      <c r="A1390" t="s">
        <v>4629</v>
      </c>
      <c r="B1390" t="s">
        <v>22</v>
      </c>
      <c r="C1390">
        <v>35</v>
      </c>
      <c r="D1390">
        <v>21</v>
      </c>
      <c r="E1390">
        <v>2</v>
      </c>
      <c r="G1390" t="s">
        <v>25</v>
      </c>
      <c r="L1390" t="s">
        <v>4630</v>
      </c>
      <c r="M1390" t="s">
        <v>4631</v>
      </c>
      <c r="N1390" t="s">
        <v>463</v>
      </c>
      <c r="O1390" t="s">
        <v>133</v>
      </c>
      <c r="P1390" t="s">
        <v>4633</v>
      </c>
      <c r="Q1390" t="s">
        <v>4632</v>
      </c>
    </row>
    <row r="1391" spans="1:17" x14ac:dyDescent="0.25">
      <c r="A1391" t="s">
        <v>4865</v>
      </c>
      <c r="B1391" t="s">
        <v>22</v>
      </c>
      <c r="C1391">
        <v>35</v>
      </c>
      <c r="D1391">
        <v>15</v>
      </c>
      <c r="E1391">
        <v>1</v>
      </c>
      <c r="G1391" t="s">
        <v>25</v>
      </c>
      <c r="L1391" t="s">
        <v>468</v>
      </c>
      <c r="M1391" t="s">
        <v>4866</v>
      </c>
      <c r="N1391" t="s">
        <v>470</v>
      </c>
      <c r="O1391" t="s">
        <v>471</v>
      </c>
      <c r="P1391" t="s">
        <v>4868</v>
      </c>
      <c r="Q1391" t="s">
        <v>4867</v>
      </c>
    </row>
    <row r="1392" spans="1:17" x14ac:dyDescent="0.25">
      <c r="A1392" t="s">
        <v>4970</v>
      </c>
      <c r="B1392" t="s">
        <v>22</v>
      </c>
      <c r="C1392">
        <v>35</v>
      </c>
      <c r="D1392">
        <v>22</v>
      </c>
      <c r="E1392">
        <v>1</v>
      </c>
      <c r="G1392" t="s">
        <v>25</v>
      </c>
      <c r="L1392" t="s">
        <v>4971</v>
      </c>
      <c r="M1392" t="s">
        <v>4972</v>
      </c>
      <c r="N1392" t="s">
        <v>3459</v>
      </c>
      <c r="O1392" t="s">
        <v>431</v>
      </c>
      <c r="P1392" t="s">
        <v>4974</v>
      </c>
      <c r="Q1392" t="s">
        <v>4973</v>
      </c>
    </row>
    <row r="1393" spans="1:17" x14ac:dyDescent="0.25">
      <c r="A1393" t="s">
        <v>686</v>
      </c>
      <c r="B1393" t="s">
        <v>687</v>
      </c>
      <c r="C1393">
        <v>32</v>
      </c>
      <c r="D1393">
        <v>16</v>
      </c>
      <c r="E1393">
        <v>1</v>
      </c>
      <c r="F1393" t="s">
        <v>42</v>
      </c>
      <c r="G1393" t="s">
        <v>25</v>
      </c>
      <c r="H1393">
        <v>4.5</v>
      </c>
      <c r="I1393">
        <v>0.7</v>
      </c>
      <c r="L1393" t="s">
        <v>688</v>
      </c>
      <c r="M1393" t="s">
        <v>689</v>
      </c>
      <c r="N1393" t="s">
        <v>690</v>
      </c>
      <c r="O1393" t="s">
        <v>691</v>
      </c>
      <c r="P1393" t="s">
        <v>693</v>
      </c>
      <c r="Q1393" t="s">
        <v>692</v>
      </c>
    </row>
    <row r="1394" spans="1:17" x14ac:dyDescent="0.25">
      <c r="A1394" t="s">
        <v>6179</v>
      </c>
      <c r="B1394" t="s">
        <v>6180</v>
      </c>
      <c r="C1394">
        <v>32</v>
      </c>
      <c r="D1394">
        <v>15</v>
      </c>
      <c r="E1394">
        <v>1</v>
      </c>
      <c r="G1394" t="s">
        <v>25</v>
      </c>
      <c r="L1394" t="s">
        <v>3450</v>
      </c>
      <c r="M1394" t="s">
        <v>3451</v>
      </c>
      <c r="N1394" t="s">
        <v>3452</v>
      </c>
      <c r="O1394" t="s">
        <v>64</v>
      </c>
      <c r="P1394" t="s">
        <v>6182</v>
      </c>
      <c r="Q1394" t="s">
        <v>6181</v>
      </c>
    </row>
    <row r="1395" spans="1:17" x14ac:dyDescent="0.25">
      <c r="A1395" t="s">
        <v>2917</v>
      </c>
      <c r="B1395" t="s">
        <v>22</v>
      </c>
      <c r="C1395">
        <v>30</v>
      </c>
      <c r="D1395">
        <v>15</v>
      </c>
      <c r="E1395">
        <v>1</v>
      </c>
      <c r="G1395" t="s">
        <v>25</v>
      </c>
      <c r="L1395" t="s">
        <v>2918</v>
      </c>
      <c r="M1395" t="s">
        <v>2919</v>
      </c>
      <c r="N1395" t="s">
        <v>152</v>
      </c>
      <c r="O1395" t="s">
        <v>64</v>
      </c>
      <c r="P1395" t="s">
        <v>2921</v>
      </c>
      <c r="Q1395" t="s">
        <v>2920</v>
      </c>
    </row>
    <row r="1396" spans="1:17" x14ac:dyDescent="0.25">
      <c r="A1396" t="s">
        <v>3034</v>
      </c>
      <c r="B1396" t="s">
        <v>22</v>
      </c>
      <c r="C1396">
        <v>30</v>
      </c>
      <c r="D1396">
        <v>7</v>
      </c>
      <c r="E1396">
        <v>1</v>
      </c>
      <c r="G1396" t="s">
        <v>25</v>
      </c>
      <c r="L1396" t="s">
        <v>224</v>
      </c>
      <c r="M1396" t="s">
        <v>673</v>
      </c>
      <c r="N1396" t="s">
        <v>277</v>
      </c>
      <c r="O1396" t="s">
        <v>29</v>
      </c>
      <c r="P1396" t="s">
        <v>3036</v>
      </c>
      <c r="Q1396" t="s">
        <v>3035</v>
      </c>
    </row>
    <row r="1397" spans="1:17" x14ac:dyDescent="0.25">
      <c r="A1397" t="s">
        <v>3074</v>
      </c>
      <c r="B1397" t="s">
        <v>22</v>
      </c>
      <c r="C1397">
        <v>30</v>
      </c>
      <c r="D1397">
        <v>15</v>
      </c>
      <c r="E1397">
        <v>1</v>
      </c>
      <c r="G1397" t="s">
        <v>25</v>
      </c>
      <c r="L1397" t="s">
        <v>2815</v>
      </c>
      <c r="M1397" t="s">
        <v>3075</v>
      </c>
      <c r="N1397" t="s">
        <v>3076</v>
      </c>
      <c r="O1397" t="s">
        <v>64</v>
      </c>
      <c r="P1397" t="s">
        <v>3078</v>
      </c>
      <c r="Q1397" t="s">
        <v>3077</v>
      </c>
    </row>
    <row r="1398" spans="1:17" x14ac:dyDescent="0.25">
      <c r="A1398" t="s">
        <v>3089</v>
      </c>
      <c r="B1398" t="s">
        <v>22</v>
      </c>
      <c r="C1398">
        <v>30</v>
      </c>
      <c r="D1398">
        <v>8</v>
      </c>
      <c r="E1398">
        <v>1</v>
      </c>
      <c r="F1398" t="s">
        <v>42</v>
      </c>
      <c r="G1398" t="s">
        <v>25</v>
      </c>
      <c r="H1398">
        <v>12</v>
      </c>
      <c r="L1398" t="s">
        <v>3090</v>
      </c>
      <c r="M1398" t="s">
        <v>3091</v>
      </c>
      <c r="N1398" t="s">
        <v>546</v>
      </c>
      <c r="O1398" t="s">
        <v>46</v>
      </c>
      <c r="P1398" t="s">
        <v>3093</v>
      </c>
      <c r="Q1398" t="s">
        <v>3092</v>
      </c>
    </row>
    <row r="1399" spans="1:17" x14ac:dyDescent="0.25">
      <c r="A1399" t="s">
        <v>4499</v>
      </c>
      <c r="B1399" t="s">
        <v>22</v>
      </c>
      <c r="C1399">
        <v>30</v>
      </c>
      <c r="D1399">
        <v>8</v>
      </c>
      <c r="E1399">
        <v>1</v>
      </c>
      <c r="G1399" t="s">
        <v>25</v>
      </c>
      <c r="L1399" t="s">
        <v>3450</v>
      </c>
      <c r="M1399" t="s">
        <v>3075</v>
      </c>
      <c r="N1399" t="s">
        <v>3076</v>
      </c>
      <c r="O1399" t="s">
        <v>64</v>
      </c>
      <c r="P1399" t="s">
        <v>4501</v>
      </c>
      <c r="Q1399" t="s">
        <v>4500</v>
      </c>
    </row>
    <row r="1400" spans="1:17" x14ac:dyDescent="0.25">
      <c r="A1400" t="s">
        <v>4665</v>
      </c>
      <c r="B1400" t="s">
        <v>22</v>
      </c>
      <c r="C1400">
        <v>30</v>
      </c>
      <c r="D1400">
        <v>22</v>
      </c>
      <c r="E1400">
        <v>1</v>
      </c>
      <c r="G1400" t="s">
        <v>25</v>
      </c>
      <c r="L1400" t="s">
        <v>4666</v>
      </c>
      <c r="M1400" t="s">
        <v>1899</v>
      </c>
      <c r="N1400" t="s">
        <v>3750</v>
      </c>
      <c r="O1400" t="s">
        <v>471</v>
      </c>
      <c r="P1400" t="s">
        <v>4668</v>
      </c>
      <c r="Q1400" t="s">
        <v>4667</v>
      </c>
    </row>
    <row r="1401" spans="1:17" x14ac:dyDescent="0.25">
      <c r="A1401" t="s">
        <v>5220</v>
      </c>
      <c r="B1401" t="s">
        <v>22</v>
      </c>
      <c r="C1401">
        <v>30</v>
      </c>
      <c r="D1401">
        <v>15</v>
      </c>
      <c r="E1401">
        <v>1</v>
      </c>
      <c r="G1401" t="s">
        <v>25</v>
      </c>
      <c r="L1401" t="s">
        <v>5221</v>
      </c>
      <c r="M1401" t="s">
        <v>270</v>
      </c>
      <c r="N1401" t="s">
        <v>271</v>
      </c>
      <c r="O1401" t="s">
        <v>64</v>
      </c>
      <c r="P1401" t="s">
        <v>5223</v>
      </c>
      <c r="Q1401" t="s">
        <v>5222</v>
      </c>
    </row>
    <row r="1402" spans="1:17" x14ac:dyDescent="0.25">
      <c r="A1402" t="s">
        <v>5230</v>
      </c>
      <c r="B1402" t="s">
        <v>22</v>
      </c>
      <c r="C1402">
        <v>30</v>
      </c>
      <c r="D1402">
        <v>40</v>
      </c>
      <c r="E1402">
        <v>1</v>
      </c>
      <c r="G1402" t="s">
        <v>25</v>
      </c>
      <c r="L1402" t="s">
        <v>5231</v>
      </c>
      <c r="M1402" t="s">
        <v>5232</v>
      </c>
      <c r="N1402" t="s">
        <v>4955</v>
      </c>
      <c r="O1402" t="s">
        <v>377</v>
      </c>
      <c r="P1402" t="s">
        <v>5234</v>
      </c>
      <c r="Q1402" t="s">
        <v>5233</v>
      </c>
    </row>
    <row r="1403" spans="1:17" x14ac:dyDescent="0.25">
      <c r="A1403" t="s">
        <v>6188</v>
      </c>
      <c r="B1403" t="s">
        <v>22</v>
      </c>
      <c r="C1403">
        <v>30</v>
      </c>
      <c r="D1403">
        <v>6</v>
      </c>
      <c r="E1403">
        <v>1</v>
      </c>
      <c r="G1403" t="s">
        <v>25</v>
      </c>
      <c r="L1403" t="s">
        <v>6189</v>
      </c>
      <c r="M1403" t="s">
        <v>6190</v>
      </c>
      <c r="N1403" t="s">
        <v>74</v>
      </c>
      <c r="O1403" t="s">
        <v>75</v>
      </c>
      <c r="P1403" t="s">
        <v>6192</v>
      </c>
      <c r="Q1403" t="s">
        <v>6191</v>
      </c>
    </row>
    <row r="1404" spans="1:17" x14ac:dyDescent="0.25">
      <c r="A1404" t="s">
        <v>6246</v>
      </c>
      <c r="B1404" t="s">
        <v>6247</v>
      </c>
      <c r="C1404">
        <v>30</v>
      </c>
      <c r="D1404">
        <v>14</v>
      </c>
      <c r="E1404">
        <v>1</v>
      </c>
      <c r="G1404" t="s">
        <v>25</v>
      </c>
      <c r="L1404" t="s">
        <v>6248</v>
      </c>
      <c r="M1404" t="s">
        <v>6249</v>
      </c>
      <c r="N1404" t="s">
        <v>3148</v>
      </c>
      <c r="O1404" t="s">
        <v>371</v>
      </c>
      <c r="P1404" t="s">
        <v>6251</v>
      </c>
      <c r="Q1404" t="s">
        <v>6250</v>
      </c>
    </row>
    <row r="1405" spans="1:17" x14ac:dyDescent="0.25">
      <c r="A1405" t="s">
        <v>5743</v>
      </c>
      <c r="B1405" t="s">
        <v>22</v>
      </c>
      <c r="C1405">
        <v>27</v>
      </c>
      <c r="D1405">
        <v>11</v>
      </c>
      <c r="E1405">
        <v>1</v>
      </c>
      <c r="G1405" t="s">
        <v>25</v>
      </c>
      <c r="L1405" t="s">
        <v>5744</v>
      </c>
      <c r="M1405" t="s">
        <v>4967</v>
      </c>
      <c r="N1405" t="s">
        <v>4955</v>
      </c>
      <c r="O1405" t="s">
        <v>377</v>
      </c>
      <c r="P1405" t="s">
        <v>5746</v>
      </c>
      <c r="Q1405" t="s">
        <v>5745</v>
      </c>
    </row>
    <row r="1406" spans="1:17" x14ac:dyDescent="0.25">
      <c r="A1406" t="s">
        <v>4686</v>
      </c>
      <c r="B1406" t="s">
        <v>4687</v>
      </c>
      <c r="C1406">
        <v>25</v>
      </c>
      <c r="D1406">
        <v>20</v>
      </c>
      <c r="E1406">
        <v>2</v>
      </c>
      <c r="G1406" t="s">
        <v>25</v>
      </c>
      <c r="H1406">
        <v>2.5</v>
      </c>
      <c r="L1406" t="s">
        <v>3102</v>
      </c>
      <c r="M1406" t="s">
        <v>3886</v>
      </c>
      <c r="N1406" t="s">
        <v>96</v>
      </c>
      <c r="O1406" t="s">
        <v>97</v>
      </c>
      <c r="P1406" t="s">
        <v>4689</v>
      </c>
      <c r="Q1406" t="s">
        <v>4688</v>
      </c>
    </row>
    <row r="1407" spans="1:17" x14ac:dyDescent="0.25">
      <c r="A1407" t="s">
        <v>4926</v>
      </c>
      <c r="B1407" t="s">
        <v>4927</v>
      </c>
      <c r="C1407">
        <v>25</v>
      </c>
      <c r="D1407">
        <v>150</v>
      </c>
      <c r="E1407">
        <v>1</v>
      </c>
      <c r="F1407" t="s">
        <v>42</v>
      </c>
      <c r="G1407" t="s">
        <v>25</v>
      </c>
      <c r="H1407">
        <v>3</v>
      </c>
      <c r="L1407" t="s">
        <v>2815</v>
      </c>
      <c r="M1407" t="s">
        <v>613</v>
      </c>
      <c r="N1407" t="s">
        <v>3031</v>
      </c>
      <c r="O1407" t="s">
        <v>64</v>
      </c>
      <c r="P1407" t="s">
        <v>4929</v>
      </c>
      <c r="Q1407" t="s">
        <v>4928</v>
      </c>
    </row>
    <row r="1408" spans="1:17" x14ac:dyDescent="0.25">
      <c r="A1408" t="s">
        <v>5235</v>
      </c>
      <c r="B1408" t="s">
        <v>22</v>
      </c>
      <c r="C1408">
        <v>25</v>
      </c>
      <c r="D1408">
        <v>11</v>
      </c>
      <c r="E1408">
        <v>1</v>
      </c>
      <c r="G1408" t="s">
        <v>25</v>
      </c>
      <c r="L1408" t="s">
        <v>2924</v>
      </c>
      <c r="M1408" t="s">
        <v>2925</v>
      </c>
      <c r="N1408" t="s">
        <v>2926</v>
      </c>
      <c r="O1408" t="s">
        <v>471</v>
      </c>
      <c r="P1408" t="s">
        <v>5237</v>
      </c>
      <c r="Q1408" t="s">
        <v>5236</v>
      </c>
    </row>
    <row r="1409" spans="1:17" x14ac:dyDescent="0.25">
      <c r="A1409" t="s">
        <v>6341</v>
      </c>
      <c r="B1409" t="s">
        <v>22</v>
      </c>
      <c r="C1409">
        <v>25</v>
      </c>
      <c r="D1409">
        <v>8</v>
      </c>
      <c r="E1409">
        <v>1</v>
      </c>
      <c r="G1409" t="s">
        <v>25</v>
      </c>
      <c r="L1409" t="s">
        <v>6342</v>
      </c>
      <c r="M1409" t="s">
        <v>1032</v>
      </c>
      <c r="N1409" t="s">
        <v>463</v>
      </c>
      <c r="O1409" t="s">
        <v>133</v>
      </c>
      <c r="P1409" t="s">
        <v>6344</v>
      </c>
      <c r="Q1409" t="s">
        <v>6343</v>
      </c>
    </row>
    <row r="1410" spans="1:17" x14ac:dyDescent="0.25">
      <c r="A1410" t="s">
        <v>6462</v>
      </c>
      <c r="B1410" t="s">
        <v>22</v>
      </c>
      <c r="C1410">
        <v>25</v>
      </c>
      <c r="D1410">
        <v>45</v>
      </c>
      <c r="E1410">
        <v>1</v>
      </c>
      <c r="F1410" t="s">
        <v>42</v>
      </c>
      <c r="G1410" t="s">
        <v>25</v>
      </c>
      <c r="H1410">
        <v>2.5</v>
      </c>
      <c r="L1410" t="s">
        <v>2722</v>
      </c>
      <c r="M1410" t="s">
        <v>6279</v>
      </c>
      <c r="N1410" t="s">
        <v>3483</v>
      </c>
      <c r="O1410" t="s">
        <v>258</v>
      </c>
      <c r="P1410" t="s">
        <v>6464</v>
      </c>
      <c r="Q1410" t="s">
        <v>6463</v>
      </c>
    </row>
    <row r="1411" spans="1:17" x14ac:dyDescent="0.25">
      <c r="A1411" t="s">
        <v>3650</v>
      </c>
      <c r="B1411" t="s">
        <v>22</v>
      </c>
      <c r="C1411">
        <v>20</v>
      </c>
      <c r="D1411">
        <v>11</v>
      </c>
      <c r="E1411">
        <v>1</v>
      </c>
      <c r="G1411" t="s">
        <v>25</v>
      </c>
      <c r="L1411" t="s">
        <v>3651</v>
      </c>
      <c r="M1411" t="s">
        <v>3652</v>
      </c>
      <c r="N1411" t="s">
        <v>370</v>
      </c>
      <c r="O1411" t="s">
        <v>371</v>
      </c>
      <c r="P1411" t="s">
        <v>3654</v>
      </c>
      <c r="Q1411" t="s">
        <v>3653</v>
      </c>
    </row>
    <row r="1412" spans="1:17" x14ac:dyDescent="0.25">
      <c r="A1412" t="s">
        <v>4394</v>
      </c>
      <c r="B1412" t="s">
        <v>22</v>
      </c>
      <c r="C1412">
        <v>20</v>
      </c>
      <c r="D1412">
        <v>5</v>
      </c>
      <c r="E1412">
        <v>1</v>
      </c>
      <c r="G1412" t="s">
        <v>25</v>
      </c>
      <c r="L1412" t="s">
        <v>1644</v>
      </c>
      <c r="M1412" t="s">
        <v>4395</v>
      </c>
      <c r="N1412" t="s">
        <v>355</v>
      </c>
      <c r="O1412" t="s">
        <v>107</v>
      </c>
      <c r="P1412" t="s">
        <v>4397</v>
      </c>
      <c r="Q1412" t="s">
        <v>4396</v>
      </c>
    </row>
    <row r="1413" spans="1:17" x14ac:dyDescent="0.25">
      <c r="A1413" t="s">
        <v>5016</v>
      </c>
      <c r="B1413" t="s">
        <v>22</v>
      </c>
      <c r="C1413">
        <v>20</v>
      </c>
      <c r="D1413">
        <v>10</v>
      </c>
      <c r="E1413">
        <v>1</v>
      </c>
      <c r="G1413" t="s">
        <v>25</v>
      </c>
      <c r="L1413" t="s">
        <v>5017</v>
      </c>
      <c r="M1413" t="s">
        <v>3347</v>
      </c>
      <c r="N1413" t="s">
        <v>517</v>
      </c>
      <c r="O1413" t="s">
        <v>371</v>
      </c>
      <c r="P1413" t="s">
        <v>5019</v>
      </c>
      <c r="Q1413" t="s">
        <v>5018</v>
      </c>
    </row>
    <row r="1414" spans="1:17" x14ac:dyDescent="0.25">
      <c r="A1414" t="s">
        <v>6353</v>
      </c>
      <c r="B1414" t="s">
        <v>6354</v>
      </c>
      <c r="C1414">
        <v>20</v>
      </c>
      <c r="D1414">
        <v>6</v>
      </c>
      <c r="E1414">
        <v>1</v>
      </c>
      <c r="F1414" t="s">
        <v>6357</v>
      </c>
      <c r="G1414" t="s">
        <v>25</v>
      </c>
      <c r="H1414">
        <v>5</v>
      </c>
      <c r="I1414">
        <v>0.35</v>
      </c>
      <c r="J1414">
        <v>0.23</v>
      </c>
      <c r="L1414" t="s">
        <v>6359</v>
      </c>
      <c r="M1414" t="s">
        <v>6360</v>
      </c>
      <c r="N1414" t="s">
        <v>3927</v>
      </c>
      <c r="O1414" t="s">
        <v>471</v>
      </c>
      <c r="P1414" t="s">
        <v>6362</v>
      </c>
      <c r="Q1414" t="s">
        <v>6361</v>
      </c>
    </row>
    <row r="1415" spans="1:17" x14ac:dyDescent="0.25">
      <c r="A1415" t="s">
        <v>5998</v>
      </c>
      <c r="B1415" t="s">
        <v>22</v>
      </c>
      <c r="C1415">
        <v>15</v>
      </c>
      <c r="D1415">
        <v>15</v>
      </c>
      <c r="E1415">
        <v>1</v>
      </c>
      <c r="G1415" t="s">
        <v>25</v>
      </c>
      <c r="L1415" t="s">
        <v>256</v>
      </c>
      <c r="M1415" t="s">
        <v>2758</v>
      </c>
      <c r="N1415" t="s">
        <v>2759</v>
      </c>
      <c r="O1415" t="s">
        <v>471</v>
      </c>
      <c r="P1415" t="s">
        <v>6000</v>
      </c>
      <c r="Q1415" t="s">
        <v>5999</v>
      </c>
    </row>
    <row r="1416" spans="1:17" x14ac:dyDescent="0.25">
      <c r="A1416" t="s">
        <v>2556</v>
      </c>
      <c r="B1416" t="s">
        <v>249</v>
      </c>
      <c r="C1416">
        <v>14</v>
      </c>
      <c r="D1416">
        <v>4200</v>
      </c>
      <c r="E1416">
        <v>1</v>
      </c>
      <c r="F1416" t="s">
        <v>13</v>
      </c>
      <c r="G1416" t="s">
        <v>25</v>
      </c>
      <c r="H1416">
        <v>9.3000000000000007</v>
      </c>
      <c r="L1416" t="s">
        <v>250</v>
      </c>
      <c r="M1416" t="s">
        <v>879</v>
      </c>
      <c r="N1416" t="s">
        <v>366</v>
      </c>
      <c r="O1416" t="s">
        <v>107</v>
      </c>
      <c r="P1416" t="s">
        <v>2558</v>
      </c>
      <c r="Q1416" t="s">
        <v>2557</v>
      </c>
    </row>
    <row r="1417" spans="1:17" x14ac:dyDescent="0.25">
      <c r="A1417" t="s">
        <v>6401</v>
      </c>
      <c r="B1417" t="s">
        <v>22</v>
      </c>
      <c r="C1417">
        <v>12</v>
      </c>
      <c r="D1417">
        <v>25</v>
      </c>
      <c r="E1417">
        <v>1</v>
      </c>
      <c r="G1417" t="s">
        <v>25</v>
      </c>
      <c r="L1417" t="s">
        <v>6401</v>
      </c>
      <c r="M1417" t="s">
        <v>6402</v>
      </c>
      <c r="N1417" t="s">
        <v>470</v>
      </c>
      <c r="O1417" t="s">
        <v>471</v>
      </c>
      <c r="P1417" t="s">
        <v>6404</v>
      </c>
      <c r="Q1417" t="s">
        <v>6403</v>
      </c>
    </row>
    <row r="1418" spans="1:17" x14ac:dyDescent="0.25">
      <c r="A1418" t="s">
        <v>1467</v>
      </c>
      <c r="B1418" t="s">
        <v>22</v>
      </c>
      <c r="C1418">
        <v>10</v>
      </c>
      <c r="D1418">
        <v>45</v>
      </c>
      <c r="E1418">
        <v>1</v>
      </c>
      <c r="F1418" t="s">
        <v>269</v>
      </c>
      <c r="G1418" t="s">
        <v>25</v>
      </c>
      <c r="H1418">
        <v>5</v>
      </c>
      <c r="L1418" t="s">
        <v>653</v>
      </c>
      <c r="M1418" t="s">
        <v>654</v>
      </c>
      <c r="N1418" t="s">
        <v>106</v>
      </c>
      <c r="O1418" t="s">
        <v>107</v>
      </c>
      <c r="P1418" t="s">
        <v>1469</v>
      </c>
      <c r="Q1418" t="s">
        <v>1468</v>
      </c>
    </row>
    <row r="1419" spans="1:17" x14ac:dyDescent="0.25">
      <c r="A1419" t="s">
        <v>6160</v>
      </c>
      <c r="B1419" t="s">
        <v>22</v>
      </c>
      <c r="C1419">
        <v>10</v>
      </c>
      <c r="D1419">
        <v>10</v>
      </c>
      <c r="E1419">
        <v>1</v>
      </c>
      <c r="G1419" t="s">
        <v>25</v>
      </c>
      <c r="L1419" t="s">
        <v>6161</v>
      </c>
      <c r="M1419" t="s">
        <v>6162</v>
      </c>
      <c r="N1419" t="s">
        <v>6163</v>
      </c>
      <c r="O1419" t="s">
        <v>377</v>
      </c>
      <c r="P1419" t="s">
        <v>6165</v>
      </c>
      <c r="Q1419" t="s">
        <v>6164</v>
      </c>
    </row>
    <row r="1420" spans="1:17" x14ac:dyDescent="0.25">
      <c r="A1420" t="s">
        <v>2593</v>
      </c>
      <c r="B1420" t="s">
        <v>249</v>
      </c>
      <c r="C1420">
        <v>9</v>
      </c>
      <c r="D1420">
        <v>2900</v>
      </c>
      <c r="E1420">
        <v>1</v>
      </c>
      <c r="F1420" t="s">
        <v>269</v>
      </c>
      <c r="G1420" t="s">
        <v>25</v>
      </c>
      <c r="H1420">
        <v>11</v>
      </c>
      <c r="L1420" t="s">
        <v>250</v>
      </c>
      <c r="M1420" t="s">
        <v>2594</v>
      </c>
      <c r="N1420" t="s">
        <v>366</v>
      </c>
      <c r="O1420" t="s">
        <v>107</v>
      </c>
      <c r="P1420" t="s">
        <v>2596</v>
      </c>
      <c r="Q1420" t="s">
        <v>2595</v>
      </c>
    </row>
    <row r="1421" spans="1:17" x14ac:dyDescent="0.25">
      <c r="A1421" t="s">
        <v>3395</v>
      </c>
      <c r="B1421" t="s">
        <v>3396</v>
      </c>
      <c r="C1421">
        <v>9</v>
      </c>
      <c r="D1421">
        <v>67</v>
      </c>
      <c r="E1421">
        <v>1</v>
      </c>
      <c r="G1421" t="s">
        <v>25</v>
      </c>
      <c r="L1421" t="s">
        <v>3397</v>
      </c>
      <c r="M1421" t="s">
        <v>3398</v>
      </c>
      <c r="N1421" t="s">
        <v>193</v>
      </c>
      <c r="O1421" t="s">
        <v>46</v>
      </c>
      <c r="P1421" t="s">
        <v>3400</v>
      </c>
      <c r="Q1421" t="s">
        <v>3399</v>
      </c>
    </row>
    <row r="1422" spans="1:17" x14ac:dyDescent="0.25">
      <c r="A1422" t="s">
        <v>6282</v>
      </c>
      <c r="B1422" t="s">
        <v>22</v>
      </c>
      <c r="C1422">
        <v>6</v>
      </c>
      <c r="D1422">
        <v>7</v>
      </c>
      <c r="E1422">
        <v>1</v>
      </c>
      <c r="G1422" t="s">
        <v>25</v>
      </c>
      <c r="L1422" t="s">
        <v>151</v>
      </c>
      <c r="M1422" t="s">
        <v>148</v>
      </c>
      <c r="N1422" t="s">
        <v>152</v>
      </c>
      <c r="O1422" t="s">
        <v>64</v>
      </c>
      <c r="P1422" t="s">
        <v>6284</v>
      </c>
      <c r="Q1422" t="s">
        <v>6283</v>
      </c>
    </row>
    <row r="1423" spans="1:17" x14ac:dyDescent="0.25">
      <c r="A1423" t="s">
        <v>2383</v>
      </c>
      <c r="B1423" t="s">
        <v>249</v>
      </c>
      <c r="C1423">
        <v>5</v>
      </c>
      <c r="D1423">
        <v>2400</v>
      </c>
      <c r="G1423" t="s">
        <v>3</v>
      </c>
      <c r="H1423">
        <v>33</v>
      </c>
      <c r="L1423" t="s">
        <v>250</v>
      </c>
      <c r="M1423" t="s">
        <v>2385</v>
      </c>
      <c r="N1423" t="s">
        <v>736</v>
      </c>
      <c r="O1423" t="s">
        <v>97</v>
      </c>
      <c r="P1423" t="s">
        <v>2387</v>
      </c>
      <c r="Q1423" t="s">
        <v>2386</v>
      </c>
    </row>
    <row r="1424" spans="1:17" x14ac:dyDescent="0.25">
      <c r="A1424" t="s">
        <v>4808</v>
      </c>
      <c r="B1424" t="s">
        <v>22</v>
      </c>
      <c r="C1424">
        <v>5</v>
      </c>
      <c r="D1424">
        <v>15</v>
      </c>
      <c r="E1424">
        <v>1</v>
      </c>
      <c r="G1424" t="s">
        <v>25</v>
      </c>
      <c r="L1424" t="s">
        <v>3980</v>
      </c>
      <c r="M1424" t="s">
        <v>4809</v>
      </c>
      <c r="N1424" t="s">
        <v>132</v>
      </c>
      <c r="O1424" t="s">
        <v>133</v>
      </c>
      <c r="P1424" t="s">
        <v>4811</v>
      </c>
      <c r="Q1424" t="s">
        <v>4810</v>
      </c>
    </row>
    <row r="1425" spans="1:17" x14ac:dyDescent="0.25">
      <c r="A1425" t="s">
        <v>1840</v>
      </c>
      <c r="B1425" t="s">
        <v>249</v>
      </c>
      <c r="C1425">
        <v>4</v>
      </c>
      <c r="D1425">
        <v>2700</v>
      </c>
      <c r="E1425">
        <v>1</v>
      </c>
      <c r="F1425" t="s">
        <v>42</v>
      </c>
      <c r="G1425" t="s">
        <v>25</v>
      </c>
      <c r="H1425">
        <v>37</v>
      </c>
      <c r="L1425" t="s">
        <v>250</v>
      </c>
      <c r="M1425" t="s">
        <v>276</v>
      </c>
      <c r="N1425" t="s">
        <v>277</v>
      </c>
      <c r="O1425" t="s">
        <v>29</v>
      </c>
      <c r="P1425" t="s">
        <v>1843</v>
      </c>
      <c r="Q1425" t="s">
        <v>1842</v>
      </c>
    </row>
    <row r="1426" spans="1:17" x14ac:dyDescent="0.25">
      <c r="A1426" t="s">
        <v>1752</v>
      </c>
      <c r="B1426" t="s">
        <v>249</v>
      </c>
      <c r="C1426">
        <v>4</v>
      </c>
      <c r="D1426">
        <v>2400</v>
      </c>
      <c r="G1426" t="s">
        <v>3</v>
      </c>
      <c r="H1426">
        <v>32</v>
      </c>
      <c r="L1426" t="s">
        <v>250</v>
      </c>
      <c r="M1426" t="s">
        <v>1754</v>
      </c>
      <c r="N1426" t="s">
        <v>366</v>
      </c>
      <c r="O1426" t="s">
        <v>107</v>
      </c>
      <c r="P1426" t="s">
        <v>1756</v>
      </c>
      <c r="Q1426" t="s">
        <v>1755</v>
      </c>
    </row>
    <row r="1427" spans="1:17" x14ac:dyDescent="0.25">
      <c r="A1427" t="s">
        <v>4991</v>
      </c>
      <c r="B1427" t="s">
        <v>4992</v>
      </c>
      <c r="C1427">
        <v>4</v>
      </c>
      <c r="D1427">
        <v>50</v>
      </c>
      <c r="E1427">
        <v>1</v>
      </c>
      <c r="G1427" t="s">
        <v>25</v>
      </c>
      <c r="H1427">
        <v>6</v>
      </c>
      <c r="L1427" t="s">
        <v>4993</v>
      </c>
      <c r="M1427" t="s">
        <v>2123</v>
      </c>
      <c r="N1427" t="s">
        <v>1138</v>
      </c>
      <c r="O1427" t="s">
        <v>97</v>
      </c>
      <c r="P1427" t="s">
        <v>4995</v>
      </c>
      <c r="Q1427" t="s">
        <v>4994</v>
      </c>
    </row>
    <row r="1428" spans="1:17" x14ac:dyDescent="0.25">
      <c r="A1428" t="s">
        <v>4494</v>
      </c>
      <c r="B1428" t="s">
        <v>4495</v>
      </c>
      <c r="C1428">
        <v>3</v>
      </c>
      <c r="D1428">
        <v>90</v>
      </c>
      <c r="E1428">
        <v>1</v>
      </c>
      <c r="G1428" t="s">
        <v>25</v>
      </c>
      <c r="L1428" t="s">
        <v>4496</v>
      </c>
      <c r="M1428" t="s">
        <v>1735</v>
      </c>
      <c r="N1428" t="s">
        <v>1737</v>
      </c>
      <c r="O1428" t="s">
        <v>431</v>
      </c>
      <c r="P1428" t="s">
        <v>4498</v>
      </c>
      <c r="Q1428" t="s">
        <v>4497</v>
      </c>
    </row>
    <row r="1429" spans="1:17" x14ac:dyDescent="0.25">
      <c r="A1429" t="s">
        <v>4502</v>
      </c>
      <c r="B1429" t="s">
        <v>79</v>
      </c>
      <c r="C1429">
        <v>3</v>
      </c>
      <c r="D1429">
        <v>800</v>
      </c>
      <c r="E1429">
        <v>1</v>
      </c>
      <c r="F1429" t="s">
        <v>13</v>
      </c>
      <c r="G1429" t="s">
        <v>25</v>
      </c>
      <c r="H1429">
        <v>5.3</v>
      </c>
      <c r="I1429">
        <v>18.5</v>
      </c>
      <c r="J1429">
        <v>11.5</v>
      </c>
      <c r="L1429" t="s">
        <v>112</v>
      </c>
      <c r="M1429" t="s">
        <v>2235</v>
      </c>
      <c r="N1429" t="s">
        <v>113</v>
      </c>
      <c r="O1429" t="s">
        <v>64</v>
      </c>
      <c r="P1429" t="s">
        <v>4504</v>
      </c>
      <c r="Q1429" t="s">
        <v>4503</v>
      </c>
    </row>
    <row r="1430" spans="1:17" x14ac:dyDescent="0.25">
      <c r="A1430" t="s">
        <v>6295</v>
      </c>
      <c r="B1430" t="s">
        <v>6296</v>
      </c>
      <c r="C1430">
        <v>3</v>
      </c>
      <c r="D1430">
        <v>30</v>
      </c>
      <c r="E1430">
        <v>1</v>
      </c>
      <c r="G1430" t="s">
        <v>25</v>
      </c>
      <c r="L1430" t="s">
        <v>6297</v>
      </c>
      <c r="M1430" t="s">
        <v>6298</v>
      </c>
      <c r="N1430" t="s">
        <v>6299</v>
      </c>
      <c r="O1430" t="s">
        <v>377</v>
      </c>
      <c r="P1430" t="s">
        <v>6301</v>
      </c>
      <c r="Q1430" t="s">
        <v>6300</v>
      </c>
    </row>
    <row r="1431" spans="1:17" x14ac:dyDescent="0.25">
      <c r="A1431" t="s">
        <v>5351</v>
      </c>
      <c r="B1431" t="s">
        <v>5352</v>
      </c>
      <c r="C1431">
        <v>2</v>
      </c>
      <c r="D1431">
        <v>625</v>
      </c>
      <c r="E1431">
        <v>1</v>
      </c>
      <c r="G1431" t="s">
        <v>25</v>
      </c>
      <c r="L1431" t="s">
        <v>2898</v>
      </c>
      <c r="M1431" t="s">
        <v>5351</v>
      </c>
      <c r="N1431" t="s">
        <v>1671</v>
      </c>
      <c r="O1431" t="s">
        <v>431</v>
      </c>
      <c r="P1431" t="s">
        <v>5354</v>
      </c>
      <c r="Q1431" t="s">
        <v>5353</v>
      </c>
    </row>
    <row r="1432" spans="1:17" x14ac:dyDescent="0.25">
      <c r="A1432" t="s">
        <v>2538</v>
      </c>
      <c r="B1432" t="s">
        <v>22</v>
      </c>
      <c r="C1432">
        <v>1</v>
      </c>
      <c r="D1432">
        <v>200</v>
      </c>
      <c r="E1432">
        <v>1</v>
      </c>
      <c r="G1432" t="s">
        <v>25</v>
      </c>
      <c r="H1432">
        <v>3</v>
      </c>
      <c r="L1432" t="s">
        <v>61</v>
      </c>
      <c r="M1432" t="s">
        <v>384</v>
      </c>
      <c r="N1432" t="s">
        <v>385</v>
      </c>
      <c r="O1432" t="s">
        <v>64</v>
      </c>
      <c r="P1432" t="s">
        <v>2540</v>
      </c>
      <c r="Q1432" t="s">
        <v>2539</v>
      </c>
    </row>
    <row r="1433" spans="1:17" x14ac:dyDescent="0.25">
      <c r="A1433" t="s">
        <v>4373</v>
      </c>
      <c r="B1433" t="s">
        <v>22</v>
      </c>
      <c r="C1433">
        <v>1</v>
      </c>
      <c r="D1433">
        <v>13</v>
      </c>
      <c r="E1433">
        <v>1</v>
      </c>
      <c r="G1433" t="s">
        <v>25</v>
      </c>
      <c r="L1433" t="s">
        <v>3133</v>
      </c>
      <c r="M1433" t="s">
        <v>4374</v>
      </c>
      <c r="N1433" t="s">
        <v>2328</v>
      </c>
      <c r="O1433" t="s">
        <v>377</v>
      </c>
      <c r="P1433" t="s">
        <v>4376</v>
      </c>
      <c r="Q1433" t="s">
        <v>4375</v>
      </c>
    </row>
    <row r="1434" spans="1:17" x14ac:dyDescent="0.25">
      <c r="A1434" t="s">
        <v>110</v>
      </c>
      <c r="B1434" t="s">
        <v>111</v>
      </c>
      <c r="D1434">
        <v>2570</v>
      </c>
      <c r="E1434">
        <v>1</v>
      </c>
      <c r="F1434" t="s">
        <v>13</v>
      </c>
      <c r="G1434" t="s">
        <v>25</v>
      </c>
      <c r="H1434">
        <v>11</v>
      </c>
      <c r="I1434">
        <v>26</v>
      </c>
      <c r="L1434" t="s">
        <v>112</v>
      </c>
      <c r="M1434" t="s">
        <v>110</v>
      </c>
      <c r="N1434" t="s">
        <v>113</v>
      </c>
      <c r="O1434" t="s">
        <v>64</v>
      </c>
      <c r="P1434" t="s">
        <v>115</v>
      </c>
      <c r="Q1434" t="s">
        <v>114</v>
      </c>
    </row>
    <row r="1435" spans="1:17" x14ac:dyDescent="0.25">
      <c r="A1435" t="s">
        <v>126</v>
      </c>
      <c r="D1435">
        <v>100</v>
      </c>
      <c r="G1435" t="s">
        <v>25</v>
      </c>
      <c r="J1435">
        <v>44</v>
      </c>
      <c r="L1435" t="s">
        <v>61</v>
      </c>
      <c r="M1435" t="s">
        <v>62</v>
      </c>
      <c r="N1435" t="s">
        <v>63</v>
      </c>
      <c r="O1435" t="s">
        <v>64</v>
      </c>
      <c r="P1435" t="s">
        <v>128</v>
      </c>
      <c r="Q1435" t="s">
        <v>127</v>
      </c>
    </row>
    <row r="1436" spans="1:17" x14ac:dyDescent="0.25">
      <c r="A1436" t="s">
        <v>234</v>
      </c>
      <c r="B1436" t="s">
        <v>235</v>
      </c>
      <c r="D1436">
        <v>2300</v>
      </c>
      <c r="E1436">
        <v>1</v>
      </c>
      <c r="F1436" t="s">
        <v>13</v>
      </c>
      <c r="G1436" t="s">
        <v>25</v>
      </c>
      <c r="H1436">
        <v>19.25</v>
      </c>
      <c r="I1436">
        <v>14</v>
      </c>
      <c r="L1436" t="s">
        <v>236</v>
      </c>
      <c r="M1436" t="s">
        <v>238</v>
      </c>
      <c r="N1436" t="s">
        <v>239</v>
      </c>
      <c r="O1436" t="s">
        <v>97</v>
      </c>
      <c r="P1436" t="s">
        <v>241</v>
      </c>
      <c r="Q1436" t="s">
        <v>240</v>
      </c>
    </row>
    <row r="1437" spans="1:17" x14ac:dyDescent="0.25">
      <c r="A1437" t="s">
        <v>358</v>
      </c>
      <c r="B1437" t="s">
        <v>50</v>
      </c>
      <c r="D1437">
        <v>8000</v>
      </c>
      <c r="E1437">
        <v>2</v>
      </c>
      <c r="F1437" t="s">
        <v>42</v>
      </c>
      <c r="G1437" t="s">
        <v>25</v>
      </c>
      <c r="H1437">
        <v>21</v>
      </c>
      <c r="L1437" t="s">
        <v>250</v>
      </c>
      <c r="M1437" t="s">
        <v>226</v>
      </c>
      <c r="N1437" t="s">
        <v>227</v>
      </c>
      <c r="O1437" t="s">
        <v>107</v>
      </c>
      <c r="P1437" t="s">
        <v>360</v>
      </c>
      <c r="Q1437" t="s">
        <v>359</v>
      </c>
    </row>
    <row r="1438" spans="1:17" x14ac:dyDescent="0.25">
      <c r="A1438" t="s">
        <v>499</v>
      </c>
      <c r="B1438" t="s">
        <v>50</v>
      </c>
      <c r="D1438">
        <v>6400</v>
      </c>
      <c r="E1438">
        <v>2</v>
      </c>
      <c r="F1438" t="s">
        <v>13</v>
      </c>
      <c r="G1438" t="s">
        <v>25</v>
      </c>
      <c r="H1438">
        <v>9.5</v>
      </c>
      <c r="L1438" t="s">
        <v>225</v>
      </c>
      <c r="M1438" t="s">
        <v>499</v>
      </c>
      <c r="N1438" t="s">
        <v>501</v>
      </c>
      <c r="O1438" t="s">
        <v>107</v>
      </c>
      <c r="P1438" t="s">
        <v>503</v>
      </c>
      <c r="Q1438" t="s">
        <v>502</v>
      </c>
    </row>
    <row r="1439" spans="1:17" x14ac:dyDescent="0.25">
      <c r="A1439" t="s">
        <v>565</v>
      </c>
      <c r="B1439" t="s">
        <v>50</v>
      </c>
      <c r="F1439" t="s">
        <v>13</v>
      </c>
      <c r="G1439" t="s">
        <v>25</v>
      </c>
      <c r="L1439" t="s">
        <v>566</v>
      </c>
      <c r="M1439" t="s">
        <v>565</v>
      </c>
      <c r="N1439" t="s">
        <v>28</v>
      </c>
      <c r="O1439" t="s">
        <v>29</v>
      </c>
      <c r="P1439" t="s">
        <v>568</v>
      </c>
      <c r="Q1439" t="s">
        <v>567</v>
      </c>
    </row>
    <row r="1440" spans="1:17" x14ac:dyDescent="0.25">
      <c r="A1440" t="s">
        <v>569</v>
      </c>
      <c r="B1440" t="s">
        <v>22</v>
      </c>
      <c r="D1440">
        <v>13</v>
      </c>
      <c r="E1440">
        <v>1</v>
      </c>
      <c r="G1440" t="s">
        <v>25</v>
      </c>
      <c r="L1440" t="s">
        <v>322</v>
      </c>
      <c r="M1440" t="s">
        <v>570</v>
      </c>
      <c r="N1440" t="s">
        <v>324</v>
      </c>
      <c r="O1440" t="s">
        <v>29</v>
      </c>
      <c r="P1440" t="s">
        <v>572</v>
      </c>
      <c r="Q1440" t="s">
        <v>571</v>
      </c>
    </row>
    <row r="1441" spans="1:17" x14ac:dyDescent="0.25">
      <c r="A1441" t="s">
        <v>671</v>
      </c>
      <c r="B1441" t="s">
        <v>22</v>
      </c>
      <c r="D1441">
        <v>50</v>
      </c>
      <c r="E1441">
        <v>1</v>
      </c>
      <c r="F1441" t="s">
        <v>42</v>
      </c>
      <c r="G1441" t="s">
        <v>25</v>
      </c>
      <c r="H1441">
        <v>4</v>
      </c>
      <c r="L1441" t="s">
        <v>224</v>
      </c>
      <c r="M1441" t="s">
        <v>673</v>
      </c>
      <c r="N1441" t="s">
        <v>277</v>
      </c>
      <c r="O1441" t="s">
        <v>29</v>
      </c>
      <c r="P1441" t="s">
        <v>675</v>
      </c>
      <c r="Q1441" t="s">
        <v>674</v>
      </c>
    </row>
    <row r="1442" spans="1:17" x14ac:dyDescent="0.25">
      <c r="A1442" t="s">
        <v>700</v>
      </c>
      <c r="B1442" t="s">
        <v>50</v>
      </c>
      <c r="D1442">
        <v>6600</v>
      </c>
      <c r="E1442">
        <v>3</v>
      </c>
      <c r="F1442" t="s">
        <v>13</v>
      </c>
      <c r="G1442" t="s">
        <v>25</v>
      </c>
      <c r="H1442">
        <v>4.5</v>
      </c>
      <c r="L1442" t="s">
        <v>237</v>
      </c>
      <c r="M1442" t="s">
        <v>700</v>
      </c>
      <c r="N1442" t="s">
        <v>512</v>
      </c>
      <c r="O1442" t="s">
        <v>29</v>
      </c>
      <c r="P1442" t="s">
        <v>702</v>
      </c>
      <c r="Q1442" t="s">
        <v>701</v>
      </c>
    </row>
    <row r="1443" spans="1:17" x14ac:dyDescent="0.25">
      <c r="A1443" t="s">
        <v>937</v>
      </c>
      <c r="B1443" t="s">
        <v>111</v>
      </c>
      <c r="D1443">
        <v>5300</v>
      </c>
      <c r="E1443">
        <v>2</v>
      </c>
      <c r="F1443" t="s">
        <v>42</v>
      </c>
      <c r="G1443" t="s">
        <v>25</v>
      </c>
      <c r="H1443">
        <v>28</v>
      </c>
      <c r="I1443">
        <v>23</v>
      </c>
      <c r="L1443" t="s">
        <v>938</v>
      </c>
      <c r="M1443" t="s">
        <v>939</v>
      </c>
      <c r="N1443" t="s">
        <v>940</v>
      </c>
      <c r="O1443" t="s">
        <v>64</v>
      </c>
      <c r="P1443" t="s">
        <v>942</v>
      </c>
      <c r="Q1443" t="s">
        <v>941</v>
      </c>
    </row>
    <row r="1444" spans="1:17" x14ac:dyDescent="0.25">
      <c r="A1444" t="s">
        <v>347</v>
      </c>
      <c r="B1444" t="s">
        <v>50</v>
      </c>
      <c r="D1444">
        <v>5700</v>
      </c>
      <c r="F1444" t="s">
        <v>42</v>
      </c>
      <c r="G1444" t="s">
        <v>25</v>
      </c>
      <c r="H1444">
        <v>23</v>
      </c>
      <c r="L1444" t="s">
        <v>236</v>
      </c>
      <c r="M1444" t="s">
        <v>347</v>
      </c>
      <c r="N1444" t="s">
        <v>348</v>
      </c>
      <c r="O1444" t="s">
        <v>29</v>
      </c>
      <c r="P1444" t="s">
        <v>947</v>
      </c>
      <c r="Q1444" t="s">
        <v>946</v>
      </c>
    </row>
    <row r="1445" spans="1:17" x14ac:dyDescent="0.25">
      <c r="A1445" t="s">
        <v>948</v>
      </c>
      <c r="D1445">
        <v>50</v>
      </c>
      <c r="G1445" t="s">
        <v>25</v>
      </c>
      <c r="H1445">
        <v>1.2</v>
      </c>
      <c r="L1445" t="s">
        <v>61</v>
      </c>
      <c r="M1445" t="s">
        <v>949</v>
      </c>
      <c r="N1445" t="s">
        <v>950</v>
      </c>
      <c r="O1445" t="s">
        <v>471</v>
      </c>
      <c r="P1445" t="s">
        <v>952</v>
      </c>
      <c r="Q1445" t="s">
        <v>951</v>
      </c>
    </row>
    <row r="1446" spans="1:17" x14ac:dyDescent="0.25">
      <c r="A1446" t="s">
        <v>1026</v>
      </c>
      <c r="B1446" t="s">
        <v>22</v>
      </c>
      <c r="L1446" t="s">
        <v>61</v>
      </c>
      <c r="M1446" t="s">
        <v>62</v>
      </c>
      <c r="N1446" t="s">
        <v>63</v>
      </c>
      <c r="O1446" t="s">
        <v>64</v>
      </c>
      <c r="P1446" t="s">
        <v>1028</v>
      </c>
      <c r="Q1446" t="s">
        <v>1027</v>
      </c>
    </row>
    <row r="1447" spans="1:17" x14ac:dyDescent="0.25">
      <c r="A1447" t="s">
        <v>1073</v>
      </c>
      <c r="B1447" t="s">
        <v>50</v>
      </c>
      <c r="D1447">
        <v>6000</v>
      </c>
      <c r="E1447">
        <v>1</v>
      </c>
      <c r="F1447" t="s">
        <v>42</v>
      </c>
      <c r="G1447" t="s">
        <v>25</v>
      </c>
      <c r="H1447">
        <v>90</v>
      </c>
      <c r="I1447">
        <v>11</v>
      </c>
      <c r="J1447">
        <v>4.0999999999999996</v>
      </c>
      <c r="K1447">
        <v>26</v>
      </c>
      <c r="L1447" t="s">
        <v>94</v>
      </c>
      <c r="M1447" t="s">
        <v>1074</v>
      </c>
      <c r="N1447" t="s">
        <v>239</v>
      </c>
      <c r="O1447" t="s">
        <v>97</v>
      </c>
      <c r="P1447" t="s">
        <v>1076</v>
      </c>
      <c r="Q1447" t="s">
        <v>1075</v>
      </c>
    </row>
    <row r="1448" spans="1:17" x14ac:dyDescent="0.25">
      <c r="A1448" t="s">
        <v>1293</v>
      </c>
      <c r="B1448" t="s">
        <v>50</v>
      </c>
      <c r="D1448">
        <v>6000</v>
      </c>
      <c r="G1448" t="s">
        <v>25</v>
      </c>
      <c r="H1448">
        <v>31</v>
      </c>
      <c r="L1448" t="s">
        <v>236</v>
      </c>
      <c r="M1448" t="s">
        <v>1294</v>
      </c>
      <c r="N1448" t="s">
        <v>348</v>
      </c>
      <c r="O1448" t="s">
        <v>29</v>
      </c>
      <c r="P1448" t="s">
        <v>1296</v>
      </c>
      <c r="Q1448" t="s">
        <v>1295</v>
      </c>
    </row>
    <row r="1449" spans="1:17" x14ac:dyDescent="0.25">
      <c r="A1449" t="s">
        <v>1323</v>
      </c>
      <c r="B1449" t="s">
        <v>50</v>
      </c>
      <c r="D1449">
        <v>22000</v>
      </c>
      <c r="E1449">
        <v>2</v>
      </c>
      <c r="F1449" t="s">
        <v>13</v>
      </c>
      <c r="G1449" t="s">
        <v>25</v>
      </c>
      <c r="H1449">
        <v>12</v>
      </c>
      <c r="L1449" t="s">
        <v>237</v>
      </c>
      <c r="M1449" t="s">
        <v>705</v>
      </c>
      <c r="N1449" t="s">
        <v>348</v>
      </c>
      <c r="O1449" t="s">
        <v>29</v>
      </c>
      <c r="P1449" t="s">
        <v>1325</v>
      </c>
      <c r="Q1449" t="s">
        <v>1324</v>
      </c>
    </row>
    <row r="1450" spans="1:17" x14ac:dyDescent="0.25">
      <c r="A1450" t="s">
        <v>1340</v>
      </c>
      <c r="D1450">
        <v>80</v>
      </c>
      <c r="G1450" t="s">
        <v>25</v>
      </c>
      <c r="H1450">
        <v>1.4</v>
      </c>
      <c r="L1450" t="s">
        <v>61</v>
      </c>
      <c r="M1450" t="s">
        <v>384</v>
      </c>
      <c r="N1450" t="s">
        <v>385</v>
      </c>
      <c r="O1450" t="s">
        <v>64</v>
      </c>
      <c r="P1450" t="s">
        <v>1342</v>
      </c>
      <c r="Q1450" t="s">
        <v>1341</v>
      </c>
    </row>
    <row r="1451" spans="1:17" x14ac:dyDescent="0.25">
      <c r="A1451" t="s">
        <v>1399</v>
      </c>
      <c r="B1451" t="s">
        <v>235</v>
      </c>
      <c r="D1451">
        <v>2700</v>
      </c>
      <c r="E1451">
        <v>1</v>
      </c>
      <c r="F1451" t="s">
        <v>13</v>
      </c>
      <c r="G1451" t="s">
        <v>25</v>
      </c>
      <c r="H1451">
        <v>21.95</v>
      </c>
      <c r="L1451" t="s">
        <v>236</v>
      </c>
      <c r="M1451" t="s">
        <v>238</v>
      </c>
      <c r="N1451" t="s">
        <v>239</v>
      </c>
      <c r="O1451" t="s">
        <v>97</v>
      </c>
      <c r="P1451" t="s">
        <v>1401</v>
      </c>
      <c r="Q1451" t="s">
        <v>1400</v>
      </c>
    </row>
    <row r="1452" spans="1:17" x14ac:dyDescent="0.25">
      <c r="A1452" t="s">
        <v>1439</v>
      </c>
      <c r="D1452">
        <v>300</v>
      </c>
      <c r="G1452" t="s">
        <v>25</v>
      </c>
      <c r="H1452">
        <v>3.8</v>
      </c>
      <c r="L1452" t="s">
        <v>61</v>
      </c>
      <c r="M1452" t="s">
        <v>87</v>
      </c>
      <c r="N1452" t="s">
        <v>88</v>
      </c>
      <c r="O1452" t="s">
        <v>64</v>
      </c>
      <c r="P1452" t="s">
        <v>1441</v>
      </c>
      <c r="Q1452" t="s">
        <v>1440</v>
      </c>
    </row>
    <row r="1453" spans="1:17" x14ac:dyDescent="0.25">
      <c r="A1453" t="s">
        <v>1448</v>
      </c>
      <c r="B1453" t="s">
        <v>50</v>
      </c>
      <c r="D1453">
        <v>1800</v>
      </c>
      <c r="E1453">
        <v>1</v>
      </c>
      <c r="F1453" t="s">
        <v>42</v>
      </c>
      <c r="G1453" t="s">
        <v>25</v>
      </c>
      <c r="H1453">
        <v>42</v>
      </c>
      <c r="L1453" t="s">
        <v>236</v>
      </c>
      <c r="M1453" t="s">
        <v>1294</v>
      </c>
      <c r="N1453" t="s">
        <v>348</v>
      </c>
      <c r="O1453" t="s">
        <v>29</v>
      </c>
      <c r="P1453" t="s">
        <v>1450</v>
      </c>
      <c r="Q1453" t="s">
        <v>1449</v>
      </c>
    </row>
    <row r="1454" spans="1:17" x14ac:dyDescent="0.25">
      <c r="A1454" t="s">
        <v>1680</v>
      </c>
      <c r="B1454" t="s">
        <v>50</v>
      </c>
      <c r="D1454">
        <v>6200</v>
      </c>
      <c r="G1454" t="s">
        <v>25</v>
      </c>
      <c r="H1454">
        <v>29</v>
      </c>
      <c r="L1454" t="s">
        <v>236</v>
      </c>
      <c r="M1454" t="s">
        <v>1681</v>
      </c>
      <c r="N1454" t="s">
        <v>348</v>
      </c>
      <c r="O1454" t="s">
        <v>29</v>
      </c>
      <c r="P1454" t="s">
        <v>1683</v>
      </c>
      <c r="Q1454" t="s">
        <v>1682</v>
      </c>
    </row>
    <row r="1455" spans="1:17" x14ac:dyDescent="0.25">
      <c r="A1455" t="s">
        <v>1763</v>
      </c>
      <c r="B1455" t="s">
        <v>50</v>
      </c>
      <c r="D1455">
        <v>7000</v>
      </c>
      <c r="E1455">
        <v>1</v>
      </c>
      <c r="F1455" t="s">
        <v>42</v>
      </c>
      <c r="G1455" t="s">
        <v>25</v>
      </c>
      <c r="H1455">
        <v>47</v>
      </c>
      <c r="L1455" t="s">
        <v>236</v>
      </c>
      <c r="M1455" t="s">
        <v>1294</v>
      </c>
      <c r="N1455" t="s">
        <v>348</v>
      </c>
      <c r="O1455" t="s">
        <v>29</v>
      </c>
      <c r="P1455" t="s">
        <v>1765</v>
      </c>
      <c r="Q1455" t="s">
        <v>1764</v>
      </c>
    </row>
    <row r="1456" spans="1:17" x14ac:dyDescent="0.25">
      <c r="A1456" t="s">
        <v>1812</v>
      </c>
      <c r="B1456" t="s">
        <v>249</v>
      </c>
      <c r="D1456">
        <v>3500</v>
      </c>
      <c r="E1456">
        <v>1</v>
      </c>
      <c r="F1456" t="s">
        <v>42</v>
      </c>
      <c r="G1456" t="s">
        <v>25</v>
      </c>
      <c r="H1456">
        <v>55</v>
      </c>
      <c r="I1456">
        <v>2</v>
      </c>
      <c r="L1456" t="s">
        <v>224</v>
      </c>
      <c r="M1456" t="s">
        <v>1812</v>
      </c>
      <c r="N1456" t="s">
        <v>277</v>
      </c>
      <c r="O1456" t="s">
        <v>29</v>
      </c>
      <c r="P1456" t="s">
        <v>1814</v>
      </c>
      <c r="Q1456" t="s">
        <v>1813</v>
      </c>
    </row>
    <row r="1457" spans="1:17" x14ac:dyDescent="0.25">
      <c r="A1457" t="s">
        <v>1873</v>
      </c>
      <c r="B1457" t="s">
        <v>50</v>
      </c>
      <c r="D1457">
        <v>3500</v>
      </c>
      <c r="G1457" t="s">
        <v>25</v>
      </c>
      <c r="L1457" t="s">
        <v>1327</v>
      </c>
      <c r="M1457" t="s">
        <v>1874</v>
      </c>
      <c r="N1457" t="s">
        <v>1162</v>
      </c>
      <c r="O1457" t="s">
        <v>29</v>
      </c>
      <c r="P1457" t="s">
        <v>1876</v>
      </c>
      <c r="Q1457" t="s">
        <v>1875</v>
      </c>
    </row>
    <row r="1458" spans="1:17" x14ac:dyDescent="0.25">
      <c r="A1458" t="s">
        <v>1892</v>
      </c>
      <c r="D1458">
        <v>320</v>
      </c>
      <c r="G1458" t="s">
        <v>25</v>
      </c>
      <c r="H1458">
        <v>3.8</v>
      </c>
      <c r="L1458" t="s">
        <v>61</v>
      </c>
      <c r="M1458" t="s">
        <v>62</v>
      </c>
      <c r="N1458" t="s">
        <v>63</v>
      </c>
      <c r="O1458" t="s">
        <v>64</v>
      </c>
      <c r="P1458" t="s">
        <v>1894</v>
      </c>
      <c r="Q1458" t="s">
        <v>1893</v>
      </c>
    </row>
    <row r="1459" spans="1:17" x14ac:dyDescent="0.25">
      <c r="A1459" t="s">
        <v>1923</v>
      </c>
      <c r="B1459" t="s">
        <v>389</v>
      </c>
      <c r="D1459">
        <v>200</v>
      </c>
      <c r="G1459" t="s">
        <v>25</v>
      </c>
      <c r="H1459">
        <v>19</v>
      </c>
      <c r="L1459" t="s">
        <v>1924</v>
      </c>
      <c r="M1459" t="s">
        <v>1925</v>
      </c>
      <c r="N1459" t="s">
        <v>393</v>
      </c>
      <c r="O1459" t="s">
        <v>29</v>
      </c>
      <c r="P1459" t="s">
        <v>1927</v>
      </c>
      <c r="Q1459" t="s">
        <v>1926</v>
      </c>
    </row>
    <row r="1460" spans="1:17" x14ac:dyDescent="0.25">
      <c r="A1460" t="s">
        <v>705</v>
      </c>
      <c r="B1460" t="s">
        <v>50</v>
      </c>
      <c r="D1460">
        <v>2000</v>
      </c>
      <c r="E1460">
        <v>1</v>
      </c>
      <c r="F1460" t="s">
        <v>13</v>
      </c>
      <c r="G1460" t="s">
        <v>25</v>
      </c>
      <c r="H1460">
        <v>6</v>
      </c>
      <c r="L1460" t="s">
        <v>236</v>
      </c>
      <c r="M1460" t="s">
        <v>705</v>
      </c>
      <c r="N1460" t="s">
        <v>348</v>
      </c>
      <c r="O1460" t="s">
        <v>29</v>
      </c>
      <c r="P1460" t="s">
        <v>1974</v>
      </c>
      <c r="Q1460" t="s">
        <v>1973</v>
      </c>
    </row>
    <row r="1461" spans="1:17" x14ac:dyDescent="0.25">
      <c r="A1461" t="s">
        <v>6496</v>
      </c>
      <c r="B1461" t="s">
        <v>389</v>
      </c>
      <c r="D1461">
        <v>5000</v>
      </c>
      <c r="E1461">
        <v>1</v>
      </c>
      <c r="F1461" t="s">
        <v>42</v>
      </c>
      <c r="G1461" t="s">
        <v>3</v>
      </c>
      <c r="H1461">
        <v>46</v>
      </c>
      <c r="I1461">
        <v>12</v>
      </c>
      <c r="J1461">
        <v>5.6</v>
      </c>
      <c r="K1461">
        <v>9.6</v>
      </c>
      <c r="L1461" t="s">
        <v>2648</v>
      </c>
      <c r="M1461" t="s">
        <v>6496</v>
      </c>
      <c r="N1461" t="s">
        <v>2650</v>
      </c>
      <c r="O1461" t="s">
        <v>29</v>
      </c>
      <c r="P1461" t="s">
        <v>6498</v>
      </c>
      <c r="Q1461" t="s">
        <v>6497</v>
      </c>
    </row>
    <row r="1462" spans="1:17" x14ac:dyDescent="0.25">
      <c r="A1462" t="s">
        <v>2099</v>
      </c>
      <c r="B1462" t="s">
        <v>50</v>
      </c>
      <c r="D1462">
        <v>4100</v>
      </c>
      <c r="G1462" t="s">
        <v>25</v>
      </c>
      <c r="H1462">
        <v>10.5</v>
      </c>
      <c r="L1462" t="s">
        <v>250</v>
      </c>
      <c r="M1462" t="s">
        <v>226</v>
      </c>
      <c r="N1462" t="s">
        <v>227</v>
      </c>
      <c r="O1462" t="s">
        <v>107</v>
      </c>
      <c r="P1462" t="s">
        <v>2101</v>
      </c>
      <c r="Q1462" t="s">
        <v>2100</v>
      </c>
    </row>
    <row r="1463" spans="1:17" x14ac:dyDescent="0.25">
      <c r="A1463" t="s">
        <v>2127</v>
      </c>
      <c r="B1463" t="s">
        <v>22</v>
      </c>
      <c r="G1463" t="s">
        <v>25</v>
      </c>
      <c r="L1463" t="s">
        <v>590</v>
      </c>
      <c r="M1463" t="s">
        <v>927</v>
      </c>
      <c r="N1463" t="s">
        <v>736</v>
      </c>
      <c r="O1463" t="s">
        <v>97</v>
      </c>
      <c r="P1463" t="s">
        <v>2129</v>
      </c>
      <c r="Q1463" t="s">
        <v>2128</v>
      </c>
    </row>
    <row r="1464" spans="1:17" x14ac:dyDescent="0.25">
      <c r="A1464" t="s">
        <v>2173</v>
      </c>
      <c r="B1464" t="s">
        <v>50</v>
      </c>
      <c r="D1464">
        <v>1900</v>
      </c>
      <c r="E1464">
        <v>1</v>
      </c>
      <c r="G1464" t="s">
        <v>25</v>
      </c>
      <c r="H1464">
        <v>8</v>
      </c>
      <c r="L1464" t="s">
        <v>236</v>
      </c>
      <c r="M1464" t="s">
        <v>2174</v>
      </c>
      <c r="N1464" t="s">
        <v>348</v>
      </c>
      <c r="O1464" t="s">
        <v>29</v>
      </c>
      <c r="P1464" t="s">
        <v>2176</v>
      </c>
      <c r="Q1464" t="s">
        <v>2175</v>
      </c>
    </row>
    <row r="1465" spans="1:17" x14ac:dyDescent="0.25">
      <c r="A1465" t="s">
        <v>1083</v>
      </c>
      <c r="B1465" t="s">
        <v>111</v>
      </c>
      <c r="D1465">
        <v>2570</v>
      </c>
      <c r="E1465">
        <v>1</v>
      </c>
      <c r="F1465" t="s">
        <v>42</v>
      </c>
      <c r="G1465" t="s">
        <v>25</v>
      </c>
      <c r="H1465">
        <v>14</v>
      </c>
      <c r="I1465">
        <v>26</v>
      </c>
      <c r="L1465" t="s">
        <v>938</v>
      </c>
      <c r="M1465" t="s">
        <v>939</v>
      </c>
      <c r="N1465" t="s">
        <v>940</v>
      </c>
      <c r="O1465" t="s">
        <v>64</v>
      </c>
      <c r="P1465" t="s">
        <v>1086</v>
      </c>
      <c r="Q1465" t="s">
        <v>1085</v>
      </c>
    </row>
    <row r="1466" spans="1:17" x14ac:dyDescent="0.25">
      <c r="A1466" t="s">
        <v>2225</v>
      </c>
      <c r="B1466" t="s">
        <v>2225</v>
      </c>
      <c r="G1466" t="s">
        <v>25</v>
      </c>
      <c r="L1466" t="s">
        <v>80</v>
      </c>
      <c r="M1466" t="s">
        <v>2226</v>
      </c>
      <c r="N1466" t="s">
        <v>940</v>
      </c>
      <c r="O1466" t="s">
        <v>64</v>
      </c>
      <c r="P1466" t="s">
        <v>2228</v>
      </c>
      <c r="Q1466" t="s">
        <v>2227</v>
      </c>
    </row>
    <row r="1467" spans="1:17" x14ac:dyDescent="0.25">
      <c r="A1467" t="s">
        <v>1483</v>
      </c>
      <c r="B1467" t="s">
        <v>50</v>
      </c>
      <c r="D1467">
        <v>6000</v>
      </c>
      <c r="E1467">
        <v>2</v>
      </c>
      <c r="F1467" t="s">
        <v>13</v>
      </c>
      <c r="G1467" t="s">
        <v>25</v>
      </c>
      <c r="H1467">
        <v>17.5</v>
      </c>
      <c r="I1467">
        <v>40</v>
      </c>
      <c r="J1467">
        <v>38</v>
      </c>
      <c r="L1467" t="s">
        <v>43</v>
      </c>
      <c r="M1467" t="s">
        <v>545</v>
      </c>
      <c r="N1467" t="s">
        <v>546</v>
      </c>
      <c r="O1467" t="s">
        <v>46</v>
      </c>
      <c r="P1467" t="s">
        <v>2258</v>
      </c>
      <c r="Q1467" t="s">
        <v>2257</v>
      </c>
    </row>
    <row r="1468" spans="1:17" x14ac:dyDescent="0.25">
      <c r="A1468" t="s">
        <v>2462</v>
      </c>
      <c r="B1468" t="s">
        <v>39</v>
      </c>
      <c r="D1468">
        <v>2300</v>
      </c>
      <c r="E1468">
        <v>1</v>
      </c>
      <c r="F1468" t="s">
        <v>42</v>
      </c>
      <c r="G1468" t="s">
        <v>25</v>
      </c>
      <c r="H1468">
        <v>21.8</v>
      </c>
      <c r="I1468">
        <v>12</v>
      </c>
      <c r="J1468">
        <v>5.5</v>
      </c>
      <c r="K1468">
        <v>50.5</v>
      </c>
      <c r="L1468" t="s">
        <v>43</v>
      </c>
      <c r="M1468" t="s">
        <v>2462</v>
      </c>
      <c r="N1468" t="s">
        <v>45</v>
      </c>
      <c r="O1468" t="s">
        <v>46</v>
      </c>
      <c r="P1468" t="s">
        <v>2464</v>
      </c>
      <c r="Q1468" t="s">
        <v>2463</v>
      </c>
    </row>
    <row r="1469" spans="1:17" x14ac:dyDescent="0.25">
      <c r="A1469" t="s">
        <v>2407</v>
      </c>
      <c r="B1469" t="s">
        <v>50</v>
      </c>
      <c r="D1469">
        <v>1600</v>
      </c>
      <c r="E1469">
        <v>1</v>
      </c>
      <c r="F1469" t="s">
        <v>42</v>
      </c>
      <c r="G1469" t="s">
        <v>25</v>
      </c>
      <c r="H1469">
        <v>92</v>
      </c>
      <c r="L1469" t="s">
        <v>94</v>
      </c>
      <c r="M1469" t="s">
        <v>2365</v>
      </c>
      <c r="N1469" t="s">
        <v>285</v>
      </c>
      <c r="O1469" t="s">
        <v>97</v>
      </c>
      <c r="P1469" t="s">
        <v>2409</v>
      </c>
      <c r="Q1469" t="s">
        <v>2408</v>
      </c>
    </row>
    <row r="1470" spans="1:17" x14ac:dyDescent="0.25">
      <c r="A1470" t="s">
        <v>2520</v>
      </c>
      <c r="D1470">
        <v>25</v>
      </c>
      <c r="G1470" t="s">
        <v>25</v>
      </c>
      <c r="L1470" t="s">
        <v>61</v>
      </c>
      <c r="M1470" t="s">
        <v>2521</v>
      </c>
      <c r="N1470" t="s">
        <v>63</v>
      </c>
      <c r="O1470" t="s">
        <v>64</v>
      </c>
      <c r="P1470" t="s">
        <v>2523</v>
      </c>
      <c r="Q1470" t="s">
        <v>2522</v>
      </c>
    </row>
    <row r="1471" spans="1:17" x14ac:dyDescent="0.25">
      <c r="A1471" t="s">
        <v>2634</v>
      </c>
      <c r="B1471" t="s">
        <v>2635</v>
      </c>
      <c r="D1471">
        <v>12000</v>
      </c>
      <c r="E1471">
        <v>2</v>
      </c>
      <c r="F1471" t="s">
        <v>13</v>
      </c>
      <c r="G1471" t="s">
        <v>25</v>
      </c>
      <c r="H1471">
        <v>11.3</v>
      </c>
      <c r="I1471">
        <v>140</v>
      </c>
      <c r="J1471">
        <v>73</v>
      </c>
      <c r="L1471" t="s">
        <v>420</v>
      </c>
      <c r="M1471" t="s">
        <v>1866</v>
      </c>
      <c r="N1471" t="s">
        <v>422</v>
      </c>
      <c r="O1471" t="s">
        <v>75</v>
      </c>
      <c r="P1471" t="s">
        <v>2637</v>
      </c>
      <c r="Q1471" t="s">
        <v>2636</v>
      </c>
    </row>
    <row r="1472" spans="1:17" x14ac:dyDescent="0.25">
      <c r="A1472" t="s">
        <v>2638</v>
      </c>
      <c r="B1472" t="s">
        <v>118</v>
      </c>
      <c r="D1472">
        <v>400</v>
      </c>
      <c r="E1472">
        <v>1</v>
      </c>
      <c r="G1472" t="s">
        <v>25</v>
      </c>
      <c r="H1472">
        <v>8</v>
      </c>
      <c r="L1472" t="s">
        <v>120</v>
      </c>
      <c r="M1472" t="s">
        <v>122</v>
      </c>
      <c r="N1472" t="s">
        <v>123</v>
      </c>
      <c r="O1472" t="s">
        <v>107</v>
      </c>
      <c r="P1472" t="s">
        <v>2640</v>
      </c>
      <c r="Q1472" t="s">
        <v>2639</v>
      </c>
    </row>
    <row r="1473" spans="1:17" x14ac:dyDescent="0.25">
      <c r="A1473" t="s">
        <v>3137</v>
      </c>
      <c r="B1473" t="s">
        <v>3138</v>
      </c>
      <c r="G1473" t="s">
        <v>25</v>
      </c>
      <c r="L1473" t="s">
        <v>3139</v>
      </c>
      <c r="M1473" t="s">
        <v>654</v>
      </c>
      <c r="N1473" t="s">
        <v>106</v>
      </c>
      <c r="O1473" t="s">
        <v>107</v>
      </c>
      <c r="P1473" t="s">
        <v>3141</v>
      </c>
      <c r="Q1473" t="s">
        <v>3140</v>
      </c>
    </row>
    <row r="1474" spans="1:17" x14ac:dyDescent="0.25">
      <c r="A1474" t="s">
        <v>5200</v>
      </c>
      <c r="B1474" t="s">
        <v>5201</v>
      </c>
      <c r="D1474">
        <v>3400</v>
      </c>
      <c r="E1474">
        <v>1</v>
      </c>
      <c r="F1474" t="s">
        <v>13</v>
      </c>
      <c r="G1474" t="s">
        <v>25</v>
      </c>
      <c r="H1474">
        <v>19</v>
      </c>
      <c r="I1474">
        <v>24</v>
      </c>
      <c r="J1474">
        <v>15.5</v>
      </c>
      <c r="L1474" t="s">
        <v>94</v>
      </c>
      <c r="M1474" t="s">
        <v>5202</v>
      </c>
      <c r="N1474" t="s">
        <v>285</v>
      </c>
      <c r="O1474" t="s">
        <v>97</v>
      </c>
      <c r="P1474" t="s">
        <v>5204</v>
      </c>
      <c r="Q1474" t="s">
        <v>5203</v>
      </c>
    </row>
    <row r="1475" spans="1:17" x14ac:dyDescent="0.25">
      <c r="A1475" t="s">
        <v>6061</v>
      </c>
      <c r="F1475" t="s">
        <v>42</v>
      </c>
      <c r="G1475" t="s">
        <v>25</v>
      </c>
      <c r="L1475" t="s">
        <v>6062</v>
      </c>
      <c r="M1475" t="s">
        <v>4153</v>
      </c>
      <c r="N1475" t="s">
        <v>1412</v>
      </c>
      <c r="O1475" t="s">
        <v>29</v>
      </c>
      <c r="P1475" t="s">
        <v>6064</v>
      </c>
      <c r="Q1475" t="s">
        <v>6063</v>
      </c>
    </row>
    <row r="1476" spans="1:17" x14ac:dyDescent="0.25">
      <c r="A1476" t="s">
        <v>6074</v>
      </c>
      <c r="G1476" t="s">
        <v>25</v>
      </c>
      <c r="L1476" t="s">
        <v>6075</v>
      </c>
      <c r="M1476" t="s">
        <v>6076</v>
      </c>
      <c r="N1476" t="s">
        <v>1412</v>
      </c>
      <c r="O1476" t="s">
        <v>29</v>
      </c>
      <c r="P1476" t="s">
        <v>6078</v>
      </c>
      <c r="Q1476" t="s">
        <v>6077</v>
      </c>
    </row>
    <row r="1477" spans="1:17" x14ac:dyDescent="0.25">
      <c r="A1477" t="s">
        <v>6115</v>
      </c>
      <c r="B1477" t="s">
        <v>22</v>
      </c>
      <c r="G1477" t="s">
        <v>25</v>
      </c>
      <c r="L1477" t="s">
        <v>6075</v>
      </c>
      <c r="M1477" t="s">
        <v>6076</v>
      </c>
      <c r="N1477" t="s">
        <v>1412</v>
      </c>
      <c r="O1477" t="s">
        <v>29</v>
      </c>
      <c r="P1477" t="s">
        <v>6117</v>
      </c>
      <c r="Q1477" t="s">
        <v>6116</v>
      </c>
    </row>
    <row r="1478" spans="1:17" x14ac:dyDescent="0.25">
      <c r="A1478" t="s">
        <v>6118</v>
      </c>
      <c r="B1478" t="s">
        <v>6119</v>
      </c>
      <c r="D1478">
        <v>12</v>
      </c>
      <c r="G1478" t="s">
        <v>25</v>
      </c>
      <c r="L1478" t="s">
        <v>6120</v>
      </c>
      <c r="M1478" t="s">
        <v>1874</v>
      </c>
      <c r="N1478" t="s">
        <v>1162</v>
      </c>
      <c r="O1478" t="s">
        <v>29</v>
      </c>
      <c r="P1478" t="s">
        <v>6122</v>
      </c>
      <c r="Q1478" t="s">
        <v>6121</v>
      </c>
    </row>
    <row r="1479" spans="1:17" x14ac:dyDescent="0.25">
      <c r="A1479" t="s">
        <v>6123</v>
      </c>
      <c r="D1479">
        <v>5</v>
      </c>
      <c r="G1479" t="s">
        <v>25</v>
      </c>
      <c r="L1479" t="s">
        <v>6120</v>
      </c>
      <c r="M1479" t="s">
        <v>6124</v>
      </c>
      <c r="N1479" t="s">
        <v>348</v>
      </c>
      <c r="O1479" t="s">
        <v>29</v>
      </c>
      <c r="P1479" t="s">
        <v>6126</v>
      </c>
      <c r="Q1479" t="s">
        <v>6125</v>
      </c>
    </row>
    <row r="1480" spans="1:17" x14ac:dyDescent="0.25">
      <c r="A1480" t="s">
        <v>6124</v>
      </c>
      <c r="D1480">
        <v>14</v>
      </c>
      <c r="G1480" t="s">
        <v>25</v>
      </c>
      <c r="L1480" t="s">
        <v>237</v>
      </c>
      <c r="M1480" t="s">
        <v>6124</v>
      </c>
      <c r="N1480" t="s">
        <v>348</v>
      </c>
      <c r="O1480" t="s">
        <v>29</v>
      </c>
      <c r="P1480" t="s">
        <v>6128</v>
      </c>
      <c r="Q1480" t="s">
        <v>6127</v>
      </c>
    </row>
    <row r="1481" spans="1:17" x14ac:dyDescent="0.25">
      <c r="A1481" t="s">
        <v>6129</v>
      </c>
      <c r="B1481" t="s">
        <v>6129</v>
      </c>
      <c r="G1481" t="s">
        <v>25</v>
      </c>
      <c r="L1481" t="s">
        <v>27</v>
      </c>
      <c r="M1481" t="s">
        <v>6130</v>
      </c>
      <c r="N1481" t="s">
        <v>1526</v>
      </c>
      <c r="O1481" t="s">
        <v>64</v>
      </c>
      <c r="P1481" t="s">
        <v>6132</v>
      </c>
      <c r="Q1481" t="s">
        <v>6131</v>
      </c>
    </row>
    <row r="1482" spans="1:17" x14ac:dyDescent="0.25">
      <c r="A1482" t="s">
        <v>6133</v>
      </c>
      <c r="E1482">
        <v>2</v>
      </c>
      <c r="F1482" t="s">
        <v>42</v>
      </c>
      <c r="G1482" t="s">
        <v>25</v>
      </c>
      <c r="H1482">
        <v>4</v>
      </c>
      <c r="L1482" t="s">
        <v>852</v>
      </c>
      <c r="M1482" t="s">
        <v>3643</v>
      </c>
      <c r="N1482" t="s">
        <v>3644</v>
      </c>
      <c r="O1482" t="s">
        <v>371</v>
      </c>
      <c r="P1482" t="s">
        <v>6135</v>
      </c>
      <c r="Q1482" t="s">
        <v>6134</v>
      </c>
    </row>
    <row r="1483" spans="1:17" x14ac:dyDescent="0.25">
      <c r="A1483" t="s">
        <v>6136</v>
      </c>
      <c r="G1483" t="s">
        <v>25</v>
      </c>
      <c r="L1483" t="s">
        <v>6137</v>
      </c>
      <c r="M1483" t="s">
        <v>3965</v>
      </c>
      <c r="N1483" t="s">
        <v>3644</v>
      </c>
      <c r="O1483" t="s">
        <v>371</v>
      </c>
      <c r="P1483" t="s">
        <v>6139</v>
      </c>
      <c r="Q1483" t="s">
        <v>6138</v>
      </c>
    </row>
    <row r="1484" spans="1:17" x14ac:dyDescent="0.25">
      <c r="A1484" t="s">
        <v>6169</v>
      </c>
      <c r="E1484">
        <v>1</v>
      </c>
      <c r="F1484" t="s">
        <v>13</v>
      </c>
      <c r="G1484" t="s">
        <v>25</v>
      </c>
      <c r="H1484">
        <v>25</v>
      </c>
      <c r="L1484" t="s">
        <v>938</v>
      </c>
      <c r="M1484" t="s">
        <v>4200</v>
      </c>
      <c r="N1484" t="s">
        <v>940</v>
      </c>
      <c r="O1484" t="s">
        <v>64</v>
      </c>
      <c r="P1484" t="s">
        <v>6171</v>
      </c>
      <c r="Q1484" t="s">
        <v>6170</v>
      </c>
    </row>
    <row r="1485" spans="1:17" x14ac:dyDescent="0.25">
      <c r="A1485" t="s">
        <v>6215</v>
      </c>
      <c r="B1485" t="s">
        <v>22</v>
      </c>
      <c r="D1485">
        <v>8</v>
      </c>
      <c r="G1485" t="s">
        <v>25</v>
      </c>
      <c r="H1485">
        <v>5</v>
      </c>
      <c r="L1485" t="s">
        <v>6216</v>
      </c>
      <c r="M1485" t="s">
        <v>1925</v>
      </c>
      <c r="N1485" t="s">
        <v>393</v>
      </c>
      <c r="O1485" t="s">
        <v>29</v>
      </c>
      <c r="P1485" t="s">
        <v>6218</v>
      </c>
      <c r="Q1485" t="s">
        <v>6217</v>
      </c>
    </row>
    <row r="1486" spans="1:17" x14ac:dyDescent="0.25">
      <c r="A1486" t="s">
        <v>6242</v>
      </c>
      <c r="B1486" t="s">
        <v>50</v>
      </c>
      <c r="G1486" t="s">
        <v>25</v>
      </c>
      <c r="L1486" t="s">
        <v>2678</v>
      </c>
      <c r="M1486" t="s">
        <v>6243</v>
      </c>
      <c r="N1486" t="s">
        <v>458</v>
      </c>
      <c r="O1486" t="s">
        <v>46</v>
      </c>
      <c r="P1486" t="s">
        <v>6245</v>
      </c>
      <c r="Q1486" t="s">
        <v>6244</v>
      </c>
    </row>
    <row r="1487" spans="1:17" x14ac:dyDescent="0.25">
      <c r="A1487" t="s">
        <v>6308</v>
      </c>
      <c r="B1487" t="s">
        <v>3387</v>
      </c>
      <c r="G1487" t="s">
        <v>25</v>
      </c>
      <c r="L1487" t="s">
        <v>2716</v>
      </c>
      <c r="M1487" t="s">
        <v>4610</v>
      </c>
      <c r="N1487" t="s">
        <v>4611</v>
      </c>
      <c r="O1487" t="s">
        <v>431</v>
      </c>
      <c r="P1487" t="s">
        <v>6310</v>
      </c>
      <c r="Q1487" t="s">
        <v>6309</v>
      </c>
    </row>
    <row r="1488" spans="1:17" x14ac:dyDescent="0.25">
      <c r="A1488" t="s">
        <v>6311</v>
      </c>
      <c r="B1488" t="s">
        <v>1667</v>
      </c>
      <c r="D1488">
        <v>5200</v>
      </c>
      <c r="E1488">
        <v>1</v>
      </c>
      <c r="F1488" t="s">
        <v>13</v>
      </c>
      <c r="G1488" t="s">
        <v>25</v>
      </c>
      <c r="H1488">
        <v>23.5</v>
      </c>
      <c r="L1488" t="s">
        <v>2716</v>
      </c>
      <c r="M1488" t="s">
        <v>3388</v>
      </c>
      <c r="N1488" t="s">
        <v>3389</v>
      </c>
      <c r="O1488" t="s">
        <v>431</v>
      </c>
      <c r="P1488" t="s">
        <v>6314</v>
      </c>
      <c r="Q1488" t="s">
        <v>6313</v>
      </c>
    </row>
    <row r="1489" spans="1:17" x14ac:dyDescent="0.25">
      <c r="A1489" t="s">
        <v>6320</v>
      </c>
      <c r="B1489" t="s">
        <v>1667</v>
      </c>
      <c r="D1489">
        <v>5320</v>
      </c>
      <c r="G1489" t="s">
        <v>25</v>
      </c>
      <c r="H1489">
        <v>12.5</v>
      </c>
      <c r="L1489" t="s">
        <v>2716</v>
      </c>
      <c r="M1489" t="s">
        <v>4763</v>
      </c>
      <c r="N1489" t="s">
        <v>1671</v>
      </c>
      <c r="O1489" t="s">
        <v>431</v>
      </c>
      <c r="P1489" t="s">
        <v>6322</v>
      </c>
      <c r="Q1489" t="s">
        <v>6321</v>
      </c>
    </row>
    <row r="1490" spans="1:17" x14ac:dyDescent="0.25">
      <c r="A1490" t="s">
        <v>6363</v>
      </c>
      <c r="B1490" t="s">
        <v>22</v>
      </c>
      <c r="D1490">
        <v>40</v>
      </c>
      <c r="E1490">
        <v>1</v>
      </c>
      <c r="F1490" t="s">
        <v>42</v>
      </c>
      <c r="G1490" t="s">
        <v>25</v>
      </c>
      <c r="H1490">
        <v>11</v>
      </c>
      <c r="L1490" t="s">
        <v>6363</v>
      </c>
      <c r="M1490" t="s">
        <v>780</v>
      </c>
      <c r="N1490" t="s">
        <v>277</v>
      </c>
      <c r="O1490" t="s">
        <v>29</v>
      </c>
      <c r="P1490" t="s">
        <v>6366</v>
      </c>
      <c r="Q1490" t="s">
        <v>6365</v>
      </c>
    </row>
    <row r="1491" spans="1:17" x14ac:dyDescent="0.25">
      <c r="A1491" t="s">
        <v>6369</v>
      </c>
      <c r="B1491" t="s">
        <v>6370</v>
      </c>
      <c r="D1491">
        <v>220</v>
      </c>
      <c r="E1491">
        <v>1</v>
      </c>
      <c r="G1491" t="s">
        <v>25</v>
      </c>
      <c r="H1491">
        <v>13.8</v>
      </c>
      <c r="I1491">
        <v>1.5</v>
      </c>
      <c r="L1491" t="s">
        <v>6371</v>
      </c>
      <c r="M1491" t="s">
        <v>2156</v>
      </c>
      <c r="N1491" t="s">
        <v>2157</v>
      </c>
      <c r="O1491" t="s">
        <v>8</v>
      </c>
      <c r="P1491" t="s">
        <v>6373</v>
      </c>
      <c r="Q1491" t="s">
        <v>6372</v>
      </c>
    </row>
    <row r="1492" spans="1:17" x14ac:dyDescent="0.25">
      <c r="A1492" t="s">
        <v>6465</v>
      </c>
      <c r="G1492" t="s">
        <v>25</v>
      </c>
      <c r="L1492" t="s">
        <v>6466</v>
      </c>
      <c r="M1492" t="s">
        <v>6467</v>
      </c>
      <c r="N1492" t="s">
        <v>6468</v>
      </c>
      <c r="O1492" t="s">
        <v>64</v>
      </c>
      <c r="P1492" t="s">
        <v>6470</v>
      </c>
      <c r="Q1492" t="s">
        <v>6469</v>
      </c>
    </row>
    <row r="1493" spans="1:17" x14ac:dyDescent="0.25">
      <c r="A1493" t="s">
        <v>6471</v>
      </c>
      <c r="B1493" t="s">
        <v>22</v>
      </c>
      <c r="D1493">
        <v>25</v>
      </c>
      <c r="E1493">
        <v>1</v>
      </c>
      <c r="G1493" t="s">
        <v>25</v>
      </c>
      <c r="H1493">
        <v>4.2</v>
      </c>
      <c r="L1493" t="s">
        <v>6472</v>
      </c>
      <c r="M1493" t="s">
        <v>6473</v>
      </c>
      <c r="N1493" t="s">
        <v>6474</v>
      </c>
      <c r="O1493" t="s">
        <v>300</v>
      </c>
      <c r="P1493" t="s">
        <v>6476</v>
      </c>
      <c r="Q1493" t="s">
        <v>6475</v>
      </c>
    </row>
    <row r="1494" spans="1:17" x14ac:dyDescent="0.25">
      <c r="A1494" t="s">
        <v>6485</v>
      </c>
      <c r="B1494" t="s">
        <v>6486</v>
      </c>
      <c r="D1494">
        <v>175</v>
      </c>
      <c r="E1494">
        <v>1</v>
      </c>
      <c r="F1494" t="s">
        <v>6487</v>
      </c>
      <c r="G1494" t="s">
        <v>25</v>
      </c>
      <c r="L1494" t="s">
        <v>5707</v>
      </c>
      <c r="M1494" t="s">
        <v>5708</v>
      </c>
      <c r="N1494" t="s">
        <v>178</v>
      </c>
      <c r="O1494" t="s">
        <v>97</v>
      </c>
      <c r="P1494" t="s">
        <v>6489</v>
      </c>
      <c r="Q1494" t="s">
        <v>6488</v>
      </c>
    </row>
    <row r="1495" spans="1:17" x14ac:dyDescent="0.25">
      <c r="A1495" t="s">
        <v>6490</v>
      </c>
      <c r="B1495" t="s">
        <v>6486</v>
      </c>
      <c r="D1495">
        <v>123</v>
      </c>
      <c r="E1495">
        <v>1</v>
      </c>
      <c r="F1495" t="s">
        <v>13</v>
      </c>
      <c r="G1495" t="s">
        <v>25</v>
      </c>
      <c r="L1495" t="s">
        <v>5707</v>
      </c>
      <c r="M1495" t="s">
        <v>5708</v>
      </c>
      <c r="N1495" t="s">
        <v>178</v>
      </c>
      <c r="O1495" t="s">
        <v>97</v>
      </c>
      <c r="P1495" t="s">
        <v>6492</v>
      </c>
      <c r="Q1495" t="s">
        <v>6491</v>
      </c>
    </row>
    <row r="1496" spans="1:17" x14ac:dyDescent="0.25">
      <c r="A1496" t="s">
        <v>6493</v>
      </c>
      <c r="B1496" t="s">
        <v>6486</v>
      </c>
      <c r="D1496">
        <v>220</v>
      </c>
      <c r="F1496" t="s">
        <v>6487</v>
      </c>
      <c r="G1496" t="s">
        <v>25</v>
      </c>
      <c r="L1496" t="s">
        <v>5707</v>
      </c>
      <c r="M1496" t="s">
        <v>5708</v>
      </c>
      <c r="N1496" t="s">
        <v>178</v>
      </c>
      <c r="O1496" t="s">
        <v>97</v>
      </c>
      <c r="P1496" t="s">
        <v>6495</v>
      </c>
      <c r="Q1496" t="s">
        <v>6494</v>
      </c>
    </row>
    <row r="1497" spans="1:17" x14ac:dyDescent="0.25">
      <c r="A1497" t="s">
        <v>6499</v>
      </c>
      <c r="B1497" t="s">
        <v>50</v>
      </c>
      <c r="D1497">
        <v>2750</v>
      </c>
      <c r="E1497">
        <v>1</v>
      </c>
      <c r="F1497" t="s">
        <v>13</v>
      </c>
      <c r="G1497" t="s">
        <v>25</v>
      </c>
      <c r="H1497">
        <v>7</v>
      </c>
      <c r="I1497">
        <v>50</v>
      </c>
      <c r="L1497" t="s">
        <v>2649</v>
      </c>
      <c r="M1497" t="s">
        <v>4317</v>
      </c>
      <c r="N1497" t="s">
        <v>2650</v>
      </c>
      <c r="O1497" t="s">
        <v>29</v>
      </c>
      <c r="P1497" t="s">
        <v>6501</v>
      </c>
      <c r="Q1497" t="s">
        <v>6500</v>
      </c>
    </row>
    <row r="1498" spans="1:17" x14ac:dyDescent="0.25">
      <c r="A1498" t="s">
        <v>6502</v>
      </c>
      <c r="B1498" t="s">
        <v>50</v>
      </c>
      <c r="D1498">
        <v>3000</v>
      </c>
      <c r="E1498">
        <v>1</v>
      </c>
      <c r="F1498" t="s">
        <v>13</v>
      </c>
      <c r="G1498" t="s">
        <v>25</v>
      </c>
      <c r="H1498">
        <v>9.1999999999999993</v>
      </c>
      <c r="I1498">
        <v>50</v>
      </c>
      <c r="L1498" t="s">
        <v>2649</v>
      </c>
      <c r="M1498" t="s">
        <v>4317</v>
      </c>
      <c r="N1498" t="s">
        <v>2650</v>
      </c>
      <c r="O1498" t="s">
        <v>29</v>
      </c>
      <c r="P1498" t="s">
        <v>6504</v>
      </c>
      <c r="Q1498" t="s">
        <v>6503</v>
      </c>
    </row>
    <row r="1499" spans="1:17" x14ac:dyDescent="0.25">
      <c r="A1499" t="s">
        <v>6505</v>
      </c>
      <c r="B1499" t="s">
        <v>22</v>
      </c>
      <c r="D1499">
        <v>49</v>
      </c>
      <c r="E1499">
        <v>1</v>
      </c>
      <c r="F1499" t="s">
        <v>42</v>
      </c>
      <c r="G1499" t="s">
        <v>25</v>
      </c>
      <c r="H1499">
        <v>6.5</v>
      </c>
      <c r="L1499" t="s">
        <v>2834</v>
      </c>
      <c r="M1499" t="s">
        <v>6506</v>
      </c>
      <c r="N1499" t="s">
        <v>2836</v>
      </c>
      <c r="O1499" t="s">
        <v>300</v>
      </c>
      <c r="P1499" t="s">
        <v>6508</v>
      </c>
      <c r="Q1499" t="s">
        <v>6507</v>
      </c>
    </row>
    <row r="1500" spans="1:17" x14ac:dyDescent="0.25">
      <c r="A1500" t="s">
        <v>351</v>
      </c>
      <c r="E1500">
        <v>1</v>
      </c>
      <c r="G1500" t="s">
        <v>25</v>
      </c>
      <c r="L1500" t="s">
        <v>4826</v>
      </c>
      <c r="M1500" t="s">
        <v>4827</v>
      </c>
      <c r="N1500" t="s">
        <v>4707</v>
      </c>
      <c r="O1500" t="s">
        <v>97</v>
      </c>
      <c r="P1500" t="s">
        <v>6513</v>
      </c>
      <c r="Q1500" t="s">
        <v>6512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original</vt:lpstr>
      <vt:lpstr>column_names</vt:lpstr>
      <vt:lpstr>info</vt:lpstr>
      <vt:lpstr>filter</vt:lpstr>
      <vt:lpstr>stations_95%</vt:lpstr>
      <vt:lpstr>stations_1500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Leif Kuhlin</dc:creator>
  <cp:lastModifiedBy>hoelt</cp:lastModifiedBy>
  <dcterms:created xsi:type="dcterms:W3CDTF">2016-08-31T14:19:32Z</dcterms:created>
  <dcterms:modified xsi:type="dcterms:W3CDTF">2016-12-04T13:17:54Z</dcterms:modified>
</cp:coreProperties>
</file>