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3761CE5D-B84E-40D5-9B6B-573537A27009}" xr6:coauthVersionLast="43" xr6:coauthVersionMax="43"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 i="8" l="1"/>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J18" i="8"/>
  <c r="G18" i="8"/>
  <c r="F18" i="8"/>
  <c r="K18" i="8"/>
  <c r="D18" i="8"/>
  <c r="E18" i="8"/>
  <c r="H18" i="8"/>
  <c r="I18" i="8"/>
  <c r="L18" i="8"/>
  <c r="J19" i="8"/>
  <c r="G19" i="8"/>
  <c r="F19" i="8"/>
  <c r="K19" i="8"/>
  <c r="D19" i="8"/>
  <c r="E19" i="8"/>
  <c r="H19" i="8"/>
  <c r="I19" i="8"/>
  <c r="L19" i="8"/>
  <c r="J20" i="8"/>
  <c r="G20" i="8"/>
  <c r="F20" i="8"/>
  <c r="K20" i="8"/>
  <c r="D20" i="8"/>
  <c r="E20" i="8"/>
  <c r="H20" i="8"/>
  <c r="I20" i="8"/>
  <c r="L20" i="8"/>
  <c r="J21" i="8"/>
  <c r="G21" i="8"/>
  <c r="F21" i="8"/>
  <c r="K21" i="8"/>
  <c r="D21" i="8"/>
  <c r="E21" i="8"/>
  <c r="H21" i="8"/>
  <c r="I21" i="8"/>
  <c r="L21" i="8"/>
  <c r="J22" i="8"/>
  <c r="G22" i="8"/>
  <c r="F22" i="8"/>
  <c r="K22" i="8"/>
  <c r="D22" i="8"/>
  <c r="E22" i="8"/>
  <c r="H22" i="8"/>
  <c r="I22" i="8"/>
  <c r="L22" i="8"/>
  <c r="J23" i="8"/>
  <c r="G23" i="8"/>
  <c r="F23" i="8"/>
  <c r="K23" i="8"/>
  <c r="D23" i="8"/>
  <c r="E23" i="8"/>
  <c r="H23" i="8"/>
  <c r="I23" i="8"/>
  <c r="L23" i="8"/>
  <c r="J24" i="8"/>
  <c r="G24" i="8"/>
  <c r="F24" i="8"/>
  <c r="K24" i="8"/>
  <c r="D24" i="8"/>
  <c r="E24" i="8"/>
  <c r="H24" i="8"/>
  <c r="I24" i="8"/>
  <c r="L24" i="8"/>
  <c r="J25" i="8"/>
  <c r="G25" i="8"/>
  <c r="F25" i="8"/>
  <c r="K25" i="8"/>
  <c r="D25" i="8"/>
  <c r="E25" i="8"/>
  <c r="H25" i="8"/>
  <c r="I25" i="8"/>
  <c r="L25" i="8"/>
  <c r="J26" i="8"/>
  <c r="G26" i="8"/>
  <c r="F26" i="8"/>
  <c r="K26" i="8"/>
  <c r="D26" i="8"/>
  <c r="E26" i="8"/>
  <c r="H26" i="8"/>
  <c r="I26" i="8"/>
  <c r="L26" i="8"/>
  <c r="J27" i="8"/>
  <c r="G27" i="8"/>
  <c r="F27" i="8"/>
  <c r="K27" i="8"/>
  <c r="D27" i="8"/>
  <c r="E27" i="8"/>
  <c r="H27" i="8"/>
  <c r="I27" i="8"/>
  <c r="L27" i="8"/>
  <c r="J28" i="8"/>
  <c r="G28" i="8"/>
  <c r="F28" i="8"/>
  <c r="K28" i="8"/>
  <c r="D28" i="8"/>
  <c r="E28" i="8"/>
  <c r="H28" i="8"/>
  <c r="I28" i="8"/>
  <c r="L28" i="8"/>
  <c r="J29" i="8"/>
  <c r="G29" i="8"/>
  <c r="F29" i="8"/>
  <c r="K29" i="8"/>
  <c r="D29" i="8"/>
  <c r="E29" i="8"/>
  <c r="H29" i="8"/>
  <c r="I29" i="8"/>
  <c r="L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<sst xmlns="http://schemas.openxmlformats.org/spreadsheetml/2006/main" count="1199" uniqueCount="704">
  <si>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</si>
  <si>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</si>
  <si>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</si>
  <si>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</si>
  <si>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</si>
  <si>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</si>
  <si>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</si>
  <si>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</si>
  <si>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</si>
  <si>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</si>
  <si>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</si>
  <si>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</si>
  <si>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</si>
  <si>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</si>
  <si>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</si>
  <si>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</si>
  <si>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</si>
  <si>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</si>
  <si>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</si>
  <si>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</si>
  <si>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</si>
  <si>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</si>
  <si>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</si>
  <si>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</si>
  <si>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</si>
  <si>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</si>
  <si>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</si>
  <si>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</si>
  <si>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</si>
  <si>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</si>
  <si>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</si>
  <si>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</si>
  <si>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</si>
  <si>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</si>
  <si>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</si>
  <si>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</si>
  <si>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</si>
  <si>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</si>
  <si>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</si>
  <si>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</si>
  <si>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</si>
  <si>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</si>
  <si>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</si>
  <si>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</si>
  <si>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</si>
  <si>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</si>
  <si>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</si>
  <si>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</si>
  <si>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</si>
  <si>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</si>
  <si>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</si>
  <si>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</si>
  <si>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</si>
  <si>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</si>
  <si>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</si>
  <si>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</si>
  <si>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</si>
  <si>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</si>
  <si>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</si>
  <si>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</si>
  <si>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</si>
  <si>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</si>
  <si>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</si>
  <si>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</si>
  <si>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</si>
  <si>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</si>
  <si>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</si>
  <si>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</si>
  <si>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</si>
  <si>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</si>
  <si>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</si>
  <si>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</si>
  <si>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</si>
  <si>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</si>
  <si>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</si>
  <si>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</si>
  <si>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</si>
  <si>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</si>
  <si>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</si>
  <si>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</si>
  <si>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</si>
  <si>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</si>
  <si>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</si>
  <si>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</si>
  <si>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</si>
  <si>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</si>
  <si>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</si>
  <si>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</si>
  <si>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</si>
  <si>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</si>
  <si>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</si>
  <si>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</si>
  <si>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</si>
  <si>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</si>
  <si>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</si>
  <si>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</si>
  <si>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</si>
  <si>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</si>
  <si>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</si>
  <si>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</si>
  <si>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</si>
  <si>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</si>
  <si>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</si>
  <si>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</si>
  <si>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</si>
  <si>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</si>
  <si>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</si>
  <si>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</si>
  <si>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</si>
  <si>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</si>
  <si>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</si>
  <si>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</si>
  <si>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</si>
  <si>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</si>
  <si>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</si>
  <si>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</si>
  <si>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</si>
  <si>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</si>
  <si>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</si>
  <si>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</si>
  <si>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</si>
  <si>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</si>
  <si>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</si>
  <si>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</si>
  <si>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</si>
  <si>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</si>
  <si>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</si>
  <si>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</si>
  <si>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</si>
  <si>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</si>
  <si>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</si>
  <si>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</si>
  <si>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</si>
  <si>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</si>
  <si>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</si>
  <si>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</si>
  <si>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</si>
  <si>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</si>
  <si>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</si>
  <si>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</si>
  <si>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</si>
  <si>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</si>
  <si>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</si>
  <si>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</si>
  <si>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</si>
  <si>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</si>
  <si>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</si>
  <si>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</si>
  <si>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</si>
  <si>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</si>
  <si>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</si>
  <si>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</si>
  <si>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</si>
  <si>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</si>
  <si>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</si>
  <si>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</si>
  <si>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</si>
  <si>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</si>
  <si>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</si>
  <si>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</si>
  <si>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</si>
  <si>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</si>
  <si>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</si>
  <si>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</si>
  <si>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</si>
  <si>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</si>
  <si>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</si>
  <si>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</si>
  <si>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</si>
  <si>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</si>
  <si>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</si>
  <si>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</si>
  <si>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</si>
  <si>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</si>
  <si>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</si>
  <si>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</si>
  <si>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</si>
  <si>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</si>
  <si>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</si>
  <si>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</si>
  <si>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</si>
  <si>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</si>
  <si>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</si>
  <si>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</si>
  <si>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</si>
  <si>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</si>
  <si>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</si>
  <si>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</si>
  <si>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</si>
  <si>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</si>
  <si>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</si>
  <si>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</si>
  <si>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</si>
  <si>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</si>
  <si>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</si>
  <si>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</si>
  <si>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</si>
  <si>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</si>
  <si>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</si>
  <si>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</si>
  <si>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</si>
  <si>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</si>
  <si>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</si>
  <si>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</si>
  <si>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</si>
  <si>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</si>
  <si>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</si>
  <si>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</si>
  <si>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</si>
  <si>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</si>
  <si>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</si>
  <si>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</si>
  <si>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</si>
  <si>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</si>
  <si>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</si>
  <si>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</si>
  <si>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</si>
  <si>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</si>
  <si>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</si>
  <si>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</si>
  <si>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</si>
  <si>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</si>
  <si>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</si>
  <si>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</si>
  <si>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</si>
  <si>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</si>
  <si>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</si>
  <si>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</si>
  <si>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</si>
  <si>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</si>
  <si>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</si>
  <si>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</si>
  <si>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</si>
  <si>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</si>
  <si>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</si>
  <si>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</si>
  <si>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</si>
  <si>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</si>
  <si>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</si>
  <si>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</si>
  <si>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</si>
  <si>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</si>
  <si>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</si>
  <si>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</si>
  <si>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</si>
  <si>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</si>
  <si>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</si>
  <si>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</si>
  <si>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</si>
  <si>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</si>
  <si>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</si>
  <si>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</si>
  <si>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</si>
  <si>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</si>
  <si>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</si>
  <si>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</si>
  <si>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</si>
  <si>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</si>
  <si>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</si>
  <si>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</si>
  <si>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</si>
  <si>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</si>
  <si>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</si>
  <si>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</si>
  <si>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</si>
  <si>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</si>
  <si>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</si>
  <si>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</si>
  <si>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</si>
  <si>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</si>
  <si>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</si>
  <si>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</si>
  <si>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</si>
  <si>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</si>
  <si>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</si>
  <si>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</si>
  <si>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</si>
  <si>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</si>
  <si>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</si>
  <si>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</si>
  <si>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</si>
  <si>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</si>
  <si>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</si>
  <si>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</si>
  <si>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</si>
  <si>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</si>
  <si>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</si>
  <si>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</si>
  <si>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</si>
  <si>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</si>
  <si>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</si>
  <si>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</si>
  <si>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</si>
  <si>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</si>
  <si>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</si>
  <si>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</si>
  <si>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</si>
  <si>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</si>
  <si>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</si>
  <si>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</si>
  <si>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</si>
  <si>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</si>
  <si>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</si>
  <si>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</si>
  <si>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</si>
  <si>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</si>
  <si>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</si>
  <si>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</si>
  <si>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</si>
  <si>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</si>
  <si>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</si>
  <si>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</si>
  <si>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</si>
  <si>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</si>
  <si>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</si>
  <si>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</si>
  <si>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</si>
  <si>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</si>
  <si>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</si>
  <si>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</si>
  <si>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</si>
  <si>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</si>
  <si>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</si>
  <si>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</si>
  <si>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</si>
  <si>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</si>
  <si>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</si>
  <si>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</si>
  <si>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</si>
  <si>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</si>
  <si>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</si>
  <si>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</si>
  <si>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</si>
  <si>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</si>
  <si>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</si>
  <si>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</si>
  <si>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</si>
  <si>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</si>
  <si>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</si>
  <si>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</si>
  <si>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</si>
  <si>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</si>
  <si>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</si>
  <si>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</si>
  <si>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</si>
  <si>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</si>
  <si>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</si>
  <si>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</si>
  <si>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</si>
  <si>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</si>
  <si>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</si>
  <si>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</si>
  <si>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</si>
  <si>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</si>
  <si>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</si>
  <si>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</si>
  <si>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</si>
  <si>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</si>
  <si>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</si>
  <si>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</si>
  <si>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</si>
  <si>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</si>
  <si>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</si>
  <si>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</si>
  <si>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</si>
  <si>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</si>
  <si>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</si>
  <si>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</si>
  <si>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</si>
  <si>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</si>
  <si>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</si>
  <si>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</si>
  <si>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</si>
  <si>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</si>
  <si>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</si>
  <si>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</si>
  <si>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</si>
  <si>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</si>
  <si>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</si>
  <si>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</si>
  <si>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</si>
  <si>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</si>
  <si>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</si>
  <si>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</si>
  <si>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</si>
  <si>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</si>
  <si>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</si>
  <si>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</si>
  <si>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</si>
  <si>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</si>
  <si>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</si>
  <si>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</si>
  <si>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</si>
  <si>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</si>
  <si>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</si>
  <si>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</si>
  <si>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</si>
  <si>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</si>
  <si>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</si>
  <si>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</si>
  <si>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</si>
  <si>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</si>
  <si>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</si>
  <si>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</si>
  <si>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</si>
  <si>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</si>
  <si>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</si>
  <si>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</si>
  <si>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</si>
  <si>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</si>
  <si>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</si>
  <si>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</si>
  <si>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</si>
  <si>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</si>
  <si>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</si>
  <si>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</si>
  <si>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</si>
  <si>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</si>
  <si>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</si>
  <si>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</si>
  <si>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</si>
  <si>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</si>
  <si>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</si>
  <si>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</si>
  <si>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</si>
  <si>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</si>
  <si>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</si>
  <si>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</si>
  <si>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</si>
  <si>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</si>
  <si>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</si>
  <si>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</si>
  <si>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</si>
  <si>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</si>
  <si>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</si>
  <si>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</si>
  <si>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</si>
  <si>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</si>
  <si>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</si>
  <si>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</si>
  <si>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</si>
  <si>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</si>
  <si>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</si>
  <si>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</si>
  <si>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</si>
  <si>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</si>
  <si>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</si>
  <si>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</si>
  <si>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</si>
  <si>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</si>
  <si>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</si>
  <si>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</si>
  <si>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</si>
  <si>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</si>
  <si>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</si>
  <si>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</si>
  <si>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</si>
  <si>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</si>
  <si>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</si>
  <si>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</si>
  <si>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</si>
  <si>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</si>
  <si>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</si>
  <si>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</si>
  <si>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</si>
  <si>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</si>
  <si>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</si>
  <si>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</si>
  <si>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</si>
  <si>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</si>
  <si>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</si>
  <si>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</si>
  <si>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</si>
  <si>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</si>
  <si>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</si>
  <si>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</si>
  <si>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</si>
  <si>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</si>
  <si>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</si>
  <si>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</si>
  <si>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</si>
  <si>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</si>
  <si>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</si>
  <si>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</si>
  <si>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</si>
  <si>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</si>
  <si>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</si>
  <si>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</si>
  <si>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</si>
  <si>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</si>
  <si>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</si>
  <si>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</si>
  <si>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</si>
  <si>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</si>
  <si>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</si>
  <si>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</si>
  <si>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</si>
  <si>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</si>
  <si>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</si>
  <si>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</si>
  <si>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</si>
  <si>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</si>
  <si>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</si>
  <si>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</si>
  <si>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</si>
  <si>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</si>
  <si>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</si>
  <si>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</si>
  <si>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</si>
  <si>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</si>
  <si>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</si>
  <si>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</si>
  <si>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</si>
  <si>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</si>
  <si>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</si>
  <si>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</si>
  <si>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</si>
  <si>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</si>
  <si>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</si>
  <si>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</si>
  <si>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</si>
  <si>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</si>
  <si>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</si>
  <si>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</si>
  <si>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</si>
  <si>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</si>
  <si>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</si>
  <si>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</si>
  <si>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</si>
  <si>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</si>
  <si>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</si>
  <si>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</si>
  <si>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</si>
  <si>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</si>
  <si>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</si>
  <si>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</si>
  <si>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</si>
  <si>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</si>
  <si>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</si>
  <si>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</si>
  <si>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</si>
  <si>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</si>
  <si>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</si>
  <si>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</si>
  <si>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</si>
  <si>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</si>
  <si>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</si>
  <si>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</si>
  <si>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</si>
  <si>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</si>
  <si>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</si>
  <si>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</si>
  <si>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</si>
  <si>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</si>
  <si>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</si>
  <si>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</si>
  <si>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</si>
  <si>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</si>
  <si>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</si>
  <si>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</si>
  <si>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</si>
  <si>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</si>
  <si>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</si>
  <si>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</si>
  <si>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</si>
  <si>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</si>
  <si>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</si>
  <si>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</si>
  <si>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</si>
  <si>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</si>
  <si>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</si>
  <si>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</si>
  <si>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</si>
  <si>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</si>
  <si>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</si>
  <si>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</si>
  <si>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</si>
  <si>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</si>
  <si>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</si>
  <si>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</si>
  <si>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</si>
  <si>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</si>
  <si>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</si>
  <si>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</si>
  <si>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</si>
  <si>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</si>
  <si>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</si>
  <si>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</si>
  <si>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</si>
  <si>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</si>
  <si>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</si>
  <si>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</si>
  <si>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</si>
  <si>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</si>
  <si>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</si>
  <si>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</si>
  <si>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</si>
  <si>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</si>
  <si>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</si>
  <si>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</si>
  <si>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</si>
  <si>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</si>
  <si>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</si>
  <si>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</si>
  <si>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</si>
  <si>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</si>
  <si>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</si>
  <si>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</si>
  <si>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</si>
  <si>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</si>
  <si>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</si>
  <si>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</si>
  <si>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</si>
  <si>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</si>
  <si>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</si>
  <si>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</si>
  <si>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</si>
  <si>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</si>
  <si>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</si>
  <si>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</si>
  <si>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</si>
  <si>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</si>
  <si>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</si>
  <si>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</si>
  <si>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</si>
  <si>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</si>
  <si>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</si>
  <si>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</si>
  <si>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</si>
  <si>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</si>
  <si>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</si>
  <si>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</si>
  <si>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</si>
  <si>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</si>
  <si>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</si>
  <si>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</si>
  <si>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</si>
  <si>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</si>
  <si>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</si>
  <si>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</si>
  <si>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</si>
  <si>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</si>
  <si>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</si>
  <si>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</si>
  <si>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</si>
  <si>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</si>
  <si>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</si>
  <si>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</si>
  <si>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</si>
  <si>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</si>
  <si>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</si>
  <si>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</si>
  <si>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</si>
  <si>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</si>
  <si>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</si>
  <si>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</si>
  <si>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</si>
  <si>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</si>
  <si>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</si>
  <si>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</si>
  <si>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</si>
  <si>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</si>
  <si>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</si>
  <si>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</si>
  <si>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</si>
  <si>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</si>
  <si>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</si>
  <si>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</si>
  <si>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</si>
  <si>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</si>
  <si>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</si>
  <si>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</si>
  <si>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</si>
  <si>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</si>
  <si>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</si>
  <si>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</si>
  <si>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</si>
  <si>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</si>
  <si>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</si>
  <si>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</si>
  <si>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</si>
  <si>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</si>
  <si>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</si>
  <si>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</si>
  <si>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</si>
  <si>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</si>
  <si>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</si>
  <si>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</si>
  <si>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</si>
  <si>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</si>
  <si>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</si>
  <si>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</si>
  <si>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</si>
  <si>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</si>
  <si>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</si>
  <si>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</si>
  <si>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</si>
  <si>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</si>
  <si>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</si>
  <si>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Sepage</t>
  </si>
  <si>
    <t>Wintour's Leap</t>
  </si>
  <si>
    <t>Middlefell Butress</t>
  </si>
  <si>
    <t>Wye Valley</t>
  </si>
  <si>
    <t>Lake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</si>
</sst>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6">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tabSelected="1" topLeftCell="A11" zoomScale="110" zoomScaleNormal="110" workbookViewId="0">
      <pane xSplit="1" topLeftCell="B1" activePane="topRight" state="frozen"/>
      <selection pane="topRight" activeCell="F31" sqref="F3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634</v>
      </c>
      <c r="U1" s="1" t="s">
        <v>18</v>
      </c>
      <c r="V1" s="1" t="s">
        <v>19</v>
      </c>
      <c r="W1" s="1" t="s">
        <v>620</v>
      </c>
      <c r="X1" s="1" t="s">
        <v>621</v>
      </c>
      <c r="Y1" s="1" t="s">
        <v>627</v>
      </c>
      <c r="Z1" s="1" t="s">
        <v>699</v>
      </c>
    </row>
    <row r="2" spans="1:26" ht="15.4" customHeight="1" x14ac:dyDescent="0.45">
      <c r="A2" t="s">
        <v>20</v>
      </c>
      <c r="B2" t="s">
        <v>106</v>
      </c>
      <c r="C2">
        <v>1</v>
      </c>
      <c r="D2" t="s">
        <v>21</v>
      </c>
      <c r="E2" t="s">
        <v>22</v>
      </c>
      <c r="F2" t="s">
        <v>23</v>
      </c>
      <c r="G2">
        <v>70</v>
      </c>
      <c r="H2">
        <v>4</v>
      </c>
      <c r="I2">
        <v>5</v>
      </c>
      <c r="J2" t="s">
        <v>25</v>
      </c>
      <c r="K2" t="s">
        <v>26</v>
      </c>
      <c r="M2" t="s">
        <v>27</v>
      </c>
      <c r="N2" t="s">
        <v>28</v>
      </c>
      <c r="O2">
        <v>50</v>
      </c>
      <c r="P2">
        <v>3</v>
      </c>
      <c r="Q2" t="s">
        <v>29</v>
      </c>
      <c r="R2" t="s">
        <v>517</v>
      </c>
      <c r="S2" t="s">
        <v>30</v>
      </c>
      <c r="U2" t="s">
        <v>44</v>
      </c>
      <c r="W2">
        <v>1</v>
      </c>
      <c r="Y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6" ht="15.4" customHeight="1" x14ac:dyDescent="0.4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c r="Z4">
        <v>2</v>
      </c>
    </row>
    <row r="5" spans="1:26" ht="15.4" customHeight="1" x14ac:dyDescent="0.45">
      <c r="A5" t="s">
        <v>55</v>
      </c>
      <c r="B5" t="s">
        <v>107</v>
      </c>
      <c r="C5">
        <v>4</v>
      </c>
      <c r="D5" t="s">
        <v>56</v>
      </c>
      <c r="E5" t="s">
        <v>55</v>
      </c>
      <c r="F5" t="s">
        <v>57</v>
      </c>
      <c r="G5">
        <v>400</v>
      </c>
      <c r="H5">
        <v>11</v>
      </c>
      <c r="I5">
        <v>7</v>
      </c>
      <c r="J5" t="s">
        <v>390</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649</v>
      </c>
      <c r="M8" t="s">
        <v>51</v>
      </c>
      <c r="N8" t="s">
        <v>181</v>
      </c>
      <c r="O8">
        <v>30</v>
      </c>
      <c r="P8">
        <v>1</v>
      </c>
      <c r="Q8" t="s">
        <v>53</v>
      </c>
      <c r="R8" t="s">
        <v>90</v>
      </c>
      <c r="S8" t="s">
        <v>91</v>
      </c>
      <c r="U8" t="s">
        <v>171</v>
      </c>
    </row>
    <row r="9" spans="1:26" ht="15.4" customHeight="1" x14ac:dyDescent="0.45">
      <c r="A9" t="s">
        <v>92</v>
      </c>
      <c r="B9" t="s">
        <v>106</v>
      </c>
      <c r="C9">
        <v>8</v>
      </c>
      <c r="D9" t="s">
        <v>32</v>
      </c>
      <c r="E9" t="s">
        <v>92</v>
      </c>
      <c r="F9" t="s">
        <v>93</v>
      </c>
      <c r="G9">
        <v>117</v>
      </c>
      <c r="H9">
        <v>5</v>
      </c>
      <c r="I9">
        <v>4</v>
      </c>
      <c r="J9" t="s">
        <v>37</v>
      </c>
      <c r="K9" t="s">
        <v>79</v>
      </c>
      <c r="M9" t="s">
        <v>39</v>
      </c>
      <c r="N9" t="s">
        <v>180</v>
      </c>
      <c r="O9">
        <v>120</v>
      </c>
      <c r="P9">
        <v>3</v>
      </c>
      <c r="Q9" t="s">
        <v>41</v>
      </c>
      <c r="R9" t="s">
        <v>368</v>
      </c>
      <c r="S9" t="s">
        <v>369</v>
      </c>
      <c r="U9" t="s">
        <v>171</v>
      </c>
      <c r="V9" t="s">
        <v>45</v>
      </c>
      <c r="W9">
        <v>1</v>
      </c>
    </row>
    <row r="10" spans="1:26" ht="15.4" customHeight="1" x14ac:dyDescent="0.45">
      <c r="A10" t="s">
        <v>95</v>
      </c>
      <c r="B10" t="s">
        <v>106</v>
      </c>
      <c r="C10">
        <v>9</v>
      </c>
      <c r="D10" t="s">
        <v>96</v>
      </c>
      <c r="E10" t="s">
        <v>469</v>
      </c>
      <c r="F10" t="s">
        <v>97</v>
      </c>
      <c r="G10">
        <v>60</v>
      </c>
      <c r="H10">
        <v>2</v>
      </c>
      <c r="I10">
        <v>7</v>
      </c>
      <c r="J10" t="s">
        <v>390</v>
      </c>
      <c r="K10" t="s">
        <v>60</v>
      </c>
      <c r="L10" t="s">
        <v>590</v>
      </c>
      <c r="M10" t="s">
        <v>483</v>
      </c>
      <c r="N10" t="s">
        <v>179</v>
      </c>
      <c r="O10">
        <v>10</v>
      </c>
      <c r="P10">
        <v>1</v>
      </c>
      <c r="Q10" t="s">
        <v>41</v>
      </c>
      <c r="R10" t="s">
        <v>470</v>
      </c>
      <c r="S10" s="2" t="s">
        <v>478</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635</v>
      </c>
      <c r="U11" t="s">
        <v>171</v>
      </c>
      <c r="Y11">
        <v>1</v>
      </c>
    </row>
    <row r="12" spans="1:26" ht="15.4" customHeight="1" x14ac:dyDescent="0.4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6" ht="15.4" customHeight="1" x14ac:dyDescent="0.4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670</v>
      </c>
      <c r="S13" s="2" t="s">
        <v>633</v>
      </c>
      <c r="T13" s="14" t="s">
        <v>694</v>
      </c>
      <c r="V13" t="s">
        <v>172</v>
      </c>
      <c r="W13">
        <v>1</v>
      </c>
      <c r="X13">
        <v>1</v>
      </c>
    </row>
    <row r="14" spans="1:26" ht="15.4" customHeight="1" x14ac:dyDescent="0.45">
      <c r="A14" t="s">
        <v>196</v>
      </c>
      <c r="B14" t="s">
        <v>106</v>
      </c>
      <c r="C14">
        <v>13</v>
      </c>
      <c r="D14" t="s">
        <v>66</v>
      </c>
      <c r="E14" t="s">
        <v>197</v>
      </c>
      <c r="F14" t="s">
        <v>198</v>
      </c>
      <c r="G14">
        <v>81</v>
      </c>
      <c r="H14">
        <v>3</v>
      </c>
      <c r="I14">
        <v>5</v>
      </c>
      <c r="J14" t="s">
        <v>25</v>
      </c>
      <c r="K14" t="s">
        <v>199</v>
      </c>
      <c r="M14" t="s">
        <v>70</v>
      </c>
      <c r="N14" t="s">
        <v>599</v>
      </c>
      <c r="O14">
        <v>20</v>
      </c>
      <c r="P14">
        <v>2</v>
      </c>
      <c r="Q14" t="s">
        <v>201</v>
      </c>
      <c r="R14" t="s">
        <v>200</v>
      </c>
      <c r="S14" t="s">
        <v>206</v>
      </c>
      <c r="U14" t="s">
        <v>207</v>
      </c>
      <c r="W14">
        <v>1</v>
      </c>
    </row>
    <row r="15" spans="1:26" ht="15.4" customHeight="1" x14ac:dyDescent="0.4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6" ht="15.4" customHeight="1" x14ac:dyDescent="0.45">
      <c r="A16" t="s">
        <v>241</v>
      </c>
      <c r="B16" t="s">
        <v>106</v>
      </c>
      <c r="C16">
        <v>15</v>
      </c>
      <c r="D16" t="s">
        <v>242</v>
      </c>
      <c r="E16" t="s">
        <v>243</v>
      </c>
      <c r="F16" t="s">
        <v>244</v>
      </c>
      <c r="G16">
        <v>152</v>
      </c>
      <c r="H16">
        <v>6</v>
      </c>
      <c r="I16">
        <v>5</v>
      </c>
      <c r="J16" t="s">
        <v>25</v>
      </c>
      <c r="K16" t="s">
        <v>199</v>
      </c>
      <c r="L16" t="s">
        <v>401</v>
      </c>
      <c r="M16" t="s">
        <v>247</v>
      </c>
      <c r="N16" t="s">
        <v>598</v>
      </c>
      <c r="O16">
        <v>5</v>
      </c>
      <c r="P16">
        <v>1</v>
      </c>
      <c r="Q16" t="s">
        <v>248</v>
      </c>
      <c r="R16" t="s">
        <v>257</v>
      </c>
      <c r="S16" t="s">
        <v>391</v>
      </c>
      <c r="U16" t="s">
        <v>44</v>
      </c>
      <c r="V16" t="s">
        <v>172</v>
      </c>
      <c r="W16">
        <v>1</v>
      </c>
    </row>
    <row r="17" spans="1:26" ht="15.4" customHeight="1" x14ac:dyDescent="0.45">
      <c r="A17" t="s">
        <v>304</v>
      </c>
      <c r="B17" t="s">
        <v>106</v>
      </c>
      <c r="C17">
        <v>16</v>
      </c>
      <c r="D17" t="s">
        <v>47</v>
      </c>
      <c r="E17" t="s">
        <v>48</v>
      </c>
      <c r="F17" t="s">
        <v>309</v>
      </c>
      <c r="G17">
        <v>280</v>
      </c>
      <c r="H17">
        <v>12</v>
      </c>
      <c r="I17">
        <v>3</v>
      </c>
      <c r="J17" t="s">
        <v>172</v>
      </c>
      <c r="K17" t="s">
        <v>38</v>
      </c>
      <c r="M17" t="s">
        <v>51</v>
      </c>
      <c r="N17" t="s">
        <v>305</v>
      </c>
      <c r="O17">
        <v>70</v>
      </c>
      <c r="P17">
        <v>2</v>
      </c>
      <c r="Q17" t="s">
        <v>53</v>
      </c>
      <c r="R17" s="2" t="s">
        <v>318</v>
      </c>
      <c r="S17" s="14" t="s">
        <v>695</v>
      </c>
      <c r="T17" s="14" t="s">
        <v>696</v>
      </c>
      <c r="U17" t="s">
        <v>171</v>
      </c>
      <c r="V17" t="s">
        <v>273</v>
      </c>
      <c r="Z17">
        <v>4</v>
      </c>
    </row>
    <row r="18" spans="1:26" ht="15.4" customHeight="1" x14ac:dyDescent="0.45">
      <c r="A18" t="s">
        <v>344</v>
      </c>
      <c r="B18" t="s">
        <v>106</v>
      </c>
      <c r="C18">
        <v>17</v>
      </c>
      <c r="D18" t="s">
        <v>342</v>
      </c>
      <c r="E18" t="s">
        <v>343</v>
      </c>
      <c r="F18" t="s">
        <v>345</v>
      </c>
      <c r="G18">
        <v>575</v>
      </c>
      <c r="H18">
        <v>13</v>
      </c>
      <c r="I18">
        <v>7</v>
      </c>
      <c r="J18" t="s">
        <v>390</v>
      </c>
      <c r="K18" t="s">
        <v>347</v>
      </c>
      <c r="L18" t="s">
        <v>346</v>
      </c>
      <c r="M18" t="s">
        <v>348</v>
      </c>
      <c r="N18" t="s">
        <v>351</v>
      </c>
      <c r="O18">
        <v>90</v>
      </c>
      <c r="P18">
        <v>2</v>
      </c>
      <c r="Q18" t="s">
        <v>352</v>
      </c>
      <c r="R18" s="2" t="s">
        <v>366</v>
      </c>
      <c r="S18" t="s">
        <v>357</v>
      </c>
      <c r="U18" t="s">
        <v>207</v>
      </c>
      <c r="W18">
        <v>1</v>
      </c>
    </row>
    <row r="19" spans="1:26" ht="15.4" customHeight="1" x14ac:dyDescent="0.45">
      <c r="A19" t="s">
        <v>377</v>
      </c>
      <c r="B19" t="s">
        <v>106</v>
      </c>
      <c r="C19">
        <v>18</v>
      </c>
      <c r="D19" t="s">
        <v>32</v>
      </c>
      <c r="E19" t="s">
        <v>378</v>
      </c>
      <c r="F19" t="s">
        <v>379</v>
      </c>
      <c r="G19">
        <v>74</v>
      </c>
      <c r="H19">
        <v>3</v>
      </c>
      <c r="I19">
        <v>2</v>
      </c>
      <c r="J19" t="s">
        <v>381</v>
      </c>
      <c r="K19" t="s">
        <v>435</v>
      </c>
      <c r="M19" t="s">
        <v>39</v>
      </c>
      <c r="N19" t="s">
        <v>380</v>
      </c>
      <c r="O19">
        <v>70</v>
      </c>
      <c r="P19">
        <v>2</v>
      </c>
      <c r="Q19" t="s">
        <v>53</v>
      </c>
      <c r="R19" s="2" t="s">
        <v>388</v>
      </c>
      <c r="S19" s="2" t="s">
        <v>382</v>
      </c>
      <c r="T19" s="2"/>
      <c r="Z19">
        <v>4</v>
      </c>
    </row>
    <row r="20" spans="1:26" ht="15.4" customHeight="1" x14ac:dyDescent="0.45">
      <c r="A20" t="s">
        <v>406</v>
      </c>
      <c r="B20" t="s">
        <v>106</v>
      </c>
      <c r="C20">
        <v>19</v>
      </c>
      <c r="D20" t="s">
        <v>405</v>
      </c>
      <c r="E20" t="s">
        <v>404</v>
      </c>
      <c r="F20" t="s">
        <v>403</v>
      </c>
      <c r="G20">
        <v>300</v>
      </c>
      <c r="H20">
        <v>10</v>
      </c>
      <c r="I20">
        <v>3</v>
      </c>
      <c r="J20" t="s">
        <v>172</v>
      </c>
      <c r="K20" t="s">
        <v>79</v>
      </c>
      <c r="L20" t="s">
        <v>434</v>
      </c>
      <c r="M20" t="s">
        <v>402</v>
      </c>
      <c r="N20" t="s">
        <v>597</v>
      </c>
      <c r="O20">
        <v>40</v>
      </c>
      <c r="P20">
        <v>1</v>
      </c>
      <c r="Q20" t="s">
        <v>64</v>
      </c>
      <c r="R20" t="s">
        <v>436</v>
      </c>
      <c r="S20" t="s">
        <v>407</v>
      </c>
      <c r="U20" t="s">
        <v>171</v>
      </c>
    </row>
    <row r="21" spans="1:26" ht="15.4" customHeight="1" x14ac:dyDescent="0.45">
      <c r="A21" t="s">
        <v>410</v>
      </c>
      <c r="B21" t="s">
        <v>106</v>
      </c>
      <c r="C21">
        <v>20</v>
      </c>
      <c r="D21" t="s">
        <v>66</v>
      </c>
      <c r="E21" t="s">
        <v>411</v>
      </c>
      <c r="F21" t="s">
        <v>409</v>
      </c>
      <c r="G21">
        <v>80</v>
      </c>
      <c r="H21">
        <v>4</v>
      </c>
      <c r="I21">
        <v>5</v>
      </c>
      <c r="J21" t="s">
        <v>25</v>
      </c>
      <c r="K21" t="s">
        <v>38</v>
      </c>
      <c r="M21" t="s">
        <v>70</v>
      </c>
      <c r="N21" t="s">
        <v>412</v>
      </c>
      <c r="O21">
        <v>90</v>
      </c>
      <c r="P21">
        <v>1</v>
      </c>
      <c r="Q21" t="s">
        <v>41</v>
      </c>
      <c r="R21" t="s">
        <v>424</v>
      </c>
      <c r="S21" t="s">
        <v>420</v>
      </c>
      <c r="V21" t="s">
        <v>215</v>
      </c>
      <c r="Z21">
        <v>3</v>
      </c>
    </row>
    <row r="22" spans="1:26" ht="15.4" customHeight="1" x14ac:dyDescent="0.45">
      <c r="A22" t="s">
        <v>446</v>
      </c>
      <c r="B22" t="s">
        <v>106</v>
      </c>
      <c r="C22">
        <v>21</v>
      </c>
      <c r="D22" t="s">
        <v>448</v>
      </c>
      <c r="E22" t="s">
        <v>449</v>
      </c>
      <c r="F22" t="s">
        <v>451</v>
      </c>
      <c r="G22">
        <v>80</v>
      </c>
      <c r="H22">
        <v>4</v>
      </c>
      <c r="I22">
        <v>6</v>
      </c>
      <c r="J22" t="s">
        <v>59</v>
      </c>
      <c r="K22" t="s">
        <v>347</v>
      </c>
      <c r="M22" t="s">
        <v>452</v>
      </c>
      <c r="N22" t="s">
        <v>453</v>
      </c>
      <c r="O22">
        <v>40</v>
      </c>
      <c r="P22">
        <v>2</v>
      </c>
      <c r="Q22" t="s">
        <v>41</v>
      </c>
      <c r="R22" t="s">
        <v>456</v>
      </c>
      <c r="S22" t="s">
        <v>454</v>
      </c>
      <c r="U22" t="s">
        <v>455</v>
      </c>
      <c r="V22" t="s">
        <v>45</v>
      </c>
    </row>
    <row r="23" spans="1:26" ht="15.4" customHeight="1" x14ac:dyDescent="0.45">
      <c r="A23" t="s">
        <v>447</v>
      </c>
      <c r="B23" t="s">
        <v>106</v>
      </c>
      <c r="C23">
        <v>22</v>
      </c>
      <c r="D23" t="s">
        <v>185</v>
      </c>
      <c r="E23" t="s">
        <v>450</v>
      </c>
      <c r="F23" t="s">
        <v>486</v>
      </c>
      <c r="G23">
        <v>228</v>
      </c>
      <c r="H23">
        <v>9</v>
      </c>
      <c r="I23">
        <v>6</v>
      </c>
      <c r="J23" t="s">
        <v>59</v>
      </c>
      <c r="K23" t="s">
        <v>60</v>
      </c>
      <c r="M23" t="s">
        <v>188</v>
      </c>
      <c r="N23" t="s">
        <v>491</v>
      </c>
      <c r="O23">
        <v>20</v>
      </c>
      <c r="P23">
        <v>1</v>
      </c>
      <c r="Q23" t="s">
        <v>64</v>
      </c>
      <c r="R23" t="s">
        <v>490</v>
      </c>
      <c r="S23" t="s">
        <v>492</v>
      </c>
      <c r="U23" t="s">
        <v>207</v>
      </c>
      <c r="V23" t="s">
        <v>172</v>
      </c>
      <c r="W23">
        <v>1</v>
      </c>
    </row>
    <row r="24" spans="1:26" ht="15.4" customHeight="1" x14ac:dyDescent="0.45">
      <c r="A24" t="s">
        <v>506</v>
      </c>
      <c r="B24" t="s">
        <v>106</v>
      </c>
      <c r="C24">
        <v>23</v>
      </c>
      <c r="D24" t="s">
        <v>503</v>
      </c>
      <c r="E24" t="s">
        <v>505</v>
      </c>
      <c r="F24" t="s">
        <v>502</v>
      </c>
      <c r="G24">
        <v>250</v>
      </c>
      <c r="H24">
        <v>9</v>
      </c>
      <c r="I24">
        <v>6</v>
      </c>
      <c r="J24" t="s">
        <v>25</v>
      </c>
      <c r="K24" t="s">
        <v>26</v>
      </c>
      <c r="L24" t="s">
        <v>508</v>
      </c>
      <c r="M24" t="s">
        <v>504</v>
      </c>
      <c r="N24" t="s">
        <v>507</v>
      </c>
      <c r="O24">
        <v>21</v>
      </c>
      <c r="P24">
        <v>1</v>
      </c>
      <c r="Q24" t="s">
        <v>191</v>
      </c>
      <c r="R24" t="s">
        <v>510</v>
      </c>
      <c r="S24" t="s">
        <v>509</v>
      </c>
      <c r="U24" t="s">
        <v>207</v>
      </c>
      <c r="V24" t="s">
        <v>297</v>
      </c>
      <c r="W24">
        <v>1</v>
      </c>
    </row>
    <row r="25" spans="1:26" ht="15.4" customHeight="1" x14ac:dyDescent="0.45">
      <c r="A25" t="s">
        <v>523</v>
      </c>
      <c r="B25" t="s">
        <v>106</v>
      </c>
      <c r="C25">
        <v>24</v>
      </c>
      <c r="D25" t="s">
        <v>522</v>
      </c>
      <c r="E25" t="s">
        <v>524</v>
      </c>
      <c r="F25" t="s">
        <v>527</v>
      </c>
      <c r="G25">
        <v>350</v>
      </c>
      <c r="H25">
        <v>13</v>
      </c>
      <c r="I25">
        <v>7</v>
      </c>
      <c r="J25" t="s">
        <v>390</v>
      </c>
      <c r="K25" t="s">
        <v>60</v>
      </c>
      <c r="L25" t="s">
        <v>525</v>
      </c>
      <c r="M25" t="s">
        <v>526</v>
      </c>
      <c r="N25" t="s">
        <v>528</v>
      </c>
      <c r="O25">
        <v>190</v>
      </c>
      <c r="P25">
        <v>2</v>
      </c>
      <c r="Q25" t="s">
        <v>41</v>
      </c>
      <c r="R25" t="s">
        <v>535</v>
      </c>
      <c r="S25" s="2" t="s">
        <v>536</v>
      </c>
      <c r="T25" s="2"/>
      <c r="U25" t="s">
        <v>207</v>
      </c>
      <c r="V25" t="s">
        <v>172</v>
      </c>
      <c r="W25">
        <v>1</v>
      </c>
    </row>
    <row r="26" spans="1:26" ht="15.4" customHeight="1" x14ac:dyDescent="0.45">
      <c r="A26" t="s">
        <v>561</v>
      </c>
      <c r="B26" t="s">
        <v>106</v>
      </c>
      <c r="C26">
        <v>25</v>
      </c>
      <c r="D26" t="s">
        <v>559</v>
      </c>
      <c r="E26" t="s">
        <v>563</v>
      </c>
      <c r="F26" t="s">
        <v>562</v>
      </c>
      <c r="G26">
        <v>230</v>
      </c>
      <c r="H26">
        <v>8</v>
      </c>
      <c r="I26">
        <v>5</v>
      </c>
      <c r="J26" t="s">
        <v>25</v>
      </c>
      <c r="K26" t="s">
        <v>199</v>
      </c>
      <c r="L26" t="s">
        <v>564</v>
      </c>
      <c r="M26" t="s">
        <v>565</v>
      </c>
      <c r="N26" t="s">
        <v>560</v>
      </c>
      <c r="O26">
        <v>70</v>
      </c>
      <c r="P26">
        <v>1</v>
      </c>
      <c r="Q26" t="s">
        <v>64</v>
      </c>
      <c r="R26" s="2" t="s">
        <v>575</v>
      </c>
      <c r="S26" s="2" t="s">
        <v>576</v>
      </c>
      <c r="T26" s="2"/>
      <c r="U26" t="s">
        <v>171</v>
      </c>
      <c r="V26" t="s">
        <v>172</v>
      </c>
    </row>
    <row r="27" spans="1:26" ht="15.4" customHeight="1" x14ac:dyDescent="0.45">
      <c r="A27" t="s">
        <v>577</v>
      </c>
      <c r="B27" t="s">
        <v>106</v>
      </c>
      <c r="C27">
        <v>26</v>
      </c>
      <c r="D27" t="s">
        <v>75</v>
      </c>
      <c r="E27" t="s">
        <v>579</v>
      </c>
      <c r="F27" t="s">
        <v>591</v>
      </c>
      <c r="G27">
        <v>160</v>
      </c>
      <c r="H27">
        <v>6</v>
      </c>
      <c r="I27">
        <v>4</v>
      </c>
      <c r="J27" t="s">
        <v>37</v>
      </c>
      <c r="K27" t="s">
        <v>580</v>
      </c>
      <c r="L27" t="s">
        <v>80</v>
      </c>
      <c r="M27" t="s">
        <v>81</v>
      </c>
      <c r="N27" t="s">
        <v>578</v>
      </c>
      <c r="O27">
        <v>80</v>
      </c>
      <c r="P27">
        <v>3</v>
      </c>
      <c r="Q27" t="s">
        <v>83</v>
      </c>
      <c r="R27" s="6" t="s">
        <v>581</v>
      </c>
      <c r="S27" s="2" t="s">
        <v>619</v>
      </c>
      <c r="T27" s="2"/>
      <c r="U27" t="s">
        <v>207</v>
      </c>
      <c r="V27" t="s">
        <v>215</v>
      </c>
      <c r="W27">
        <v>1</v>
      </c>
    </row>
    <row r="28" spans="1:26" ht="15.4" customHeight="1" x14ac:dyDescent="0.45">
      <c r="A28" t="s">
        <v>643</v>
      </c>
      <c r="B28" t="s">
        <v>107</v>
      </c>
      <c r="C28">
        <v>27</v>
      </c>
      <c r="D28" t="s">
        <v>639</v>
      </c>
      <c r="E28" t="s">
        <v>640</v>
      </c>
      <c r="F28" t="s">
        <v>641</v>
      </c>
      <c r="G28">
        <v>250</v>
      </c>
      <c r="H28">
        <v>9</v>
      </c>
      <c r="I28">
        <v>4</v>
      </c>
      <c r="J28" t="s">
        <v>37</v>
      </c>
      <c r="K28" t="s">
        <v>38</v>
      </c>
      <c r="L28" t="s">
        <v>642</v>
      </c>
      <c r="M28" t="s">
        <v>637</v>
      </c>
      <c r="N28" t="s">
        <v>644</v>
      </c>
      <c r="O28">
        <v>30</v>
      </c>
      <c r="P28">
        <v>1</v>
      </c>
      <c r="Q28" t="s">
        <v>638</v>
      </c>
      <c r="S28" s="2"/>
      <c r="T28" s="2"/>
    </row>
    <row r="29" spans="1:26" ht="15.4" customHeight="1" x14ac:dyDescent="0.45">
      <c r="A29" t="s">
        <v>645</v>
      </c>
      <c r="B29" t="s">
        <v>106</v>
      </c>
      <c r="C29">
        <v>28</v>
      </c>
      <c r="D29" t="s">
        <v>646</v>
      </c>
      <c r="E29" t="s">
        <v>646</v>
      </c>
      <c r="F29" t="s">
        <v>686</v>
      </c>
      <c r="G29">
        <v>115</v>
      </c>
      <c r="H29">
        <v>3</v>
      </c>
      <c r="I29">
        <v>6</v>
      </c>
      <c r="J29" t="s">
        <v>25</v>
      </c>
      <c r="K29" t="s">
        <v>199</v>
      </c>
      <c r="L29" t="s">
        <v>508</v>
      </c>
      <c r="M29" t="s">
        <v>188</v>
      </c>
      <c r="N29" t="s">
        <v>647</v>
      </c>
      <c r="O29">
        <v>15</v>
      </c>
      <c r="P29">
        <v>1</v>
      </c>
      <c r="Q29" t="s">
        <v>41</v>
      </c>
      <c r="R29" s="2" t="s">
        <v>663</v>
      </c>
      <c r="S29" s="2" t="s">
        <v>664</v>
      </c>
      <c r="W29">
        <v>1</v>
      </c>
    </row>
    <row r="30" spans="1:26" ht="15.4" customHeight="1" x14ac:dyDescent="0.45">
      <c r="A30" t="s">
        <v>650</v>
      </c>
      <c r="B30" t="s">
        <v>107</v>
      </c>
      <c r="C30">
        <v>29</v>
      </c>
      <c r="D30" t="s">
        <v>342</v>
      </c>
    </row>
    <row r="31" spans="1:26" ht="15.4" customHeight="1" x14ac:dyDescent="0.45">
      <c r="A31" t="s">
        <v>700</v>
      </c>
      <c r="B31" t="s">
        <v>107</v>
      </c>
      <c r="C31">
        <v>30</v>
      </c>
      <c r="D31" t="s">
        <v>32</v>
      </c>
      <c r="E31" t="s">
        <v>702</v>
      </c>
    </row>
    <row r="32" spans="1:26" ht="15.4" customHeight="1" x14ac:dyDescent="0.45">
      <c r="A32" t="s">
        <v>701</v>
      </c>
      <c r="B32" t="s">
        <v>107</v>
      </c>
      <c r="C32">
        <v>31</v>
      </c>
      <c r="D32" t="s">
        <v>32</v>
      </c>
      <c r="E32" t="s">
        <v>703</v>
      </c>
    </row>
    <row r="35" spans="1:1" ht="15.4" customHeight="1" x14ac:dyDescent="0.45">
      <c r="A35" t="s">
        <v>489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2" activePane="bottomLeft" state="frozen"/>
      <selection pane="bottomLeft" activeCell="G10" sqref="G1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122</v>
      </c>
      <c r="B1" s="1" t="s">
        <v>121</v>
      </c>
      <c r="C1" s="1" t="s">
        <v>120</v>
      </c>
      <c r="D1" s="1" t="s">
        <v>119</v>
      </c>
      <c r="E1" s="1" t="s">
        <v>118</v>
      </c>
      <c r="F1" s="1" t="s">
        <v>117</v>
      </c>
      <c r="G1" s="1" t="s">
        <v>667</v>
      </c>
      <c r="I1" s="1" t="s">
        <v>328</v>
      </c>
    </row>
    <row r="2" spans="1:9" x14ac:dyDescent="0.45">
      <c r="A2">
        <v>1</v>
      </c>
      <c r="B2" t="s">
        <v>114</v>
      </c>
      <c r="C2" t="s">
        <v>113</v>
      </c>
      <c r="D2" t="s">
        <v>112</v>
      </c>
      <c r="E2" t="s">
        <v>111</v>
      </c>
      <c r="F2" t="s">
        <v>110</v>
      </c>
      <c r="I2" t="str">
        <f t="shared" ref="I2:I33" si="0">CONCATENATE(A2,B2)</f>
        <v>1topo</v>
      </c>
    </row>
    <row r="3" spans="1:9" x14ac:dyDescent="0.45">
      <c r="A3">
        <v>1</v>
      </c>
      <c r="B3" t="s">
        <v>158</v>
      </c>
      <c r="C3" t="s">
        <v>24</v>
      </c>
      <c r="D3" t="s">
        <v>116</v>
      </c>
      <c r="I3" t="str">
        <f t="shared" si="0"/>
        <v>1tile</v>
      </c>
    </row>
    <row r="4" spans="1:9" x14ac:dyDescent="0.45">
      <c r="A4">
        <v>1</v>
      </c>
      <c r="B4" t="s">
        <v>109</v>
      </c>
      <c r="C4" t="s">
        <v>605</v>
      </c>
      <c r="D4" t="s">
        <v>108</v>
      </c>
      <c r="E4" t="s">
        <v>625</v>
      </c>
      <c r="F4" t="s">
        <v>626</v>
      </c>
      <c r="I4" t="str">
        <f t="shared" si="0"/>
        <v>1map</v>
      </c>
    </row>
    <row r="5" spans="1:9" x14ac:dyDescent="0.45">
      <c r="A5">
        <v>2</v>
      </c>
      <c r="B5" t="s">
        <v>114</v>
      </c>
      <c r="C5" t="s">
        <v>683</v>
      </c>
      <c r="D5" t="s">
        <v>123</v>
      </c>
      <c r="E5" t="s">
        <v>681</v>
      </c>
      <c r="F5" t="s">
        <v>682</v>
      </c>
      <c r="G5">
        <v>5</v>
      </c>
      <c r="I5" t="str">
        <f t="shared" si="0"/>
        <v>2topo</v>
      </c>
    </row>
    <row r="6" spans="1:9" x14ac:dyDescent="0.45">
      <c r="A6">
        <v>2</v>
      </c>
      <c r="B6" t="s">
        <v>158</v>
      </c>
      <c r="C6" t="s">
        <v>35</v>
      </c>
      <c r="D6" t="s">
        <v>36</v>
      </c>
      <c r="E6" t="s">
        <v>159</v>
      </c>
      <c r="I6" t="str">
        <f t="shared" si="0"/>
        <v>2tile</v>
      </c>
    </row>
    <row r="7" spans="1:9" x14ac:dyDescent="0.45">
      <c r="A7">
        <v>2</v>
      </c>
      <c r="B7" t="s">
        <v>109</v>
      </c>
      <c r="C7" t="s">
        <v>606</v>
      </c>
      <c r="D7" t="s">
        <v>125</v>
      </c>
      <c r="E7" t="s">
        <v>625</v>
      </c>
      <c r="F7" t="s">
        <v>626</v>
      </c>
      <c r="I7" t="str">
        <f t="shared" si="0"/>
        <v>2map</v>
      </c>
    </row>
    <row r="8" spans="1:9" x14ac:dyDescent="0.45">
      <c r="A8">
        <v>3</v>
      </c>
      <c r="B8" t="s">
        <v>114</v>
      </c>
      <c r="C8" t="s">
        <v>129</v>
      </c>
      <c r="D8" t="s">
        <v>130</v>
      </c>
      <c r="E8" t="s">
        <v>127</v>
      </c>
      <c r="F8" t="s">
        <v>692</v>
      </c>
      <c r="G8">
        <v>5</v>
      </c>
      <c r="I8" t="str">
        <f t="shared" si="0"/>
        <v>3topo</v>
      </c>
    </row>
    <row r="9" spans="1:9" x14ac:dyDescent="0.45">
      <c r="A9">
        <v>3</v>
      </c>
      <c r="B9" t="s">
        <v>158</v>
      </c>
      <c r="C9" t="s">
        <v>50</v>
      </c>
      <c r="D9" t="s">
        <v>126</v>
      </c>
      <c r="I9" t="str">
        <f t="shared" si="0"/>
        <v>3tile</v>
      </c>
    </row>
    <row r="10" spans="1:9" x14ac:dyDescent="0.45">
      <c r="A10">
        <v>3</v>
      </c>
      <c r="B10" t="s">
        <v>109</v>
      </c>
      <c r="C10" t="s">
        <v>607</v>
      </c>
      <c r="D10" t="s">
        <v>131</v>
      </c>
      <c r="E10" t="s">
        <v>625</v>
      </c>
      <c r="F10" t="s">
        <v>626</v>
      </c>
      <c r="I10" t="str">
        <f t="shared" si="0"/>
        <v>3map</v>
      </c>
    </row>
    <row r="11" spans="1:9" x14ac:dyDescent="0.45">
      <c r="A11">
        <v>4</v>
      </c>
      <c r="B11" t="s">
        <v>158</v>
      </c>
      <c r="C11" t="s">
        <v>58</v>
      </c>
      <c r="D11" t="s">
        <v>162</v>
      </c>
      <c r="I11" t="str">
        <f t="shared" si="0"/>
        <v>4tile</v>
      </c>
    </row>
    <row r="12" spans="1:9" x14ac:dyDescent="0.45">
      <c r="A12">
        <v>5</v>
      </c>
      <c r="B12" t="s">
        <v>114</v>
      </c>
      <c r="C12" t="s">
        <v>135</v>
      </c>
      <c r="D12" t="s">
        <v>136</v>
      </c>
      <c r="E12" t="s">
        <v>133</v>
      </c>
      <c r="F12" t="s">
        <v>134</v>
      </c>
      <c r="I12" t="str">
        <f t="shared" si="0"/>
        <v>5topo</v>
      </c>
    </row>
    <row r="13" spans="1:9" x14ac:dyDescent="0.45">
      <c r="A13">
        <v>5</v>
      </c>
      <c r="B13" t="s">
        <v>158</v>
      </c>
      <c r="C13" t="s">
        <v>69</v>
      </c>
      <c r="D13" t="s">
        <v>132</v>
      </c>
      <c r="E13" t="s">
        <v>133</v>
      </c>
      <c r="I13" t="str">
        <f t="shared" si="0"/>
        <v>5tile</v>
      </c>
    </row>
    <row r="14" spans="1:9" x14ac:dyDescent="0.45">
      <c r="A14">
        <v>5</v>
      </c>
      <c r="B14" t="s">
        <v>109</v>
      </c>
      <c r="C14" t="s">
        <v>608</v>
      </c>
      <c r="D14" t="s">
        <v>137</v>
      </c>
      <c r="E14" t="s">
        <v>625</v>
      </c>
      <c r="F14" t="s">
        <v>626</v>
      </c>
      <c r="I14" t="str">
        <f t="shared" si="0"/>
        <v>5map</v>
      </c>
    </row>
    <row r="15" spans="1:9" x14ac:dyDescent="0.45">
      <c r="A15">
        <v>6</v>
      </c>
      <c r="B15" t="s">
        <v>114</v>
      </c>
      <c r="C15" t="s">
        <v>140</v>
      </c>
      <c r="D15" t="s">
        <v>141</v>
      </c>
      <c r="E15" t="s">
        <v>142</v>
      </c>
      <c r="F15" t="s">
        <v>124</v>
      </c>
      <c r="I15" t="str">
        <f t="shared" si="0"/>
        <v>6topo</v>
      </c>
    </row>
    <row r="16" spans="1:9" x14ac:dyDescent="0.45">
      <c r="A16">
        <v>6</v>
      </c>
      <c r="B16" t="s">
        <v>158</v>
      </c>
      <c r="C16" t="s">
        <v>78</v>
      </c>
      <c r="D16" t="s">
        <v>138</v>
      </c>
      <c r="I16" t="str">
        <f t="shared" si="0"/>
        <v>6tile</v>
      </c>
    </row>
    <row r="17" spans="1:9" x14ac:dyDescent="0.45">
      <c r="A17">
        <v>6</v>
      </c>
      <c r="B17" t="s">
        <v>109</v>
      </c>
      <c r="C17" t="s">
        <v>595</v>
      </c>
      <c r="D17" t="s">
        <v>143</v>
      </c>
      <c r="E17" t="s">
        <v>625</v>
      </c>
      <c r="F17" t="s">
        <v>626</v>
      </c>
      <c r="I17" t="str">
        <f t="shared" si="0"/>
        <v>6map</v>
      </c>
    </row>
    <row r="18" spans="1:9" x14ac:dyDescent="0.45">
      <c r="A18">
        <v>7</v>
      </c>
      <c r="B18" t="s">
        <v>114</v>
      </c>
      <c r="C18" t="s">
        <v>145</v>
      </c>
      <c r="D18" t="s">
        <v>146</v>
      </c>
      <c r="E18" t="s">
        <v>147</v>
      </c>
      <c r="F18" t="s">
        <v>148</v>
      </c>
      <c r="I18" t="str">
        <f t="shared" si="0"/>
        <v>7topo</v>
      </c>
    </row>
    <row r="19" spans="1:9" x14ac:dyDescent="0.45">
      <c r="A19">
        <v>7</v>
      </c>
      <c r="B19" t="s">
        <v>158</v>
      </c>
      <c r="C19" t="s">
        <v>88</v>
      </c>
      <c r="D19" t="s">
        <v>163</v>
      </c>
      <c r="E19" t="s">
        <v>144</v>
      </c>
      <c r="F19" t="s">
        <v>139</v>
      </c>
      <c r="I19" t="str">
        <f t="shared" si="0"/>
        <v>7tile</v>
      </c>
    </row>
    <row r="20" spans="1:9" x14ac:dyDescent="0.45">
      <c r="A20">
        <v>7</v>
      </c>
      <c r="B20" t="s">
        <v>109</v>
      </c>
      <c r="C20" t="s">
        <v>609</v>
      </c>
      <c r="D20" t="s">
        <v>149</v>
      </c>
      <c r="E20" t="s">
        <v>625</v>
      </c>
      <c r="F20" t="s">
        <v>626</v>
      </c>
      <c r="I20" t="str">
        <f t="shared" si="0"/>
        <v>7map</v>
      </c>
    </row>
    <row r="21" spans="1:9" x14ac:dyDescent="0.45">
      <c r="A21">
        <v>8</v>
      </c>
      <c r="B21" t="s">
        <v>114</v>
      </c>
      <c r="C21" t="s">
        <v>367</v>
      </c>
      <c r="D21" t="s">
        <v>151</v>
      </c>
      <c r="E21" t="s">
        <v>152</v>
      </c>
      <c r="F21" t="s">
        <v>153</v>
      </c>
      <c r="I21" t="str">
        <f t="shared" si="0"/>
        <v>8topo</v>
      </c>
    </row>
    <row r="22" spans="1:9" x14ac:dyDescent="0.45">
      <c r="A22">
        <v>8</v>
      </c>
      <c r="B22" t="s">
        <v>158</v>
      </c>
      <c r="C22" t="s">
        <v>94</v>
      </c>
      <c r="D22" t="s">
        <v>150</v>
      </c>
      <c r="E22" t="s">
        <v>160</v>
      </c>
      <c r="I22" t="str">
        <f t="shared" si="0"/>
        <v>8tile</v>
      </c>
    </row>
    <row r="23" spans="1:9" x14ac:dyDescent="0.45">
      <c r="A23">
        <v>8</v>
      </c>
      <c r="B23" t="s">
        <v>109</v>
      </c>
      <c r="C23" t="s">
        <v>610</v>
      </c>
      <c r="D23" t="s">
        <v>137</v>
      </c>
      <c r="E23" t="s">
        <v>625</v>
      </c>
      <c r="F23" t="s">
        <v>626</v>
      </c>
      <c r="I23" t="str">
        <f t="shared" si="0"/>
        <v>8map</v>
      </c>
    </row>
    <row r="24" spans="1:9" x14ac:dyDescent="0.45">
      <c r="A24">
        <v>9</v>
      </c>
      <c r="B24" t="s">
        <v>114</v>
      </c>
      <c r="C24" t="s">
        <v>482</v>
      </c>
      <c r="D24" t="s">
        <v>473</v>
      </c>
      <c r="E24" t="s">
        <v>472</v>
      </c>
      <c r="F24" t="s">
        <v>471</v>
      </c>
      <c r="I24" t="str">
        <f t="shared" si="0"/>
        <v>9topo</v>
      </c>
    </row>
    <row r="25" spans="1:9" x14ac:dyDescent="0.45">
      <c r="A25">
        <v>9</v>
      </c>
      <c r="B25" t="s">
        <v>158</v>
      </c>
      <c r="C25" t="s">
        <v>98</v>
      </c>
      <c r="D25" t="s">
        <v>165</v>
      </c>
      <c r="E25" t="s">
        <v>161</v>
      </c>
      <c r="F25" t="s">
        <v>255</v>
      </c>
      <c r="I25" t="str">
        <f t="shared" si="0"/>
        <v>9tile</v>
      </c>
    </row>
    <row r="26" spans="1:9" x14ac:dyDescent="0.45">
      <c r="A26">
        <v>9</v>
      </c>
      <c r="B26" t="s">
        <v>109</v>
      </c>
      <c r="C26" t="s">
        <v>612</v>
      </c>
      <c r="D26" t="s">
        <v>474</v>
      </c>
      <c r="E26" t="s">
        <v>625</v>
      </c>
      <c r="F26" t="s">
        <v>626</v>
      </c>
      <c r="I26" t="str">
        <f t="shared" si="0"/>
        <v>9map</v>
      </c>
    </row>
    <row r="27" spans="1:9" x14ac:dyDescent="0.45">
      <c r="A27">
        <v>10</v>
      </c>
      <c r="B27" t="s">
        <v>114</v>
      </c>
      <c r="C27" t="s">
        <v>678</v>
      </c>
      <c r="D27" t="s">
        <v>156</v>
      </c>
      <c r="E27" t="s">
        <v>154</v>
      </c>
      <c r="F27" t="s">
        <v>155</v>
      </c>
      <c r="G27">
        <v>5</v>
      </c>
      <c r="I27" t="str">
        <f t="shared" si="0"/>
        <v>10topo</v>
      </c>
    </row>
    <row r="28" spans="1:9" x14ac:dyDescent="0.45">
      <c r="A28">
        <v>10</v>
      </c>
      <c r="B28" t="s">
        <v>158</v>
      </c>
      <c r="C28" t="s">
        <v>101</v>
      </c>
      <c r="D28" t="s">
        <v>164</v>
      </c>
      <c r="I28" t="str">
        <f t="shared" si="0"/>
        <v>10tile</v>
      </c>
    </row>
    <row r="29" spans="1:9" x14ac:dyDescent="0.45">
      <c r="A29">
        <v>10</v>
      </c>
      <c r="B29" t="s">
        <v>109</v>
      </c>
      <c r="C29" t="s">
        <v>611</v>
      </c>
      <c r="D29" t="s">
        <v>157</v>
      </c>
      <c r="E29" t="s">
        <v>625</v>
      </c>
      <c r="F29" t="s">
        <v>626</v>
      </c>
      <c r="I29" t="str">
        <f t="shared" si="0"/>
        <v>10map</v>
      </c>
    </row>
    <row r="30" spans="1:9" x14ac:dyDescent="0.45">
      <c r="A30">
        <v>11</v>
      </c>
      <c r="B30" t="s">
        <v>114</v>
      </c>
      <c r="C30" t="s">
        <v>176</v>
      </c>
      <c r="D30" t="s">
        <v>182</v>
      </c>
      <c r="E30" t="s">
        <v>173</v>
      </c>
      <c r="F30" t="s">
        <v>110</v>
      </c>
      <c r="I30" t="str">
        <f t="shared" si="0"/>
        <v>11topo</v>
      </c>
    </row>
    <row r="31" spans="1:9" x14ac:dyDescent="0.45">
      <c r="A31">
        <v>11</v>
      </c>
      <c r="B31" t="s">
        <v>158</v>
      </c>
      <c r="C31" t="s">
        <v>175</v>
      </c>
      <c r="D31" t="s">
        <v>182</v>
      </c>
      <c r="E31" t="s">
        <v>169</v>
      </c>
      <c r="F31" t="s">
        <v>170</v>
      </c>
      <c r="I31" t="str">
        <f t="shared" si="0"/>
        <v>11tile</v>
      </c>
    </row>
    <row r="32" spans="1:9" x14ac:dyDescent="0.45">
      <c r="A32">
        <v>11</v>
      </c>
      <c r="B32" t="s">
        <v>109</v>
      </c>
      <c r="C32" t="s">
        <v>596</v>
      </c>
      <c r="D32" t="s">
        <v>329</v>
      </c>
      <c r="E32" t="s">
        <v>625</v>
      </c>
      <c r="F32" t="s">
        <v>626</v>
      </c>
      <c r="I32" t="str">
        <f t="shared" si="0"/>
        <v>11map</v>
      </c>
    </row>
    <row r="33" spans="1:9" x14ac:dyDescent="0.45">
      <c r="A33">
        <v>12</v>
      </c>
      <c r="B33" t="s">
        <v>114</v>
      </c>
      <c r="C33" t="s">
        <v>195</v>
      </c>
      <c r="D33" t="s">
        <v>193</v>
      </c>
      <c r="E33" s="10" t="s">
        <v>684</v>
      </c>
      <c r="F33" t="s">
        <v>155</v>
      </c>
      <c r="G33">
        <v>5</v>
      </c>
      <c r="I33" t="str">
        <f t="shared" si="0"/>
        <v>12topo</v>
      </c>
    </row>
    <row r="34" spans="1:9" x14ac:dyDescent="0.45">
      <c r="A34">
        <v>12</v>
      </c>
      <c r="B34" t="s">
        <v>158</v>
      </c>
      <c r="C34" t="s">
        <v>319</v>
      </c>
      <c r="D34" t="s">
        <v>194</v>
      </c>
      <c r="E34" t="s">
        <v>320</v>
      </c>
      <c r="F34" t="s">
        <v>110</v>
      </c>
      <c r="I34" t="str">
        <f t="shared" ref="I34:I64" si="1">CONCATENATE(A34,B34)</f>
        <v>12tile</v>
      </c>
    </row>
    <row r="35" spans="1:9" x14ac:dyDescent="0.45">
      <c r="A35">
        <v>12</v>
      </c>
      <c r="B35" t="s">
        <v>109</v>
      </c>
      <c r="C35" t="s">
        <v>604</v>
      </c>
      <c r="D35" t="s">
        <v>337</v>
      </c>
      <c r="E35" t="s">
        <v>625</v>
      </c>
      <c r="F35" t="s">
        <v>626</v>
      </c>
      <c r="I35" t="str">
        <f t="shared" si="1"/>
        <v>12map</v>
      </c>
    </row>
    <row r="36" spans="1:9" x14ac:dyDescent="0.45">
      <c r="A36">
        <v>13</v>
      </c>
      <c r="B36" t="s">
        <v>114</v>
      </c>
      <c r="C36" t="s">
        <v>208</v>
      </c>
      <c r="D36" t="s">
        <v>209</v>
      </c>
      <c r="E36" t="s">
        <v>210</v>
      </c>
      <c r="F36" t="s">
        <v>211</v>
      </c>
      <c r="I36" t="str">
        <f t="shared" si="1"/>
        <v>13topo</v>
      </c>
    </row>
    <row r="37" spans="1:9" x14ac:dyDescent="0.45">
      <c r="A37">
        <v>13</v>
      </c>
      <c r="B37" t="s">
        <v>158</v>
      </c>
      <c r="C37" t="s">
        <v>203</v>
      </c>
      <c r="D37" t="s">
        <v>204</v>
      </c>
      <c r="E37" t="s">
        <v>205</v>
      </c>
      <c r="F37" t="s">
        <v>202</v>
      </c>
      <c r="I37" t="str">
        <f t="shared" si="1"/>
        <v>13tile</v>
      </c>
    </row>
    <row r="38" spans="1:9" x14ac:dyDescent="0.45">
      <c r="A38">
        <v>13</v>
      </c>
      <c r="B38" t="s">
        <v>109</v>
      </c>
      <c r="C38" t="s">
        <v>613</v>
      </c>
      <c r="D38" t="s">
        <v>365</v>
      </c>
      <c r="E38" t="s">
        <v>625</v>
      </c>
      <c r="F38" t="s">
        <v>626</v>
      </c>
      <c r="I38" t="str">
        <f t="shared" si="1"/>
        <v>13map</v>
      </c>
    </row>
    <row r="39" spans="1:9" x14ac:dyDescent="0.45">
      <c r="A39">
        <v>14</v>
      </c>
      <c r="B39" t="s">
        <v>114</v>
      </c>
      <c r="C39" t="s">
        <v>220</v>
      </c>
      <c r="D39" t="s">
        <v>218</v>
      </c>
      <c r="E39" t="s">
        <v>216</v>
      </c>
      <c r="F39" t="s">
        <v>217</v>
      </c>
      <c r="I39" t="str">
        <f t="shared" si="1"/>
        <v>14topo</v>
      </c>
    </row>
    <row r="40" spans="1:9" x14ac:dyDescent="0.45">
      <c r="A40">
        <v>14</v>
      </c>
      <c r="B40" t="s">
        <v>158</v>
      </c>
      <c r="C40" t="s">
        <v>221</v>
      </c>
      <c r="D40" t="s">
        <v>219</v>
      </c>
      <c r="E40" t="s">
        <v>216</v>
      </c>
      <c r="F40" t="s">
        <v>217</v>
      </c>
      <c r="I40" t="str">
        <f t="shared" si="1"/>
        <v>14tile</v>
      </c>
    </row>
    <row r="41" spans="1:9" x14ac:dyDescent="0.45">
      <c r="A41">
        <v>14</v>
      </c>
      <c r="B41" t="s">
        <v>109</v>
      </c>
      <c r="C41" t="s">
        <v>614</v>
      </c>
      <c r="D41" t="s">
        <v>335</v>
      </c>
      <c r="E41" t="s">
        <v>625</v>
      </c>
      <c r="F41" t="s">
        <v>626</v>
      </c>
      <c r="I41" t="str">
        <f t="shared" si="1"/>
        <v>14map</v>
      </c>
    </row>
    <row r="42" spans="1:9" x14ac:dyDescent="0.45">
      <c r="A42">
        <v>15</v>
      </c>
      <c r="B42" t="s">
        <v>114</v>
      </c>
      <c r="C42" t="s">
        <v>256</v>
      </c>
      <c r="D42" t="s">
        <v>245</v>
      </c>
      <c r="E42" t="s">
        <v>246</v>
      </c>
      <c r="F42" t="s">
        <v>254</v>
      </c>
      <c r="I42" t="str">
        <f t="shared" si="1"/>
        <v>15topo</v>
      </c>
    </row>
    <row r="43" spans="1:9" x14ac:dyDescent="0.45">
      <c r="A43">
        <v>15</v>
      </c>
      <c r="B43" t="s">
        <v>158</v>
      </c>
      <c r="C43" t="s">
        <v>251</v>
      </c>
      <c r="D43" t="s">
        <v>252</v>
      </c>
      <c r="E43" t="s">
        <v>253</v>
      </c>
      <c r="F43" t="s">
        <v>254</v>
      </c>
      <c r="I43" t="str">
        <f t="shared" si="1"/>
        <v>15tile</v>
      </c>
    </row>
    <row r="44" spans="1:9" x14ac:dyDescent="0.45">
      <c r="A44">
        <v>15</v>
      </c>
      <c r="B44" t="s">
        <v>109</v>
      </c>
      <c r="C44" t="s">
        <v>615</v>
      </c>
      <c r="D44" t="s">
        <v>292</v>
      </c>
      <c r="E44" t="s">
        <v>625</v>
      </c>
      <c r="F44" t="s">
        <v>626</v>
      </c>
      <c r="I44" t="str">
        <f t="shared" si="1"/>
        <v>15map</v>
      </c>
    </row>
    <row r="45" spans="1:9" x14ac:dyDescent="0.45">
      <c r="A45">
        <v>16</v>
      </c>
      <c r="B45" t="s">
        <v>114</v>
      </c>
      <c r="C45" t="s">
        <v>687</v>
      </c>
      <c r="D45" t="s">
        <v>307</v>
      </c>
      <c r="E45" t="s">
        <v>688</v>
      </c>
      <c r="F45" t="s">
        <v>682</v>
      </c>
      <c r="G45">
        <v>5</v>
      </c>
      <c r="I45" t="str">
        <f t="shared" si="1"/>
        <v>16topo</v>
      </c>
    </row>
    <row r="46" spans="1:9" x14ac:dyDescent="0.45">
      <c r="A46">
        <v>16</v>
      </c>
      <c r="B46" t="s">
        <v>158</v>
      </c>
      <c r="C46" t="s">
        <v>321</v>
      </c>
      <c r="D46" t="s">
        <v>303</v>
      </c>
      <c r="E46" t="s">
        <v>310</v>
      </c>
      <c r="F46" t="s">
        <v>110</v>
      </c>
      <c r="I46" t="str">
        <f t="shared" si="1"/>
        <v>16tile</v>
      </c>
    </row>
    <row r="47" spans="1:9" x14ac:dyDescent="0.45">
      <c r="A47">
        <v>16</v>
      </c>
      <c r="B47" t="s">
        <v>109</v>
      </c>
      <c r="C47" t="s">
        <v>600</v>
      </c>
      <c r="D47" t="s">
        <v>336</v>
      </c>
      <c r="E47" t="s">
        <v>625</v>
      </c>
      <c r="F47" t="s">
        <v>626</v>
      </c>
      <c r="I47" t="str">
        <f t="shared" si="1"/>
        <v>16map</v>
      </c>
    </row>
    <row r="48" spans="1:9" x14ac:dyDescent="0.45">
      <c r="A48">
        <v>17</v>
      </c>
      <c r="B48" t="s">
        <v>114</v>
      </c>
      <c r="C48" t="s">
        <v>363</v>
      </c>
      <c r="D48" t="s">
        <v>359</v>
      </c>
      <c r="E48" t="s">
        <v>349</v>
      </c>
      <c r="F48" t="s">
        <v>350</v>
      </c>
      <c r="I48" t="str">
        <f t="shared" si="1"/>
        <v>17topo</v>
      </c>
    </row>
    <row r="49" spans="1:9" x14ac:dyDescent="0.45">
      <c r="A49">
        <v>17</v>
      </c>
      <c r="B49" t="s">
        <v>158</v>
      </c>
      <c r="C49" t="s">
        <v>361</v>
      </c>
      <c r="D49" t="s">
        <v>362</v>
      </c>
      <c r="E49" t="s">
        <v>360</v>
      </c>
      <c r="F49" t="s">
        <v>115</v>
      </c>
      <c r="I49" t="str">
        <f t="shared" si="1"/>
        <v>17tile</v>
      </c>
    </row>
    <row r="50" spans="1:9" x14ac:dyDescent="0.45">
      <c r="A50">
        <v>17</v>
      </c>
      <c r="B50" t="s">
        <v>109</v>
      </c>
      <c r="C50" t="s">
        <v>593</v>
      </c>
      <c r="D50" t="s">
        <v>364</v>
      </c>
      <c r="E50" t="s">
        <v>625</v>
      </c>
      <c r="F50" t="s">
        <v>626</v>
      </c>
      <c r="I50" t="str">
        <f t="shared" si="1"/>
        <v>17map</v>
      </c>
    </row>
    <row r="51" spans="1:9" x14ac:dyDescent="0.45">
      <c r="A51">
        <v>18</v>
      </c>
      <c r="B51" t="s">
        <v>114</v>
      </c>
      <c r="C51" t="s">
        <v>383</v>
      </c>
      <c r="D51" t="s">
        <v>384</v>
      </c>
      <c r="E51" s="10" t="s">
        <v>675</v>
      </c>
      <c r="F51" t="s">
        <v>110</v>
      </c>
      <c r="I51" t="str">
        <f t="shared" si="1"/>
        <v>18topo</v>
      </c>
    </row>
    <row r="52" spans="1:9" x14ac:dyDescent="0.45">
      <c r="A52">
        <v>18</v>
      </c>
      <c r="B52" t="s">
        <v>158</v>
      </c>
      <c r="C52" t="s">
        <v>385</v>
      </c>
      <c r="D52" t="s">
        <v>386</v>
      </c>
      <c r="E52" t="s">
        <v>387</v>
      </c>
      <c r="F52" t="s">
        <v>128</v>
      </c>
      <c r="I52" t="str">
        <f t="shared" si="1"/>
        <v>18tile</v>
      </c>
    </row>
    <row r="53" spans="1:9" x14ac:dyDescent="0.45">
      <c r="A53">
        <v>18</v>
      </c>
      <c r="B53" t="s">
        <v>109</v>
      </c>
      <c r="C53" t="s">
        <v>618</v>
      </c>
      <c r="D53" t="s">
        <v>389</v>
      </c>
      <c r="E53" t="s">
        <v>625</v>
      </c>
      <c r="F53" t="s">
        <v>626</v>
      </c>
      <c r="I53" t="str">
        <f t="shared" si="1"/>
        <v>18map</v>
      </c>
    </row>
    <row r="54" spans="1:9" x14ac:dyDescent="0.45">
      <c r="A54">
        <v>19</v>
      </c>
      <c r="B54" t="s">
        <v>114</v>
      </c>
      <c r="C54" t="s">
        <v>433</v>
      </c>
      <c r="D54" t="s">
        <v>432</v>
      </c>
      <c r="E54" t="s">
        <v>429</v>
      </c>
      <c r="F54" t="s">
        <v>431</v>
      </c>
      <c r="I54" t="str">
        <f t="shared" si="1"/>
        <v>19topo</v>
      </c>
    </row>
    <row r="55" spans="1:9" x14ac:dyDescent="0.45">
      <c r="A55">
        <v>19</v>
      </c>
      <c r="B55" t="s">
        <v>158</v>
      </c>
      <c r="C55" t="s">
        <v>427</v>
      </c>
      <c r="D55" t="s">
        <v>428</v>
      </c>
      <c r="E55" t="s">
        <v>429</v>
      </c>
      <c r="F55" t="s">
        <v>430</v>
      </c>
      <c r="I55" t="str">
        <f t="shared" si="1"/>
        <v>19tile</v>
      </c>
    </row>
    <row r="56" spans="1:9" x14ac:dyDescent="0.45">
      <c r="A56">
        <v>19</v>
      </c>
      <c r="B56" t="s">
        <v>109</v>
      </c>
      <c r="C56" t="s">
        <v>594</v>
      </c>
      <c r="D56" t="s">
        <v>437</v>
      </c>
      <c r="E56" t="s">
        <v>625</v>
      </c>
      <c r="F56" t="s">
        <v>626</v>
      </c>
      <c r="I56" t="str">
        <f t="shared" si="1"/>
        <v>19map</v>
      </c>
    </row>
    <row r="57" spans="1:9" x14ac:dyDescent="0.45">
      <c r="A57">
        <v>20</v>
      </c>
      <c r="B57" t="s">
        <v>114</v>
      </c>
      <c r="C57" t="s">
        <v>421</v>
      </c>
      <c r="D57" t="s">
        <v>418</v>
      </c>
      <c r="E57" t="s">
        <v>417</v>
      </c>
      <c r="F57" t="s">
        <v>419</v>
      </c>
      <c r="I57" t="str">
        <f t="shared" si="1"/>
        <v>20topo</v>
      </c>
    </row>
    <row r="58" spans="1:9" x14ac:dyDescent="0.45">
      <c r="A58">
        <v>20</v>
      </c>
      <c r="B58" t="s">
        <v>158</v>
      </c>
      <c r="C58" t="s">
        <v>422</v>
      </c>
      <c r="D58" t="s">
        <v>415</v>
      </c>
      <c r="E58" t="s">
        <v>417</v>
      </c>
      <c r="F58" t="s">
        <v>416</v>
      </c>
      <c r="I58" t="str">
        <f t="shared" si="1"/>
        <v>20tile</v>
      </c>
    </row>
    <row r="59" spans="1:9" x14ac:dyDescent="0.45">
      <c r="A59">
        <v>20</v>
      </c>
      <c r="B59" t="s">
        <v>109</v>
      </c>
      <c r="C59" t="s">
        <v>616</v>
      </c>
      <c r="D59" t="s">
        <v>423</v>
      </c>
      <c r="E59" t="s">
        <v>625</v>
      </c>
      <c r="F59" t="s">
        <v>626</v>
      </c>
      <c r="I59" t="str">
        <f t="shared" si="1"/>
        <v>20map</v>
      </c>
    </row>
    <row r="60" spans="1:9" x14ac:dyDescent="0.45">
      <c r="A60">
        <v>21</v>
      </c>
      <c r="B60" t="s">
        <v>114</v>
      </c>
      <c r="C60" t="s">
        <v>461</v>
      </c>
      <c r="D60" t="s">
        <v>462</v>
      </c>
      <c r="E60" t="s">
        <v>463</v>
      </c>
      <c r="F60" t="s">
        <v>464</v>
      </c>
      <c r="I60" t="str">
        <f t="shared" si="1"/>
        <v>21topo</v>
      </c>
    </row>
    <row r="61" spans="1:9" x14ac:dyDescent="0.45">
      <c r="A61">
        <v>21</v>
      </c>
      <c r="B61" t="s">
        <v>158</v>
      </c>
      <c r="C61" t="s">
        <v>457</v>
      </c>
      <c r="D61" t="s">
        <v>458</v>
      </c>
      <c r="E61" t="s">
        <v>459</v>
      </c>
      <c r="F61" t="s">
        <v>460</v>
      </c>
      <c r="I61" t="str">
        <f t="shared" si="1"/>
        <v>21tile</v>
      </c>
    </row>
    <row r="62" spans="1:9" x14ac:dyDescent="0.45">
      <c r="A62">
        <v>21</v>
      </c>
      <c r="B62" t="s">
        <v>109</v>
      </c>
      <c r="C62" t="s">
        <v>617</v>
      </c>
      <c r="D62" t="s">
        <v>467</v>
      </c>
      <c r="E62" t="s">
        <v>625</v>
      </c>
      <c r="F62" t="s">
        <v>626</v>
      </c>
      <c r="I62" t="str">
        <f t="shared" si="1"/>
        <v>21map</v>
      </c>
    </row>
    <row r="63" spans="1:9" x14ac:dyDescent="0.45">
      <c r="A63">
        <v>22</v>
      </c>
      <c r="B63" t="s">
        <v>114</v>
      </c>
      <c r="C63" t="s">
        <v>500</v>
      </c>
      <c r="D63" t="s">
        <v>496</v>
      </c>
      <c r="E63" t="s">
        <v>494</v>
      </c>
      <c r="F63" t="s">
        <v>495</v>
      </c>
      <c r="I63" t="str">
        <f t="shared" si="1"/>
        <v>22topo</v>
      </c>
    </row>
    <row r="64" spans="1:9" x14ac:dyDescent="0.45">
      <c r="A64">
        <v>22</v>
      </c>
      <c r="B64" t="s">
        <v>158</v>
      </c>
      <c r="C64" t="s">
        <v>487</v>
      </c>
      <c r="D64" t="s">
        <v>488</v>
      </c>
      <c r="E64" t="s">
        <v>493</v>
      </c>
      <c r="F64" t="s">
        <v>255</v>
      </c>
      <c r="I64" t="str">
        <f t="shared" si="1"/>
        <v>22tile</v>
      </c>
    </row>
    <row r="65" spans="1:9" x14ac:dyDescent="0.45">
      <c r="A65">
        <v>22</v>
      </c>
      <c r="B65" t="s">
        <v>109</v>
      </c>
      <c r="C65" t="s">
        <v>603</v>
      </c>
      <c r="D65" t="s">
        <v>501</v>
      </c>
      <c r="E65" t="s">
        <v>625</v>
      </c>
      <c r="F65" t="s">
        <v>626</v>
      </c>
      <c r="I65" t="str">
        <f t="shared" ref="I65:I80" si="2">CONCATENATE(A65,B65)</f>
        <v>22map</v>
      </c>
    </row>
    <row r="66" spans="1:9" x14ac:dyDescent="0.45">
      <c r="A66">
        <v>23</v>
      </c>
      <c r="B66" t="s">
        <v>114</v>
      </c>
      <c r="C66" t="s">
        <v>515</v>
      </c>
      <c r="D66" t="s">
        <v>514</v>
      </c>
      <c r="E66" t="s">
        <v>513</v>
      </c>
      <c r="F66" t="s">
        <v>471</v>
      </c>
      <c r="I66" t="str">
        <f t="shared" si="2"/>
        <v>23topo</v>
      </c>
    </row>
    <row r="67" spans="1:9" x14ac:dyDescent="0.45">
      <c r="A67">
        <v>23</v>
      </c>
      <c r="B67" t="s">
        <v>158</v>
      </c>
      <c r="C67" t="s">
        <v>512</v>
      </c>
      <c r="D67" t="s">
        <v>511</v>
      </c>
      <c r="E67" t="s">
        <v>513</v>
      </c>
      <c r="F67" t="s">
        <v>115</v>
      </c>
      <c r="I67" t="str">
        <f t="shared" si="2"/>
        <v>23tile</v>
      </c>
    </row>
    <row r="68" spans="1:9" x14ac:dyDescent="0.45">
      <c r="A68">
        <v>23</v>
      </c>
      <c r="B68" t="s">
        <v>109</v>
      </c>
      <c r="C68" t="s">
        <v>601</v>
      </c>
      <c r="D68" t="s">
        <v>516</v>
      </c>
      <c r="E68" t="s">
        <v>625</v>
      </c>
      <c r="F68" t="s">
        <v>626</v>
      </c>
      <c r="I68" t="str">
        <f t="shared" si="2"/>
        <v>23map</v>
      </c>
    </row>
    <row r="69" spans="1:9" x14ac:dyDescent="0.45">
      <c r="A69">
        <v>24</v>
      </c>
      <c r="B69" t="s">
        <v>114</v>
      </c>
      <c r="C69" t="s">
        <v>533</v>
      </c>
      <c r="D69" t="s">
        <v>532</v>
      </c>
      <c r="E69" t="s">
        <v>529</v>
      </c>
      <c r="F69" t="s">
        <v>530</v>
      </c>
      <c r="I69" t="str">
        <f t="shared" si="2"/>
        <v>24topo</v>
      </c>
    </row>
    <row r="70" spans="1:9" x14ac:dyDescent="0.45">
      <c r="A70">
        <v>24</v>
      </c>
      <c r="B70" t="s">
        <v>158</v>
      </c>
      <c r="C70" t="s">
        <v>534</v>
      </c>
      <c r="D70" t="s">
        <v>531</v>
      </c>
      <c r="E70" t="s">
        <v>529</v>
      </c>
      <c r="F70" t="s">
        <v>530</v>
      </c>
      <c r="I70" t="str">
        <f t="shared" si="2"/>
        <v>24tile</v>
      </c>
    </row>
    <row r="71" spans="1:9" x14ac:dyDescent="0.45">
      <c r="A71">
        <v>24</v>
      </c>
      <c r="B71" t="s">
        <v>109</v>
      </c>
      <c r="C71" t="s">
        <v>592</v>
      </c>
      <c r="D71" t="s">
        <v>537</v>
      </c>
      <c r="E71" t="s">
        <v>625</v>
      </c>
      <c r="F71" t="s">
        <v>626</v>
      </c>
      <c r="I71" t="str">
        <f t="shared" si="2"/>
        <v>24map</v>
      </c>
    </row>
    <row r="72" spans="1:9" x14ac:dyDescent="0.45">
      <c r="A72">
        <v>25</v>
      </c>
      <c r="B72" t="s">
        <v>114</v>
      </c>
      <c r="C72" t="s">
        <v>571</v>
      </c>
      <c r="D72" t="s">
        <v>572</v>
      </c>
      <c r="E72" t="s">
        <v>573</v>
      </c>
      <c r="F72" t="s">
        <v>574</v>
      </c>
      <c r="I72" t="str">
        <f t="shared" si="2"/>
        <v>25topo</v>
      </c>
    </row>
    <row r="73" spans="1:9" x14ac:dyDescent="0.45">
      <c r="A73">
        <v>25</v>
      </c>
      <c r="B73" t="s">
        <v>158</v>
      </c>
      <c r="C73" t="s">
        <v>569</v>
      </c>
      <c r="D73" t="s">
        <v>566</v>
      </c>
      <c r="E73" t="s">
        <v>567</v>
      </c>
      <c r="F73" t="s">
        <v>568</v>
      </c>
      <c r="I73" t="str">
        <f t="shared" si="2"/>
        <v>25tile</v>
      </c>
    </row>
    <row r="74" spans="1:9" x14ac:dyDescent="0.45">
      <c r="A74">
        <v>25</v>
      </c>
      <c r="B74" t="s">
        <v>109</v>
      </c>
      <c r="C74" t="s">
        <v>602</v>
      </c>
      <c r="D74" t="s">
        <v>570</v>
      </c>
      <c r="E74" t="s">
        <v>625</v>
      </c>
      <c r="F74" t="s">
        <v>626</v>
      </c>
      <c r="I74" t="str">
        <f t="shared" si="2"/>
        <v>25map</v>
      </c>
    </row>
    <row r="75" spans="1:9" x14ac:dyDescent="0.45">
      <c r="A75">
        <v>26</v>
      </c>
      <c r="B75" t="s">
        <v>114</v>
      </c>
      <c r="C75" t="s">
        <v>588</v>
      </c>
      <c r="D75" t="s">
        <v>589</v>
      </c>
      <c r="E75" t="s">
        <v>586</v>
      </c>
      <c r="F75" t="s">
        <v>587</v>
      </c>
      <c r="I75" t="str">
        <f t="shared" si="2"/>
        <v>26topo</v>
      </c>
    </row>
    <row r="76" spans="1:9" x14ac:dyDescent="0.45">
      <c r="A76">
        <v>26</v>
      </c>
      <c r="B76" t="s">
        <v>158</v>
      </c>
      <c r="C76" t="s">
        <v>585</v>
      </c>
      <c r="D76" t="s">
        <v>582</v>
      </c>
      <c r="E76" t="s">
        <v>583</v>
      </c>
      <c r="F76" t="s">
        <v>584</v>
      </c>
      <c r="I76" t="str">
        <f t="shared" si="2"/>
        <v>26tile</v>
      </c>
    </row>
    <row r="77" spans="1:9" x14ac:dyDescent="0.45">
      <c r="A77">
        <v>26</v>
      </c>
      <c r="B77" t="s">
        <v>109</v>
      </c>
      <c r="C77" t="s">
        <v>623</v>
      </c>
      <c r="D77" t="s">
        <v>624</v>
      </c>
      <c r="E77" t="s">
        <v>625</v>
      </c>
      <c r="F77" t="s">
        <v>626</v>
      </c>
      <c r="I77" t="str">
        <f t="shared" si="2"/>
        <v>26map</v>
      </c>
    </row>
    <row r="78" spans="1:9" x14ac:dyDescent="0.45">
      <c r="A78">
        <v>28</v>
      </c>
      <c r="B78" t="s">
        <v>114</v>
      </c>
      <c r="C78" t="s">
        <v>654</v>
      </c>
      <c r="D78" t="s">
        <v>655</v>
      </c>
      <c r="E78" s="10" t="s">
        <v>656</v>
      </c>
      <c r="F78" s="14" t="s">
        <v>657</v>
      </c>
      <c r="G78" s="14">
        <v>2</v>
      </c>
      <c r="I78" t="str">
        <f t="shared" si="2"/>
        <v>28topo</v>
      </c>
    </row>
    <row r="79" spans="1:9" x14ac:dyDescent="0.45">
      <c r="A79">
        <v>28</v>
      </c>
      <c r="B79" t="s">
        <v>158</v>
      </c>
      <c r="C79" t="s">
        <v>658</v>
      </c>
      <c r="D79" t="s">
        <v>668</v>
      </c>
      <c r="E79" t="s">
        <v>660</v>
      </c>
      <c r="F79" t="s">
        <v>659</v>
      </c>
      <c r="I79" t="str">
        <f t="shared" si="2"/>
        <v>28tile</v>
      </c>
    </row>
    <row r="80" spans="1:9" x14ac:dyDescent="0.45">
      <c r="A80">
        <v>28</v>
      </c>
      <c r="B80" t="s">
        <v>109</v>
      </c>
      <c r="C80" t="s">
        <v>666</v>
      </c>
      <c r="D80" t="s">
        <v>665</v>
      </c>
      <c r="E80" t="s">
        <v>625</v>
      </c>
      <c r="F80" t="s">
        <v>626</v>
      </c>
      <c r="I80" t="str">
        <f t="shared" si="2"/>
        <v>28map</v>
      </c>
    </row>
    <row r="91" spans="5:5"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9"/>
  <sheetViews>
    <sheetView topLeftCell="A6" zoomScale="116" workbookViewId="0">
      <selection activeCell="F19" sqref="F19"/>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122</v>
      </c>
      <c r="B1" t="s">
        <v>224</v>
      </c>
      <c r="C1" t="s">
        <v>225</v>
      </c>
      <c r="D1" t="s">
        <v>121</v>
      </c>
      <c r="E1" t="s">
        <v>226</v>
      </c>
      <c r="F1" t="s">
        <v>259</v>
      </c>
      <c r="G1" t="s">
        <v>258</v>
      </c>
      <c r="H1" t="s">
        <v>302</v>
      </c>
      <c r="I1" t="s">
        <v>250</v>
      </c>
    </row>
    <row r="2" spans="1:9" x14ac:dyDescent="0.45">
      <c r="A2" s="3">
        <v>2</v>
      </c>
      <c r="B2" s="5" t="s">
        <v>231</v>
      </c>
      <c r="C2" t="s">
        <v>227</v>
      </c>
      <c r="D2" t="s">
        <v>228</v>
      </c>
      <c r="E2">
        <v>206</v>
      </c>
      <c r="F2" s="6" t="s">
        <v>260</v>
      </c>
      <c r="G2" t="s">
        <v>261</v>
      </c>
      <c r="H2" t="s">
        <v>518</v>
      </c>
      <c r="I2">
        <v>24.99</v>
      </c>
    </row>
    <row r="3" spans="1:9" x14ac:dyDescent="0.45">
      <c r="A3" s="3">
        <v>1</v>
      </c>
      <c r="B3" s="5" t="s">
        <v>230</v>
      </c>
      <c r="C3" t="s">
        <v>229</v>
      </c>
      <c r="D3" t="s">
        <v>228</v>
      </c>
      <c r="E3">
        <v>266</v>
      </c>
      <c r="F3" t="s">
        <v>267</v>
      </c>
      <c r="G3" t="s">
        <v>266</v>
      </c>
      <c r="H3" t="s">
        <v>519</v>
      </c>
      <c r="I3">
        <v>25</v>
      </c>
    </row>
    <row r="4" spans="1:9" x14ac:dyDescent="0.45">
      <c r="A4" s="3">
        <v>3</v>
      </c>
      <c r="B4" s="5" t="s">
        <v>238</v>
      </c>
      <c r="C4" t="s">
        <v>232</v>
      </c>
      <c r="D4" t="s">
        <v>228</v>
      </c>
      <c r="E4">
        <v>149</v>
      </c>
      <c r="F4" t="s">
        <v>271</v>
      </c>
      <c r="G4" t="s">
        <v>270</v>
      </c>
      <c r="H4" s="10" t="s">
        <v>520</v>
      </c>
      <c r="I4">
        <v>24.99</v>
      </c>
    </row>
    <row r="5" spans="1:9" x14ac:dyDescent="0.45">
      <c r="A5" s="3">
        <v>4</v>
      </c>
      <c r="B5" s="5" t="s">
        <v>240</v>
      </c>
      <c r="C5" t="s">
        <v>233</v>
      </c>
      <c r="D5" t="s">
        <v>228</v>
      </c>
      <c r="E5">
        <v>169</v>
      </c>
    </row>
    <row r="6" spans="1:9" x14ac:dyDescent="0.45">
      <c r="A6" s="3">
        <v>5</v>
      </c>
      <c r="B6" t="s">
        <v>249</v>
      </c>
      <c r="C6" t="s">
        <v>234</v>
      </c>
      <c r="D6" t="s">
        <v>228</v>
      </c>
      <c r="E6">
        <v>80</v>
      </c>
      <c r="F6" t="s">
        <v>294</v>
      </c>
      <c r="G6" t="s">
        <v>293</v>
      </c>
      <c r="H6" t="s">
        <v>521</v>
      </c>
      <c r="I6">
        <v>20</v>
      </c>
    </row>
    <row r="7" spans="1:9" x14ac:dyDescent="0.45">
      <c r="A7" s="3">
        <v>6</v>
      </c>
      <c r="B7" s="5" t="s">
        <v>239</v>
      </c>
      <c r="C7" t="s">
        <v>235</v>
      </c>
      <c r="D7" t="s">
        <v>228</v>
      </c>
      <c r="E7">
        <v>175</v>
      </c>
      <c r="F7" t="s">
        <v>300</v>
      </c>
      <c r="G7" s="9" t="s">
        <v>299</v>
      </c>
      <c r="H7" t="s">
        <v>301</v>
      </c>
      <c r="I7">
        <v>29.95</v>
      </c>
    </row>
    <row r="8" spans="1:9" x14ac:dyDescent="0.45">
      <c r="A8" s="3">
        <v>7</v>
      </c>
      <c r="B8" s="5" t="s">
        <v>238</v>
      </c>
      <c r="C8" t="s">
        <v>232</v>
      </c>
      <c r="D8" t="s">
        <v>228</v>
      </c>
      <c r="E8">
        <v>191</v>
      </c>
      <c r="F8" t="s">
        <v>272</v>
      </c>
      <c r="G8" t="s">
        <v>270</v>
      </c>
      <c r="H8" s="10" t="s">
        <v>520</v>
      </c>
      <c r="I8">
        <v>24.99</v>
      </c>
    </row>
    <row r="9" spans="1:9" x14ac:dyDescent="0.45">
      <c r="A9" s="3">
        <v>8</v>
      </c>
      <c r="B9" s="5" t="s">
        <v>231</v>
      </c>
      <c r="C9" t="s">
        <v>227</v>
      </c>
      <c r="D9" t="s">
        <v>228</v>
      </c>
      <c r="E9">
        <v>104</v>
      </c>
      <c r="F9" t="s">
        <v>268</v>
      </c>
      <c r="G9" t="s">
        <v>261</v>
      </c>
      <c r="H9" t="s">
        <v>518</v>
      </c>
      <c r="I9">
        <v>24.99</v>
      </c>
    </row>
    <row r="10" spans="1:9" x14ac:dyDescent="0.45">
      <c r="A10" s="3">
        <v>9</v>
      </c>
      <c r="B10" s="5" t="s">
        <v>237</v>
      </c>
      <c r="C10" t="s">
        <v>236</v>
      </c>
      <c r="D10" t="s">
        <v>228</v>
      </c>
      <c r="E10">
        <v>34</v>
      </c>
      <c r="F10" s="2" t="s">
        <v>484</v>
      </c>
      <c r="G10" t="s">
        <v>477</v>
      </c>
      <c r="H10" t="s">
        <v>550</v>
      </c>
      <c r="I10">
        <v>34.950000000000003</v>
      </c>
    </row>
    <row r="11" spans="1:9" x14ac:dyDescent="0.45">
      <c r="A11" s="4">
        <v>10</v>
      </c>
      <c r="B11" s="5" t="s">
        <v>231</v>
      </c>
      <c r="C11" t="s">
        <v>227</v>
      </c>
      <c r="D11" t="s">
        <v>228</v>
      </c>
      <c r="E11">
        <v>128</v>
      </c>
      <c r="F11" s="6" t="s">
        <v>269</v>
      </c>
      <c r="G11" t="s">
        <v>261</v>
      </c>
      <c r="H11" t="s">
        <v>518</v>
      </c>
      <c r="I11">
        <v>24.99</v>
      </c>
    </row>
    <row r="12" spans="1:9" x14ac:dyDescent="0.45">
      <c r="A12" s="3">
        <v>13</v>
      </c>
      <c r="B12" t="s">
        <v>249</v>
      </c>
      <c r="C12" t="s">
        <v>234</v>
      </c>
      <c r="D12" t="s">
        <v>228</v>
      </c>
      <c r="E12">
        <v>80</v>
      </c>
      <c r="F12" s="2" t="s">
        <v>295</v>
      </c>
      <c r="G12" t="s">
        <v>293</v>
      </c>
      <c r="H12" t="s">
        <v>521</v>
      </c>
      <c r="I12">
        <v>20</v>
      </c>
    </row>
    <row r="13" spans="1:9" x14ac:dyDescent="0.45">
      <c r="A13" s="3">
        <v>16</v>
      </c>
      <c r="B13" s="5" t="s">
        <v>238</v>
      </c>
      <c r="C13" t="s">
        <v>232</v>
      </c>
      <c r="D13" t="s">
        <v>228</v>
      </c>
      <c r="E13">
        <v>156</v>
      </c>
      <c r="F13" t="s">
        <v>308</v>
      </c>
      <c r="G13" t="s">
        <v>270</v>
      </c>
      <c r="H13" s="10" t="s">
        <v>520</v>
      </c>
      <c r="I13">
        <v>24.99</v>
      </c>
    </row>
    <row r="14" spans="1:9" x14ac:dyDescent="0.45">
      <c r="A14" s="3">
        <v>11</v>
      </c>
      <c r="B14" s="5" t="s">
        <v>333</v>
      </c>
      <c r="C14" t="s">
        <v>330</v>
      </c>
      <c r="D14" t="s">
        <v>228</v>
      </c>
      <c r="E14">
        <v>32</v>
      </c>
      <c r="F14" s="2" t="s">
        <v>331</v>
      </c>
      <c r="G14" t="s">
        <v>332</v>
      </c>
      <c r="H14" t="s">
        <v>551</v>
      </c>
      <c r="I14">
        <v>25</v>
      </c>
    </row>
    <row r="15" spans="1:9" x14ac:dyDescent="0.45">
      <c r="A15" s="3">
        <v>14</v>
      </c>
      <c r="B15" s="5" t="s">
        <v>231</v>
      </c>
      <c r="C15" t="s">
        <v>227</v>
      </c>
      <c r="D15" t="s">
        <v>228</v>
      </c>
      <c r="E15">
        <v>258</v>
      </c>
      <c r="F15" s="6" t="s">
        <v>334</v>
      </c>
      <c r="G15" t="s">
        <v>261</v>
      </c>
      <c r="H15" t="s">
        <v>518</v>
      </c>
      <c r="I15">
        <v>24.99</v>
      </c>
    </row>
    <row r="16" spans="1:9" x14ac:dyDescent="0.45">
      <c r="A16" s="3">
        <v>12</v>
      </c>
      <c r="B16" t="s">
        <v>341</v>
      </c>
      <c r="C16" t="s">
        <v>338</v>
      </c>
      <c r="D16" t="s">
        <v>228</v>
      </c>
      <c r="E16">
        <v>162</v>
      </c>
      <c r="F16" t="s">
        <v>339</v>
      </c>
      <c r="G16" t="s">
        <v>340</v>
      </c>
      <c r="H16" t="s">
        <v>552</v>
      </c>
      <c r="I16">
        <v>34</v>
      </c>
    </row>
    <row r="17" spans="1:9" x14ac:dyDescent="0.45">
      <c r="A17" s="3">
        <v>17</v>
      </c>
      <c r="B17" s="5" t="s">
        <v>356</v>
      </c>
      <c r="C17" t="s">
        <v>353</v>
      </c>
      <c r="D17" t="s">
        <v>228</v>
      </c>
      <c r="E17">
        <v>354</v>
      </c>
      <c r="F17" s="2" t="s">
        <v>355</v>
      </c>
      <c r="G17" t="s">
        <v>354</v>
      </c>
      <c r="H17" t="s">
        <v>553</v>
      </c>
      <c r="I17">
        <v>34.99</v>
      </c>
    </row>
    <row r="18" spans="1:9" x14ac:dyDescent="0.45">
      <c r="A18" s="3">
        <v>18</v>
      </c>
      <c r="B18" s="5" t="s">
        <v>392</v>
      </c>
      <c r="C18" t="s">
        <v>393</v>
      </c>
      <c r="D18" t="s">
        <v>228</v>
      </c>
      <c r="E18" t="s">
        <v>394</v>
      </c>
      <c r="F18" t="s">
        <v>395</v>
      </c>
      <c r="G18" t="s">
        <v>396</v>
      </c>
      <c r="H18" t="s">
        <v>554</v>
      </c>
      <c r="I18">
        <v>25</v>
      </c>
    </row>
    <row r="19" spans="1:9" x14ac:dyDescent="0.45">
      <c r="A19" s="3">
        <v>15</v>
      </c>
      <c r="B19" s="5" t="s">
        <v>398</v>
      </c>
      <c r="C19" t="s">
        <v>397</v>
      </c>
      <c r="D19" t="s">
        <v>228</v>
      </c>
      <c r="E19" t="s">
        <v>394</v>
      </c>
      <c r="F19" t="s">
        <v>685</v>
      </c>
      <c r="G19" t="s">
        <v>399</v>
      </c>
      <c r="H19" t="s">
        <v>555</v>
      </c>
      <c r="I19">
        <v>20</v>
      </c>
    </row>
    <row r="20" spans="1:9" x14ac:dyDescent="0.45">
      <c r="A20" s="3">
        <v>19</v>
      </c>
      <c r="B20" s="5" t="s">
        <v>439</v>
      </c>
      <c r="C20" t="s">
        <v>438</v>
      </c>
      <c r="D20" t="s">
        <v>228</v>
      </c>
      <c r="E20" t="s">
        <v>394</v>
      </c>
      <c r="F20" t="s">
        <v>440</v>
      </c>
      <c r="G20" t="s">
        <v>441</v>
      </c>
      <c r="H20" t="s">
        <v>556</v>
      </c>
      <c r="I20">
        <v>34.99</v>
      </c>
    </row>
    <row r="21" spans="1:9" x14ac:dyDescent="0.45">
      <c r="A21" s="3">
        <v>20</v>
      </c>
      <c r="B21" s="5" t="s">
        <v>445</v>
      </c>
      <c r="C21" t="s">
        <v>443</v>
      </c>
      <c r="D21" t="s">
        <v>228</v>
      </c>
      <c r="E21">
        <v>129</v>
      </c>
      <c r="F21" t="s">
        <v>444</v>
      </c>
      <c r="G21" t="s">
        <v>442</v>
      </c>
      <c r="H21" t="s">
        <v>557</v>
      </c>
      <c r="I21">
        <v>19.95</v>
      </c>
    </row>
    <row r="22" spans="1:9" x14ac:dyDescent="0.45">
      <c r="A22" s="3">
        <v>21</v>
      </c>
      <c r="B22" t="s">
        <v>341</v>
      </c>
      <c r="C22" t="s">
        <v>446</v>
      </c>
      <c r="D22" t="s">
        <v>480</v>
      </c>
      <c r="E22">
        <v>4</v>
      </c>
      <c r="F22" t="s">
        <v>481</v>
      </c>
      <c r="G22" t="s">
        <v>485</v>
      </c>
      <c r="H22" t="s">
        <v>465</v>
      </c>
      <c r="I22" t="s">
        <v>479</v>
      </c>
    </row>
    <row r="23" spans="1:9" x14ac:dyDescent="0.45">
      <c r="A23" s="3">
        <v>22</v>
      </c>
      <c r="B23" s="5" t="s">
        <v>497</v>
      </c>
      <c r="C23" t="s">
        <v>450</v>
      </c>
      <c r="D23" t="s">
        <v>228</v>
      </c>
      <c r="E23">
        <v>267</v>
      </c>
      <c r="F23" s="2" t="s">
        <v>499</v>
      </c>
      <c r="G23" t="s">
        <v>498</v>
      </c>
      <c r="H23" t="s">
        <v>558</v>
      </c>
      <c r="I23">
        <v>29.95</v>
      </c>
    </row>
    <row r="24" spans="1:9" x14ac:dyDescent="0.45">
      <c r="A24" s="3">
        <v>24</v>
      </c>
      <c r="B24" s="5" t="s">
        <v>540</v>
      </c>
      <c r="C24" t="s">
        <v>541</v>
      </c>
      <c r="D24" t="s">
        <v>228</v>
      </c>
      <c r="E24">
        <v>34</v>
      </c>
      <c r="F24" t="s">
        <v>542</v>
      </c>
      <c r="G24" t="s">
        <v>539</v>
      </c>
      <c r="H24" t="s">
        <v>538</v>
      </c>
      <c r="I24">
        <v>38</v>
      </c>
    </row>
    <row r="25" spans="1:9" x14ac:dyDescent="0.45">
      <c r="A25" s="3">
        <v>23</v>
      </c>
      <c r="B25" s="5" t="s">
        <v>549</v>
      </c>
      <c r="C25" t="s">
        <v>545</v>
      </c>
      <c r="D25" t="s">
        <v>228</v>
      </c>
      <c r="E25">
        <v>410</v>
      </c>
      <c r="F25" s="2" t="s">
        <v>546</v>
      </c>
      <c r="G25" t="s">
        <v>548</v>
      </c>
      <c r="H25" t="s">
        <v>547</v>
      </c>
      <c r="I25">
        <v>10</v>
      </c>
    </row>
    <row r="26" spans="1:9" x14ac:dyDescent="0.45">
      <c r="A26" s="3">
        <v>25</v>
      </c>
      <c r="B26" s="5" t="s">
        <v>540</v>
      </c>
      <c r="C26" t="s">
        <v>541</v>
      </c>
      <c r="D26" t="s">
        <v>228</v>
      </c>
      <c r="E26">
        <v>300</v>
      </c>
      <c r="F26" t="s">
        <v>542</v>
      </c>
      <c r="G26" t="s">
        <v>539</v>
      </c>
      <c r="H26" t="s">
        <v>538</v>
      </c>
      <c r="I26">
        <v>38</v>
      </c>
    </row>
    <row r="27" spans="1:9" x14ac:dyDescent="0.45">
      <c r="A27" s="3">
        <v>26</v>
      </c>
      <c r="B27" s="5" t="s">
        <v>239</v>
      </c>
      <c r="C27" t="s">
        <v>235</v>
      </c>
      <c r="D27" t="s">
        <v>228</v>
      </c>
      <c r="E27">
        <v>86</v>
      </c>
      <c r="F27" t="s">
        <v>622</v>
      </c>
      <c r="G27" s="9" t="s">
        <v>299</v>
      </c>
      <c r="H27" t="s">
        <v>301</v>
      </c>
      <c r="I27">
        <v>29.95</v>
      </c>
    </row>
    <row r="28" spans="1:9" x14ac:dyDescent="0.45">
      <c r="A28" s="3">
        <v>23</v>
      </c>
      <c r="B28" s="5" t="s">
        <v>631</v>
      </c>
      <c r="C28" t="s">
        <v>628</v>
      </c>
      <c r="D28" t="s">
        <v>228</v>
      </c>
      <c r="E28">
        <v>157</v>
      </c>
      <c r="F28" t="s">
        <v>636</v>
      </c>
      <c r="G28" s="9" t="s">
        <v>629</v>
      </c>
      <c r="H28" t="s">
        <v>630</v>
      </c>
      <c r="I28">
        <v>35</v>
      </c>
    </row>
    <row r="29" spans="1:9" ht="15.75" x14ac:dyDescent="0.45">
      <c r="A29" s="3">
        <v>16</v>
      </c>
      <c r="B29" s="5" t="s">
        <v>671</v>
      </c>
      <c r="C29" t="s">
        <v>304</v>
      </c>
      <c r="D29" t="s">
        <v>228</v>
      </c>
      <c r="E29">
        <v>34</v>
      </c>
      <c r="F29" s="2" t="s">
        <v>672</v>
      </c>
      <c r="G29" t="s">
        <v>674</v>
      </c>
      <c r="H29" t="s">
        <v>673</v>
      </c>
      <c r="I29">
        <v>10</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5"/>
  <sheetViews>
    <sheetView topLeftCell="A7" workbookViewId="0">
      <selection activeCell="B24" sqref="B24"/>
    </sheetView>
  </sheetViews>
  <sheetFormatPr defaultRowHeight="14.25" x14ac:dyDescent="0.45"/>
  <cols>
    <col min="1" max="1" width="9.3984375" customWidth="1"/>
    <col min="2" max="2" width="51.73046875" bestFit="1" customWidth="1"/>
    <col min="3" max="3" width="43.59765625" customWidth="1"/>
  </cols>
  <sheetData>
    <row r="1" spans="1:4" x14ac:dyDescent="0.45">
      <c r="A1" t="s">
        <v>122</v>
      </c>
      <c r="B1" t="s">
        <v>120</v>
      </c>
      <c r="C1" t="s">
        <v>274</v>
      </c>
      <c r="D1" t="s">
        <v>259</v>
      </c>
    </row>
    <row r="2" spans="1:4" x14ac:dyDescent="0.45">
      <c r="A2">
        <v>3</v>
      </c>
      <c r="B2" t="s">
        <v>275</v>
      </c>
      <c r="C2" t="s">
        <v>276</v>
      </c>
    </row>
    <row r="3" spans="1:4" x14ac:dyDescent="0.45">
      <c r="A3">
        <v>3</v>
      </c>
      <c r="B3" t="s">
        <v>127</v>
      </c>
      <c r="C3" t="s">
        <v>277</v>
      </c>
    </row>
    <row r="4" spans="1:4" x14ac:dyDescent="0.45">
      <c r="A4">
        <v>5</v>
      </c>
      <c r="B4" t="s">
        <v>133</v>
      </c>
      <c r="C4" t="s">
        <v>298</v>
      </c>
    </row>
    <row r="5" spans="1:4" x14ac:dyDescent="0.45">
      <c r="A5">
        <v>16</v>
      </c>
      <c r="B5" t="s">
        <v>306</v>
      </c>
      <c r="C5" t="s">
        <v>372</v>
      </c>
    </row>
    <row r="6" spans="1:4" x14ac:dyDescent="0.45">
      <c r="A6">
        <v>17</v>
      </c>
      <c r="B6" t="s">
        <v>468</v>
      </c>
      <c r="C6" t="s">
        <v>358</v>
      </c>
    </row>
    <row r="7" spans="1:4" x14ac:dyDescent="0.45">
      <c r="A7">
        <v>8</v>
      </c>
      <c r="B7" t="s">
        <v>370</v>
      </c>
      <c r="C7" t="s">
        <v>371</v>
      </c>
    </row>
    <row r="8" spans="1:4" x14ac:dyDescent="0.45">
      <c r="A8">
        <v>12</v>
      </c>
      <c r="B8" t="s">
        <v>373</v>
      </c>
      <c r="C8" t="s">
        <v>374</v>
      </c>
    </row>
    <row r="9" spans="1:4" x14ac:dyDescent="0.45">
      <c r="A9">
        <v>12</v>
      </c>
      <c r="B9" t="s">
        <v>375</v>
      </c>
      <c r="C9" t="s">
        <v>376</v>
      </c>
    </row>
    <row r="10" spans="1:4" x14ac:dyDescent="0.45">
      <c r="A10">
        <v>15</v>
      </c>
      <c r="B10" t="s">
        <v>400</v>
      </c>
      <c r="C10" t="s">
        <v>371</v>
      </c>
    </row>
    <row r="11" spans="1:4" x14ac:dyDescent="0.45">
      <c r="A11">
        <v>19</v>
      </c>
      <c r="B11" t="s">
        <v>408</v>
      </c>
      <c r="C11" t="s">
        <v>371</v>
      </c>
    </row>
    <row r="12" spans="1:4" x14ac:dyDescent="0.45">
      <c r="A12">
        <v>20</v>
      </c>
      <c r="B12" t="s">
        <v>413</v>
      </c>
      <c r="C12" t="s">
        <v>414</v>
      </c>
    </row>
    <row r="13" spans="1:4" x14ac:dyDescent="0.45">
      <c r="A13">
        <v>20</v>
      </c>
      <c r="B13" t="s">
        <v>425</v>
      </c>
      <c r="C13" t="s">
        <v>426</v>
      </c>
    </row>
    <row r="14" spans="1:4" x14ac:dyDescent="0.45">
      <c r="A14">
        <v>21</v>
      </c>
      <c r="B14" t="s">
        <v>465</v>
      </c>
      <c r="C14" t="s">
        <v>466</v>
      </c>
    </row>
    <row r="15" spans="1:4" x14ac:dyDescent="0.45">
      <c r="A15">
        <v>9</v>
      </c>
      <c r="B15" t="s">
        <v>475</v>
      </c>
      <c r="C15" t="s">
        <v>476</v>
      </c>
    </row>
    <row r="16" spans="1:4" x14ac:dyDescent="0.45">
      <c r="A16">
        <v>24</v>
      </c>
      <c r="B16" t="s">
        <v>543</v>
      </c>
      <c r="C16" t="s">
        <v>544</v>
      </c>
    </row>
    <row r="17" spans="1:3" x14ac:dyDescent="0.45">
      <c r="A17">
        <v>29</v>
      </c>
      <c r="B17" t="s">
        <v>651</v>
      </c>
      <c r="C17" t="s">
        <v>652</v>
      </c>
    </row>
    <row r="18" spans="1:3" x14ac:dyDescent="0.45">
      <c r="A18">
        <v>12</v>
      </c>
      <c r="B18" t="s">
        <v>192</v>
      </c>
      <c r="C18" t="s">
        <v>653</v>
      </c>
    </row>
    <row r="19" spans="1:3" x14ac:dyDescent="0.45">
      <c r="A19">
        <v>28</v>
      </c>
      <c r="B19" t="s">
        <v>661</v>
      </c>
      <c r="C19" t="s">
        <v>662</v>
      </c>
    </row>
    <row r="20" spans="1:3" x14ac:dyDescent="0.45">
      <c r="A20">
        <v>10</v>
      </c>
      <c r="B20" s="10" t="s">
        <v>679</v>
      </c>
      <c r="C20" t="s">
        <v>680</v>
      </c>
    </row>
    <row r="21" spans="1:3" x14ac:dyDescent="0.45">
      <c r="A21">
        <v>10</v>
      </c>
      <c r="B21" t="s">
        <v>676</v>
      </c>
      <c r="C21" t="s">
        <v>677</v>
      </c>
    </row>
    <row r="22" spans="1:3" x14ac:dyDescent="0.45">
      <c r="A22">
        <v>3</v>
      </c>
      <c r="B22" t="s">
        <v>689</v>
      </c>
      <c r="C22" t="s">
        <v>690</v>
      </c>
    </row>
    <row r="23" spans="1:3" x14ac:dyDescent="0.45">
      <c r="A23">
        <v>16</v>
      </c>
      <c r="B23" t="s">
        <v>689</v>
      </c>
      <c r="C23" t="s">
        <v>691</v>
      </c>
    </row>
    <row r="24" spans="1:3" x14ac:dyDescent="0.45">
      <c r="A24">
        <v>1</v>
      </c>
      <c r="B24" t="s">
        <v>693</v>
      </c>
      <c r="C24" t="s">
        <v>371</v>
      </c>
    </row>
    <row r="25" spans="1:3" x14ac:dyDescent="0.45">
      <c r="A25">
        <v>16</v>
      </c>
      <c r="B25" t="s">
        <v>697</v>
      </c>
      <c r="C25" t="s">
        <v>698</v>
      </c>
    </row>
  </sheetData>
  <hyperlinks>
    <hyperlink ref="B20" r:id="rId1" xr:uid="{B8B4C84F-4B9B-4B98-AA47-BE6674672F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313</v>
      </c>
      <c r="E1" s="1" t="s">
        <v>290</v>
      </c>
      <c r="F1" s="1" t="s">
        <v>291</v>
      </c>
      <c r="G1" s="1" t="s">
        <v>259</v>
      </c>
      <c r="H1" s="1" t="s">
        <v>19</v>
      </c>
    </row>
    <row r="2" spans="1:8" x14ac:dyDescent="0.45">
      <c r="A2">
        <v>1</v>
      </c>
      <c r="B2" t="s">
        <v>29</v>
      </c>
      <c r="C2" t="s">
        <v>44</v>
      </c>
      <c r="D2" t="s">
        <v>315</v>
      </c>
      <c r="E2" t="s">
        <v>316</v>
      </c>
      <c r="F2">
        <v>0</v>
      </c>
      <c r="H2" t="s">
        <v>317</v>
      </c>
    </row>
    <row r="3" spans="1:8" x14ac:dyDescent="0.45">
      <c r="A3">
        <v>2</v>
      </c>
      <c r="B3" t="s">
        <v>41</v>
      </c>
      <c r="C3" t="s">
        <v>44</v>
      </c>
      <c r="F3">
        <v>0</v>
      </c>
      <c r="H3" t="s">
        <v>45</v>
      </c>
    </row>
    <row r="4" spans="1:8" x14ac:dyDescent="0.45">
      <c r="A4">
        <v>3</v>
      </c>
      <c r="B4" t="s">
        <v>53</v>
      </c>
      <c r="C4" t="s">
        <v>171</v>
      </c>
      <c r="F4">
        <v>1</v>
      </c>
      <c r="H4" t="s">
        <v>273</v>
      </c>
    </row>
    <row r="5" spans="1:8" x14ac:dyDescent="0.45">
      <c r="A5">
        <v>4</v>
      </c>
      <c r="B5" t="s">
        <v>64</v>
      </c>
      <c r="C5" t="s">
        <v>44</v>
      </c>
      <c r="F5">
        <v>1</v>
      </c>
    </row>
    <row r="6" spans="1:8" x14ac:dyDescent="0.45">
      <c r="A6">
        <v>5</v>
      </c>
      <c r="B6" t="s">
        <v>72</v>
      </c>
      <c r="C6" t="s">
        <v>171</v>
      </c>
      <c r="F6">
        <v>3</v>
      </c>
    </row>
    <row r="7" spans="1:8" x14ac:dyDescent="0.45">
      <c r="A7">
        <v>6</v>
      </c>
      <c r="B7" t="s">
        <v>83</v>
      </c>
      <c r="C7" t="s">
        <v>44</v>
      </c>
      <c r="F7">
        <v>0</v>
      </c>
    </row>
    <row r="8" spans="1:8" x14ac:dyDescent="0.45">
      <c r="A8">
        <v>7</v>
      </c>
      <c r="B8" t="s">
        <v>53</v>
      </c>
      <c r="C8" t="s">
        <v>171</v>
      </c>
      <c r="F8">
        <v>0</v>
      </c>
    </row>
    <row r="9" spans="1:8" x14ac:dyDescent="0.45">
      <c r="A9">
        <v>8</v>
      </c>
      <c r="B9" t="s">
        <v>41</v>
      </c>
      <c r="C9" t="s">
        <v>171</v>
      </c>
      <c r="F9">
        <v>0</v>
      </c>
    </row>
    <row r="10" spans="1:8" x14ac:dyDescent="0.45">
      <c r="A10">
        <v>9</v>
      </c>
      <c r="B10" t="s">
        <v>41</v>
      </c>
      <c r="C10" t="s">
        <v>44</v>
      </c>
      <c r="F10">
        <v>0</v>
      </c>
    </row>
    <row r="11" spans="1:8" x14ac:dyDescent="0.45">
      <c r="A11">
        <v>10</v>
      </c>
      <c r="B11" t="s">
        <v>102</v>
      </c>
      <c r="C11" t="s">
        <v>171</v>
      </c>
      <c r="F11">
        <v>3</v>
      </c>
    </row>
    <row r="12" spans="1:8" x14ac:dyDescent="0.45">
      <c r="A12">
        <v>11</v>
      </c>
      <c r="B12" t="s">
        <v>41</v>
      </c>
      <c r="C12" t="s">
        <v>171</v>
      </c>
      <c r="F12">
        <v>0</v>
      </c>
      <c r="H12" t="s">
        <v>172</v>
      </c>
    </row>
    <row r="13" spans="1:8" x14ac:dyDescent="0.45">
      <c r="A13">
        <v>12</v>
      </c>
      <c r="B13" t="s">
        <v>191</v>
      </c>
      <c r="C13" t="s">
        <v>44</v>
      </c>
      <c r="F13">
        <v>0</v>
      </c>
      <c r="H13" t="s">
        <v>172</v>
      </c>
    </row>
    <row r="14" spans="1:8" x14ac:dyDescent="0.45">
      <c r="A14">
        <v>13</v>
      </c>
      <c r="B14" t="s">
        <v>201</v>
      </c>
      <c r="C14" t="s">
        <v>207</v>
      </c>
      <c r="F14">
        <v>0</v>
      </c>
    </row>
    <row r="15" spans="1:8" x14ac:dyDescent="0.45">
      <c r="A15">
        <v>14</v>
      </c>
      <c r="B15" t="s">
        <v>41</v>
      </c>
      <c r="C15" t="s">
        <v>207</v>
      </c>
      <c r="F15">
        <v>0</v>
      </c>
      <c r="H15" t="s">
        <v>215</v>
      </c>
    </row>
    <row r="16" spans="1:8" x14ac:dyDescent="0.45">
      <c r="A16">
        <v>15</v>
      </c>
      <c r="B16" t="s">
        <v>248</v>
      </c>
      <c r="C16" t="s">
        <v>44</v>
      </c>
      <c r="F16">
        <v>0</v>
      </c>
      <c r="H16" t="s">
        <v>172</v>
      </c>
    </row>
    <row r="17" spans="1:8" x14ac:dyDescent="0.45">
      <c r="A17">
        <v>16</v>
      </c>
      <c r="B17" t="s">
        <v>53</v>
      </c>
      <c r="C17" t="s">
        <v>171</v>
      </c>
      <c r="D17" t="s">
        <v>314</v>
      </c>
      <c r="E17" t="s">
        <v>312</v>
      </c>
      <c r="F17">
        <v>0</v>
      </c>
      <c r="G17" t="s">
        <v>311</v>
      </c>
      <c r="H17" t="s">
        <v>273</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4.25" x14ac:dyDescent="0.45"/>
  <sheetData>
    <row r="1" spans="1:21" x14ac:dyDescent="0.45">
      <c r="A1" t="s">
        <v>122</v>
      </c>
      <c r="B1" t="s">
        <v>121</v>
      </c>
      <c r="C1" t="s">
        <v>278</v>
      </c>
      <c r="D1" t="s">
        <v>279</v>
      </c>
      <c r="E1" t="s">
        <v>280</v>
      </c>
      <c r="F1" t="s">
        <v>281</v>
      </c>
      <c r="G1" t="s">
        <v>282</v>
      </c>
      <c r="H1" t="s">
        <v>283</v>
      </c>
      <c r="I1" t="s">
        <v>284</v>
      </c>
      <c r="J1" t="s">
        <v>285</v>
      </c>
      <c r="K1" t="s">
        <v>286</v>
      </c>
      <c r="L1" t="s">
        <v>287</v>
      </c>
      <c r="M1" t="s">
        <v>288</v>
      </c>
      <c r="N1" t="s">
        <v>289</v>
      </c>
    </row>
    <row r="2" spans="1:21" x14ac:dyDescent="0.45">
      <c r="A2" s="12">
        <v>2</v>
      </c>
      <c r="B2" s="12" t="s">
        <v>262</v>
      </c>
      <c r="C2" s="15">
        <v>15</v>
      </c>
      <c r="D2" s="15">
        <v>12</v>
      </c>
      <c r="E2" s="15">
        <v>11</v>
      </c>
      <c r="F2" s="15">
        <v>10</v>
      </c>
      <c r="G2" s="15">
        <v>9</v>
      </c>
      <c r="H2" s="15">
        <v>9</v>
      </c>
      <c r="I2" s="15">
        <v>8</v>
      </c>
      <c r="J2" s="15">
        <v>9</v>
      </c>
      <c r="K2" s="15">
        <v>9</v>
      </c>
      <c r="L2" s="15">
        <v>12</v>
      </c>
      <c r="M2" s="15">
        <v>14</v>
      </c>
      <c r="N2" s="15">
        <v>15</v>
      </c>
    </row>
    <row r="3" spans="1:21" x14ac:dyDescent="0.4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264</v>
      </c>
      <c r="C4" s="18">
        <v>5</v>
      </c>
      <c r="D4" s="19">
        <v>5</v>
      </c>
      <c r="E4" s="19">
        <v>6</v>
      </c>
      <c r="F4" s="19">
        <v>9</v>
      </c>
      <c r="G4" s="19">
        <v>11</v>
      </c>
      <c r="H4" s="19">
        <v>11</v>
      </c>
      <c r="I4" s="19">
        <v>13</v>
      </c>
      <c r="J4" s="19">
        <v>14</v>
      </c>
      <c r="K4" s="19">
        <v>12</v>
      </c>
      <c r="L4" s="19">
        <v>10</v>
      </c>
      <c r="M4" s="19">
        <v>8</v>
      </c>
      <c r="N4" s="19">
        <v>7</v>
      </c>
    </row>
    <row r="5" spans="1:21" x14ac:dyDescent="0.45">
      <c r="A5" s="12">
        <v>3</v>
      </c>
      <c r="B5" s="12" t="s">
        <v>262</v>
      </c>
      <c r="C5" s="15">
        <v>13</v>
      </c>
      <c r="D5" s="15">
        <v>10</v>
      </c>
      <c r="E5" s="15">
        <v>11</v>
      </c>
      <c r="F5" s="15">
        <v>9</v>
      </c>
      <c r="G5" s="15">
        <v>8</v>
      </c>
      <c r="H5" s="15">
        <v>8</v>
      </c>
      <c r="I5" s="15">
        <v>8</v>
      </c>
      <c r="J5" s="15">
        <v>9</v>
      </c>
      <c r="K5" s="15">
        <v>10</v>
      </c>
      <c r="L5" s="15">
        <v>14</v>
      </c>
      <c r="M5" s="15">
        <v>14</v>
      </c>
      <c r="N5" s="15">
        <v>14</v>
      </c>
    </row>
    <row r="6" spans="1:21" x14ac:dyDescent="0.45">
      <c r="A6" s="11">
        <v>3</v>
      </c>
      <c r="B6" s="11" t="s">
        <v>263</v>
      </c>
      <c r="C6" s="16">
        <v>8</v>
      </c>
      <c r="D6" s="17">
        <v>8</v>
      </c>
      <c r="E6" s="17">
        <v>9</v>
      </c>
      <c r="F6" s="17">
        <v>12</v>
      </c>
      <c r="G6" s="17">
        <v>15</v>
      </c>
      <c r="H6" s="17">
        <v>17</v>
      </c>
      <c r="I6" s="17">
        <v>19</v>
      </c>
      <c r="J6" s="17">
        <v>18</v>
      </c>
      <c r="K6" s="17">
        <v>17</v>
      </c>
      <c r="L6" s="17">
        <v>13</v>
      </c>
      <c r="M6" s="17">
        <v>10</v>
      </c>
      <c r="N6" s="17">
        <v>8</v>
      </c>
    </row>
    <row r="7" spans="1:21" x14ac:dyDescent="0.45">
      <c r="A7" s="13">
        <v>3</v>
      </c>
      <c r="B7" s="13" t="s">
        <v>264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262</v>
      </c>
      <c r="C8" s="15">
        <v>13</v>
      </c>
      <c r="D8" s="15">
        <v>10</v>
      </c>
      <c r="E8" s="15">
        <v>11</v>
      </c>
      <c r="F8" s="15">
        <v>9</v>
      </c>
      <c r="G8" s="15">
        <v>8</v>
      </c>
      <c r="H8" s="15">
        <v>8</v>
      </c>
      <c r="I8" s="15">
        <v>8</v>
      </c>
      <c r="J8" s="15">
        <v>9</v>
      </c>
      <c r="K8" s="15">
        <v>10</v>
      </c>
      <c r="L8" s="15">
        <v>14</v>
      </c>
      <c r="M8" s="15">
        <v>14</v>
      </c>
      <c r="N8" s="15">
        <v>14</v>
      </c>
    </row>
    <row r="9" spans="1:21" x14ac:dyDescent="0.4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45">
      <c r="U77" s="7"/>
    </row>
    <row r="78" spans="1:21" x14ac:dyDescent="0.45">
      <c r="U78" s="7"/>
    </row>
    <row r="80" spans="1:21" x14ac:dyDescent="0.45">
      <c r="U80" s="7"/>
    </row>
    <row r="81" spans="21:21" x14ac:dyDescent="0.45">
      <c r="U81" s="7"/>
    </row>
    <row r="83" spans="21:21" x14ac:dyDescent="0.45">
      <c r="U83" s="7"/>
    </row>
    <row r="84" spans="21:21" x14ac:dyDescent="0.45">
      <c r="U84" s="7"/>
    </row>
    <row r="86" spans="21:21" x14ac:dyDescent="0.45">
      <c r="U86" s="7"/>
    </row>
    <row r="87" spans="21:21" x14ac:dyDescent="0.45">
      <c r="U87" s="7"/>
    </row>
    <row r="89" spans="21:21" x14ac:dyDescent="0.45">
      <c r="U89" s="7"/>
    </row>
    <row r="90" spans="21:21" x14ac:dyDescent="0.45">
      <c r="U90" s="7"/>
    </row>
    <row r="92" spans="21:21" x14ac:dyDescent="0.45">
      <c r="U92" s="7"/>
    </row>
    <row r="93" spans="2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29"/>
  <sheetViews>
    <sheetView zoomScale="87" workbookViewId="0">
      <selection activeCell="G23" sqref="G2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322</v>
      </c>
      <c r="B1" s="1" t="s">
        <v>1</v>
      </c>
      <c r="C1" s="1" t="s">
        <v>105</v>
      </c>
      <c r="D1" s="1" t="s">
        <v>323</v>
      </c>
      <c r="E1" s="1" t="s">
        <v>324</v>
      </c>
      <c r="F1" s="1" t="s">
        <v>325</v>
      </c>
      <c r="G1" s="1" t="s">
        <v>669</v>
      </c>
      <c r="H1" s="1" t="s">
        <v>326</v>
      </c>
      <c r="I1" s="1" t="s">
        <v>327</v>
      </c>
      <c r="J1" s="1" t="s">
        <v>648</v>
      </c>
      <c r="K1" s="1" t="s">
        <v>632</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1</v>
      </c>
      <c r="K2">
        <f>IF(VLOOKUP(B2,CLIMBS!C:T,18,FALSE)&gt;0,1,0)</f>
        <v>0</v>
      </c>
      <c r="L2" s="25" t="str">
        <f t="shared" ref="L2:L29"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sheetData>
  <conditionalFormatting sqref="D2:D29">
    <cfRule type="cellIs" dxfId="16" priority="16" operator="greaterThan">
      <formula>8</formula>
    </cfRule>
    <cfRule type="cellIs" dxfId="15" priority="17" operator="lessThan">
      <formula>9</formula>
    </cfRule>
  </conditionalFormatting>
  <conditionalFormatting sqref="C2:C29">
    <cfRule type="cellIs" dxfId="14" priority="15" operator="equal">
      <formula>"draft"</formula>
    </cfRule>
  </conditionalFormatting>
  <conditionalFormatting sqref="C2">
    <cfRule type="cellIs" dxfId="13" priority="14" operator="equal">
      <formula>"publish"</formula>
    </cfRule>
  </conditionalFormatting>
  <conditionalFormatting sqref="C3:C29">
    <cfRule type="cellIs" dxfId="12" priority="13" operator="equal">
      <formula>"publish"</formula>
    </cfRule>
  </conditionalFormatting>
  <conditionalFormatting sqref="E2:E29">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29">
    <cfRule type="cellIs" dxfId="7" priority="7" operator="equal">
      <formula>0</formula>
    </cfRule>
    <cfRule type="cellIs" dxfId="6" priority="8" operator="greaterThan">
      <formula>0.5</formula>
    </cfRule>
  </conditionalFormatting>
  <conditionalFormatting sqref="K2:K29">
    <cfRule type="cellIs" dxfId="5" priority="5" operator="equal">
      <formula>0</formula>
    </cfRule>
    <cfRule type="cellIs" dxfId="4" priority="6" operator="greaterThan">
      <formula>0.5</formula>
    </cfRule>
  </conditionalFormatting>
  <conditionalFormatting sqref="G2:G2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29">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2019-07-01T19:29:21Z</dcterms:modified>
</cp:coreProperties>
</file>