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30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43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45.xml" ContentType="application/vnd.openxmlformats-officedocument.spreadsheetml.worksheet+xml"/>
  <Override PartName="/xl/worksheets/sheet51.xml" ContentType="application/vnd.openxmlformats-officedocument.spreadsheetml.worksheet+xml"/>
  <Override PartName="/xl/worksheets/sheet8.xml" ContentType="application/vnd.openxmlformats-officedocument.spreadsheetml.worksheet+xml"/>
  <Override PartName="/xl/worksheets/sheet50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46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1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34.xml" ContentType="application/vnd.openxmlformats-officedocument.spreadsheetml.worksheet+xml"/>
  <Override PartName="/xl/worksheets/sheet5.xml" ContentType="application/vnd.openxmlformats-officedocument.spreadsheetml.worksheet+xml"/>
  <Override PartName="/xl/worksheets/sheet24.xml" ContentType="application/vnd.openxmlformats-officedocument.spreadsheetml.worksheet+xml"/>
  <Override PartName="/xl/worksheets/sheet49.xml" ContentType="application/vnd.openxmlformats-officedocument.spreadsheetml.worksheet+xml"/>
  <Override PartName="/xl/worksheets/sheet44.xml" ContentType="application/vnd.openxmlformats-officedocument.spreadsheetml.worksheet+xml"/>
  <Override PartName="/xl/worksheets/sheet5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7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8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" sheetId="1" state="visible" r:id="rId3"/>
    <sheet name="T (1)" sheetId="2" state="visible" r:id="rId4"/>
    <sheet name="T (2)" sheetId="3" state="visible" r:id="rId5"/>
    <sheet name="T (3)" sheetId="4" state="visible" r:id="rId6"/>
    <sheet name="T (4)" sheetId="5" state="visible" r:id="rId7"/>
    <sheet name="T (5)" sheetId="6" state="visible" r:id="rId8"/>
    <sheet name="T (6)" sheetId="7" state="visible" r:id="rId9"/>
    <sheet name="T (7)" sheetId="8" state="visible" r:id="rId10"/>
    <sheet name="T (8)" sheetId="9" state="visible" r:id="rId11"/>
    <sheet name="T (9)" sheetId="10" state="visible" r:id="rId12"/>
    <sheet name="T (10)" sheetId="11" state="visible" r:id="rId13"/>
    <sheet name="T (11)" sheetId="12" state="visible" r:id="rId14"/>
    <sheet name="T (12)" sheetId="13" state="visible" r:id="rId15"/>
    <sheet name="T (13)" sheetId="14" state="visible" r:id="rId16"/>
    <sheet name="T (14)" sheetId="15" state="visible" r:id="rId17"/>
    <sheet name="T (15)" sheetId="16" state="visible" r:id="rId18"/>
    <sheet name="T (16)" sheetId="17" state="visible" r:id="rId19"/>
    <sheet name="T (17)" sheetId="18" state="visible" r:id="rId20"/>
    <sheet name="T (18)" sheetId="19" state="visible" r:id="rId21"/>
    <sheet name="T (19)" sheetId="20" state="visible" r:id="rId22"/>
    <sheet name="T (20)" sheetId="21" state="visible" r:id="rId23"/>
    <sheet name="T (21)" sheetId="22" state="visible" r:id="rId24"/>
    <sheet name="T (22)" sheetId="23" state="visible" r:id="rId25"/>
    <sheet name="T (23)" sheetId="24" state="visible" r:id="rId26"/>
    <sheet name="T (24)" sheetId="25" state="visible" r:id="rId27"/>
    <sheet name="T (25)" sheetId="26" state="visible" r:id="rId28"/>
    <sheet name="T (26)" sheetId="27" state="visible" r:id="rId29"/>
    <sheet name="T (27)" sheetId="28" state="visible" r:id="rId30"/>
    <sheet name="T (28)" sheetId="29" state="visible" r:id="rId31"/>
    <sheet name="T (29)" sheetId="30" state="visible" r:id="rId32"/>
    <sheet name="T (30)" sheetId="31" state="visible" r:id="rId33"/>
    <sheet name="T (31)" sheetId="32" state="visible" r:id="rId34"/>
    <sheet name="T (32)" sheetId="33" state="visible" r:id="rId35"/>
    <sheet name="T (33)" sheetId="34" state="visible" r:id="rId36"/>
    <sheet name="T (34)" sheetId="35" state="visible" r:id="rId37"/>
    <sheet name="T (35)" sheetId="36" state="visible" r:id="rId38"/>
    <sheet name="T (36)" sheetId="37" state="visible" r:id="rId39"/>
    <sheet name="T (37)" sheetId="38" state="visible" r:id="rId40"/>
    <sheet name="T (38)" sheetId="39" state="visible" r:id="rId41"/>
    <sheet name="T (39)" sheetId="40" state="visible" r:id="rId42"/>
    <sheet name="T (40)" sheetId="41" state="visible" r:id="rId43"/>
    <sheet name="T (41)" sheetId="42" state="visible" r:id="rId44"/>
    <sheet name="T (42)" sheetId="43" state="visible" r:id="rId45"/>
    <sheet name="T (43)" sheetId="44" state="visible" r:id="rId46"/>
    <sheet name="T (44)" sheetId="45" state="visible" r:id="rId47"/>
    <sheet name="T (45)" sheetId="46" state="visible" r:id="rId48"/>
    <sheet name="T (46)" sheetId="47" state="visible" r:id="rId49"/>
    <sheet name="T (47)" sheetId="48" state="visible" r:id="rId50"/>
    <sheet name="T (48)" sheetId="49" state="visible" r:id="rId51"/>
    <sheet name="T (49)" sheetId="50" state="visible" r:id="rId52"/>
    <sheet name="T (50)" sheetId="51" state="visible" r:id="rId53"/>
    <sheet name="T (51)" sheetId="52" state="visible" r:id="rId54"/>
    <sheet name="T (52)" sheetId="53" state="visible" r:id="rId55"/>
    <sheet name="T (53)" sheetId="54" state="visible" r:id="rId56"/>
    <sheet name="T (54)" sheetId="55" state="visible" r:id="rId57"/>
    <sheet name="Classificação" sheetId="56" state="visible" r:id="rId58"/>
  </sheets>
  <definedNames>
    <definedName function="false" hidden="false" localSheetId="0" name="_xlnm.Print_Area" vbProcedure="false">TABELA!$A$1:$P$115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<sst xmlns="http://schemas.openxmlformats.org/spreadsheetml/2006/main" count="15490" uniqueCount="173">
  <si>
    <t xml:space="preserve">RESULTADOS OFICIAIS - PARTICIPANTES (PONTUAÇÃO)</t>
  </si>
  <si>
    <t xml:space="preserve">OFICIAL</t>
  </si>
  <si>
    <t xml:space="preserve">COLOCAÇÃO</t>
  </si>
  <si>
    <t xml:space="preserve">Nº TABELA</t>
  </si>
  <si>
    <t xml:space="preserve">PARTICIPANTE</t>
  </si>
  <si>
    <t xml:space="preserve">Pontuação total</t>
  </si>
  <si>
    <t xml:space="preserve">Africa do Sul</t>
  </si>
  <si>
    <t xml:space="preserve">          x </t>
  </si>
  <si>
    <t xml:space="preserve">Canadá</t>
  </si>
  <si>
    <t xml:space="preserve">A</t>
  </si>
  <si>
    <t xml:space="preserve">1º</t>
  </si>
  <si>
    <t xml:space="preserve">Felipe Barros</t>
  </si>
  <si>
    <t xml:space="preserve">      Brasil</t>
  </si>
  <si>
    <t xml:space="preserve">          x</t>
  </si>
  <si>
    <t xml:space="preserve">Japão</t>
  </si>
  <si>
    <t xml:space="preserve">2º</t>
  </si>
  <si>
    <t xml:space="preserve">Erick Maia</t>
  </si>
  <si>
    <t xml:space="preserve">     Alemanha</t>
  </si>
  <si>
    <t xml:space="preserve">Paraguai</t>
  </si>
  <si>
    <t xml:space="preserve">3º</t>
  </si>
  <si>
    <t xml:space="preserve">Ana Beatriz</t>
  </si>
  <si>
    <t xml:space="preserve">     Holanda</t>
  </si>
  <si>
    <t xml:space="preserve">Marrocos</t>
  </si>
  <si>
    <t xml:space="preserve">4º</t>
  </si>
  <si>
    <t xml:space="preserve">André Siqueira</t>
  </si>
  <si>
    <t xml:space="preserve">     Cost. do Marf.</t>
  </si>
  <si>
    <t xml:space="preserve">n</t>
  </si>
  <si>
    <t xml:space="preserve">d</t>
  </si>
  <si>
    <t xml:space="preserve">Noruega</t>
  </si>
  <si>
    <t xml:space="preserve">5º</t>
  </si>
  <si>
    <t xml:space="preserve">Nelson Mota</t>
  </si>
  <si>
    <t xml:space="preserve">  França</t>
  </si>
  <si>
    <t xml:space="preserve">Suécia</t>
  </si>
  <si>
    <t xml:space="preserve">6º</t>
  </si>
  <si>
    <t xml:space="preserve">Marco Túlio</t>
  </si>
  <si>
    <t xml:space="preserve">7º</t>
  </si>
  <si>
    <t xml:space="preserve">Rogério Siqueira</t>
  </si>
  <si>
    <t xml:space="preserve">México</t>
  </si>
  <si>
    <t xml:space="preserve">Equador</t>
  </si>
  <si>
    <t xml:space="preserve">B</t>
  </si>
  <si>
    <t xml:space="preserve">8º</t>
  </si>
  <si>
    <t xml:space="preserve">Andrea Mariz</t>
  </si>
  <si>
    <t xml:space="preserve">      Inglaterra</t>
  </si>
  <si>
    <t xml:space="preserve">Congo</t>
  </si>
  <si>
    <t xml:space="preserve">9º</t>
  </si>
  <si>
    <t xml:space="preserve">Verônica Bezerra</t>
  </si>
  <si>
    <t xml:space="preserve"> </t>
  </si>
  <si>
    <t xml:space="preserve">Bélgica</t>
  </si>
  <si>
    <t xml:space="preserve">Senegal</t>
  </si>
  <si>
    <t xml:space="preserve">10º</t>
  </si>
  <si>
    <t xml:space="preserve">Alberto Chocrón</t>
  </si>
  <si>
    <t xml:space="preserve">   Estados Unidos</t>
  </si>
  <si>
    <t xml:space="preserve">Bósnia</t>
  </si>
  <si>
    <t xml:space="preserve">11º</t>
  </si>
  <si>
    <t xml:space="preserve">Marco Holder</t>
  </si>
  <si>
    <t xml:space="preserve">         Espanha</t>
  </si>
  <si>
    <t xml:space="preserve">Áustria</t>
  </si>
  <si>
    <t xml:space="preserve">12º</t>
  </si>
  <si>
    <t xml:space="preserve">Norivaldo Júnior</t>
  </si>
  <si>
    <t xml:space="preserve">Portugal</t>
  </si>
  <si>
    <t xml:space="preserve">Croácia</t>
  </si>
  <si>
    <t xml:space="preserve">13º</t>
  </si>
  <si>
    <t xml:space="preserve">Marco Aurélio</t>
  </si>
  <si>
    <t xml:space="preserve">14º</t>
  </si>
  <si>
    <t xml:space="preserve">Gustavo Torres</t>
  </si>
  <si>
    <t xml:space="preserve">Suíça</t>
  </si>
  <si>
    <t xml:space="preserve">Argélia</t>
  </si>
  <si>
    <t xml:space="preserve">C</t>
  </si>
  <si>
    <t xml:space="preserve">15º</t>
  </si>
  <si>
    <t xml:space="preserve">Everton Martins</t>
  </si>
  <si>
    <t xml:space="preserve">16º</t>
  </si>
  <si>
    <t xml:space="preserve">Éverton Amaral</t>
  </si>
  <si>
    <t xml:space="preserve">Austrália</t>
  </si>
  <si>
    <t xml:space="preserve">Egito</t>
  </si>
  <si>
    <t xml:space="preserve">17º</t>
  </si>
  <si>
    <t xml:space="preserve">Miguel Amaral</t>
  </si>
  <si>
    <t xml:space="preserve">18º</t>
  </si>
  <si>
    <t xml:space="preserve">João Vinícius</t>
  </si>
  <si>
    <t xml:space="preserve">Argentina</t>
  </si>
  <si>
    <t xml:space="preserve">Cabo Verde</t>
  </si>
  <si>
    <t xml:space="preserve">19º</t>
  </si>
  <si>
    <t xml:space="preserve">Luciana D´Assunção</t>
  </si>
  <si>
    <t xml:space="preserve">20º</t>
  </si>
  <si>
    <t xml:space="preserve">Colômbia</t>
  </si>
  <si>
    <t xml:space="preserve">Gana</t>
  </si>
  <si>
    <t xml:space="preserve">21º</t>
  </si>
  <si>
    <t xml:space="preserve">Heitor Medeiros</t>
  </si>
  <si>
    <t xml:space="preserve">22º</t>
  </si>
  <si>
    <t xml:space="preserve">Joselito Batista</t>
  </si>
  <si>
    <t xml:space="preserve">23º</t>
  </si>
  <si>
    <t xml:space="preserve">Joan Nunes</t>
  </si>
  <si>
    <t xml:space="preserve">24º</t>
  </si>
  <si>
    <t xml:space="preserve">Paulo Melo</t>
  </si>
  <si>
    <t xml:space="preserve">25º</t>
  </si>
  <si>
    <t xml:space="preserve">Jarley Jerônimo</t>
  </si>
  <si>
    <t xml:space="preserve">26º</t>
  </si>
  <si>
    <t xml:space="preserve">Ana Kathleen</t>
  </si>
  <si>
    <t xml:space="preserve">27º</t>
  </si>
  <si>
    <t xml:space="preserve">Fernanda Beatriz</t>
  </si>
  <si>
    <t xml:space="preserve">D</t>
  </si>
  <si>
    <t xml:space="preserve">28º</t>
  </si>
  <si>
    <t xml:space="preserve">Arthur Mariz</t>
  </si>
  <si>
    <t xml:space="preserve">29º</t>
  </si>
  <si>
    <t xml:space="preserve">Larissa Mariz</t>
  </si>
  <si>
    <t xml:space="preserve">30º</t>
  </si>
  <si>
    <t xml:space="preserve">Francisco de Assis</t>
  </si>
  <si>
    <t xml:space="preserve">31º</t>
  </si>
  <si>
    <t xml:space="preserve">Rommel Leite</t>
  </si>
  <si>
    <t xml:space="preserve">32º</t>
  </si>
  <si>
    <t xml:space="preserve">Marcelo Jacinto</t>
  </si>
  <si>
    <t xml:space="preserve">33º</t>
  </si>
  <si>
    <t xml:space="preserve">Nelson Henrique</t>
  </si>
  <si>
    <t xml:space="preserve">34º</t>
  </si>
  <si>
    <t xml:space="preserve">José Carlos</t>
  </si>
  <si>
    <t xml:space="preserve">35º</t>
  </si>
  <si>
    <t xml:space="preserve">Alber Garcia</t>
  </si>
  <si>
    <t xml:space="preserve">36º</t>
  </si>
  <si>
    <t xml:space="preserve">Victor Hugo</t>
  </si>
  <si>
    <t xml:space="preserve">37º</t>
  </si>
  <si>
    <t xml:space="preserve">Norman George</t>
  </si>
  <si>
    <t xml:space="preserve">38º</t>
  </si>
  <si>
    <t xml:space="preserve">Luiz Felipe</t>
  </si>
  <si>
    <t xml:space="preserve">39º</t>
  </si>
  <si>
    <t xml:space="preserve">Leonardo Mota</t>
  </si>
  <si>
    <t xml:space="preserve">40º</t>
  </si>
  <si>
    <t xml:space="preserve">Geovanni Ricardo</t>
  </si>
  <si>
    <t xml:space="preserve">E</t>
  </si>
  <si>
    <t xml:space="preserve">41º</t>
  </si>
  <si>
    <t xml:space="preserve">Allan Vantuir</t>
  </si>
  <si>
    <t xml:space="preserve">42º</t>
  </si>
  <si>
    <t xml:space="preserve">Augusto Rodrigues</t>
  </si>
  <si>
    <t xml:space="preserve">x</t>
  </si>
  <si>
    <t xml:space="preserve">43º</t>
  </si>
  <si>
    <t xml:space="preserve">Joab Lourenço</t>
  </si>
  <si>
    <t xml:space="preserve">44º</t>
  </si>
  <si>
    <t xml:space="preserve">Bruno Mariz</t>
  </si>
  <si>
    <t xml:space="preserve">45º</t>
  </si>
  <si>
    <t xml:space="preserve">João Pedro Siqueira</t>
  </si>
  <si>
    <t xml:space="preserve">46º</t>
  </si>
  <si>
    <t xml:space="preserve">Álvaro Gouveia</t>
  </si>
  <si>
    <t xml:space="preserve">47º</t>
  </si>
  <si>
    <t xml:space="preserve">Fernando Oliveira</t>
  </si>
  <si>
    <t xml:space="preserve">48º</t>
  </si>
  <si>
    <t xml:space="preserve">Alzira Praxedes</t>
  </si>
  <si>
    <t xml:space="preserve">49º</t>
  </si>
  <si>
    <t xml:space="preserve">Idalécio Júnior</t>
  </si>
  <si>
    <t xml:space="preserve">50º</t>
  </si>
  <si>
    <t xml:space="preserve">Paulo Roger</t>
  </si>
  <si>
    <t xml:space="preserve">51º</t>
  </si>
  <si>
    <t xml:space="preserve">Ingrid Siqueira</t>
  </si>
  <si>
    <t xml:space="preserve">52º</t>
  </si>
  <si>
    <t xml:space="preserve">Pedro Tavares</t>
  </si>
  <si>
    <t xml:space="preserve">53º</t>
  </si>
  <si>
    <t xml:space="preserve">Rafael Patriota</t>
  </si>
  <si>
    <t xml:space="preserve">F</t>
  </si>
  <si>
    <t xml:space="preserve">54º</t>
  </si>
  <si>
    <t xml:space="preserve">Francisco dos Santos</t>
  </si>
  <si>
    <t xml:space="preserve">G</t>
  </si>
  <si>
    <t xml:space="preserve">       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</si>
  <si>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</si>
  <si>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</si>
  <si>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</si>
  <si>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</si>
  <si>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</si>
  <si>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Nome</t>
  </si>
  <si>
    <t xml:space="preserve">empate</t>
  </si>
  <si>
    <t xml:space="preserve">vitoria A</t>
  </si>
  <si>
    <t xml:space="preserve">Vitiria B</t>
  </si>
  <si>
    <t xml:space="preserve">ok</t>
  </si>
  <si>
    <t xml:space="preserve">PONTOS</t>
  </si>
  <si>
    <t xml:space="preserve">a</t>
  </si>
  <si>
    <t xml:space="preserve">Espanha</t>
  </si>
  <si>
    <t xml:space="preserve"> Pontuação total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</si>
</sst>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&quot;R$&quot;* #,##0.00_ ;_-&quot;R$&quot;* \-#,##0.00\ ;_-&quot;R$&quot;* \-??_ ;_-@_ "/>
    <numFmt numFmtId="166" formatCode="_-&quot;R$&quot;* #,##0_ ;_-&quot;R$&quot;* \-#,##0\ ;_-&quot;R$&quot;* \-_ ;_-@_ "/>
    <numFmt numFmtId="167" formatCode="0%"/>
    <numFmt numFmtId="168" formatCode="_-_R_$* #,##0_ ;_-_R_$* \-#,##0\ ;_-_R_$* \-_ ;_-@_ "/>
    <numFmt numFmtId="169" formatCode="_-_R_$* #,##0.00_ ;_-_R_$* \-#,##0.00\ ;_-_R_$* \-??_ ;_-@_ "/>
    <numFmt numFmtId="170" formatCode="@"/>
    <numFmt numFmtId="171" formatCode="d\-mmm"/>
    <numFmt numFmtId="172" formatCode="h:mm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CC0000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66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1"/>
      <color rgb="FF0000EE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996600"/>
      <name val="Calibri"/>
      <family val="2"/>
      <charset val="1"/>
    </font>
    <font>
      <sz val="11"/>
      <color theme="1"/>
      <name val="Calibri"/>
      <family val="0"/>
      <charset val="1"/>
    </font>
    <font>
      <sz val="11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333333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000000"/>
      <name val="Arial"/>
      <family val="2"/>
      <charset val="1"/>
    </font>
    <font>
      <sz val="2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  <fill>
      <patternFill patternType="solid">
        <fgColor theme="0" tint="-0.15"/>
        <bgColor rgb="FFDDDDDD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5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5" fontId="16" fillId="0" borderId="0" applyFont="true" applyBorder="false" applyAlignment="true" applyProtection="false">
      <alignment horizontal="general" vertical="bottom" textRotation="0" wrapText="false" indent="0" shrinkToFit="false"/>
    </xf>
    <xf numFmtId="166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8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8" borderId="1" applyFont="true" applyBorder="true" applyAlignment="true" applyProtection="false">
      <alignment horizontal="general" vertical="bottom" textRotation="0" wrapText="false" indent="0" shrinkToFit="false"/>
    </xf>
    <xf numFmtId="167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8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9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9" fillId="1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29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9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9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1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29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9" borderId="5" xfId="0" applyFont="true" applyBorder="true" applyAlignment="true" applyProtection="false">
      <alignment horizontal="left" vertical="center" textRotation="0" wrapText="true" indent="5" shrinkToFit="false"/>
      <protection locked="true" hidden="false"/>
    </xf>
    <xf numFmtId="164" fontId="2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9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4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4" fontId="29" fillId="9" borderId="7" xfId="0" applyFont="true" applyBorder="true" applyAlignment="true" applyProtection="false">
      <alignment horizontal="left" vertical="center" textRotation="0" wrapText="true" indent="7" shrinkToFit="false"/>
      <protection locked="true" hidden="false"/>
    </xf>
    <xf numFmtId="172" fontId="29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false" indent="7" shrinkToFit="false"/>
      <protection locked="true" hidden="false"/>
    </xf>
    <xf numFmtId="164" fontId="29" fillId="9" borderId="6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4" fontId="29" fillId="9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9" borderId="5" xfId="0" applyFont="true" applyBorder="true" applyAlignment="true" applyProtection="false">
      <alignment horizontal="left" vertical="center" textRotation="0" wrapText="true" indent="6" shrinkToFit="false"/>
      <protection locked="true" hidden="false"/>
    </xf>
    <xf numFmtId="164" fontId="29" fillId="9" borderId="5" xfId="0" applyFont="true" applyBorder="true" applyAlignment="true" applyProtection="false">
      <alignment horizontal="left" vertical="center" textRotation="0" wrapText="true" indent="7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left" vertical="center" textRotation="0" wrapText="true" indent="5" shrinkToFit="false"/>
      <protection locked="true" hidden="false"/>
    </xf>
    <xf numFmtId="164" fontId="29" fillId="1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2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left" vertical="center" textRotation="0" wrapText="true" indent="6" shrinkToFit="false"/>
      <protection locked="true" hidden="false"/>
    </xf>
    <xf numFmtId="164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4" fontId="25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71" fontId="2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9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29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9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6" xfId="20" applyFont="true" applyBorder="true" applyAlignment="true" applyProtection="true">
      <alignment horizontal="left" vertical="center" textRotation="0" wrapText="true" indent="5" shrinkToFit="false"/>
      <protection locked="true" hidden="false"/>
    </xf>
    <xf numFmtId="164" fontId="25" fillId="0" borderId="6" xfId="2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25" fillId="0" borderId="4" xfId="20" applyFont="true" applyBorder="true" applyAlignment="true" applyProtection="true">
      <alignment horizontal="left" vertical="center" textRotation="0" wrapText="true" indent="6" shrinkToFit="false"/>
      <protection locked="true" hidden="false"/>
    </xf>
    <xf numFmtId="164" fontId="29" fillId="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0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6" xfId="0" applyFont="true" applyBorder="true" applyAlignment="true" applyProtection="false">
      <alignment horizontal="left" vertical="center" textRotation="0" wrapText="true" indent="5" shrinkToFit="false"/>
      <protection locked="true" hidden="false"/>
    </xf>
    <xf numFmtId="164" fontId="25" fillId="0" borderId="6" xfId="20" applyFont="true" applyBorder="true" applyAlignment="true" applyProtection="true">
      <alignment horizontal="left" vertical="center" textRotation="0" wrapText="true" indent="4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false" indent="6" shrinkToFit="false"/>
      <protection locked="true" hidden="false"/>
    </xf>
    <xf numFmtId="164" fontId="25" fillId="0" borderId="4" xfId="20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4" xfId="4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0" borderId="6" xfId="4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9" fillId="10" borderId="4" xfId="4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9" fillId="10" borderId="6" xfId="4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3" xfId="4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29" fillId="10" borderId="3" xfId="4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9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10" borderId="4" xfId="4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29" fillId="10" borderId="4" xfId="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6" xfId="4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29" fillId="10" borderId="6" xfId="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10" borderId="0" xfId="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3" xfId="4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29" fillId="10" borderId="3" xfId="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12" xfId="4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4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1"/>
    <cellStyle name="Accent 2 6" xfId="22"/>
    <cellStyle name="Accent 3 7" xfId="23"/>
    <cellStyle name="Accent 4" xfId="24"/>
    <cellStyle name="Bad 8" xfId="25"/>
    <cellStyle name="Default 9" xfId="26"/>
    <cellStyle name="Error 10" xfId="27"/>
    <cellStyle name="Footnote 12" xfId="28"/>
    <cellStyle name="Good 13" xfId="29"/>
    <cellStyle name="Heading 1 15" xfId="30"/>
    <cellStyle name="Heading 14" xfId="31"/>
    <cellStyle name="Heading 2 16" xfId="32"/>
    <cellStyle name="Hiperlink 2" xfId="33"/>
    <cellStyle name="Hiperlink 3" xfId="34"/>
    <cellStyle name="Hiperlink 4" xfId="35"/>
    <cellStyle name="Hiperlink 5" xfId="36"/>
    <cellStyle name="Hiperlink 6" xfId="37"/>
    <cellStyle name="Hyperlink 17" xfId="38"/>
    <cellStyle name="Moeda 2" xfId="39"/>
    <cellStyle name="Moeda [0] 2" xfId="40"/>
    <cellStyle name="Neutral 18" xfId="41"/>
    <cellStyle name="Normal 2" xfId="42"/>
    <cellStyle name="Normal 3" xfId="43"/>
    <cellStyle name="Normal 4" xfId="44"/>
    <cellStyle name="Normal 5" xfId="45"/>
    <cellStyle name="Normal 6" xfId="46"/>
    <cellStyle name="Normal 7" xfId="47"/>
    <cellStyle name="Normal 8" xfId="48"/>
    <cellStyle name="Normal 9" xfId="49"/>
    <cellStyle name="Note 19" xfId="50"/>
    <cellStyle name="Porcentagem 2" xfId="51"/>
    <cellStyle name="Result 20" xfId="52"/>
    <cellStyle name="Separador de milhares [0] 2" xfId="53"/>
    <cellStyle name="Status 21" xfId="54"/>
    <cellStyle name="Text 22" xfId="55"/>
    <cellStyle name="Vírgula 2" xfId="56"/>
    <cellStyle name="Warning 23" xfId="57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1157040</xdr:colOff>
      <xdr:row>3</xdr:row>
      <xdr:rowOff>0</xdr:rowOff>
    </xdr:from>
    <xdr:to>
      <xdr:col>2</xdr:col>
      <xdr:colOff>1537560</xdr:colOff>
      <xdr:row>4</xdr:row>
      <xdr:rowOff>33120</xdr:rowOff>
    </xdr:to>
    <xdr:pic>
      <xdr:nvPicPr>
        <xdr:cNvPr id="1" name="Imagem 4"/>
        <xdr:cNvPicPr/>
      </xdr:nvPicPr>
      <xdr:blipFill>
        <a:blip r:embed="rId1"/>
        <a:stretch/>
      </xdr:blipFill>
      <xdr:spPr>
        <a:xfrm>
          <a:off x="2417400" y="542880"/>
          <a:ext cx="380520" cy="37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18720</xdr:colOff>
      <xdr:row>3</xdr:row>
      <xdr:rowOff>0</xdr:rowOff>
    </xdr:from>
    <xdr:to>
      <xdr:col>6</xdr:col>
      <xdr:colOff>399240</xdr:colOff>
      <xdr:row>4</xdr:row>
      <xdr:rowOff>34920</xdr:rowOff>
    </xdr:to>
    <xdr:pic>
      <xdr:nvPicPr>
        <xdr:cNvPr id="2" name="Imagem 26"/>
        <xdr:cNvPicPr/>
      </xdr:nvPicPr>
      <xdr:blipFill>
        <a:blip r:embed="rId2"/>
        <a:stretch/>
      </xdr:blipFill>
      <xdr:spPr>
        <a:xfrm>
          <a:off x="4186800" y="542880"/>
          <a:ext cx="380520" cy="375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1149840</xdr:colOff>
      <xdr:row>4</xdr:row>
      <xdr:rowOff>0</xdr:rowOff>
    </xdr:from>
    <xdr:to>
      <xdr:col>2</xdr:col>
      <xdr:colOff>1530360</xdr:colOff>
      <xdr:row>5</xdr:row>
      <xdr:rowOff>34200</xdr:rowOff>
    </xdr:to>
    <xdr:pic>
      <xdr:nvPicPr>
        <xdr:cNvPr id="3" name="Imagem 1059"/>
        <xdr:cNvPicPr/>
      </xdr:nvPicPr>
      <xdr:blipFill>
        <a:blip r:embed="rId3"/>
        <a:stretch/>
      </xdr:blipFill>
      <xdr:spPr>
        <a:xfrm>
          <a:off x="2410200" y="883800"/>
          <a:ext cx="380520" cy="375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380520</xdr:colOff>
      <xdr:row>5</xdr:row>
      <xdr:rowOff>37800</xdr:rowOff>
    </xdr:to>
    <xdr:pic>
      <xdr:nvPicPr>
        <xdr:cNvPr id="4" name="Imagem 5" descr="Japão"/>
        <xdr:cNvPicPr/>
      </xdr:nvPicPr>
      <xdr:blipFill>
        <a:blip r:embed="rId4"/>
        <a:stretch/>
      </xdr:blipFill>
      <xdr:spPr>
        <a:xfrm>
          <a:off x="4168080" y="883800"/>
          <a:ext cx="380520" cy="37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1144440</xdr:colOff>
      <xdr:row>5</xdr:row>
      <xdr:rowOff>-360</xdr:rowOff>
    </xdr:from>
    <xdr:to>
      <xdr:col>2</xdr:col>
      <xdr:colOff>1524960</xdr:colOff>
      <xdr:row>6</xdr:row>
      <xdr:rowOff>37440</xdr:rowOff>
    </xdr:to>
    <xdr:pic>
      <xdr:nvPicPr>
        <xdr:cNvPr id="5" name="Imagem 6" descr="Alemanha"/>
        <xdr:cNvPicPr/>
      </xdr:nvPicPr>
      <xdr:blipFill>
        <a:blip r:embed="rId5"/>
        <a:stretch/>
      </xdr:blipFill>
      <xdr:spPr>
        <a:xfrm>
          <a:off x="2404800" y="1224720"/>
          <a:ext cx="380520" cy="37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380520</xdr:colOff>
      <xdr:row>6</xdr:row>
      <xdr:rowOff>38160</xdr:rowOff>
    </xdr:to>
    <xdr:pic>
      <xdr:nvPicPr>
        <xdr:cNvPr id="6" name="Imagem 7" descr="Paraguai"/>
        <xdr:cNvPicPr/>
      </xdr:nvPicPr>
      <xdr:blipFill>
        <a:blip r:embed="rId6"/>
        <a:stretch/>
      </xdr:blipFill>
      <xdr:spPr>
        <a:xfrm>
          <a:off x="4168080" y="1225080"/>
          <a:ext cx="380520" cy="37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1144440</xdr:colOff>
      <xdr:row>6</xdr:row>
      <xdr:rowOff>0</xdr:rowOff>
    </xdr:from>
    <xdr:to>
      <xdr:col>2</xdr:col>
      <xdr:colOff>1524960</xdr:colOff>
      <xdr:row>7</xdr:row>
      <xdr:rowOff>38160</xdr:rowOff>
    </xdr:to>
    <xdr:pic>
      <xdr:nvPicPr>
        <xdr:cNvPr id="7" name="Imagem 11" descr="Holanda"/>
        <xdr:cNvPicPr/>
      </xdr:nvPicPr>
      <xdr:blipFill>
        <a:blip r:embed="rId7"/>
        <a:stretch/>
      </xdr:blipFill>
      <xdr:spPr>
        <a:xfrm>
          <a:off x="2404800" y="1566000"/>
          <a:ext cx="380520" cy="37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380520</xdr:colOff>
      <xdr:row>7</xdr:row>
      <xdr:rowOff>34560</xdr:rowOff>
    </xdr:to>
    <xdr:pic>
      <xdr:nvPicPr>
        <xdr:cNvPr id="8" name="Imagem 12"/>
        <xdr:cNvPicPr/>
      </xdr:nvPicPr>
      <xdr:blipFill>
        <a:blip r:embed="rId8"/>
        <a:stretch/>
      </xdr:blipFill>
      <xdr:spPr>
        <a:xfrm>
          <a:off x="4168080" y="1566000"/>
          <a:ext cx="380520" cy="375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1144440</xdr:colOff>
      <xdr:row>7</xdr:row>
      <xdr:rowOff>0</xdr:rowOff>
    </xdr:from>
    <xdr:to>
      <xdr:col>2</xdr:col>
      <xdr:colOff>1524960</xdr:colOff>
      <xdr:row>8</xdr:row>
      <xdr:rowOff>38160</xdr:rowOff>
    </xdr:to>
    <xdr:pic>
      <xdr:nvPicPr>
        <xdr:cNvPr id="9" name="Imagem 9" descr="Costa do Marfim"/>
        <xdr:cNvPicPr/>
      </xdr:nvPicPr>
      <xdr:blipFill>
        <a:blip r:embed="rId9"/>
        <a:stretch/>
      </xdr:blipFill>
      <xdr:spPr>
        <a:xfrm>
          <a:off x="2404800" y="1906920"/>
          <a:ext cx="380520" cy="37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380520</xdr:colOff>
      <xdr:row>8</xdr:row>
      <xdr:rowOff>35280</xdr:rowOff>
    </xdr:to>
    <xdr:pic>
      <xdr:nvPicPr>
        <xdr:cNvPr id="10" name="Imagem 10" descr="Noruega"/>
        <xdr:cNvPicPr/>
      </xdr:nvPicPr>
      <xdr:blipFill>
        <a:blip r:embed="rId10"/>
        <a:stretch/>
      </xdr:blipFill>
      <xdr:spPr>
        <a:xfrm>
          <a:off x="4168080" y="1906920"/>
          <a:ext cx="380520" cy="37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1184040</xdr:colOff>
      <xdr:row>21</xdr:row>
      <xdr:rowOff>26280</xdr:rowOff>
    </xdr:from>
    <xdr:to>
      <xdr:col>2</xdr:col>
      <xdr:colOff>1544760</xdr:colOff>
      <xdr:row>23</xdr:row>
      <xdr:rowOff>11160</xdr:rowOff>
    </xdr:to>
    <xdr:pic>
      <xdr:nvPicPr>
        <xdr:cNvPr id="11" name="Imagem 13" descr="Argentina"/>
        <xdr:cNvPicPr/>
      </xdr:nvPicPr>
      <xdr:blipFill>
        <a:blip r:embed="rId11"/>
        <a:stretch/>
      </xdr:blipFill>
      <xdr:spPr>
        <a:xfrm>
          <a:off x="2444400" y="5766120"/>
          <a:ext cx="360720" cy="35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380520</xdr:colOff>
      <xdr:row>22</xdr:row>
      <xdr:rowOff>178200</xdr:rowOff>
    </xdr:to>
    <xdr:pic>
      <xdr:nvPicPr>
        <xdr:cNvPr id="12" name="Imagem 17" descr="Cabo Verde"/>
        <xdr:cNvPicPr/>
      </xdr:nvPicPr>
      <xdr:blipFill>
        <a:blip r:embed="rId12"/>
        <a:stretch/>
      </xdr:blipFill>
      <xdr:spPr>
        <a:xfrm>
          <a:off x="4168080" y="5739840"/>
          <a:ext cx="380520" cy="36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1184040</xdr:colOff>
      <xdr:row>19</xdr:row>
      <xdr:rowOff>6480</xdr:rowOff>
    </xdr:from>
    <xdr:to>
      <xdr:col>2</xdr:col>
      <xdr:colOff>1564560</xdr:colOff>
      <xdr:row>21</xdr:row>
      <xdr:rowOff>13680</xdr:rowOff>
    </xdr:to>
    <xdr:pic>
      <xdr:nvPicPr>
        <xdr:cNvPr id="13" name="Imagem 19" descr="Austrália"/>
        <xdr:cNvPicPr/>
      </xdr:nvPicPr>
      <xdr:blipFill>
        <a:blip r:embed="rId13"/>
        <a:stretch/>
      </xdr:blipFill>
      <xdr:spPr>
        <a:xfrm>
          <a:off x="2444400" y="5374800"/>
          <a:ext cx="380520" cy="37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380520</xdr:colOff>
      <xdr:row>21</xdr:row>
      <xdr:rowOff>4320</xdr:rowOff>
    </xdr:to>
    <xdr:pic>
      <xdr:nvPicPr>
        <xdr:cNvPr id="14" name="Imagem 20"/>
        <xdr:cNvPicPr/>
      </xdr:nvPicPr>
      <xdr:blipFill>
        <a:blip r:embed="rId14"/>
        <a:stretch/>
      </xdr:blipFill>
      <xdr:spPr>
        <a:xfrm>
          <a:off x="4168080" y="5368320"/>
          <a:ext cx="380520" cy="375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1164240</xdr:colOff>
      <xdr:row>17</xdr:row>
      <xdr:rowOff>13320</xdr:rowOff>
    </xdr:from>
    <xdr:to>
      <xdr:col>2</xdr:col>
      <xdr:colOff>1544760</xdr:colOff>
      <xdr:row>19</xdr:row>
      <xdr:rowOff>12960</xdr:rowOff>
    </xdr:to>
    <xdr:pic>
      <xdr:nvPicPr>
        <xdr:cNvPr id="15" name="Imagem 21"/>
        <xdr:cNvPicPr/>
      </xdr:nvPicPr>
      <xdr:blipFill>
        <a:blip r:embed="rId15"/>
        <a:stretch/>
      </xdr:blipFill>
      <xdr:spPr>
        <a:xfrm>
          <a:off x="2424600" y="5010120"/>
          <a:ext cx="38052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1190520</xdr:colOff>
      <xdr:row>10</xdr:row>
      <xdr:rowOff>0</xdr:rowOff>
    </xdr:from>
    <xdr:to>
      <xdr:col>2</xdr:col>
      <xdr:colOff>1547640</xdr:colOff>
      <xdr:row>11</xdr:row>
      <xdr:rowOff>16200</xdr:rowOff>
    </xdr:to>
    <xdr:pic>
      <xdr:nvPicPr>
        <xdr:cNvPr id="16" name="Imagem 24"/>
        <xdr:cNvPicPr/>
      </xdr:nvPicPr>
      <xdr:blipFill>
        <a:blip r:embed="rId16"/>
        <a:stretch/>
      </xdr:blipFill>
      <xdr:spPr>
        <a:xfrm>
          <a:off x="2450880" y="2769840"/>
          <a:ext cx="357120" cy="357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1170720</xdr:colOff>
      <xdr:row>12</xdr:row>
      <xdr:rowOff>-360</xdr:rowOff>
    </xdr:from>
    <xdr:to>
      <xdr:col>2</xdr:col>
      <xdr:colOff>1551240</xdr:colOff>
      <xdr:row>13</xdr:row>
      <xdr:rowOff>34920</xdr:rowOff>
    </xdr:to>
    <xdr:pic>
      <xdr:nvPicPr>
        <xdr:cNvPr id="17" name="Imagem 25" descr="Bélgica"/>
        <xdr:cNvPicPr/>
      </xdr:nvPicPr>
      <xdr:blipFill>
        <a:blip r:embed="rId17"/>
        <a:stretch/>
      </xdr:blipFill>
      <xdr:spPr>
        <a:xfrm>
          <a:off x="2431080" y="3451680"/>
          <a:ext cx="380520" cy="37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1184040</xdr:colOff>
      <xdr:row>14</xdr:row>
      <xdr:rowOff>0</xdr:rowOff>
    </xdr:from>
    <xdr:to>
      <xdr:col>2</xdr:col>
      <xdr:colOff>1564560</xdr:colOff>
      <xdr:row>15</xdr:row>
      <xdr:rowOff>29880</xdr:rowOff>
    </xdr:to>
    <xdr:pic>
      <xdr:nvPicPr>
        <xdr:cNvPr id="18" name="Imagem 28" descr="Espanha"/>
        <xdr:cNvPicPr/>
      </xdr:nvPicPr>
      <xdr:blipFill>
        <a:blip r:embed="rId18"/>
        <a:stretch/>
      </xdr:blipFill>
      <xdr:spPr>
        <a:xfrm>
          <a:off x="2444400" y="4133880"/>
          <a:ext cx="380520" cy="37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1157400</xdr:colOff>
      <xdr:row>8</xdr:row>
      <xdr:rowOff>0</xdr:rowOff>
    </xdr:from>
    <xdr:to>
      <xdr:col>2</xdr:col>
      <xdr:colOff>1537920</xdr:colOff>
      <xdr:row>9</xdr:row>
      <xdr:rowOff>20880</xdr:rowOff>
    </xdr:to>
    <xdr:pic>
      <xdr:nvPicPr>
        <xdr:cNvPr id="19" name="Imagem 29" descr="França"/>
        <xdr:cNvPicPr/>
      </xdr:nvPicPr>
      <xdr:blipFill>
        <a:blip r:embed="rId19"/>
        <a:stretch/>
      </xdr:blipFill>
      <xdr:spPr>
        <a:xfrm>
          <a:off x="2417760" y="2247840"/>
          <a:ext cx="380520" cy="36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380520</xdr:colOff>
      <xdr:row>9</xdr:row>
      <xdr:rowOff>37800</xdr:rowOff>
    </xdr:to>
    <xdr:pic>
      <xdr:nvPicPr>
        <xdr:cNvPr id="20" name="Imagem 30" descr="Suécia"/>
        <xdr:cNvPicPr/>
      </xdr:nvPicPr>
      <xdr:blipFill>
        <a:blip r:embed="rId20"/>
        <a:stretch/>
      </xdr:blipFill>
      <xdr:spPr>
        <a:xfrm>
          <a:off x="4168080" y="2247840"/>
          <a:ext cx="380520" cy="37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380520</xdr:colOff>
      <xdr:row>11</xdr:row>
      <xdr:rowOff>39960</xdr:rowOff>
    </xdr:to>
    <xdr:pic>
      <xdr:nvPicPr>
        <xdr:cNvPr id="21" name="Imagem 1" descr="Equador"/>
        <xdr:cNvPicPr/>
      </xdr:nvPicPr>
      <xdr:blipFill>
        <a:blip r:embed="rId21"/>
        <a:stretch/>
      </xdr:blipFill>
      <xdr:spPr>
        <a:xfrm>
          <a:off x="4168080" y="2769840"/>
          <a:ext cx="380520" cy="380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1177560</xdr:colOff>
      <xdr:row>13</xdr:row>
      <xdr:rowOff>0</xdr:rowOff>
    </xdr:from>
    <xdr:to>
      <xdr:col>2</xdr:col>
      <xdr:colOff>1558080</xdr:colOff>
      <xdr:row>14</xdr:row>
      <xdr:rowOff>38160</xdr:rowOff>
    </xdr:to>
    <xdr:pic>
      <xdr:nvPicPr>
        <xdr:cNvPr id="22" name="Imagem 2" descr="Estados Unidos"/>
        <xdr:cNvPicPr/>
      </xdr:nvPicPr>
      <xdr:blipFill>
        <a:blip r:embed="rId22"/>
        <a:stretch/>
      </xdr:blipFill>
      <xdr:spPr>
        <a:xfrm>
          <a:off x="2437920" y="3792960"/>
          <a:ext cx="380520" cy="37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380520</xdr:colOff>
      <xdr:row>14</xdr:row>
      <xdr:rowOff>24840</xdr:rowOff>
    </xdr:to>
    <xdr:pic>
      <xdr:nvPicPr>
        <xdr:cNvPr id="23" name="Imagem 14"/>
        <xdr:cNvPicPr/>
      </xdr:nvPicPr>
      <xdr:blipFill>
        <a:blip r:embed="rId23"/>
        <a:stretch/>
      </xdr:blipFill>
      <xdr:spPr>
        <a:xfrm>
          <a:off x="4168080" y="3792960"/>
          <a:ext cx="380520" cy="36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1177560</xdr:colOff>
      <xdr:row>11</xdr:row>
      <xdr:rowOff>0</xdr:rowOff>
    </xdr:from>
    <xdr:to>
      <xdr:col>2</xdr:col>
      <xdr:colOff>1558080</xdr:colOff>
      <xdr:row>12</xdr:row>
      <xdr:rowOff>28080</xdr:rowOff>
    </xdr:to>
    <xdr:pic>
      <xdr:nvPicPr>
        <xdr:cNvPr id="24" name="Imagem 18" descr="Inglaterra"/>
        <xdr:cNvPicPr/>
      </xdr:nvPicPr>
      <xdr:blipFill>
        <a:blip r:embed="rId24"/>
        <a:stretch/>
      </xdr:blipFill>
      <xdr:spPr>
        <a:xfrm>
          <a:off x="2437920" y="3110760"/>
          <a:ext cx="380520" cy="369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380520</xdr:colOff>
      <xdr:row>12</xdr:row>
      <xdr:rowOff>18720</xdr:rowOff>
    </xdr:to>
    <xdr:pic>
      <xdr:nvPicPr>
        <xdr:cNvPr id="25" name="Imagem 27" descr="RD do Congo"/>
        <xdr:cNvPicPr/>
      </xdr:nvPicPr>
      <xdr:blipFill>
        <a:blip r:embed="rId25"/>
        <a:stretch/>
      </xdr:blipFill>
      <xdr:spPr>
        <a:xfrm>
          <a:off x="4168080" y="3110760"/>
          <a:ext cx="380520" cy="36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380520</xdr:colOff>
      <xdr:row>13</xdr:row>
      <xdr:rowOff>30240</xdr:rowOff>
    </xdr:to>
    <xdr:pic>
      <xdr:nvPicPr>
        <xdr:cNvPr id="26" name="Imagem 32" descr="Senegal"/>
        <xdr:cNvPicPr/>
      </xdr:nvPicPr>
      <xdr:blipFill>
        <a:blip r:embed="rId26"/>
        <a:stretch/>
      </xdr:blipFill>
      <xdr:spPr>
        <a:xfrm>
          <a:off x="4168080" y="3452040"/>
          <a:ext cx="38052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1210320</xdr:colOff>
      <xdr:row>15</xdr:row>
      <xdr:rowOff>0</xdr:rowOff>
    </xdr:from>
    <xdr:to>
      <xdr:col>2</xdr:col>
      <xdr:colOff>1567080</xdr:colOff>
      <xdr:row>16</xdr:row>
      <xdr:rowOff>11880</xdr:rowOff>
    </xdr:to>
    <xdr:pic>
      <xdr:nvPicPr>
        <xdr:cNvPr id="27" name="Imagem 33" descr="Portugal"/>
        <xdr:cNvPicPr/>
      </xdr:nvPicPr>
      <xdr:blipFill>
        <a:blip r:embed="rId27"/>
        <a:stretch/>
      </xdr:blipFill>
      <xdr:spPr>
        <a:xfrm>
          <a:off x="2470680" y="4474800"/>
          <a:ext cx="356760" cy="35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380520</xdr:colOff>
      <xdr:row>16</xdr:row>
      <xdr:rowOff>30240</xdr:rowOff>
    </xdr:to>
    <xdr:pic>
      <xdr:nvPicPr>
        <xdr:cNvPr id="28" name="Imagem 35" descr="Croácia"/>
        <xdr:cNvPicPr/>
      </xdr:nvPicPr>
      <xdr:blipFill>
        <a:blip r:embed="rId28"/>
        <a:stretch/>
      </xdr:blipFill>
      <xdr:spPr>
        <a:xfrm>
          <a:off x="4168080" y="4474800"/>
          <a:ext cx="38052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1184040</xdr:colOff>
      <xdr:row>23</xdr:row>
      <xdr:rowOff>0</xdr:rowOff>
    </xdr:from>
    <xdr:to>
      <xdr:col>2</xdr:col>
      <xdr:colOff>1564560</xdr:colOff>
      <xdr:row>25</xdr:row>
      <xdr:rowOff>4680</xdr:rowOff>
    </xdr:to>
    <xdr:pic>
      <xdr:nvPicPr>
        <xdr:cNvPr id="29" name="Imagem 36" descr="Colômbia"/>
        <xdr:cNvPicPr/>
      </xdr:nvPicPr>
      <xdr:blipFill>
        <a:blip r:embed="rId29"/>
        <a:stretch/>
      </xdr:blipFill>
      <xdr:spPr>
        <a:xfrm>
          <a:off x="2444400" y="6111360"/>
          <a:ext cx="380520" cy="37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380520</xdr:colOff>
      <xdr:row>24</xdr:row>
      <xdr:rowOff>181080</xdr:rowOff>
    </xdr:to>
    <xdr:pic>
      <xdr:nvPicPr>
        <xdr:cNvPr id="30" name="Imagem 37" descr="Gana"/>
        <xdr:cNvPicPr/>
      </xdr:nvPicPr>
      <xdr:blipFill>
        <a:blip r:embed="rId30"/>
        <a:stretch/>
      </xdr:blipFill>
      <xdr:spPr>
        <a:xfrm>
          <a:off x="4168080" y="6111360"/>
          <a:ext cx="380520" cy="37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361080</xdr:colOff>
      <xdr:row>15</xdr:row>
      <xdr:rowOff>15840</xdr:rowOff>
    </xdr:to>
    <xdr:pic>
      <xdr:nvPicPr>
        <xdr:cNvPr id="31" name="Imagem 3" descr="Áustria"/>
        <xdr:cNvPicPr/>
      </xdr:nvPicPr>
      <xdr:blipFill>
        <a:blip r:embed="rId31"/>
        <a:stretch/>
      </xdr:blipFill>
      <xdr:spPr>
        <a:xfrm>
          <a:off x="4168080" y="4133880"/>
          <a:ext cx="361080" cy="356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360720</xdr:colOff>
      <xdr:row>18</xdr:row>
      <xdr:rowOff>165960</xdr:rowOff>
    </xdr:to>
    <xdr:pic>
      <xdr:nvPicPr>
        <xdr:cNvPr id="32" name="Imagem 8" descr="Argélia"/>
        <xdr:cNvPicPr/>
      </xdr:nvPicPr>
      <xdr:blipFill>
        <a:blip r:embed="rId32"/>
        <a:stretch/>
      </xdr:blipFill>
      <xdr:spPr>
        <a:xfrm>
          <a:off x="4168080" y="4996800"/>
          <a:ext cx="360720" cy="356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4" activeCellId="0" sqref="E4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0" width="9.45"/>
    <col collapsed="false" customWidth="true" hidden="false" outlineLevel="0" max="2" min="2" style="0" width="6.82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9" min="9" style="0" width="12.27"/>
    <col collapsed="false" customWidth="true" hidden="false" outlineLevel="0" max="10" min="10" style="1" width="10.27"/>
    <col collapsed="false" customWidth="true" hidden="false" outlineLevel="0" max="11" min="11" style="0" width="20.45"/>
    <col collapsed="false" customWidth="true" hidden="false" outlineLevel="0" max="12" min="12" style="1" width="17.18"/>
  </cols>
  <sheetData>
    <row r="1" customFormat="false" ht="14.2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</row>
    <row r="3" customFormat="false" ht="14.25" hidden="false" customHeight="false" outlineLevel="0" collapsed="false">
      <c r="D3" s="6" t="s">
        <v>1</v>
      </c>
      <c r="E3" s="6"/>
      <c r="F3" s="6"/>
      <c r="G3" s="7"/>
      <c r="I3" s="8" t="s">
        <v>2</v>
      </c>
      <c r="J3" s="9" t="s">
        <v>3</v>
      </c>
      <c r="K3" s="10" t="s">
        <v>4</v>
      </c>
      <c r="L3" s="9" t="s">
        <v>5</v>
      </c>
    </row>
    <row r="4" customFormat="false" ht="26.85" hidden="false" customHeight="false" outlineLevel="0" collapsed="false">
      <c r="A4" s="11" t="n">
        <v>46201</v>
      </c>
      <c r="B4" s="12" t="n">
        <v>0.666666666666667</v>
      </c>
      <c r="C4" s="13" t="s">
        <v>6</v>
      </c>
      <c r="D4" s="14" t="n">
        <v>0</v>
      </c>
      <c r="E4" s="15" t="s">
        <v>7</v>
      </c>
      <c r="F4" s="14" t="n">
        <v>1</v>
      </c>
      <c r="G4" s="16" t="s">
        <v>8</v>
      </c>
      <c r="H4" s="0" t="s">
        <v>9</v>
      </c>
      <c r="I4" s="0" t="s">
        <v>10</v>
      </c>
      <c r="J4" s="1" t="n">
        <v>1</v>
      </c>
      <c r="K4" s="0" t="s">
        <v>11</v>
      </c>
      <c r="L4" s="1" t="n">
        <f aca="false">'T (1)'!K111</f>
        <v>11</v>
      </c>
    </row>
    <row r="5" customFormat="false" ht="26.85" hidden="false" customHeight="false" outlineLevel="0" collapsed="false">
      <c r="A5" s="17" t="n">
        <v>46202</v>
      </c>
      <c r="B5" s="18" t="n">
        <v>0.583333333333333</v>
      </c>
      <c r="C5" s="19" t="s">
        <v>12</v>
      </c>
      <c r="D5" s="20" t="n">
        <v>2</v>
      </c>
      <c r="E5" s="21" t="s">
        <v>13</v>
      </c>
      <c r="F5" s="20" t="n">
        <v>1</v>
      </c>
      <c r="G5" s="14" t="s">
        <v>14</v>
      </c>
      <c r="I5" s="0" t="s">
        <v>15</v>
      </c>
      <c r="J5" s="1" t="n">
        <v>2</v>
      </c>
      <c r="K5" s="0" t="s">
        <v>16</v>
      </c>
      <c r="L5" s="1" t="n">
        <f aca="false">'T (2)'!K111</f>
        <v>11</v>
      </c>
    </row>
    <row r="6" customFormat="false" ht="26.85" hidden="false" customHeight="false" outlineLevel="0" collapsed="false">
      <c r="A6" s="17" t="n">
        <v>46202</v>
      </c>
      <c r="B6" s="18" t="n">
        <v>0.729166666666667</v>
      </c>
      <c r="C6" s="22" t="s">
        <v>17</v>
      </c>
      <c r="D6" s="20" t="n">
        <v>1</v>
      </c>
      <c r="E6" s="21" t="s">
        <v>7</v>
      </c>
      <c r="F6" s="20" t="n">
        <v>1</v>
      </c>
      <c r="G6" s="16" t="s">
        <v>18</v>
      </c>
      <c r="I6" s="0" t="s">
        <v>19</v>
      </c>
      <c r="J6" s="1" t="n">
        <v>3</v>
      </c>
      <c r="K6" s="0" t="s">
        <v>20</v>
      </c>
      <c r="L6" s="1" t="n">
        <f aca="false">'T (3)'!K111</f>
        <v>23</v>
      </c>
    </row>
    <row r="7" customFormat="false" ht="26.85" hidden="false" customHeight="false" outlineLevel="0" collapsed="false">
      <c r="A7" s="17" t="n">
        <v>46202</v>
      </c>
      <c r="B7" s="18" t="n">
        <v>0.916666666666667</v>
      </c>
      <c r="C7" s="23" t="s">
        <v>21</v>
      </c>
      <c r="D7" s="20" t="n">
        <v>1</v>
      </c>
      <c r="E7" s="21" t="s">
        <v>7</v>
      </c>
      <c r="F7" s="20" t="n">
        <v>1</v>
      </c>
      <c r="G7" s="24" t="s">
        <v>22</v>
      </c>
      <c r="I7" s="0" t="s">
        <v>23</v>
      </c>
      <c r="J7" s="1" t="n">
        <v>4</v>
      </c>
      <c r="K7" s="0" t="s">
        <v>24</v>
      </c>
      <c r="L7" s="1" t="n">
        <f aca="false">'T (4)'!K111</f>
        <v>16</v>
      </c>
    </row>
    <row r="8" customFormat="false" ht="26.85" hidden="false" customHeight="false" outlineLevel="0" collapsed="false">
      <c r="A8" s="17" t="n">
        <v>46203</v>
      </c>
      <c r="B8" s="18" t="n">
        <v>0.583333333333333</v>
      </c>
      <c r="C8" s="22" t="s">
        <v>25</v>
      </c>
      <c r="D8" s="20" t="s">
        <v>26</v>
      </c>
      <c r="E8" s="21" t="s">
        <v>7</v>
      </c>
      <c r="F8" s="20" t="s">
        <v>27</v>
      </c>
      <c r="G8" s="16" t="s">
        <v>28</v>
      </c>
      <c r="I8" s="0" t="s">
        <v>29</v>
      </c>
      <c r="J8" s="1" t="n">
        <v>5</v>
      </c>
      <c r="K8" s="0" t="s">
        <v>30</v>
      </c>
      <c r="L8" s="1" t="n">
        <f aca="false">'T (5)'!K111</f>
        <v>14</v>
      </c>
    </row>
    <row r="9" customFormat="false" ht="26.85" hidden="false" customHeight="false" outlineLevel="0" collapsed="false">
      <c r="A9" s="17" t="n">
        <v>46203</v>
      </c>
      <c r="B9" s="18" t="n">
        <v>0.75</v>
      </c>
      <c r="C9" s="13" t="s">
        <v>31</v>
      </c>
      <c r="D9" s="20" t="s">
        <v>26</v>
      </c>
      <c r="E9" s="21" t="s">
        <v>7</v>
      </c>
      <c r="F9" s="20" t="s">
        <v>27</v>
      </c>
      <c r="G9" s="24" t="s">
        <v>32</v>
      </c>
      <c r="I9" s="0" t="s">
        <v>33</v>
      </c>
      <c r="J9" s="1" t="n">
        <v>6</v>
      </c>
      <c r="K9" s="0" t="s">
        <v>34</v>
      </c>
      <c r="L9" s="1" t="n">
        <f aca="false">'T (6)'!K111</f>
        <v>14</v>
      </c>
    </row>
    <row r="10" customFormat="false" ht="14.25" hidden="false" customHeight="false" outlineLevel="0" collapsed="false">
      <c r="A10" s="25"/>
      <c r="B10" s="26"/>
      <c r="C10" s="26"/>
      <c r="G10" s="25"/>
      <c r="I10" s="0" t="s">
        <v>35</v>
      </c>
      <c r="J10" s="1" t="n">
        <v>7</v>
      </c>
      <c r="K10" s="0" t="s">
        <v>36</v>
      </c>
      <c r="L10" s="1" t="n">
        <f aca="false">'T (7)'!K111</f>
        <v>18</v>
      </c>
    </row>
    <row r="11" customFormat="false" ht="26.85" hidden="false" customHeight="false" outlineLevel="0" collapsed="false">
      <c r="A11" s="11" t="n">
        <v>46203</v>
      </c>
      <c r="B11" s="27" t="n">
        <v>0.916666666666667</v>
      </c>
      <c r="C11" s="28" t="s">
        <v>37</v>
      </c>
      <c r="D11" s="14" t="s">
        <v>26</v>
      </c>
      <c r="E11" s="15" t="s">
        <v>7</v>
      </c>
      <c r="F11" s="14" t="s">
        <v>27</v>
      </c>
      <c r="G11" s="29" t="s">
        <v>38</v>
      </c>
      <c r="H11" s="0" t="s">
        <v>39</v>
      </c>
      <c r="I11" s="0" t="s">
        <v>40</v>
      </c>
      <c r="J11" s="1" t="n">
        <v>8</v>
      </c>
      <c r="K11" s="0" t="s">
        <v>41</v>
      </c>
      <c r="L11" s="1" t="n">
        <f aca="false">'T (8)'!K111</f>
        <v>18</v>
      </c>
    </row>
    <row r="12" customFormat="false" ht="26.85" hidden="false" customHeight="false" outlineLevel="0" collapsed="false">
      <c r="A12" s="17" t="n">
        <v>46204</v>
      </c>
      <c r="B12" s="30" t="n">
        <v>0.541666666666667</v>
      </c>
      <c r="C12" s="23" t="s">
        <v>42</v>
      </c>
      <c r="D12" s="20" t="s">
        <v>26</v>
      </c>
      <c r="E12" s="21" t="s">
        <v>13</v>
      </c>
      <c r="F12" s="20" t="s">
        <v>27</v>
      </c>
      <c r="G12" s="31" t="s">
        <v>43</v>
      </c>
      <c r="I12" s="0" t="s">
        <v>44</v>
      </c>
      <c r="J12" s="1" t="n">
        <v>9</v>
      </c>
      <c r="K12" s="0" t="s">
        <v>45</v>
      </c>
      <c r="L12" s="1" t="n">
        <f aca="false">'T (9)'!K111</f>
        <v>13</v>
      </c>
      <c r="O12" s="0" t="s">
        <v>46</v>
      </c>
    </row>
    <row r="13" customFormat="false" ht="26.85" hidden="false" customHeight="false" outlineLevel="0" collapsed="false">
      <c r="A13" s="17" t="n">
        <v>46204</v>
      </c>
      <c r="B13" s="30" t="n">
        <v>0.708333333333333</v>
      </c>
      <c r="C13" s="32" t="s">
        <v>47</v>
      </c>
      <c r="D13" s="20" t="s">
        <v>26</v>
      </c>
      <c r="E13" s="21" t="s">
        <v>7</v>
      </c>
      <c r="F13" s="20" t="s">
        <v>27</v>
      </c>
      <c r="G13" s="31" t="s">
        <v>48</v>
      </c>
      <c r="I13" s="0" t="s">
        <v>49</v>
      </c>
      <c r="J13" s="1" t="n">
        <v>10</v>
      </c>
      <c r="K13" s="0" t="s">
        <v>50</v>
      </c>
      <c r="L13" s="1" t="n">
        <f aca="false">'T (10)'!K111</f>
        <v>18</v>
      </c>
    </row>
    <row r="14" customFormat="false" ht="26.85" hidden="false" customHeight="false" outlineLevel="0" collapsed="false">
      <c r="A14" s="17" t="n">
        <v>46204</v>
      </c>
      <c r="B14" s="30" t="n">
        <v>0.875</v>
      </c>
      <c r="C14" s="33" t="s">
        <v>51</v>
      </c>
      <c r="D14" s="20" t="s">
        <v>26</v>
      </c>
      <c r="E14" s="21" t="s">
        <v>7</v>
      </c>
      <c r="F14" s="20" t="s">
        <v>27</v>
      </c>
      <c r="G14" s="34" t="s">
        <v>52</v>
      </c>
      <c r="I14" s="0" t="s">
        <v>53</v>
      </c>
      <c r="J14" s="1" t="n">
        <v>11</v>
      </c>
      <c r="K14" s="0" t="s">
        <v>54</v>
      </c>
      <c r="L14" s="1" t="n">
        <f aca="false">'T (11)'!K111</f>
        <v>16</v>
      </c>
    </row>
    <row r="15" customFormat="false" ht="26.85" hidden="false" customHeight="false" outlineLevel="0" collapsed="false">
      <c r="A15" s="17" t="n">
        <v>46205</v>
      </c>
      <c r="B15" s="30" t="n">
        <v>0.666666666666667</v>
      </c>
      <c r="C15" s="35" t="s">
        <v>55</v>
      </c>
      <c r="D15" s="20" t="s">
        <v>26</v>
      </c>
      <c r="E15" s="21" t="s">
        <v>7</v>
      </c>
      <c r="F15" s="20" t="s">
        <v>27</v>
      </c>
      <c r="G15" s="36" t="s">
        <v>56</v>
      </c>
      <c r="I15" s="0" t="s">
        <v>57</v>
      </c>
      <c r="J15" s="1" t="n">
        <v>12</v>
      </c>
      <c r="K15" s="0" t="s">
        <v>58</v>
      </c>
      <c r="L15" s="1" t="n">
        <f aca="false">'T (12)'!K111</f>
        <v>17</v>
      </c>
    </row>
    <row r="16" customFormat="false" ht="26.85" hidden="false" customHeight="false" outlineLevel="0" collapsed="false">
      <c r="A16" s="17" t="n">
        <v>46205</v>
      </c>
      <c r="B16" s="30" t="n">
        <v>0.833333333333333</v>
      </c>
      <c r="C16" s="32" t="s">
        <v>59</v>
      </c>
      <c r="D16" s="20" t="s">
        <v>26</v>
      </c>
      <c r="E16" s="21" t="s">
        <v>7</v>
      </c>
      <c r="F16" s="20" t="s">
        <v>27</v>
      </c>
      <c r="G16" s="37" t="s">
        <v>60</v>
      </c>
      <c r="I16" s="0" t="s">
        <v>61</v>
      </c>
      <c r="J16" s="1" t="n">
        <v>13</v>
      </c>
      <c r="K16" s="0" t="s">
        <v>62</v>
      </c>
      <c r="L16" s="1" t="n">
        <f aca="false">'T (13)'!K111</f>
        <v>20</v>
      </c>
    </row>
    <row r="17" customFormat="false" ht="14.25" hidden="false" customHeight="false" outlineLevel="0" collapsed="false">
      <c r="A17" s="38"/>
      <c r="B17" s="39"/>
      <c r="C17" s="2"/>
      <c r="D17" s="40"/>
      <c r="E17" s="41"/>
      <c r="F17" s="40"/>
      <c r="G17" s="7"/>
      <c r="I17" s="0" t="s">
        <v>63</v>
      </c>
      <c r="J17" s="1" t="n">
        <v>14</v>
      </c>
      <c r="K17" s="0" t="s">
        <v>64</v>
      </c>
      <c r="L17" s="1" t="n">
        <f aca="false">'T (14)'!K111</f>
        <v>21</v>
      </c>
    </row>
    <row r="18" customFormat="false" ht="15" hidden="false" customHeight="true" outlineLevel="0" collapsed="false">
      <c r="A18" s="42" t="n">
        <v>46206</v>
      </c>
      <c r="B18" s="43" t="n">
        <v>0</v>
      </c>
      <c r="C18" s="44" t="s">
        <v>65</v>
      </c>
      <c r="D18" s="45" t="s">
        <v>26</v>
      </c>
      <c r="E18" s="46" t="s">
        <v>7</v>
      </c>
      <c r="F18" s="45" t="s">
        <v>27</v>
      </c>
      <c r="G18" s="47" t="s">
        <v>66</v>
      </c>
      <c r="H18" s="0" t="s">
        <v>67</v>
      </c>
      <c r="I18" s="0" t="s">
        <v>68</v>
      </c>
      <c r="J18" s="1" t="n">
        <v>15</v>
      </c>
      <c r="K18" s="0" t="s">
        <v>69</v>
      </c>
      <c r="L18" s="1" t="n">
        <f aca="false">'T (15)'!K111</f>
        <v>21</v>
      </c>
    </row>
    <row r="19" customFormat="false" ht="14.25" hidden="false" customHeight="false" outlineLevel="0" collapsed="false">
      <c r="A19" s="42"/>
      <c r="B19" s="43"/>
      <c r="C19" s="44"/>
      <c r="D19" s="45"/>
      <c r="E19" s="46"/>
      <c r="F19" s="45"/>
      <c r="G19" s="47"/>
      <c r="I19" s="0" t="s">
        <v>70</v>
      </c>
      <c r="J19" s="1" t="n">
        <v>16</v>
      </c>
      <c r="K19" s="0" t="s">
        <v>71</v>
      </c>
      <c r="L19" s="1" t="n">
        <f aca="false">'T (16)'!K111</f>
        <v>21</v>
      </c>
    </row>
    <row r="20" customFormat="false" ht="15" hidden="false" customHeight="true" outlineLevel="0" collapsed="false">
      <c r="A20" s="42" t="n">
        <v>46206</v>
      </c>
      <c r="B20" s="43" t="n">
        <v>0.625</v>
      </c>
      <c r="C20" s="44" t="s">
        <v>72</v>
      </c>
      <c r="D20" s="45" t="s">
        <v>26</v>
      </c>
      <c r="E20" s="46" t="s">
        <v>7</v>
      </c>
      <c r="F20" s="45" t="s">
        <v>27</v>
      </c>
      <c r="G20" s="48" t="s">
        <v>73</v>
      </c>
      <c r="I20" s="0" t="s">
        <v>74</v>
      </c>
      <c r="J20" s="1" t="n">
        <v>17</v>
      </c>
      <c r="K20" s="0" t="s">
        <v>75</v>
      </c>
      <c r="L20" s="1" t="n">
        <f aca="false">'T (17)'!K111</f>
        <v>16</v>
      </c>
    </row>
    <row r="21" customFormat="false" ht="14.25" hidden="false" customHeight="false" outlineLevel="0" collapsed="false">
      <c r="A21" s="42"/>
      <c r="B21" s="43"/>
      <c r="C21" s="44"/>
      <c r="D21" s="45"/>
      <c r="E21" s="46"/>
      <c r="F21" s="45"/>
      <c r="G21" s="48"/>
      <c r="I21" s="0" t="s">
        <v>76</v>
      </c>
      <c r="J21" s="1" t="n">
        <v>18</v>
      </c>
      <c r="K21" s="0" t="s">
        <v>77</v>
      </c>
      <c r="L21" s="1" t="n">
        <f aca="false">'T (18)'!K111</f>
        <v>12</v>
      </c>
    </row>
    <row r="22" customFormat="false" ht="15" hidden="false" customHeight="true" outlineLevel="0" collapsed="false">
      <c r="A22" s="42" t="n">
        <v>46206</v>
      </c>
      <c r="B22" s="43" t="n">
        <v>0.791666666666667</v>
      </c>
      <c r="C22" s="49" t="s">
        <v>78</v>
      </c>
      <c r="D22" s="45" t="s">
        <v>26</v>
      </c>
      <c r="E22" s="46" t="s">
        <v>7</v>
      </c>
      <c r="F22" s="45" t="s">
        <v>27</v>
      </c>
      <c r="G22" s="47" t="s">
        <v>79</v>
      </c>
      <c r="I22" s="0" t="s">
        <v>80</v>
      </c>
      <c r="J22" s="1" t="n">
        <v>19</v>
      </c>
      <c r="K22" s="0" t="s">
        <v>81</v>
      </c>
      <c r="L22" s="1" t="n">
        <f aca="false">'T (19)'!K111</f>
        <v>15</v>
      </c>
    </row>
    <row r="23" customFormat="false" ht="14.25" hidden="false" customHeight="false" outlineLevel="0" collapsed="false">
      <c r="A23" s="42"/>
      <c r="B23" s="43"/>
      <c r="C23" s="49"/>
      <c r="D23" s="45"/>
      <c r="E23" s="46"/>
      <c r="F23" s="45"/>
      <c r="G23" s="47"/>
      <c r="I23" s="0" t="s">
        <v>82</v>
      </c>
      <c r="J23" s="1" t="n">
        <v>20</v>
      </c>
      <c r="K23" s="0" t="s">
        <v>62</v>
      </c>
      <c r="L23" s="1" t="n">
        <f aca="false">'T (20)'!K111</f>
        <v>20</v>
      </c>
    </row>
    <row r="24" customFormat="false" ht="15" hidden="false" customHeight="true" outlineLevel="0" collapsed="false">
      <c r="A24" s="42" t="n">
        <v>46206</v>
      </c>
      <c r="B24" s="43" t="n">
        <v>0.9375</v>
      </c>
      <c r="C24" s="44" t="s">
        <v>83</v>
      </c>
      <c r="D24" s="45" t="s">
        <v>26</v>
      </c>
      <c r="E24" s="46" t="s">
        <v>7</v>
      </c>
      <c r="F24" s="45" t="s">
        <v>27</v>
      </c>
      <c r="G24" s="48" t="s">
        <v>84</v>
      </c>
      <c r="I24" s="0" t="s">
        <v>85</v>
      </c>
      <c r="J24" s="1" t="n">
        <v>21</v>
      </c>
      <c r="K24" s="0" t="s">
        <v>86</v>
      </c>
      <c r="L24" s="1" t="n">
        <f aca="false">'T (21)'!K111</f>
        <v>15</v>
      </c>
    </row>
    <row r="25" customFormat="false" ht="14.25" hidden="false" customHeight="false" outlineLevel="0" collapsed="false">
      <c r="A25" s="42"/>
      <c r="B25" s="43"/>
      <c r="C25" s="44"/>
      <c r="D25" s="45"/>
      <c r="E25" s="46"/>
      <c r="F25" s="45"/>
      <c r="G25" s="48"/>
      <c r="I25" s="0" t="s">
        <v>87</v>
      </c>
      <c r="J25" s="1" t="n">
        <v>22</v>
      </c>
      <c r="K25" s="0" t="s">
        <v>88</v>
      </c>
      <c r="L25" s="1" t="n">
        <f aca="false">'T (22)'!K111</f>
        <v>15</v>
      </c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9"/>
      <c r="D26" s="45"/>
      <c r="E26" s="46" t="s">
        <v>7</v>
      </c>
      <c r="F26" s="45"/>
      <c r="G26" s="47"/>
      <c r="I26" s="0" t="s">
        <v>89</v>
      </c>
      <c r="J26" s="1" t="n">
        <v>23</v>
      </c>
      <c r="K26" s="0" t="s">
        <v>90</v>
      </c>
      <c r="L26" s="1" t="n">
        <f aca="false">'T (23)'!K111</f>
        <v>18</v>
      </c>
    </row>
    <row r="27" customFormat="false" ht="14.25" hidden="false" customHeight="false" outlineLevel="0" collapsed="false">
      <c r="A27" s="42"/>
      <c r="B27" s="43"/>
      <c r="C27" s="49"/>
      <c r="D27" s="45"/>
      <c r="E27" s="46"/>
      <c r="F27" s="45"/>
      <c r="G27" s="47"/>
      <c r="I27" s="0" t="s">
        <v>91</v>
      </c>
      <c r="J27" s="1" t="n">
        <v>24</v>
      </c>
      <c r="K27" s="0" t="s">
        <v>92</v>
      </c>
      <c r="L27" s="1" t="n">
        <f aca="false">'T (24)'!K111</f>
        <v>18</v>
      </c>
    </row>
    <row r="28" customFormat="false" ht="15" hidden="false" customHeight="true" outlineLevel="0" collapsed="false">
      <c r="A28" s="42" t="n">
        <v>46207</v>
      </c>
      <c r="B28" s="43" t="n">
        <v>0.75</v>
      </c>
      <c r="C28" s="49"/>
      <c r="D28" s="45"/>
      <c r="E28" s="46" t="s">
        <v>7</v>
      </c>
      <c r="F28" s="45"/>
      <c r="G28" s="48"/>
      <c r="I28" s="0" t="s">
        <v>93</v>
      </c>
      <c r="J28" s="1" t="n">
        <v>25</v>
      </c>
      <c r="K28" s="0" t="s">
        <v>94</v>
      </c>
      <c r="L28" s="1" t="n">
        <f aca="false">'T (25)'!K111</f>
        <v>20</v>
      </c>
    </row>
    <row r="29" customFormat="false" ht="14.25" hidden="false" customHeight="false" outlineLevel="0" collapsed="false">
      <c r="A29" s="42"/>
      <c r="B29" s="43"/>
      <c r="C29" s="49"/>
      <c r="D29" s="45"/>
      <c r="E29" s="46"/>
      <c r="F29" s="45"/>
      <c r="G29" s="48"/>
      <c r="I29" s="0" t="s">
        <v>95</v>
      </c>
      <c r="J29" s="1" t="n">
        <v>26</v>
      </c>
      <c r="K29" s="0" t="s">
        <v>96</v>
      </c>
      <c r="L29" s="1" t="n">
        <f aca="false">'T (26)'!K111</f>
        <v>19</v>
      </c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I30" s="0" t="s">
        <v>97</v>
      </c>
      <c r="J30" s="1" t="n">
        <v>27</v>
      </c>
      <c r="K30" s="0" t="s">
        <v>98</v>
      </c>
      <c r="L30" s="1" t="n">
        <f aca="false">'T (27)'!K111</f>
        <v>16</v>
      </c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45"/>
      <c r="E31" s="46" t="s">
        <v>7</v>
      </c>
      <c r="F31" s="45"/>
      <c r="G31" s="50"/>
      <c r="H31" s="0" t="s">
        <v>99</v>
      </c>
      <c r="I31" s="0" t="s">
        <v>100</v>
      </c>
      <c r="J31" s="1" t="n">
        <v>28</v>
      </c>
      <c r="K31" s="0" t="s">
        <v>101</v>
      </c>
      <c r="L31" s="1" t="n">
        <f aca="false">'T (28)'!K111</f>
        <v>14</v>
      </c>
    </row>
    <row r="32" customFormat="false" ht="14.25" hidden="false" customHeight="false" outlineLevel="0" collapsed="false">
      <c r="A32" s="42"/>
      <c r="B32" s="43"/>
      <c r="C32" s="48"/>
      <c r="D32" s="45"/>
      <c r="E32" s="46"/>
      <c r="F32" s="45"/>
      <c r="G32" s="50"/>
      <c r="I32" s="0" t="s">
        <v>102</v>
      </c>
      <c r="J32" s="1" t="n">
        <v>29</v>
      </c>
      <c r="K32" s="0" t="s">
        <v>103</v>
      </c>
      <c r="L32" s="1" t="n">
        <f aca="false">'T (29)'!K111</f>
        <v>16</v>
      </c>
    </row>
    <row r="33" customFormat="false" ht="15" hidden="false" customHeight="true" outlineLevel="0" collapsed="false">
      <c r="A33" s="42" t="n">
        <v>46208</v>
      </c>
      <c r="B33" s="43" t="n">
        <v>0.875</v>
      </c>
      <c r="C33" s="51"/>
      <c r="D33" s="45"/>
      <c r="E33" s="46" t="s">
        <v>7</v>
      </c>
      <c r="F33" s="45"/>
      <c r="G33" s="50"/>
      <c r="I33" s="0" t="s">
        <v>104</v>
      </c>
      <c r="J33" s="1" t="n">
        <v>30</v>
      </c>
      <c r="K33" s="0" t="s">
        <v>105</v>
      </c>
      <c r="L33" s="1" t="n">
        <f aca="false">'T (30)'!K111</f>
        <v>12</v>
      </c>
    </row>
    <row r="34" customFormat="false" ht="14.25" hidden="false" customHeight="false" outlineLevel="0" collapsed="false">
      <c r="A34" s="42"/>
      <c r="B34" s="43"/>
      <c r="C34" s="51"/>
      <c r="D34" s="45"/>
      <c r="E34" s="46"/>
      <c r="F34" s="45"/>
      <c r="G34" s="50"/>
      <c r="I34" s="0" t="s">
        <v>106</v>
      </c>
      <c r="J34" s="1" t="n">
        <v>31</v>
      </c>
      <c r="K34" s="0" t="s">
        <v>107</v>
      </c>
      <c r="L34" s="1" t="n">
        <f aca="false">'T (31)'!K111</f>
        <v>18</v>
      </c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45"/>
      <c r="E35" s="46" t="s">
        <v>7</v>
      </c>
      <c r="F35" s="45"/>
      <c r="G35" s="48"/>
      <c r="I35" s="0" t="s">
        <v>108</v>
      </c>
      <c r="J35" s="1" t="n">
        <v>32</v>
      </c>
      <c r="K35" s="0" t="s">
        <v>109</v>
      </c>
      <c r="L35" s="1" t="n">
        <f aca="false">'T (32)'!K111</f>
        <v>25</v>
      </c>
    </row>
    <row r="36" customFormat="false" ht="14.25" hidden="false" customHeight="false" outlineLevel="0" collapsed="false">
      <c r="A36" s="42"/>
      <c r="B36" s="43"/>
      <c r="C36" s="48"/>
      <c r="D36" s="45"/>
      <c r="E36" s="46"/>
      <c r="F36" s="45"/>
      <c r="G36" s="48"/>
      <c r="I36" s="0" t="s">
        <v>110</v>
      </c>
      <c r="J36" s="1" t="n">
        <v>33</v>
      </c>
      <c r="K36" s="0" t="s">
        <v>111</v>
      </c>
      <c r="L36" s="1" t="n">
        <f aca="false">'T (33)'!K111</f>
        <v>11</v>
      </c>
    </row>
    <row r="37" customFormat="false" ht="15" hidden="false" customHeight="true" outlineLevel="0" collapsed="false">
      <c r="A37" s="42" t="n">
        <v>46209</v>
      </c>
      <c r="B37" s="43" t="n">
        <v>0.875</v>
      </c>
      <c r="C37" s="50"/>
      <c r="D37" s="45"/>
      <c r="E37" s="46" t="s">
        <v>7</v>
      </c>
      <c r="F37" s="45"/>
      <c r="G37" s="50"/>
      <c r="I37" s="0" t="s">
        <v>112</v>
      </c>
      <c r="J37" s="1" t="n">
        <v>34</v>
      </c>
      <c r="K37" s="0" t="s">
        <v>113</v>
      </c>
      <c r="L37" s="1" t="n">
        <f aca="false">'T (34)'!K111</f>
        <v>11</v>
      </c>
    </row>
    <row r="38" customFormat="false" ht="14.25" hidden="false" customHeight="false" outlineLevel="0" collapsed="false">
      <c r="A38" s="42"/>
      <c r="B38" s="43"/>
      <c r="C38" s="50"/>
      <c r="D38" s="45"/>
      <c r="E38" s="46"/>
      <c r="F38" s="45"/>
      <c r="G38" s="50"/>
      <c r="I38" s="0" t="s">
        <v>114</v>
      </c>
      <c r="J38" s="1" t="n">
        <v>35</v>
      </c>
      <c r="K38" s="0" t="s">
        <v>115</v>
      </c>
      <c r="L38" s="1" t="n">
        <f aca="false">'T (35)'!K111</f>
        <v>14</v>
      </c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50"/>
      <c r="D39" s="45"/>
      <c r="E39" s="46" t="s">
        <v>7</v>
      </c>
      <c r="F39" s="45"/>
      <c r="G39" s="48"/>
      <c r="I39" s="0" t="s">
        <v>116</v>
      </c>
      <c r="J39" s="1" t="n">
        <v>36</v>
      </c>
      <c r="K39" s="0" t="s">
        <v>117</v>
      </c>
      <c r="L39" s="1" t="n">
        <f aca="false">'T (36)'!K111</f>
        <v>17</v>
      </c>
    </row>
    <row r="40" customFormat="false" ht="14.25" hidden="false" customHeight="false" outlineLevel="0" collapsed="false">
      <c r="A40" s="42"/>
      <c r="B40" s="43"/>
      <c r="C40" s="50"/>
      <c r="D40" s="45"/>
      <c r="E40" s="46"/>
      <c r="F40" s="45"/>
      <c r="G40" s="48"/>
      <c r="I40" s="0" t="s">
        <v>118</v>
      </c>
      <c r="J40" s="1" t="n">
        <v>37</v>
      </c>
      <c r="K40" s="0" t="s">
        <v>119</v>
      </c>
      <c r="L40" s="1" t="n">
        <f aca="false">'T (37)'!K111</f>
        <v>21</v>
      </c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50"/>
      <c r="D41" s="45"/>
      <c r="E41" s="46" t="s">
        <v>7</v>
      </c>
      <c r="F41" s="45"/>
      <c r="G41" s="48"/>
      <c r="H41" s="0" t="s">
        <v>46</v>
      </c>
      <c r="I41" s="0" t="s">
        <v>120</v>
      </c>
      <c r="J41" s="1" t="n">
        <v>38</v>
      </c>
      <c r="K41" s="0" t="s">
        <v>121</v>
      </c>
      <c r="L41" s="1" t="n">
        <f aca="false">'T (38)'!K111</f>
        <v>19</v>
      </c>
    </row>
    <row r="42" customFormat="false" ht="14.25" hidden="false" customHeight="false" outlineLevel="0" collapsed="false">
      <c r="A42" s="42"/>
      <c r="B42" s="43"/>
      <c r="C42" s="50"/>
      <c r="D42" s="45"/>
      <c r="E42" s="46"/>
      <c r="F42" s="45"/>
      <c r="G42" s="48"/>
      <c r="I42" s="0" t="s">
        <v>122</v>
      </c>
      <c r="J42" s="1" t="n">
        <v>39</v>
      </c>
      <c r="K42" s="0" t="s">
        <v>123</v>
      </c>
      <c r="L42" s="1" t="n">
        <f aca="false">'T (39)'!K111</f>
        <v>14</v>
      </c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I43" s="0" t="s">
        <v>124</v>
      </c>
      <c r="J43" s="1" t="n">
        <v>40</v>
      </c>
      <c r="K43" s="0" t="s">
        <v>125</v>
      </c>
      <c r="L43" s="1" t="n">
        <f aca="false">'T (40)'!K111</f>
        <v>10</v>
      </c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45"/>
      <c r="E44" s="46" t="s">
        <v>7</v>
      </c>
      <c r="F44" s="45"/>
      <c r="G44" s="50"/>
      <c r="H44" s="0" t="s">
        <v>126</v>
      </c>
      <c r="I44" s="0" t="s">
        <v>127</v>
      </c>
      <c r="J44" s="1" t="n">
        <v>41</v>
      </c>
      <c r="K44" s="0" t="s">
        <v>128</v>
      </c>
      <c r="L44" s="1" t="n">
        <f aca="false">'T (41)'!K111</f>
        <v>14</v>
      </c>
    </row>
    <row r="45" customFormat="false" ht="14.25" hidden="false" customHeight="false" outlineLevel="0" collapsed="false">
      <c r="A45" s="42"/>
      <c r="B45" s="43"/>
      <c r="C45" s="48"/>
      <c r="D45" s="45"/>
      <c r="E45" s="46"/>
      <c r="F45" s="45"/>
      <c r="G45" s="50"/>
      <c r="I45" s="0" t="s">
        <v>129</v>
      </c>
      <c r="J45" s="1" t="n">
        <v>42</v>
      </c>
      <c r="K45" s="0" t="s">
        <v>130</v>
      </c>
      <c r="L45" s="1" t="n">
        <f aca="false">'T (42)'!K111</f>
        <v>16</v>
      </c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52"/>
      <c r="D46" s="45"/>
      <c r="E46" s="46" t="s">
        <v>131</v>
      </c>
      <c r="F46" s="45"/>
      <c r="G46" s="50"/>
      <c r="I46" s="0" t="s">
        <v>132</v>
      </c>
      <c r="J46" s="1" t="n">
        <v>43</v>
      </c>
      <c r="K46" s="0" t="s">
        <v>133</v>
      </c>
      <c r="L46" s="1" t="n">
        <f aca="false">'T (43)'!K111</f>
        <v>16</v>
      </c>
    </row>
    <row r="47" customFormat="false" ht="14.25" hidden="false" customHeight="false" outlineLevel="0" collapsed="false">
      <c r="A47" s="42"/>
      <c r="B47" s="43"/>
      <c r="C47" s="52"/>
      <c r="D47" s="45"/>
      <c r="E47" s="46"/>
      <c r="F47" s="45"/>
      <c r="G47" s="50"/>
      <c r="I47" s="0" t="s">
        <v>134</v>
      </c>
      <c r="J47" s="1" t="n">
        <v>44</v>
      </c>
      <c r="K47" s="0" t="s">
        <v>135</v>
      </c>
      <c r="L47" s="1" t="n">
        <f aca="false">'T (44)'!K111</f>
        <v>17</v>
      </c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45"/>
      <c r="E48" s="46" t="s">
        <v>7</v>
      </c>
      <c r="F48" s="45"/>
      <c r="G48" s="44"/>
      <c r="I48" s="0" t="s">
        <v>136</v>
      </c>
      <c r="J48" s="1" t="n">
        <v>45</v>
      </c>
      <c r="K48" s="0" t="s">
        <v>137</v>
      </c>
      <c r="L48" s="1" t="n">
        <f aca="false">'T (45)'!K111</f>
        <v>14</v>
      </c>
    </row>
    <row r="49" customFormat="false" ht="14.25" hidden="false" customHeight="false" outlineLevel="0" collapsed="false">
      <c r="A49" s="42"/>
      <c r="B49" s="43"/>
      <c r="C49" s="48"/>
      <c r="D49" s="45"/>
      <c r="E49" s="46"/>
      <c r="F49" s="45"/>
      <c r="G49" s="44"/>
      <c r="I49" s="0" t="s">
        <v>138</v>
      </c>
      <c r="J49" s="1" t="n">
        <v>46</v>
      </c>
      <c r="K49" s="0" t="s">
        <v>139</v>
      </c>
      <c r="L49" s="1" t="n">
        <f aca="false">'T (46)'!K111</f>
        <v>18</v>
      </c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50"/>
      <c r="D50" s="45"/>
      <c r="E50" s="46" t="s">
        <v>7</v>
      </c>
      <c r="F50" s="45"/>
      <c r="G50" s="50"/>
      <c r="I50" s="0" t="s">
        <v>140</v>
      </c>
      <c r="J50" s="1" t="n">
        <v>47</v>
      </c>
      <c r="K50" s="0" t="s">
        <v>141</v>
      </c>
      <c r="L50" s="1" t="n">
        <f aca="false">'T (47)'!K111</f>
        <v>13</v>
      </c>
    </row>
    <row r="51" customFormat="false" ht="14.25" hidden="false" customHeight="false" outlineLevel="0" collapsed="false">
      <c r="A51" s="42"/>
      <c r="B51" s="43"/>
      <c r="C51" s="50"/>
      <c r="D51" s="45"/>
      <c r="E51" s="46"/>
      <c r="F51" s="45"/>
      <c r="G51" s="50"/>
      <c r="I51" s="0" t="s">
        <v>142</v>
      </c>
      <c r="J51" s="1" t="n">
        <v>48</v>
      </c>
      <c r="K51" s="0" t="s">
        <v>143</v>
      </c>
      <c r="L51" s="1" t="n">
        <f aca="false">'T (48)'!K111</f>
        <v>15</v>
      </c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50"/>
      <c r="D52" s="45"/>
      <c r="E52" s="46" t="s">
        <v>7</v>
      </c>
      <c r="F52" s="45"/>
      <c r="G52" s="48"/>
      <c r="I52" s="0" t="s">
        <v>144</v>
      </c>
      <c r="J52" s="1" t="n">
        <v>49</v>
      </c>
      <c r="K52" s="0" t="s">
        <v>145</v>
      </c>
      <c r="L52" s="1" t="n">
        <f aca="false">'T (49)'!K111</f>
        <v>16</v>
      </c>
    </row>
    <row r="53" customFormat="false" ht="14.25" hidden="false" customHeight="false" outlineLevel="0" collapsed="false">
      <c r="A53" s="42"/>
      <c r="B53" s="43"/>
      <c r="C53" s="50"/>
      <c r="D53" s="45"/>
      <c r="E53" s="46"/>
      <c r="F53" s="45"/>
      <c r="G53" s="48"/>
      <c r="I53" s="0" t="s">
        <v>146</v>
      </c>
      <c r="J53" s="1" t="n">
        <v>50</v>
      </c>
      <c r="K53" s="0" t="s">
        <v>147</v>
      </c>
      <c r="L53" s="1" t="n">
        <f aca="false">'T (50)'!K111</f>
        <v>7</v>
      </c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50"/>
      <c r="D54" s="45"/>
      <c r="E54" s="46" t="s">
        <v>7</v>
      </c>
      <c r="F54" s="45"/>
      <c r="G54" s="44"/>
      <c r="I54" s="0" t="s">
        <v>148</v>
      </c>
      <c r="J54" s="1" t="n">
        <v>51</v>
      </c>
      <c r="K54" s="0" t="s">
        <v>149</v>
      </c>
      <c r="L54" s="1" t="n">
        <f aca="false">'T (51)'!K111</f>
        <v>14</v>
      </c>
    </row>
    <row r="55" customFormat="false" ht="14.25" hidden="false" customHeight="false" outlineLevel="0" collapsed="false">
      <c r="A55" s="42"/>
      <c r="B55" s="43"/>
      <c r="C55" s="50"/>
      <c r="D55" s="45"/>
      <c r="E55" s="46"/>
      <c r="F55" s="45"/>
      <c r="G55" s="44"/>
      <c r="I55" s="0" t="s">
        <v>150</v>
      </c>
      <c r="J55" s="1" t="n">
        <v>52</v>
      </c>
      <c r="K55" s="0" t="s">
        <v>151</v>
      </c>
      <c r="L55" s="1" t="n">
        <f aca="false">'T (52)'!K111</f>
        <v>23</v>
      </c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I56" s="0" t="s">
        <v>152</v>
      </c>
      <c r="J56" s="1" t="n">
        <v>53</v>
      </c>
      <c r="K56" s="0" t="s">
        <v>153</v>
      </c>
      <c r="L56" s="1" t="n">
        <f aca="false">'T (53)'!K111</f>
        <v>16</v>
      </c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45"/>
      <c r="E57" s="46" t="s">
        <v>7</v>
      </c>
      <c r="F57" s="45"/>
      <c r="G57" s="50"/>
      <c r="H57" s="0" t="s">
        <v>154</v>
      </c>
      <c r="I57" s="0" t="s">
        <v>155</v>
      </c>
      <c r="J57" s="1" t="n">
        <v>54</v>
      </c>
      <c r="K57" s="0" t="s">
        <v>156</v>
      </c>
      <c r="L57" s="1" t="n">
        <f aca="false">'T (54)'!K111</f>
        <v>14</v>
      </c>
    </row>
    <row r="58" customFormat="false" ht="14.25" hidden="false" customHeight="false" outlineLevel="0" collapsed="false">
      <c r="A58" s="42"/>
      <c r="B58" s="43"/>
      <c r="C58" s="48"/>
      <c r="D58" s="45"/>
      <c r="E58" s="46"/>
      <c r="F58" s="45"/>
      <c r="G58" s="50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45"/>
      <c r="E59" s="46" t="s">
        <v>7</v>
      </c>
      <c r="F59" s="45"/>
      <c r="G59" s="50"/>
    </row>
    <row r="60" customFormat="false" ht="14.25" hidden="false" customHeight="false" outlineLevel="0" collapsed="false">
      <c r="A60" s="42"/>
      <c r="B60" s="43"/>
      <c r="C60" s="48"/>
      <c r="D60" s="45"/>
      <c r="E60" s="46"/>
      <c r="F60" s="45"/>
      <c r="G60" s="50"/>
    </row>
    <row r="61" customFormat="false" ht="15" hidden="false" customHeight="true" outlineLevel="0" collapsed="false">
      <c r="A61" s="53"/>
      <c r="B61" s="43"/>
      <c r="C61" s="48"/>
      <c r="D61" s="45"/>
      <c r="E61" s="46" t="s">
        <v>7</v>
      </c>
      <c r="F61" s="45"/>
      <c r="G61" s="48"/>
    </row>
    <row r="62" customFormat="false" ht="14.25" hidden="false" customHeight="false" outlineLevel="0" collapsed="false">
      <c r="A62" s="53"/>
      <c r="B62" s="43"/>
      <c r="C62" s="48"/>
      <c r="D62" s="45"/>
      <c r="E62" s="46"/>
      <c r="F62" s="45"/>
      <c r="G62" s="48"/>
    </row>
    <row r="63" customFormat="false" ht="15" hidden="false" customHeight="true" outlineLevel="0" collapsed="false">
      <c r="A63" s="53"/>
      <c r="B63" s="43"/>
      <c r="C63" s="50"/>
      <c r="D63" s="45"/>
      <c r="E63" s="46" t="s">
        <v>7</v>
      </c>
      <c r="F63" s="45"/>
      <c r="G63" s="50"/>
    </row>
    <row r="64" customFormat="false" ht="14.25" hidden="false" customHeight="false" outlineLevel="0" collapsed="false">
      <c r="A64" s="53"/>
      <c r="B64" s="43"/>
      <c r="C64" s="50"/>
      <c r="D64" s="45"/>
      <c r="E64" s="46"/>
      <c r="F64" s="45"/>
      <c r="G64" s="50"/>
    </row>
    <row r="65" customFormat="false" ht="15" hidden="false" customHeight="true" outlineLevel="0" collapsed="false">
      <c r="A65" s="53"/>
      <c r="B65" s="43"/>
      <c r="C65" s="50"/>
      <c r="D65" s="45"/>
      <c r="E65" s="46" t="s">
        <v>7</v>
      </c>
      <c r="F65" s="45"/>
      <c r="G65" s="48"/>
    </row>
    <row r="66" customFormat="false" ht="14.25" hidden="false" customHeight="false" outlineLevel="0" collapsed="false">
      <c r="A66" s="53"/>
      <c r="B66" s="43"/>
      <c r="C66" s="50"/>
      <c r="D66" s="45"/>
      <c r="E66" s="46"/>
      <c r="F66" s="45"/>
      <c r="G66" s="48"/>
    </row>
    <row r="67" customFormat="false" ht="15" hidden="false" customHeight="true" outlineLevel="0" collapsed="false">
      <c r="A67" s="53"/>
      <c r="B67" s="43"/>
      <c r="C67" s="50"/>
      <c r="D67" s="45"/>
      <c r="E67" s="46" t="s">
        <v>7</v>
      </c>
      <c r="F67" s="45"/>
      <c r="G67" s="48"/>
      <c r="H67" s="54"/>
    </row>
    <row r="68" customFormat="false" ht="14.25" hidden="false" customHeight="false" outlineLevel="0" collapsed="false">
      <c r="A68" s="53"/>
      <c r="B68" s="43"/>
      <c r="C68" s="50"/>
      <c r="D68" s="45"/>
      <c r="E68" s="46"/>
      <c r="F68" s="45"/>
      <c r="G68" s="48"/>
    </row>
    <row r="69" customFormat="false" ht="14.25" hidden="false" customHeight="false" outlineLevel="0" collapsed="false">
      <c r="A69" s="38"/>
      <c r="B69" s="39"/>
      <c r="C69" s="2"/>
      <c r="D69" s="40"/>
      <c r="E69" s="41"/>
      <c r="F69" s="40"/>
      <c r="G69" s="7"/>
    </row>
    <row r="70" customFormat="false" ht="26.85" hidden="false" customHeight="false" outlineLevel="0" collapsed="false">
      <c r="A70" s="53"/>
      <c r="B70" s="55"/>
      <c r="C70" s="56"/>
      <c r="D70" s="14"/>
      <c r="E70" s="15" t="s">
        <v>7</v>
      </c>
      <c r="F70" s="14"/>
      <c r="G70" s="57"/>
      <c r="H70" s="0" t="s">
        <v>157</v>
      </c>
    </row>
    <row r="71" customFormat="false" ht="26.85" hidden="false" customHeight="false" outlineLevel="0" collapsed="false">
      <c r="A71" s="58"/>
      <c r="B71" s="59"/>
      <c r="C71" s="60"/>
      <c r="D71" s="20"/>
      <c r="E71" s="21" t="s">
        <v>13</v>
      </c>
      <c r="F71" s="20"/>
      <c r="G71" s="61"/>
    </row>
    <row r="72" customFormat="false" ht="26.85" hidden="false" customHeight="false" outlineLevel="0" collapsed="false">
      <c r="A72" s="58"/>
      <c r="B72" s="59"/>
      <c r="C72" s="56"/>
      <c r="D72" s="20"/>
      <c r="E72" s="21" t="s">
        <v>7</v>
      </c>
      <c r="F72" s="20"/>
      <c r="G72" s="60"/>
    </row>
    <row r="73" customFormat="false" ht="26.85" hidden="false" customHeight="false" outlineLevel="0" collapsed="false">
      <c r="A73" s="58"/>
      <c r="B73" s="59"/>
      <c r="C73" s="62"/>
      <c r="D73" s="20"/>
      <c r="E73" s="21" t="s">
        <v>7</v>
      </c>
      <c r="F73" s="20"/>
      <c r="G73" s="57"/>
    </row>
    <row r="74" customFormat="false" ht="26.85" hidden="false" customHeight="false" outlineLevel="0" collapsed="false">
      <c r="A74" s="58"/>
      <c r="B74" s="59"/>
      <c r="C74" s="62"/>
      <c r="D74" s="20"/>
      <c r="E74" s="21" t="s">
        <v>7</v>
      </c>
      <c r="F74" s="20"/>
      <c r="G74" s="56"/>
      <c r="H74" s="54"/>
    </row>
    <row r="75" customFormat="false" ht="26.85" hidden="false" customHeight="false" outlineLevel="0" collapsed="false">
      <c r="A75" s="58"/>
      <c r="B75" s="59"/>
      <c r="C75" s="57"/>
      <c r="D75" s="20"/>
      <c r="E75" s="21" t="s">
        <v>7</v>
      </c>
      <c r="F75" s="20"/>
      <c r="G75" s="60"/>
    </row>
    <row r="76" customFormat="false" ht="15.75" hidden="false" customHeight="true" outlineLevel="0" collapsed="false">
      <c r="A76" s="7" t="s">
        <v>158</v>
      </c>
      <c r="B76" s="39"/>
      <c r="C76" s="2"/>
      <c r="D76" s="40"/>
      <c r="E76" s="41"/>
      <c r="F76" s="40"/>
      <c r="G76" s="7"/>
    </row>
    <row r="77" customFormat="false" ht="26.85" hidden="false" customHeight="false" outlineLevel="0" collapsed="false">
      <c r="A77" s="53"/>
      <c r="B77" s="55"/>
      <c r="C77" s="63"/>
      <c r="D77" s="14"/>
      <c r="E77" s="15" t="s">
        <v>7</v>
      </c>
      <c r="F77" s="14"/>
      <c r="G77" s="64"/>
      <c r="H77" s="0" t="s">
        <v>159</v>
      </c>
    </row>
    <row r="78" customFormat="false" ht="26.85" hidden="false" customHeight="false" outlineLevel="0" collapsed="false">
      <c r="A78" s="58"/>
      <c r="B78" s="59"/>
      <c r="C78" s="65"/>
      <c r="D78" s="20"/>
      <c r="E78" s="21" t="s">
        <v>13</v>
      </c>
      <c r="F78" s="20"/>
      <c r="G78" s="66"/>
    </row>
    <row r="79" customFormat="false" ht="26.85" hidden="false" customHeight="false" outlineLevel="0" collapsed="false">
      <c r="A79" s="58"/>
      <c r="B79" s="59"/>
      <c r="C79" s="63"/>
      <c r="D79" s="20"/>
      <c r="E79" s="21" t="s">
        <v>7</v>
      </c>
      <c r="F79" s="20"/>
      <c r="G79" s="67"/>
    </row>
    <row r="80" customFormat="false" ht="26.85" hidden="false" customHeight="false" outlineLevel="0" collapsed="false">
      <c r="A80" s="58"/>
      <c r="B80" s="59"/>
      <c r="C80" s="68"/>
      <c r="D80" s="20"/>
      <c r="E80" s="21" t="s">
        <v>7</v>
      </c>
      <c r="F80" s="20"/>
      <c r="G80" s="64"/>
    </row>
    <row r="81" customFormat="false" ht="26.85" hidden="false" customHeight="false" outlineLevel="0" collapsed="false">
      <c r="A81" s="58"/>
      <c r="B81" s="59"/>
      <c r="C81" s="68"/>
      <c r="D81" s="20"/>
      <c r="E81" s="21" t="s">
        <v>7</v>
      </c>
      <c r="F81" s="20"/>
      <c r="G81" s="69"/>
    </row>
    <row r="82" customFormat="false" ht="26.85" hidden="false" customHeight="false" outlineLevel="0" collapsed="false">
      <c r="A82" s="58"/>
      <c r="B82" s="59"/>
      <c r="C82" s="70"/>
      <c r="D82" s="20"/>
      <c r="E82" s="21" t="s">
        <v>7</v>
      </c>
      <c r="F82" s="20"/>
      <c r="G82" s="67"/>
    </row>
    <row r="83" customFormat="false" ht="14.25" hidden="false" customHeight="false" outlineLevel="0" collapsed="false">
      <c r="A83" s="71"/>
    </row>
    <row r="84" customFormat="false" ht="26.85" hidden="false" customHeight="false" outlineLevel="0" collapsed="false">
      <c r="A84" s="53"/>
      <c r="B84" s="55"/>
      <c r="C84" s="16"/>
      <c r="D84" s="14"/>
      <c r="E84" s="15" t="s">
        <v>7</v>
      </c>
      <c r="F84" s="14"/>
      <c r="G84" s="57"/>
      <c r="H84" s="0" t="s">
        <v>160</v>
      </c>
    </row>
    <row r="85" customFormat="false" ht="26.85" hidden="false" customHeight="false" outlineLevel="0" collapsed="false">
      <c r="A85" s="58"/>
      <c r="B85" s="59"/>
      <c r="C85" s="60"/>
      <c r="D85" s="20"/>
      <c r="E85" s="21" t="s">
        <v>13</v>
      </c>
      <c r="F85" s="20"/>
      <c r="G85" s="66"/>
    </row>
    <row r="86" customFormat="false" ht="26.85" hidden="false" customHeight="false" outlineLevel="0" collapsed="false">
      <c r="A86" s="58"/>
      <c r="B86" s="59"/>
      <c r="C86" s="16"/>
      <c r="D86" s="20"/>
      <c r="E86" s="21" t="s">
        <v>7</v>
      </c>
      <c r="F86" s="20"/>
      <c r="G86" s="60"/>
    </row>
    <row r="87" customFormat="false" ht="26.85" hidden="false" customHeight="false" outlineLevel="0" collapsed="false">
      <c r="A87" s="58"/>
      <c r="B87" s="59"/>
      <c r="C87" s="66"/>
      <c r="D87" s="20"/>
      <c r="E87" s="21" t="s">
        <v>7</v>
      </c>
      <c r="F87" s="20"/>
      <c r="G87" s="57"/>
    </row>
    <row r="88" customFormat="false" ht="26.85" hidden="false" customHeight="false" outlineLevel="0" collapsed="false">
      <c r="A88" s="58"/>
      <c r="B88" s="59"/>
      <c r="C88" s="66"/>
      <c r="D88" s="20"/>
      <c r="E88" s="21" t="s">
        <v>7</v>
      </c>
      <c r="F88" s="20"/>
      <c r="G88" s="16"/>
    </row>
    <row r="89" customFormat="false" ht="26.85" hidden="false" customHeight="false" outlineLevel="0" collapsed="false">
      <c r="A89" s="58"/>
      <c r="B89" s="59"/>
      <c r="C89" s="57"/>
      <c r="D89" s="20"/>
      <c r="E89" s="21" t="s">
        <v>7</v>
      </c>
      <c r="F89" s="20"/>
      <c r="G89" s="60"/>
    </row>
    <row r="91" customFormat="false" ht="26.85" hidden="false" customHeight="false" outlineLevel="0" collapsed="false">
      <c r="A91" s="53"/>
      <c r="B91" s="55"/>
      <c r="C91" s="16"/>
      <c r="D91" s="14"/>
      <c r="E91" s="15" t="s">
        <v>7</v>
      </c>
      <c r="F91" s="14"/>
      <c r="G91" s="57"/>
      <c r="H91" s="0" t="s">
        <v>161</v>
      </c>
    </row>
    <row r="92" customFormat="false" ht="26.85" hidden="false" customHeight="false" outlineLevel="0" collapsed="false">
      <c r="A92" s="58"/>
      <c r="B92" s="59"/>
      <c r="C92" s="60"/>
      <c r="D92" s="20"/>
      <c r="E92" s="21" t="s">
        <v>13</v>
      </c>
      <c r="F92" s="20"/>
      <c r="G92" s="66"/>
    </row>
    <row r="93" customFormat="false" ht="26.85" hidden="false" customHeight="false" outlineLevel="0" collapsed="false">
      <c r="A93" s="58"/>
      <c r="B93" s="59"/>
      <c r="C93" s="16"/>
      <c r="D93" s="20"/>
      <c r="E93" s="21" t="s">
        <v>7</v>
      </c>
      <c r="F93" s="20"/>
      <c r="G93" s="60"/>
    </row>
    <row r="94" customFormat="false" ht="26.85" hidden="false" customHeight="false" outlineLevel="0" collapsed="false">
      <c r="A94" s="58"/>
      <c r="B94" s="59"/>
      <c r="C94" s="66"/>
      <c r="D94" s="20"/>
      <c r="E94" s="21" t="s">
        <v>7</v>
      </c>
      <c r="F94" s="20"/>
      <c r="G94" s="57"/>
    </row>
    <row r="95" customFormat="false" ht="26.85" hidden="false" customHeight="false" outlineLevel="0" collapsed="false">
      <c r="A95" s="58"/>
      <c r="B95" s="59"/>
      <c r="C95" s="66"/>
      <c r="D95" s="20"/>
      <c r="E95" s="21" t="s">
        <v>7</v>
      </c>
      <c r="F95" s="20"/>
      <c r="G95" s="16"/>
    </row>
    <row r="96" customFormat="false" ht="26.85" hidden="false" customHeight="false" outlineLevel="0" collapsed="false">
      <c r="A96" s="58"/>
      <c r="B96" s="59"/>
      <c r="C96" s="57"/>
      <c r="D96" s="20"/>
      <c r="E96" s="21" t="s">
        <v>7</v>
      </c>
      <c r="F96" s="20"/>
      <c r="G96" s="60"/>
    </row>
    <row r="98" customFormat="false" ht="26.85" hidden="false" customHeight="false" outlineLevel="0" collapsed="false">
      <c r="A98" s="53"/>
      <c r="B98" s="55"/>
      <c r="C98" s="16"/>
      <c r="D98" s="14"/>
      <c r="E98" s="15" t="s">
        <v>7</v>
      </c>
      <c r="F98" s="14"/>
      <c r="G98" s="57"/>
      <c r="H98" s="0" t="s">
        <v>162</v>
      </c>
    </row>
    <row r="99" customFormat="false" ht="26.85" hidden="false" customHeight="false" outlineLevel="0" collapsed="false">
      <c r="A99" s="58"/>
      <c r="B99" s="59"/>
      <c r="C99" s="60"/>
      <c r="D99" s="20"/>
      <c r="E99" s="21" t="s">
        <v>13</v>
      </c>
      <c r="F99" s="20"/>
      <c r="G99" s="66"/>
    </row>
    <row r="100" customFormat="false" ht="26.85" hidden="false" customHeight="false" outlineLevel="0" collapsed="false">
      <c r="A100" s="58"/>
      <c r="B100" s="59"/>
      <c r="C100" s="16"/>
      <c r="D100" s="20"/>
      <c r="E100" s="21" t="s">
        <v>7</v>
      </c>
      <c r="F100" s="20"/>
      <c r="G100" s="60"/>
    </row>
    <row r="101" customFormat="false" ht="26.85" hidden="false" customHeight="false" outlineLevel="0" collapsed="false">
      <c r="A101" s="58"/>
      <c r="B101" s="59"/>
      <c r="C101" s="66"/>
      <c r="D101" s="20"/>
      <c r="E101" s="21" t="s">
        <v>7</v>
      </c>
      <c r="F101" s="20"/>
      <c r="G101" s="57"/>
    </row>
    <row r="102" customFormat="false" ht="26.85" hidden="false" customHeight="false" outlineLevel="0" collapsed="false">
      <c r="A102" s="58"/>
      <c r="B102" s="59"/>
      <c r="C102" s="66"/>
      <c r="D102" s="20"/>
      <c r="E102" s="21" t="s">
        <v>7</v>
      </c>
      <c r="F102" s="20"/>
      <c r="G102" s="66"/>
    </row>
    <row r="103" customFormat="false" ht="26.85" hidden="false" customHeight="false" outlineLevel="0" collapsed="false">
      <c r="A103" s="58"/>
      <c r="B103" s="59"/>
      <c r="C103" s="57"/>
      <c r="D103" s="20"/>
      <c r="E103" s="21" t="s">
        <v>7</v>
      </c>
      <c r="F103" s="20"/>
      <c r="G103" s="60"/>
    </row>
    <row r="105" customFormat="false" ht="26.85" hidden="false" customHeight="false" outlineLevel="0" collapsed="false">
      <c r="A105" s="42"/>
      <c r="B105" s="55"/>
      <c r="C105" s="16"/>
      <c r="D105" s="14"/>
      <c r="E105" s="15" t="s">
        <v>7</v>
      </c>
      <c r="F105" s="14"/>
      <c r="G105" s="57"/>
      <c r="H105" s="0" t="s">
        <v>163</v>
      </c>
    </row>
    <row r="106" customFormat="false" ht="26.85" hidden="false" customHeight="false" outlineLevel="0" collapsed="false">
      <c r="A106" s="42"/>
      <c r="B106" s="59"/>
      <c r="C106" s="60"/>
      <c r="D106" s="20"/>
      <c r="E106" s="21" t="s">
        <v>13</v>
      </c>
      <c r="F106" s="20"/>
      <c r="G106" s="66"/>
    </row>
    <row r="107" customFormat="false" ht="26.85" hidden="false" customHeight="false" outlineLevel="0" collapsed="false">
      <c r="A107" s="42"/>
      <c r="B107" s="59"/>
      <c r="C107" s="16"/>
      <c r="D107" s="20"/>
      <c r="E107" s="21" t="s">
        <v>7</v>
      </c>
      <c r="F107" s="20"/>
      <c r="G107" s="60"/>
    </row>
    <row r="108" customFormat="false" ht="26.85" hidden="false" customHeight="false" outlineLevel="0" collapsed="false">
      <c r="A108" s="42"/>
      <c r="B108" s="59"/>
      <c r="C108" s="66"/>
      <c r="D108" s="20"/>
      <c r="E108" s="21" t="s">
        <v>7</v>
      </c>
      <c r="F108" s="20"/>
      <c r="G108" s="57"/>
    </row>
    <row r="109" customFormat="false" ht="26.85" hidden="false" customHeight="false" outlineLevel="0" collapsed="false">
      <c r="A109" s="42"/>
      <c r="B109" s="59"/>
      <c r="C109" s="66"/>
      <c r="D109" s="20"/>
      <c r="E109" s="21" t="s">
        <v>7</v>
      </c>
      <c r="F109" s="20"/>
      <c r="G109" s="16"/>
    </row>
    <row r="110" customFormat="false" ht="26.85" hidden="false" customHeight="false" outlineLevel="0" collapsed="false">
      <c r="A110" s="42"/>
      <c r="B110" s="59"/>
      <c r="C110" s="57"/>
      <c r="D110" s="20"/>
      <c r="E110" s="21" t="s">
        <v>7</v>
      </c>
      <c r="F110" s="20"/>
      <c r="G110" s="60"/>
    </row>
  </sheetData>
  <mergeCells count="170">
    <mergeCell ref="A1:G1"/>
    <mergeCell ref="D3:F3"/>
    <mergeCell ref="A18:A19"/>
    <mergeCell ref="B18:B19"/>
    <mergeCell ref="C18:C19"/>
    <mergeCell ref="D18:D19"/>
    <mergeCell ref="E18:E19"/>
    <mergeCell ref="F18:F19"/>
    <mergeCell ref="G18:G19"/>
    <mergeCell ref="A20:A21"/>
    <mergeCell ref="B20:B21"/>
    <mergeCell ref="C20:C21"/>
    <mergeCell ref="D20:D21"/>
    <mergeCell ref="E20:E21"/>
    <mergeCell ref="F20:F21"/>
    <mergeCell ref="G20:G21"/>
    <mergeCell ref="A22:A23"/>
    <mergeCell ref="B22:B23"/>
    <mergeCell ref="C22:C23"/>
    <mergeCell ref="D22:D23"/>
    <mergeCell ref="E22:E23"/>
    <mergeCell ref="F22:F23"/>
    <mergeCell ref="G22:G23"/>
    <mergeCell ref="A24:A25"/>
    <mergeCell ref="B24:B25"/>
    <mergeCell ref="C24:C25"/>
    <mergeCell ref="D24:D25"/>
    <mergeCell ref="E24:E25"/>
    <mergeCell ref="F24:F25"/>
    <mergeCell ref="G24:G25"/>
    <mergeCell ref="A26:A27"/>
    <mergeCell ref="B26:B27"/>
    <mergeCell ref="C26:C27"/>
    <mergeCell ref="D26:D27"/>
    <mergeCell ref="E26:E27"/>
    <mergeCell ref="F26:F27"/>
    <mergeCell ref="G26:G27"/>
    <mergeCell ref="A28:A29"/>
    <mergeCell ref="B28:B29"/>
    <mergeCell ref="C28:C29"/>
    <mergeCell ref="D28:D29"/>
    <mergeCell ref="E28:E29"/>
    <mergeCell ref="F28:F29"/>
    <mergeCell ref="G28:G29"/>
    <mergeCell ref="A31:A32"/>
    <mergeCell ref="B31:B32"/>
    <mergeCell ref="C31:C32"/>
    <mergeCell ref="D31:D32"/>
    <mergeCell ref="E31:E32"/>
    <mergeCell ref="F31:F32"/>
    <mergeCell ref="G31:G32"/>
    <mergeCell ref="A33:A34"/>
    <mergeCell ref="B33:B34"/>
    <mergeCell ref="C33:C34"/>
    <mergeCell ref="D33:D34"/>
    <mergeCell ref="E33:E34"/>
    <mergeCell ref="F33:F34"/>
    <mergeCell ref="G33:G34"/>
    <mergeCell ref="A35:A36"/>
    <mergeCell ref="B35:B36"/>
    <mergeCell ref="C35:C36"/>
    <mergeCell ref="D35:D36"/>
    <mergeCell ref="E35:E36"/>
    <mergeCell ref="F35:F36"/>
    <mergeCell ref="G35:G36"/>
    <mergeCell ref="A37:A38"/>
    <mergeCell ref="B37:B38"/>
    <mergeCell ref="C37:C38"/>
    <mergeCell ref="D37:D38"/>
    <mergeCell ref="E37:E38"/>
    <mergeCell ref="F37:F38"/>
    <mergeCell ref="G37:G38"/>
    <mergeCell ref="A39:A40"/>
    <mergeCell ref="B39:B40"/>
    <mergeCell ref="C39:C40"/>
    <mergeCell ref="D39:D40"/>
    <mergeCell ref="E39:E40"/>
    <mergeCell ref="F39:F40"/>
    <mergeCell ref="G39:G40"/>
    <mergeCell ref="A41:A42"/>
    <mergeCell ref="B41:B42"/>
    <mergeCell ref="C41:C42"/>
    <mergeCell ref="D41:D42"/>
    <mergeCell ref="E41:E42"/>
    <mergeCell ref="F41:F42"/>
    <mergeCell ref="G41:G42"/>
    <mergeCell ref="A44:A45"/>
    <mergeCell ref="B44:B45"/>
    <mergeCell ref="C44:C45"/>
    <mergeCell ref="D44:D45"/>
    <mergeCell ref="E44:E45"/>
    <mergeCell ref="F44:F45"/>
    <mergeCell ref="G44:G45"/>
    <mergeCell ref="A46:A47"/>
    <mergeCell ref="B46:B47"/>
    <mergeCell ref="C46:C47"/>
    <mergeCell ref="D46:D47"/>
    <mergeCell ref="E46:E47"/>
    <mergeCell ref="F46:F47"/>
    <mergeCell ref="G46:G47"/>
    <mergeCell ref="A48:A49"/>
    <mergeCell ref="B48:B49"/>
    <mergeCell ref="C48:C49"/>
    <mergeCell ref="D48:D49"/>
    <mergeCell ref="E48:E49"/>
    <mergeCell ref="F48:F49"/>
    <mergeCell ref="G48:G49"/>
    <mergeCell ref="A50:A51"/>
    <mergeCell ref="B50:B51"/>
    <mergeCell ref="C50:C51"/>
    <mergeCell ref="D50:D51"/>
    <mergeCell ref="E50:E51"/>
    <mergeCell ref="F50:F51"/>
    <mergeCell ref="G50:G51"/>
    <mergeCell ref="A52:A53"/>
    <mergeCell ref="B52:B53"/>
    <mergeCell ref="C52:C53"/>
    <mergeCell ref="D52:D53"/>
    <mergeCell ref="E52:E53"/>
    <mergeCell ref="F52:F53"/>
    <mergeCell ref="G52:G53"/>
    <mergeCell ref="A54:A55"/>
    <mergeCell ref="B54:B55"/>
    <mergeCell ref="C54:C55"/>
    <mergeCell ref="D54:D55"/>
    <mergeCell ref="E54:E55"/>
    <mergeCell ref="F54:F55"/>
    <mergeCell ref="G54:G55"/>
    <mergeCell ref="A57:A58"/>
    <mergeCell ref="B57:B58"/>
    <mergeCell ref="C57:C58"/>
    <mergeCell ref="D57:D58"/>
    <mergeCell ref="E57:E58"/>
    <mergeCell ref="F57:F58"/>
    <mergeCell ref="G57:G58"/>
    <mergeCell ref="A59:A60"/>
    <mergeCell ref="B59:B60"/>
    <mergeCell ref="C59:C60"/>
    <mergeCell ref="D59:D60"/>
    <mergeCell ref="E59:E60"/>
    <mergeCell ref="F59:F60"/>
    <mergeCell ref="G59:G60"/>
    <mergeCell ref="A61:A62"/>
    <mergeCell ref="B61:B62"/>
    <mergeCell ref="C61:C62"/>
    <mergeCell ref="D61:D62"/>
    <mergeCell ref="E61:E62"/>
    <mergeCell ref="F61:F62"/>
    <mergeCell ref="G61:G62"/>
    <mergeCell ref="A63:A64"/>
    <mergeCell ref="B63:B64"/>
    <mergeCell ref="C63:C64"/>
    <mergeCell ref="D63:D64"/>
    <mergeCell ref="E63:E64"/>
    <mergeCell ref="F63:F64"/>
    <mergeCell ref="G63:G64"/>
    <mergeCell ref="A65:A66"/>
    <mergeCell ref="B65:B66"/>
    <mergeCell ref="C65:C66"/>
    <mergeCell ref="D65:D66"/>
    <mergeCell ref="E65:E66"/>
    <mergeCell ref="F65:F66"/>
    <mergeCell ref="G65:G66"/>
    <mergeCell ref="A67:A68"/>
    <mergeCell ref="B67:B68"/>
    <mergeCell ref="C67:C68"/>
    <mergeCell ref="D67:D68"/>
    <mergeCell ref="E67:E68"/>
    <mergeCell ref="F67:F68"/>
    <mergeCell ref="G67:G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9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2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11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0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7</v>
      </c>
      <c r="L4" s="0" t="s">
        <v>170</v>
      </c>
      <c r="O4" s="80" t="n">
        <f aca="false">IF(D4=H4,2,0)</f>
        <v>2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1</v>
      </c>
      <c r="E5" s="21" t="s">
        <v>13</v>
      </c>
      <c r="F5" s="85" t="n">
        <v>2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0</v>
      </c>
      <c r="O5" s="80" t="n">
        <f aca="false">IF(D5=H5,2,0)</f>
        <v>0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0</v>
      </c>
      <c r="Y5" s="0" t="n">
        <f aca="false">IF(H5&gt;J5,1,0)</f>
        <v>1</v>
      </c>
      <c r="Z5" s="81" t="n">
        <f aca="false">IF(X5+Y5=2,5,0)</f>
        <v>0</v>
      </c>
      <c r="AA5" s="82" t="n">
        <f aca="false">IF(H5="n",0,Z5)</f>
        <v>0</v>
      </c>
      <c r="AB5" s="84" t="n">
        <f aca="false">IF(Q5=5,0,AA5)</f>
        <v>0</v>
      </c>
      <c r="AD5" s="0" t="n">
        <f aca="false">IF(D5&lt;F5,1,0)</f>
        <v>1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4</v>
      </c>
      <c r="E6" s="21" t="s">
        <v>7</v>
      </c>
      <c r="F6" s="85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3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2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1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1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1</v>
      </c>
      <c r="E13" s="89" t="s">
        <v>7</v>
      </c>
      <c r="F13" s="85" t="n">
        <v>2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3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3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2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4</v>
      </c>
      <c r="E22" s="92" t="s">
        <v>7</v>
      </c>
      <c r="F22" s="91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1</v>
      </c>
      <c r="E24" s="92" t="s">
        <v>7</v>
      </c>
      <c r="F24" s="91" t="n">
        <v>2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0</v>
      </c>
      <c r="Y24" s="0" t="n">
        <f aca="false">IF(H24&gt;J24,1,0)</f>
        <v>1</v>
      </c>
      <c r="Z24" s="81" t="n">
        <f aca="false">IF(X24+Y24=2,5,0)</f>
        <v>0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1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11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16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0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7</v>
      </c>
      <c r="L4" s="0" t="s">
        <v>170</v>
      </c>
      <c r="O4" s="80" t="n">
        <f aca="false">IF(D4=H4,2,0)</f>
        <v>2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 t="n">
        <v>2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2</v>
      </c>
      <c r="O5" s="80" t="n">
        <f aca="false">IF(D5=H5,2,0)</f>
        <v>2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1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0</v>
      </c>
      <c r="Y5" s="0" t="n">
        <f aca="false">IF(H5&gt;J5,1,0)</f>
        <v>1</v>
      </c>
      <c r="Z5" s="81" t="n">
        <f aca="false">IF(X5+Y5=2,5,0)</f>
        <v>0</v>
      </c>
      <c r="AA5" s="82" t="n">
        <f aca="false">IF(H5="n",0,Z5)</f>
        <v>0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3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1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4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4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3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3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0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1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1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0</v>
      </c>
      <c r="Y24" s="0" t="n">
        <f aca="false">IF(H24&gt;J24,1,0)</f>
        <v>1</v>
      </c>
      <c r="Z24" s="81" t="n">
        <f aca="false">IF(X24+Y24=2,5,0)</f>
        <v>0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11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20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2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1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9</v>
      </c>
      <c r="O7" s="80" t="n">
        <f aca="false">IF(D7=H7,2,0)</f>
        <v>2</v>
      </c>
      <c r="P7" s="80" t="n">
        <f aca="false">IF(F7=J7,2,0)</f>
        <v>2</v>
      </c>
      <c r="Q7" s="81" t="n">
        <f aca="false">IF(O7+P7=4,5,0)</f>
        <v>5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1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0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23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24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0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7</v>
      </c>
      <c r="L4" s="0" t="s">
        <v>170</v>
      </c>
      <c r="O4" s="80" t="n">
        <f aca="false">IF(D4=H4,2,0)</f>
        <v>2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1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1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1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1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3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3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2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16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30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4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0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0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2</v>
      </c>
      <c r="E8" s="21" t="s">
        <v>7</v>
      </c>
      <c r="F8" s="85" t="n">
        <v>1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1</v>
      </c>
      <c r="Y8" s="0" t="n">
        <f aca="false">IF(H8&gt;J8,1,0)</f>
        <v>1</v>
      </c>
      <c r="Z8" s="81" t="n">
        <f aca="false">IF(X8+Y8=2,5,0)</f>
        <v>5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4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2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1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0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3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2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3</v>
      </c>
      <c r="E24" s="92" t="s">
        <v>7</v>
      </c>
      <c r="F24" s="91" t="n">
        <v>2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14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34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3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2</v>
      </c>
      <c r="E6" s="21" t="s">
        <v>7</v>
      </c>
      <c r="F6" s="20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2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1</v>
      </c>
      <c r="E8" s="21" t="s">
        <v>7</v>
      </c>
      <c r="F8" s="20" t="n">
        <v>3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1</v>
      </c>
      <c r="E11" s="15" t="s">
        <v>7</v>
      </c>
      <c r="F11" s="14" t="n">
        <v>2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1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3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1</v>
      </c>
      <c r="E13" s="21" t="s">
        <v>7</v>
      </c>
      <c r="F13" s="20" t="n">
        <v>2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2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3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2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14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F31" activeCellId="0" sqref="F31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36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0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7</v>
      </c>
      <c r="L4" s="0" t="s">
        <v>170</v>
      </c>
      <c r="O4" s="80" t="n">
        <f aca="false">IF(D4=H4,2,0)</f>
        <v>2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1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1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2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18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F6" activeCellId="0" sqref="F6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41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97" t="n">
        <v>1</v>
      </c>
      <c r="E4" s="98" t="s">
        <v>7</v>
      </c>
      <c r="F4" s="97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99" t="n">
        <v>2</v>
      </c>
      <c r="E5" s="100" t="s">
        <v>13</v>
      </c>
      <c r="F5" s="99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99" t="n">
        <v>2</v>
      </c>
      <c r="E6" s="100" t="s">
        <v>7</v>
      </c>
      <c r="F6" s="99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99" t="n">
        <v>2</v>
      </c>
      <c r="E7" s="100" t="s">
        <v>7</v>
      </c>
      <c r="F7" s="99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99" t="n">
        <v>2</v>
      </c>
      <c r="E8" s="100" t="s">
        <v>7</v>
      </c>
      <c r="F8" s="99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1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99" t="n">
        <v>3</v>
      </c>
      <c r="E9" s="100" t="s">
        <v>7</v>
      </c>
      <c r="F9" s="99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101"/>
      <c r="E10" s="101"/>
      <c r="F10" s="101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97" t="n">
        <v>2</v>
      </c>
      <c r="E11" s="98" t="s">
        <v>7</v>
      </c>
      <c r="F11" s="97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99" t="n">
        <v>1</v>
      </c>
      <c r="E12" s="100" t="s">
        <v>7</v>
      </c>
      <c r="F12" s="99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99" t="n">
        <v>1</v>
      </c>
      <c r="E13" s="100" t="s">
        <v>7</v>
      </c>
      <c r="F13" s="99" t="n">
        <v>2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99" t="n">
        <v>1</v>
      </c>
      <c r="E14" s="100" t="s">
        <v>7</v>
      </c>
      <c r="F14" s="99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1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0</v>
      </c>
      <c r="Y14" s="0" t="n">
        <f aca="false">IF(H14&gt;J14,1,0)</f>
        <v>1</v>
      </c>
      <c r="Z14" s="81" t="n">
        <f aca="false">IF(X14+Y14=2,5,0)</f>
        <v>0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99" t="n">
        <v>2</v>
      </c>
      <c r="E15" s="100" t="s">
        <v>7</v>
      </c>
      <c r="F15" s="99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99" t="n">
        <v>1</v>
      </c>
      <c r="E16" s="100" t="s">
        <v>7</v>
      </c>
      <c r="F16" s="99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102"/>
      <c r="E17" s="103"/>
      <c r="F17" s="102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104" t="n">
        <v>2</v>
      </c>
      <c r="E18" s="105" t="s">
        <v>7</v>
      </c>
      <c r="F18" s="106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104"/>
      <c r="E19" s="105"/>
      <c r="F19" s="10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104" t="n">
        <v>1</v>
      </c>
      <c r="E20" s="105" t="s">
        <v>7</v>
      </c>
      <c r="F20" s="106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104"/>
      <c r="E21" s="105"/>
      <c r="F21" s="10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104" t="n">
        <v>3</v>
      </c>
      <c r="E22" s="105" t="s">
        <v>7</v>
      </c>
      <c r="F22" s="106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104"/>
      <c r="E23" s="105"/>
      <c r="F23" s="10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104" t="n">
        <v>2</v>
      </c>
      <c r="E24" s="105" t="s">
        <v>7</v>
      </c>
      <c r="F24" s="10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104"/>
      <c r="E25" s="105"/>
      <c r="F25" s="10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18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45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1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2</v>
      </c>
      <c r="L4" s="0" t="s">
        <v>170</v>
      </c>
      <c r="O4" s="80" t="n">
        <f aca="false">IF(D4=H4,2,0)</f>
        <v>0</v>
      </c>
      <c r="P4" s="80" t="n">
        <f aca="false">IF(F4=J4,2,0)</f>
        <v>2</v>
      </c>
      <c r="Q4" s="81" t="n">
        <f aca="false">IF(O4+P4=4,5,0)</f>
        <v>0</v>
      </c>
      <c r="S4" s="0" t="n">
        <f aca="false">IF(D4=F4,1,0)</f>
        <v>1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0</v>
      </c>
      <c r="AE4" s="0" t="n">
        <f aca="false">IF(H4&lt;J4,1,0)</f>
        <v>1</v>
      </c>
      <c r="AF4" s="82" t="n">
        <f aca="false">IF(AD4+AE4=2,5,0)</f>
        <v>0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 t="n">
        <v>0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2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2</v>
      </c>
      <c r="E6" s="21" t="s">
        <v>7</v>
      </c>
      <c r="F6" s="85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1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3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3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3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1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4</v>
      </c>
      <c r="E22" s="92" t="s">
        <v>7</v>
      </c>
      <c r="F22" s="91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3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13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F5" activeCellId="0" sqref="F5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50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3</v>
      </c>
      <c r="E6" s="21" t="s">
        <v>7</v>
      </c>
      <c r="F6" s="20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2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1</v>
      </c>
      <c r="E8" s="21" t="s">
        <v>7</v>
      </c>
      <c r="F8" s="20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2</v>
      </c>
      <c r="E9" s="21" t="s">
        <v>7</v>
      </c>
      <c r="F9" s="20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2</v>
      </c>
      <c r="E11" s="15" t="s">
        <v>7</v>
      </c>
      <c r="F11" s="14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2</v>
      </c>
      <c r="E12" s="21" t="s">
        <v>7</v>
      </c>
      <c r="F12" s="20" t="n">
        <v>1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2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2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3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2</v>
      </c>
      <c r="E24" s="46" t="s">
        <v>7</v>
      </c>
      <c r="F24" s="96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18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54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3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4</v>
      </c>
      <c r="E6" s="21" t="s">
        <v>7</v>
      </c>
      <c r="F6" s="20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2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1</v>
      </c>
      <c r="E8" s="21" t="s">
        <v>7</v>
      </c>
      <c r="F8" s="20" t="n">
        <v>3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3</v>
      </c>
      <c r="E11" s="15" t="s">
        <v>7</v>
      </c>
      <c r="F11" s="14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4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3</v>
      </c>
      <c r="E13" s="21" t="s">
        <v>7</v>
      </c>
      <c r="F13" s="20" t="n">
        <v>2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3</v>
      </c>
      <c r="E15" s="21" t="s">
        <v>7</v>
      </c>
      <c r="F15" s="20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1</v>
      </c>
      <c r="E20" s="46" t="s">
        <v>7</v>
      </c>
      <c r="F20" s="96" t="n">
        <v>0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1</v>
      </c>
      <c r="Y20" s="0" t="n">
        <f aca="false">IF(H20&gt;J20,1,0)</f>
        <v>1</v>
      </c>
      <c r="Z20" s="81" t="n">
        <f aca="false">IF(X20+Y20=2,5,0)</f>
        <v>5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4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3</v>
      </c>
      <c r="E24" s="46" t="s">
        <v>7</v>
      </c>
      <c r="F24" s="96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16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58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3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2</v>
      </c>
      <c r="E6" s="21" t="s">
        <v>7</v>
      </c>
      <c r="F6" s="20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2</v>
      </c>
      <c r="E7" s="21" t="s">
        <v>7</v>
      </c>
      <c r="F7" s="20" t="n">
        <v>2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5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5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2</v>
      </c>
      <c r="E8" s="21" t="s">
        <v>7</v>
      </c>
      <c r="F8" s="20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1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4</v>
      </c>
      <c r="E9" s="21" t="s">
        <v>7</v>
      </c>
      <c r="F9" s="20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1</v>
      </c>
      <c r="E11" s="15" t="s">
        <v>7</v>
      </c>
      <c r="F11" s="14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1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2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1</v>
      </c>
      <c r="E13" s="21" t="s">
        <v>7</v>
      </c>
      <c r="F13" s="20" t="n">
        <v>2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3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1</v>
      </c>
      <c r="E20" s="46" t="s">
        <v>7</v>
      </c>
      <c r="F20" s="96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4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2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17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62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2</v>
      </c>
      <c r="E4" s="15" t="s">
        <v>7</v>
      </c>
      <c r="F4" s="14" t="n">
        <v>1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2</v>
      </c>
      <c r="L4" s="0" t="s">
        <v>170</v>
      </c>
      <c r="O4" s="80" t="n">
        <f aca="false">IF(D4=H4,2,0)</f>
        <v>0</v>
      </c>
      <c r="P4" s="80" t="n">
        <f aca="false">IF(F4=J4,2,0)</f>
        <v>2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1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0</v>
      </c>
      <c r="AE4" s="0" t="n">
        <f aca="false">IF(H4&lt;J4,1,0)</f>
        <v>1</v>
      </c>
      <c r="AF4" s="82" t="n">
        <f aca="false">IF(AD4+AE4=2,5,0)</f>
        <v>0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0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2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3</v>
      </c>
      <c r="E6" s="21" t="s">
        <v>7</v>
      </c>
      <c r="F6" s="20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1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9</v>
      </c>
      <c r="O7" s="80" t="n">
        <f aca="false">IF(D7=H7,2,0)</f>
        <v>2</v>
      </c>
      <c r="P7" s="80" t="n">
        <f aca="false">IF(F7=J7,2,0)</f>
        <v>2</v>
      </c>
      <c r="Q7" s="81" t="n">
        <f aca="false">IF(O7+P7=4,5,0)</f>
        <v>5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0</v>
      </c>
      <c r="E8" s="21" t="s">
        <v>7</v>
      </c>
      <c r="F8" s="20" t="n">
        <v>0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1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1</v>
      </c>
      <c r="E11" s="15" t="s">
        <v>7</v>
      </c>
      <c r="F11" s="14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1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1</v>
      </c>
      <c r="E12" s="21" t="s">
        <v>7</v>
      </c>
      <c r="F12" s="20" t="n">
        <v>2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0</v>
      </c>
      <c r="Y12" s="0" t="n">
        <f aca="false">IF(H12&gt;J12,1,0)</f>
        <v>1</v>
      </c>
      <c r="Z12" s="81" t="n">
        <f aca="false">IF(X12+Y12=2,5,0)</f>
        <v>0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1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1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1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3</v>
      </c>
      <c r="E15" s="21" t="s">
        <v>7</v>
      </c>
      <c r="F15" s="20" t="n">
        <v>2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1</v>
      </c>
      <c r="E18" s="46" t="s">
        <v>7</v>
      </c>
      <c r="F18" s="96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1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0</v>
      </c>
      <c r="Y18" s="0" t="n">
        <f aca="false">IF(H18&gt;J18,1,0)</f>
        <v>1</v>
      </c>
      <c r="Z18" s="81" t="n">
        <f aca="false">IF(X18+Y18=2,5,0)</f>
        <v>0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3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0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0</v>
      </c>
      <c r="Y24" s="0" t="n">
        <f aca="false">IF(H24&gt;J24,1,0)</f>
        <v>1</v>
      </c>
      <c r="Z24" s="81" t="n">
        <f aca="false">IF(X24+Y24=2,5,0)</f>
        <v>0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1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20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64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2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1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9</v>
      </c>
      <c r="O7" s="80" t="n">
        <f aca="false">IF(D7=H7,2,0)</f>
        <v>2</v>
      </c>
      <c r="P7" s="80" t="n">
        <f aca="false">IF(F7=J7,2,0)</f>
        <v>2</v>
      </c>
      <c r="Q7" s="81" t="n">
        <f aca="false">IF(O7+P7=4,5,0)</f>
        <v>5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1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1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1</v>
      </c>
      <c r="E13" s="89" t="s">
        <v>7</v>
      </c>
      <c r="F13" s="85" t="n">
        <v>0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1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1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0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4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21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69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0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7</v>
      </c>
      <c r="L4" s="0" t="s">
        <v>170</v>
      </c>
      <c r="O4" s="80" t="n">
        <f aca="false">IF(D4=H4,2,0)</f>
        <v>2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3</v>
      </c>
      <c r="E5" s="21" t="s">
        <v>13</v>
      </c>
      <c r="F5" s="20" t="n">
        <v>0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5</v>
      </c>
      <c r="O5" s="80" t="n">
        <f aca="false">IF(D5=H5,2,0)</f>
        <v>0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2</v>
      </c>
      <c r="E6" s="21" t="s">
        <v>7</v>
      </c>
      <c r="F6" s="20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1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9</v>
      </c>
      <c r="O7" s="80" t="n">
        <f aca="false">IF(D7=H7,2,0)</f>
        <v>2</v>
      </c>
      <c r="P7" s="80" t="n">
        <f aca="false">IF(F7=J7,2,0)</f>
        <v>2</v>
      </c>
      <c r="Q7" s="81" t="n">
        <f aca="false">IF(O7+P7=4,5,0)</f>
        <v>5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1</v>
      </c>
      <c r="E8" s="21" t="s">
        <v>7</v>
      </c>
      <c r="F8" s="20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1</v>
      </c>
      <c r="E11" s="15" t="s">
        <v>7</v>
      </c>
      <c r="F11" s="14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2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2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2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1</v>
      </c>
      <c r="E16" s="21" t="s">
        <v>7</v>
      </c>
      <c r="F16" s="20" t="n">
        <v>0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3</v>
      </c>
      <c r="E22" s="46" t="s">
        <v>7</v>
      </c>
      <c r="F22" s="96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2</v>
      </c>
      <c r="E24" s="46" t="s">
        <v>7</v>
      </c>
      <c r="F24" s="96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21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08" colorId="64" zoomScale="100" zoomScaleNormal="100" zoomScalePageLayoutView="100" workbookViewId="0">
      <selection pane="topLeft" activeCell="C1" activeCellId="0" sqref="C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71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3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2</v>
      </c>
      <c r="E6" s="21" t="s">
        <v>7</v>
      </c>
      <c r="F6" s="20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1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9</v>
      </c>
      <c r="O7" s="80" t="n">
        <f aca="false">IF(D7=H7,2,0)</f>
        <v>2</v>
      </c>
      <c r="P7" s="80" t="n">
        <f aca="false">IF(F7=J7,2,0)</f>
        <v>2</v>
      </c>
      <c r="Q7" s="81" t="n">
        <f aca="false">IF(O7+P7=4,5,0)</f>
        <v>5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0</v>
      </c>
      <c r="E8" s="21" t="s">
        <v>7</v>
      </c>
      <c r="F8" s="20" t="n">
        <v>0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1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1</v>
      </c>
      <c r="E11" s="15" t="s">
        <v>7</v>
      </c>
      <c r="F11" s="14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2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0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2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0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3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1</v>
      </c>
      <c r="E24" s="46" t="s">
        <v>7</v>
      </c>
      <c r="F24" s="96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21</v>
      </c>
    </row>
  </sheetData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75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0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7</v>
      </c>
      <c r="L4" s="0" t="s">
        <v>170</v>
      </c>
      <c r="O4" s="80" t="n">
        <f aca="false">IF(D4=H4,2,0)</f>
        <v>2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5</v>
      </c>
      <c r="E6" s="21" t="s">
        <v>7</v>
      </c>
      <c r="F6" s="20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3</v>
      </c>
      <c r="E7" s="21" t="s">
        <v>7</v>
      </c>
      <c r="F7" s="20" t="n">
        <v>2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0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1</v>
      </c>
      <c r="E8" s="21" t="s">
        <v>7</v>
      </c>
      <c r="F8" s="20" t="n">
        <v>3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2</v>
      </c>
      <c r="E11" s="15" t="s">
        <v>7</v>
      </c>
      <c r="F11" s="14" t="n">
        <v>2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1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3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3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1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4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0</v>
      </c>
      <c r="E18" s="46" t="s">
        <v>7</v>
      </c>
      <c r="F18" s="96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1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0</v>
      </c>
      <c r="Y18" s="0" t="n">
        <f aca="false">IF(H18&gt;J18,1,0)</f>
        <v>1</v>
      </c>
      <c r="Z18" s="81" t="n">
        <f aca="false">IF(X18+Y18=2,5,0)</f>
        <v>0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3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1</v>
      </c>
      <c r="E24" s="46" t="s">
        <v>7</v>
      </c>
      <c r="F24" s="96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16</v>
      </c>
    </row>
  </sheetData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77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2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5</v>
      </c>
      <c r="O5" s="80" t="n">
        <f aca="false">IF(D5=H5,2,0)</f>
        <v>0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2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1</v>
      </c>
      <c r="E7" s="21" t="s">
        <v>131</v>
      </c>
      <c r="F7" s="85" t="n">
        <v>0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2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1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1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2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1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3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0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1</v>
      </c>
      <c r="Y20" s="0" t="n">
        <f aca="false">IF(H20&gt;J20,1,0)</f>
        <v>1</v>
      </c>
      <c r="Z20" s="81" t="n">
        <f aca="false">IF(X20+Y20=2,5,0)</f>
        <v>5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12</v>
      </c>
    </row>
  </sheetData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81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2</v>
      </c>
      <c r="E4" s="15" t="s">
        <v>7</v>
      </c>
      <c r="F4" s="14" t="n">
        <v>1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2</v>
      </c>
      <c r="L4" s="0" t="s">
        <v>170</v>
      </c>
      <c r="O4" s="80" t="n">
        <f aca="false">IF(D4=H4,2,0)</f>
        <v>0</v>
      </c>
      <c r="P4" s="80" t="n">
        <f aca="false">IF(F4=J4,2,0)</f>
        <v>2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1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0</v>
      </c>
      <c r="AE4" s="0" t="n">
        <f aca="false">IF(H4&lt;J4,1,0)</f>
        <v>1</v>
      </c>
      <c r="AF4" s="82" t="n">
        <f aca="false">IF(AD4+AE4=2,5,0)</f>
        <v>0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3</v>
      </c>
      <c r="E6" s="21" t="s">
        <v>7</v>
      </c>
      <c r="F6" s="20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1</v>
      </c>
      <c r="E7" s="21" t="s">
        <v>7</v>
      </c>
      <c r="F7" s="20" t="n">
        <v>2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2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1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2</v>
      </c>
      <c r="E8" s="21" t="s">
        <v>7</v>
      </c>
      <c r="F8" s="20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1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2</v>
      </c>
      <c r="E11" s="15" t="s">
        <v>7</v>
      </c>
      <c r="F11" s="14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1</v>
      </c>
      <c r="E12" s="21" t="s">
        <v>7</v>
      </c>
      <c r="F12" s="20" t="n">
        <v>1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1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0</v>
      </c>
      <c r="Y12" s="0" t="n">
        <f aca="false">IF(H12&gt;J12,1,0)</f>
        <v>1</v>
      </c>
      <c r="Z12" s="81" t="n">
        <f aca="false">IF(X12+Y12=2,5,0)</f>
        <v>0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2</v>
      </c>
      <c r="E13" s="21" t="s">
        <v>7</v>
      </c>
      <c r="F13" s="20" t="n">
        <v>0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3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1</v>
      </c>
      <c r="E16" s="21" t="s">
        <v>7</v>
      </c>
      <c r="F16" s="20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1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3</v>
      </c>
      <c r="E22" s="46" t="s">
        <v>7</v>
      </c>
      <c r="F22" s="96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1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1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0</v>
      </c>
      <c r="Y24" s="0" t="n">
        <f aca="false">IF(H24&gt;J24,1,0)</f>
        <v>1</v>
      </c>
      <c r="Z24" s="81" t="n">
        <f aca="false">IF(X24+Y24=2,5,0)</f>
        <v>0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15</v>
      </c>
    </row>
  </sheetData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62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2</v>
      </c>
      <c r="E4" s="15" t="s">
        <v>7</v>
      </c>
      <c r="F4" s="14" t="n">
        <v>1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2</v>
      </c>
      <c r="L4" s="0" t="s">
        <v>170</v>
      </c>
      <c r="O4" s="80" t="n">
        <f aca="false">IF(D4=H4,2,0)</f>
        <v>0</v>
      </c>
      <c r="P4" s="80" t="n">
        <f aca="false">IF(F4=J4,2,0)</f>
        <v>2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1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0</v>
      </c>
      <c r="AE4" s="0" t="n">
        <f aca="false">IF(H4&lt;J4,1,0)</f>
        <v>1</v>
      </c>
      <c r="AF4" s="82" t="n">
        <f aca="false">IF(AD4+AE4=2,5,0)</f>
        <v>0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0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2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3</v>
      </c>
      <c r="E6" s="21" t="s">
        <v>7</v>
      </c>
      <c r="F6" s="20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1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9</v>
      </c>
      <c r="O7" s="80" t="n">
        <f aca="false">IF(D7=H7,2,0)</f>
        <v>2</v>
      </c>
      <c r="P7" s="80" t="n">
        <f aca="false">IF(F7=J7,2,0)</f>
        <v>2</v>
      </c>
      <c r="Q7" s="81" t="n">
        <f aca="false">IF(O7+P7=4,5,0)</f>
        <v>5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0</v>
      </c>
      <c r="E8" s="21" t="s">
        <v>7</v>
      </c>
      <c r="F8" s="20" t="n">
        <v>0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1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1</v>
      </c>
      <c r="E11" s="15" t="s">
        <v>7</v>
      </c>
      <c r="F11" s="14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1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1</v>
      </c>
      <c r="E12" s="21" t="s">
        <v>7</v>
      </c>
      <c r="F12" s="20" t="n">
        <v>2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0</v>
      </c>
      <c r="Y12" s="0" t="n">
        <f aca="false">IF(H12&gt;J12,1,0)</f>
        <v>1</v>
      </c>
      <c r="Z12" s="81" t="n">
        <f aca="false">IF(X12+Y12=2,5,0)</f>
        <v>0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1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1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1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3</v>
      </c>
      <c r="E15" s="21" t="s">
        <v>7</v>
      </c>
      <c r="F15" s="20" t="n">
        <v>2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1</v>
      </c>
      <c r="E18" s="46" t="s">
        <v>7</v>
      </c>
      <c r="F18" s="96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1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0</v>
      </c>
      <c r="Y18" s="0" t="n">
        <f aca="false">IF(H18&gt;J18,1,0)</f>
        <v>1</v>
      </c>
      <c r="Z18" s="81" t="n">
        <f aca="false">IF(X18+Y18=2,5,0)</f>
        <v>0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3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0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0</v>
      </c>
      <c r="Y24" s="0" t="n">
        <f aca="false">IF(H24&gt;J24,1,0)</f>
        <v>1</v>
      </c>
      <c r="Z24" s="81" t="n">
        <f aca="false">IF(X24+Y24=2,5,0)</f>
        <v>0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1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20</v>
      </c>
    </row>
  </sheetData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86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1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2</v>
      </c>
      <c r="L4" s="0" t="s">
        <v>170</v>
      </c>
      <c r="O4" s="80" t="n">
        <f aca="false">IF(D4=H4,2,0)</f>
        <v>0</v>
      </c>
      <c r="P4" s="80" t="n">
        <f aca="false">IF(F4=J4,2,0)</f>
        <v>2</v>
      </c>
      <c r="Q4" s="81" t="n">
        <f aca="false">IF(O4+P4=4,5,0)</f>
        <v>0</v>
      </c>
      <c r="S4" s="0" t="n">
        <f aca="false">IF(D4=F4,1,0)</f>
        <v>1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0</v>
      </c>
      <c r="AE4" s="0" t="n">
        <f aca="false">IF(H4&lt;J4,1,0)</f>
        <v>1</v>
      </c>
      <c r="AF4" s="82" t="n">
        <f aca="false">IF(AD4+AE4=2,5,0)</f>
        <v>0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4</v>
      </c>
      <c r="E6" s="21" t="s">
        <v>7</v>
      </c>
      <c r="F6" s="20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2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1</v>
      </c>
      <c r="E8" s="21" t="s">
        <v>7</v>
      </c>
      <c r="F8" s="20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2</v>
      </c>
      <c r="E11" s="15" t="s">
        <v>7</v>
      </c>
      <c r="F11" s="14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3</v>
      </c>
      <c r="E12" s="21" t="s">
        <v>7</v>
      </c>
      <c r="F12" s="20" t="n">
        <v>1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1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1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3</v>
      </c>
      <c r="E15" s="21" t="s">
        <v>7</v>
      </c>
      <c r="F15" s="20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0</v>
      </c>
      <c r="E18" s="46" t="s">
        <v>7</v>
      </c>
      <c r="F18" s="96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0</v>
      </c>
      <c r="Y18" s="0" t="n">
        <f aca="false">IF(H18&gt;J18,1,0)</f>
        <v>1</v>
      </c>
      <c r="Z18" s="81" t="n">
        <f aca="false">IF(X18+Y18=2,5,0)</f>
        <v>0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1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2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2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15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88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2</v>
      </c>
      <c r="E4" s="15" t="s">
        <v>7</v>
      </c>
      <c r="F4" s="14" t="n">
        <v>1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2</v>
      </c>
      <c r="L4" s="0" t="s">
        <v>170</v>
      </c>
      <c r="O4" s="80" t="n">
        <f aca="false">IF(D4=H4,2,0)</f>
        <v>0</v>
      </c>
      <c r="P4" s="80" t="n">
        <f aca="false">IF(F4=J4,2,0)</f>
        <v>2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1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0</v>
      </c>
      <c r="AE4" s="0" t="n">
        <f aca="false">IF(H4&lt;J4,1,0)</f>
        <v>1</v>
      </c>
      <c r="AF4" s="82" t="n">
        <f aca="false">IF(AD4+AE4=2,5,0)</f>
        <v>0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1</v>
      </c>
      <c r="E6" s="21" t="s">
        <v>7</v>
      </c>
      <c r="F6" s="20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2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0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1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2</v>
      </c>
      <c r="E8" s="21" t="s">
        <v>7</v>
      </c>
      <c r="F8" s="20" t="n">
        <v>1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1</v>
      </c>
      <c r="Y8" s="0" t="n">
        <f aca="false">IF(H8&gt;J8,1,0)</f>
        <v>1</v>
      </c>
      <c r="Z8" s="81" t="n">
        <f aca="false">IF(X8+Y8=2,5,0)</f>
        <v>5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1</v>
      </c>
      <c r="E9" s="21" t="s">
        <v>7</v>
      </c>
      <c r="F9" s="20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1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0</v>
      </c>
      <c r="Y9" s="0" t="n">
        <f aca="false">IF(H9&gt;J9,1,0)</f>
        <v>1</v>
      </c>
      <c r="Z9" s="81" t="n">
        <f aca="false">IF(X9+Y9=2,5,0)</f>
        <v>0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0</v>
      </c>
      <c r="E11" s="15" t="s">
        <v>7</v>
      </c>
      <c r="F11" s="14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1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2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0</v>
      </c>
      <c r="E13" s="21" t="s">
        <v>7</v>
      </c>
      <c r="F13" s="20" t="n">
        <v>2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1</v>
      </c>
      <c r="E15" s="21" t="s">
        <v>7</v>
      </c>
      <c r="F15" s="20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1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0</v>
      </c>
      <c r="Y15" s="0" t="n">
        <f aca="false">IF(H15&gt;J15,1,0)</f>
        <v>1</v>
      </c>
      <c r="Z15" s="81" t="n">
        <f aca="false">IF(X15+Y15=2,5,0)</f>
        <v>0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3</v>
      </c>
      <c r="E16" s="21" t="s">
        <v>7</v>
      </c>
      <c r="F16" s="20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0</v>
      </c>
      <c r="E18" s="46" t="s">
        <v>7</v>
      </c>
      <c r="F18" s="96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1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0</v>
      </c>
      <c r="Y18" s="0" t="n">
        <f aca="false">IF(H18&gt;J18,1,0)</f>
        <v>1</v>
      </c>
      <c r="Z18" s="81" t="n">
        <f aca="false">IF(X18+Y18=2,5,0)</f>
        <v>0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4</v>
      </c>
      <c r="E22" s="46" t="s">
        <v>7</v>
      </c>
      <c r="F22" s="96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1</v>
      </c>
      <c r="E24" s="46" t="s">
        <v>7</v>
      </c>
      <c r="F24" s="96" t="n">
        <v>3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0</v>
      </c>
      <c r="Y24" s="0" t="n">
        <f aca="false">IF(H24&gt;J24,1,0)</f>
        <v>1</v>
      </c>
      <c r="Z24" s="81" t="n">
        <f aca="false">IF(X24+Y24=2,5,0)</f>
        <v>0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1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15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90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2</v>
      </c>
      <c r="E6" s="21" t="s">
        <v>7</v>
      </c>
      <c r="F6" s="20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2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1</v>
      </c>
      <c r="E8" s="21" t="s">
        <v>7</v>
      </c>
      <c r="F8" s="20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2</v>
      </c>
      <c r="E11" s="15" t="s">
        <v>7</v>
      </c>
      <c r="F11" s="14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2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2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2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1</v>
      </c>
      <c r="E20" s="46" t="s">
        <v>7</v>
      </c>
      <c r="F20" s="96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2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2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18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92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0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7</v>
      </c>
      <c r="L4" s="0" t="s">
        <v>170</v>
      </c>
      <c r="O4" s="80" t="n">
        <f aca="false">IF(D4=H4,2,0)</f>
        <v>2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2</v>
      </c>
      <c r="E6" s="21" t="s">
        <v>7</v>
      </c>
      <c r="F6" s="20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1</v>
      </c>
      <c r="E7" s="21" t="s">
        <v>7</v>
      </c>
      <c r="F7" s="20" t="n">
        <v>0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2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1</v>
      </c>
      <c r="E8" s="21" t="s">
        <v>7</v>
      </c>
      <c r="F8" s="20" t="n">
        <v>3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2</v>
      </c>
      <c r="E9" s="21" t="s">
        <v>7</v>
      </c>
      <c r="F9" s="20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2</v>
      </c>
      <c r="E11" s="15" t="s">
        <v>7</v>
      </c>
      <c r="F11" s="14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2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2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1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0</v>
      </c>
      <c r="E16" s="21" t="s">
        <v>7</v>
      </c>
      <c r="F16" s="20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1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1</v>
      </c>
      <c r="E18" s="46" t="s">
        <v>7</v>
      </c>
      <c r="F18" s="96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1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0</v>
      </c>
      <c r="Y18" s="0" t="n">
        <f aca="false">IF(H18&gt;J18,1,0)</f>
        <v>1</v>
      </c>
      <c r="Z18" s="81" t="n">
        <f aca="false">IF(X18+Y18=2,5,0)</f>
        <v>0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2</v>
      </c>
      <c r="E20" s="46" t="s">
        <v>7</v>
      </c>
      <c r="F20" s="96" t="n">
        <v>0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1</v>
      </c>
      <c r="Y20" s="0" t="n">
        <f aca="false">IF(H20&gt;J20,1,0)</f>
        <v>1</v>
      </c>
      <c r="Z20" s="81" t="n">
        <f aca="false">IF(X20+Y20=2,5,0)</f>
        <v>5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2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2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18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94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0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7</v>
      </c>
      <c r="L4" s="0" t="s">
        <v>170</v>
      </c>
      <c r="O4" s="80" t="n">
        <f aca="false">IF(D4=H4,2,0)</f>
        <v>2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3</v>
      </c>
      <c r="E6" s="21" t="s">
        <v>7</v>
      </c>
      <c r="F6" s="20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3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2</v>
      </c>
      <c r="E8" s="21" t="s">
        <v>7</v>
      </c>
      <c r="F8" s="20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1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3</v>
      </c>
      <c r="E11" s="15" t="s">
        <v>7</v>
      </c>
      <c r="F11" s="14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2</v>
      </c>
      <c r="E12" s="21" t="s">
        <v>7</v>
      </c>
      <c r="F12" s="20" t="n">
        <v>2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1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0</v>
      </c>
      <c r="Y12" s="0" t="n">
        <f aca="false">IF(H12&gt;J12,1,0)</f>
        <v>1</v>
      </c>
      <c r="Z12" s="81" t="n">
        <f aca="false">IF(X12+Y12=2,5,0)</f>
        <v>0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2</v>
      </c>
      <c r="E13" s="21" t="s">
        <v>7</v>
      </c>
      <c r="F13" s="20" t="n">
        <v>2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1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3</v>
      </c>
      <c r="E15" s="21" t="s">
        <v>7</v>
      </c>
      <c r="F15" s="20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1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2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3</v>
      </c>
      <c r="E24" s="46" t="s">
        <v>7</v>
      </c>
      <c r="F24" s="96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20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96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0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7</v>
      </c>
      <c r="L4" s="0" t="s">
        <v>170</v>
      </c>
      <c r="O4" s="80" t="n">
        <f aca="false">IF(D4=H4,2,0)</f>
        <v>2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2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5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5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2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1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3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2</v>
      </c>
      <c r="E16" s="89" t="s">
        <v>7</v>
      </c>
      <c r="F16" s="85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19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98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1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2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1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2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1</v>
      </c>
      <c r="Y20" s="0" t="n">
        <f aca="false">IF(H20&gt;J20,1,0)</f>
        <v>1</v>
      </c>
      <c r="Z20" s="81" t="n">
        <f aca="false">IF(X20+Y20=2,5,0)</f>
        <v>5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16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101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0</v>
      </c>
      <c r="E4" s="15" t="s">
        <v>7</v>
      </c>
      <c r="F4" s="78" t="n">
        <v>1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9</v>
      </c>
      <c r="L4" s="0" t="s">
        <v>170</v>
      </c>
      <c r="O4" s="80" t="n">
        <f aca="false">IF(D4=H4,2,0)</f>
        <v>2</v>
      </c>
      <c r="P4" s="80" t="n">
        <f aca="false">IF(F4=J4,2,0)</f>
        <v>2</v>
      </c>
      <c r="Q4" s="81" t="n">
        <f aca="false">IF(O4+P4=4,5,0)</f>
        <v>5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0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5</v>
      </c>
      <c r="O5" s="80" t="n">
        <f aca="false">IF(D5=H5,2,0)</f>
        <v>0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2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3</v>
      </c>
      <c r="E7" s="21" t="s">
        <v>7</v>
      </c>
      <c r="F7" s="85" t="n">
        <v>2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0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3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1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1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1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3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3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2</v>
      </c>
      <c r="E16" s="89" t="s">
        <v>7</v>
      </c>
      <c r="F16" s="85" t="n">
        <v>0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4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14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103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4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16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105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2</v>
      </c>
      <c r="E4" s="15" t="s">
        <v>7</v>
      </c>
      <c r="F4" s="78"/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0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1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0</v>
      </c>
      <c r="AE4" s="0" t="n">
        <f aca="false">IF(H4&lt;J4,1,0)</f>
        <v>1</v>
      </c>
      <c r="AF4" s="82" t="n">
        <f aca="false">IF(AD4+AE4=2,5,0)</f>
        <v>0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/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2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0</v>
      </c>
      <c r="E6" s="21" t="s">
        <v>7</v>
      </c>
      <c r="F6" s="85"/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5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1</v>
      </c>
      <c r="T6" s="0" t="n">
        <f aca="false">IF(H6=J6,1,0)</f>
        <v>1</v>
      </c>
      <c r="U6" s="82" t="n">
        <f aca="false">IF(S6+T6=2,5,0)</f>
        <v>5</v>
      </c>
      <c r="V6" s="83" t="n">
        <f aca="false">IF(Q6=5,0,U6)</f>
        <v>5</v>
      </c>
      <c r="X6" s="0" t="n">
        <f aca="false">IF(D6&gt;F6,1,0)</f>
        <v>0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/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0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2</v>
      </c>
      <c r="E8" s="21" t="s">
        <v>7</v>
      </c>
      <c r="F8" s="85"/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1</v>
      </c>
      <c r="Y8" s="0" t="n">
        <f aca="false">IF(H8&gt;J8,1,0)</f>
        <v>1</v>
      </c>
      <c r="Z8" s="81" t="n">
        <f aca="false">IF(X8+Y8=2,5,0)</f>
        <v>5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/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/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/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1</v>
      </c>
      <c r="E13" s="89" t="s">
        <v>7</v>
      </c>
      <c r="F13" s="85"/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3</v>
      </c>
      <c r="E14" s="89" t="s">
        <v>7</v>
      </c>
      <c r="F14" s="85"/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/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2</v>
      </c>
      <c r="E16" s="89" t="s">
        <v>7</v>
      </c>
      <c r="F16" s="85"/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12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107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0</v>
      </c>
      <c r="E4" s="15" t="s">
        <v>7</v>
      </c>
      <c r="F4" s="78" t="n">
        <v>1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9</v>
      </c>
      <c r="L4" s="0" t="s">
        <v>170</v>
      </c>
      <c r="O4" s="80" t="n">
        <f aca="false">IF(D4=H4,2,0)</f>
        <v>2</v>
      </c>
      <c r="P4" s="80" t="n">
        <f aca="false">IF(F4=J4,2,0)</f>
        <v>2</v>
      </c>
      <c r="Q4" s="81" t="n">
        <f aca="false">IF(O4+P4=4,5,0)</f>
        <v>5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 t="n">
        <v>0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2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2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2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0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2</v>
      </c>
      <c r="E16" s="89" t="s">
        <v>7</v>
      </c>
      <c r="F16" s="85" t="n">
        <v>0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1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0</v>
      </c>
      <c r="E20" s="92" t="s">
        <v>7</v>
      </c>
      <c r="F20" s="91" t="n">
        <v>0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2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18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109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1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9</v>
      </c>
      <c r="O7" s="80" t="n">
        <f aca="false">IF(D7=H7,2,0)</f>
        <v>2</v>
      </c>
      <c r="P7" s="80" t="n">
        <f aca="false">IF(F7=J7,2,0)</f>
        <v>2</v>
      </c>
      <c r="Q7" s="81" t="n">
        <f aca="false">IF(O7+P7=4,5,0)</f>
        <v>5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2</v>
      </c>
      <c r="E8" s="21" t="s">
        <v>7</v>
      </c>
      <c r="F8" s="85" t="n">
        <v>1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1</v>
      </c>
      <c r="Y8" s="0" t="n">
        <f aca="false">IF(H8&gt;J8,1,0)</f>
        <v>1</v>
      </c>
      <c r="Z8" s="81" t="n">
        <f aca="false">IF(X8+Y8=2,5,0)</f>
        <v>5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2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2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1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25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111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1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2</v>
      </c>
      <c r="L4" s="0" t="s">
        <v>170</v>
      </c>
      <c r="O4" s="80" t="n">
        <f aca="false">IF(D4=H4,2,0)</f>
        <v>0</v>
      </c>
      <c r="P4" s="80" t="n">
        <f aca="false">IF(F4=J4,2,0)</f>
        <v>2</v>
      </c>
      <c r="Q4" s="81" t="n">
        <f aca="false">IF(O4+P4=4,5,0)</f>
        <v>0</v>
      </c>
      <c r="S4" s="0" t="n">
        <f aca="false">IF(D4=F4,1,0)</f>
        <v>1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0</v>
      </c>
      <c r="AE4" s="0" t="n">
        <f aca="false">IF(H4&lt;J4,1,0)</f>
        <v>1</v>
      </c>
      <c r="AF4" s="82" t="n">
        <f aca="false">IF(AD4+AE4=2,5,0)</f>
        <v>0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0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0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1</v>
      </c>
      <c r="E13" s="89" t="s">
        <v>7</v>
      </c>
      <c r="F13" s="85" t="n">
        <v>0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1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1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0</v>
      </c>
      <c r="Y14" s="0" t="n">
        <f aca="false">IF(H14&gt;J14,1,0)</f>
        <v>1</v>
      </c>
      <c r="Z14" s="81" t="n">
        <f aca="false">IF(X14+Y14=2,5,0)</f>
        <v>0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1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0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4</v>
      </c>
      <c r="E22" s="92" t="s">
        <v>7</v>
      </c>
      <c r="F22" s="91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2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1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0</v>
      </c>
      <c r="Y24" s="0" t="n">
        <f aca="false">IF(H24&gt;J24,1,0)</f>
        <v>1</v>
      </c>
      <c r="Z24" s="81" t="n">
        <f aca="false">IF(X24+Y24=2,5,0)</f>
        <v>0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11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113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0</v>
      </c>
      <c r="E4" s="15" t="s">
        <v>7</v>
      </c>
      <c r="F4" s="78" t="n">
        <v>1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9</v>
      </c>
      <c r="L4" s="0" t="s">
        <v>170</v>
      </c>
      <c r="O4" s="80" t="n">
        <f aca="false">IF(D4=H4,2,0)</f>
        <v>2</v>
      </c>
      <c r="P4" s="80" t="n">
        <f aca="false">IF(F4=J4,2,0)</f>
        <v>2</v>
      </c>
      <c r="Q4" s="81" t="n">
        <f aca="false">IF(O4+P4=4,5,0)</f>
        <v>5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1</v>
      </c>
      <c r="E5" s="21" t="s">
        <v>13</v>
      </c>
      <c r="F5" s="85" t="n">
        <v>2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0</v>
      </c>
      <c r="O5" s="80" t="n">
        <f aca="false">IF(D5=H5,2,0)</f>
        <v>0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0</v>
      </c>
      <c r="Y5" s="0" t="n">
        <f aca="false">IF(H5&gt;J5,1,0)</f>
        <v>1</v>
      </c>
      <c r="Z5" s="81" t="n">
        <f aca="false">IF(X5+Y5=2,5,0)</f>
        <v>0</v>
      </c>
      <c r="AA5" s="82" t="n">
        <f aca="false">IF(H5="n",0,Z5)</f>
        <v>0</v>
      </c>
      <c r="AB5" s="84" t="n">
        <f aca="false">IF(Q5=5,0,AA5)</f>
        <v>0</v>
      </c>
      <c r="AD5" s="0" t="n">
        <f aca="false">IF(D5&lt;F5,1,0)</f>
        <v>1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3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1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1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11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115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2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14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117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 t="n">
        <v>0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2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2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2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5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5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3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1</v>
      </c>
      <c r="E13" s="89" t="s">
        <v>7</v>
      </c>
      <c r="F13" s="85" t="n">
        <v>0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3</v>
      </c>
      <c r="E18" s="92" t="s">
        <v>7</v>
      </c>
      <c r="F18" s="91" t="n">
        <v>2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1</v>
      </c>
      <c r="E24" s="92" t="s">
        <v>7</v>
      </c>
      <c r="F24" s="91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17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119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0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2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2</v>
      </c>
      <c r="E6" s="21" t="s">
        <v>7</v>
      </c>
      <c r="F6" s="20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1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9</v>
      </c>
      <c r="O7" s="80" t="n">
        <f aca="false">IF(D7=H7,2,0)</f>
        <v>2</v>
      </c>
      <c r="P7" s="80" t="n">
        <f aca="false">IF(F7=J7,2,0)</f>
        <v>2</v>
      </c>
      <c r="Q7" s="81" t="n">
        <f aca="false">IF(O7+P7=4,5,0)</f>
        <v>5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2</v>
      </c>
      <c r="E8" s="21" t="s">
        <v>7</v>
      </c>
      <c r="F8" s="20" t="n">
        <v>1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1</v>
      </c>
      <c r="Y8" s="0" t="n">
        <f aca="false">IF(H8&gt;J8,1,0)</f>
        <v>1</v>
      </c>
      <c r="Z8" s="81" t="n">
        <f aca="false">IF(X8+Y8=2,5,0)</f>
        <v>5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1</v>
      </c>
      <c r="E11" s="15" t="s">
        <v>7</v>
      </c>
      <c r="F11" s="14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2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0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3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3</v>
      </c>
      <c r="E15" s="21" t="s">
        <v>7</v>
      </c>
      <c r="F15" s="20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1</v>
      </c>
      <c r="E16" s="21" t="s">
        <v>7</v>
      </c>
      <c r="F16" s="20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1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3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0</v>
      </c>
      <c r="Y18" s="0" t="n">
        <f aca="false">IF(H18&gt;J18,1,0)</f>
        <v>1</v>
      </c>
      <c r="Z18" s="81" t="n">
        <f aca="false">IF(X18+Y18=2,5,0)</f>
        <v>0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1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1</v>
      </c>
      <c r="E20" s="46" t="s">
        <v>7</v>
      </c>
      <c r="F20" s="96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4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2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21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121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0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7</v>
      </c>
      <c r="L4" s="0" t="s">
        <v>170</v>
      </c>
      <c r="O4" s="80" t="n">
        <f aca="false">IF(D4=H4,2,0)</f>
        <v>2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1</v>
      </c>
      <c r="E5" s="21" t="s">
        <v>13</v>
      </c>
      <c r="F5" s="85" t="n">
        <v>0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5</v>
      </c>
      <c r="O5" s="80" t="n">
        <f aca="false">IF(D5=H5,2,0)</f>
        <v>0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2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5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5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0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2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1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0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0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1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19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123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3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3</v>
      </c>
      <c r="E6" s="21" t="s">
        <v>7</v>
      </c>
      <c r="F6" s="20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4</v>
      </c>
      <c r="E7" s="21" t="s">
        <v>7</v>
      </c>
      <c r="F7" s="20" t="n">
        <v>2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0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0</v>
      </c>
      <c r="E8" s="21" t="s">
        <v>7</v>
      </c>
      <c r="F8" s="20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1</v>
      </c>
      <c r="E11" s="15" t="s">
        <v>7</v>
      </c>
      <c r="F11" s="14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3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2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1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2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1</v>
      </c>
      <c r="E20" s="46" t="s">
        <v>7</v>
      </c>
      <c r="F20" s="96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3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1</v>
      </c>
      <c r="E24" s="46" t="s">
        <v>7</v>
      </c>
      <c r="F24" s="96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14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125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2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5</v>
      </c>
      <c r="O5" s="80" t="n">
        <f aca="false">IF(D5=H5,2,0)</f>
        <v>0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3</v>
      </c>
      <c r="E7" s="21" t="s">
        <v>7</v>
      </c>
      <c r="F7" s="85" t="n">
        <v>2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0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3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3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3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2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2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4</v>
      </c>
      <c r="E22" s="92" t="s">
        <v>7</v>
      </c>
      <c r="F22" s="91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10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128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2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0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1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0</v>
      </c>
      <c r="AE4" s="0" t="n">
        <f aca="false">IF(H4&lt;J4,1,0)</f>
        <v>1</v>
      </c>
      <c r="AF4" s="82" t="n">
        <f aca="false">IF(AD4+AE4=2,5,0)</f>
        <v>0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2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5</v>
      </c>
      <c r="O5" s="80" t="n">
        <f aca="false">IF(D5=H5,2,0)</f>
        <v>0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4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1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9</v>
      </c>
      <c r="O7" s="80" t="n">
        <f aca="false">IF(D7=H7,2,0)</f>
        <v>2</v>
      </c>
      <c r="P7" s="80" t="n">
        <f aca="false">IF(F7=J7,2,0)</f>
        <v>2</v>
      </c>
      <c r="Q7" s="81" t="n">
        <f aca="false">IF(O7+P7=4,5,0)</f>
        <v>5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1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1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4</v>
      </c>
      <c r="E9" s="21" t="s">
        <v>7</v>
      </c>
      <c r="F9" s="85" t="n">
        <v>2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3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1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3</v>
      </c>
      <c r="E13" s="89" t="s">
        <v>7</v>
      </c>
      <c r="F13" s="85" t="n">
        <v>0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4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4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2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2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1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0</v>
      </c>
      <c r="Y18" s="0" t="n">
        <f aca="false">IF(H18&gt;J18,1,0)</f>
        <v>1</v>
      </c>
      <c r="Z18" s="81" t="n">
        <f aca="false">IF(X18+Y18=2,5,0)</f>
        <v>0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5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2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1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0</v>
      </c>
      <c r="Y24" s="0" t="n">
        <f aca="false">IF(H24&gt;J24,1,0)</f>
        <v>1</v>
      </c>
      <c r="Z24" s="81" t="n">
        <f aca="false">IF(X24+Y24=2,5,0)</f>
        <v>0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14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F18" activeCellId="0" sqref="F18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130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2</v>
      </c>
      <c r="E6" s="21" t="s">
        <v>7</v>
      </c>
      <c r="F6" s="20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1</v>
      </c>
      <c r="E7" s="21" t="s">
        <v>7</v>
      </c>
      <c r="F7" s="20" t="n">
        <v>0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2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1</v>
      </c>
      <c r="E8" s="21" t="s">
        <v>7</v>
      </c>
      <c r="F8" s="20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1</v>
      </c>
      <c r="E11" s="15" t="s">
        <v>7</v>
      </c>
      <c r="F11" s="14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1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2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0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2</v>
      </c>
      <c r="E15" s="21" t="s">
        <v>7</v>
      </c>
      <c r="F15" s="20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1</v>
      </c>
      <c r="E18" s="46" t="s">
        <v>7</v>
      </c>
      <c r="F18" s="96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3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2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16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133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1</v>
      </c>
      <c r="E7" s="21" t="s">
        <v>7</v>
      </c>
      <c r="F7" s="85" t="n">
        <v>2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2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1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3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1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1</v>
      </c>
      <c r="E13" s="89" t="s">
        <v>7</v>
      </c>
      <c r="F13" s="85" t="n">
        <v>2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4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0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16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135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2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2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5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5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1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1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17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137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2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2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0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14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139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2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9</v>
      </c>
      <c r="O5" s="80" t="n">
        <f aca="false">IF(D5=H5,2,0)</f>
        <v>2</v>
      </c>
      <c r="P5" s="80" t="n">
        <f aca="false">IF(F5=J5,2,0)</f>
        <v>2</v>
      </c>
      <c r="Q5" s="81" t="n">
        <f aca="false">IF(O5+P5=4,5,0)</f>
        <v>5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3</v>
      </c>
      <c r="E6" s="21" t="s">
        <v>7</v>
      </c>
      <c r="F6" s="20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2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1</v>
      </c>
      <c r="E8" s="21" t="s">
        <v>7</v>
      </c>
      <c r="F8" s="20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4</v>
      </c>
      <c r="E9" s="21" t="s">
        <v>7</v>
      </c>
      <c r="F9" s="20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2</v>
      </c>
      <c r="E11" s="15" t="s">
        <v>7</v>
      </c>
      <c r="F11" s="14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2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2</v>
      </c>
      <c r="E13" s="21" t="s">
        <v>7</v>
      </c>
      <c r="F13" s="20" t="n">
        <v>2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1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3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2</v>
      </c>
      <c r="E20" s="46" t="s">
        <v>7</v>
      </c>
      <c r="F20" s="96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1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4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3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18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141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2</v>
      </c>
      <c r="E4" s="15" t="s">
        <v>7</v>
      </c>
      <c r="F4" s="78" t="n">
        <v>1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2</v>
      </c>
      <c r="L4" s="0" t="s">
        <v>170</v>
      </c>
      <c r="O4" s="80" t="n">
        <f aca="false">IF(D4=H4,2,0)</f>
        <v>0</v>
      </c>
      <c r="P4" s="80" t="n">
        <f aca="false">IF(F4=J4,2,0)</f>
        <v>2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1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0</v>
      </c>
      <c r="AE4" s="0" t="n">
        <f aca="false">IF(H4&lt;J4,1,0)</f>
        <v>1</v>
      </c>
      <c r="AF4" s="82" t="n">
        <f aca="false">IF(AD4+AE4=2,5,0)</f>
        <v>0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1</v>
      </c>
      <c r="E6" s="21" t="s">
        <v>7</v>
      </c>
      <c r="F6" s="85" t="n">
        <v>2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2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0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1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1</v>
      </c>
      <c r="E7" s="21" t="s">
        <v>7</v>
      </c>
      <c r="F7" s="85" t="n">
        <v>0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2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3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2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3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0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3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1</v>
      </c>
      <c r="E15" s="89" t="s">
        <v>7</v>
      </c>
      <c r="F15" s="85" t="n">
        <v>2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0</v>
      </c>
      <c r="Y15" s="0" t="n">
        <f aca="false">IF(H15&gt;J15,1,0)</f>
        <v>1</v>
      </c>
      <c r="Z15" s="81" t="n">
        <f aca="false">IF(X15+Y15=2,5,0)</f>
        <v>0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1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3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1</v>
      </c>
      <c r="E18" s="92" t="s">
        <v>7</v>
      </c>
      <c r="F18" s="91" t="n">
        <v>2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0</v>
      </c>
      <c r="Y18" s="0" t="n">
        <f aca="false">IF(H18&gt;J18,1,0)</f>
        <v>1</v>
      </c>
      <c r="Z18" s="81" t="n">
        <f aca="false">IF(X18+Y18=2,5,0)</f>
        <v>0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1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2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1</v>
      </c>
      <c r="Y20" s="0" t="n">
        <f aca="false">IF(H20&gt;J20,1,0)</f>
        <v>1</v>
      </c>
      <c r="Z20" s="81" t="n">
        <f aca="false">IF(X20+Y20=2,5,0)</f>
        <v>5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4</v>
      </c>
      <c r="E22" s="92" t="s">
        <v>7</v>
      </c>
      <c r="F22" s="91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13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1" activeCellId="0" sqref="F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143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0</v>
      </c>
      <c r="E4" s="15" t="s">
        <v>7</v>
      </c>
      <c r="F4" s="78" t="n">
        <v>1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9</v>
      </c>
      <c r="L4" s="0" t="s">
        <v>170</v>
      </c>
      <c r="O4" s="80" t="n">
        <f aca="false">IF(D4=H4,2,0)</f>
        <v>2</v>
      </c>
      <c r="P4" s="80" t="n">
        <f aca="false">IF(F4=J4,2,0)</f>
        <v>2</v>
      </c>
      <c r="Q4" s="81" t="n">
        <f aca="false">IF(O4+P4=4,5,0)</f>
        <v>5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0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1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2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1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0</v>
      </c>
      <c r="Y5" s="0" t="n">
        <f aca="false">IF(H5&gt;J5,1,0)</f>
        <v>1</v>
      </c>
      <c r="Z5" s="81" t="n">
        <f aca="false">IF(X5+Y5=2,5,0)</f>
        <v>0</v>
      </c>
      <c r="AA5" s="82" t="n">
        <f aca="false">IF(H5="n",0,Z5)</f>
        <v>0</v>
      </c>
      <c r="AB5" s="84" t="n">
        <f aca="false">IF(Q5=5,0,AA5)</f>
        <v>0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1</v>
      </c>
      <c r="E6" s="21" t="s">
        <v>7</v>
      </c>
      <c r="F6" s="85" t="n">
        <v>2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2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0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1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0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1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2</v>
      </c>
      <c r="E8" s="21" t="s">
        <v>7</v>
      </c>
      <c r="F8" s="85" t="n">
        <v>0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1</v>
      </c>
      <c r="Y8" s="0" t="n">
        <f aca="false">IF(H8&gt;J8,1,0)</f>
        <v>1</v>
      </c>
      <c r="Z8" s="81" t="n">
        <f aca="false">IF(X8+Y8=2,5,0)</f>
        <v>5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2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2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3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0</v>
      </c>
      <c r="E14" s="89" t="s">
        <v>7</v>
      </c>
      <c r="F14" s="85" t="n">
        <v>2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0</v>
      </c>
      <c r="Y14" s="0" t="n">
        <f aca="false">IF(H14&gt;J14,1,0)</f>
        <v>1</v>
      </c>
      <c r="Z14" s="81" t="n">
        <f aca="false">IF(X14+Y14=2,5,0)</f>
        <v>0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1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0</v>
      </c>
      <c r="G15" s="77" t="s">
        <v>56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3</v>
      </c>
      <c r="E16" s="89" t="s">
        <v>7</v>
      </c>
      <c r="F16" s="85" t="n">
        <v>0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0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0</v>
      </c>
      <c r="Y18" s="0" t="n">
        <f aca="false">IF(H18&gt;J18,1,0)</f>
        <v>1</v>
      </c>
      <c r="Z18" s="81" t="n">
        <f aca="false">IF(X18+Y18=2,5,0)</f>
        <v>0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1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1</v>
      </c>
      <c r="E20" s="92" t="s">
        <v>7</v>
      </c>
      <c r="F20" s="91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1</v>
      </c>
      <c r="E24" s="92" t="s">
        <v>7</v>
      </c>
      <c r="F24" s="91" t="n">
        <v>0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15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145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 t="n">
        <v>0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2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2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0</v>
      </c>
      <c r="Y11" s="0" t="n">
        <f aca="false">IF(H11&gt;J11,1,0)</f>
        <v>1</v>
      </c>
      <c r="Z11" s="81" t="n">
        <f aca="false">IF(X11+Y11=2,5,0)</f>
        <v>0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1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0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3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3</v>
      </c>
      <c r="E16" s="89" t="s">
        <v>7</v>
      </c>
      <c r="F16" s="85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0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3</v>
      </c>
      <c r="E24" s="92" t="s">
        <v>7</v>
      </c>
      <c r="F24" s="91" t="n">
        <v>2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16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F28" activeCellId="0" sqref="F28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147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1</v>
      </c>
      <c r="E5" s="21" t="s">
        <v>13</v>
      </c>
      <c r="F5" s="85" t="n">
        <v>2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0</v>
      </c>
      <c r="O5" s="80" t="n">
        <f aca="false">IF(D5=H5,2,0)</f>
        <v>0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0</v>
      </c>
      <c r="Y5" s="0" t="n">
        <f aca="false">IF(H5&gt;J5,1,0)</f>
        <v>1</v>
      </c>
      <c r="Z5" s="81" t="n">
        <f aca="false">IF(X5+Y5=2,5,0)</f>
        <v>0</v>
      </c>
      <c r="AA5" s="82" t="n">
        <f aca="false">IF(H5="n",0,Z5)</f>
        <v>0</v>
      </c>
      <c r="AB5" s="84" t="n">
        <f aca="false">IF(Q5=5,0,AA5)</f>
        <v>0</v>
      </c>
      <c r="AD5" s="0" t="n">
        <f aca="false">IF(D5&lt;F5,1,0)</f>
        <v>1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0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0</v>
      </c>
      <c r="O7" s="80" t="n">
        <f aca="false">IF(D7=H7,2,0)</f>
        <v>0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3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2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1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3</v>
      </c>
      <c r="E14" s="89" t="s">
        <v>7</v>
      </c>
      <c r="F14" s="85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2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1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2</v>
      </c>
      <c r="E20" s="92" t="s">
        <v>7</v>
      </c>
      <c r="F20" s="91" t="n">
        <v>0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1</v>
      </c>
      <c r="Y20" s="0" t="n">
        <f aca="false">IF(H20&gt;J20,1,0)</f>
        <v>1</v>
      </c>
      <c r="Z20" s="81" t="n">
        <f aca="false">IF(X20+Y20=2,5,0)</f>
        <v>5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1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3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7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149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3</v>
      </c>
      <c r="E5" s="21" t="s">
        <v>13</v>
      </c>
      <c r="F5" s="85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2</v>
      </c>
      <c r="E6" s="21" t="s">
        <v>7</v>
      </c>
      <c r="F6" s="85" t="n">
        <v>0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2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1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1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2</v>
      </c>
      <c r="E9" s="21" t="s">
        <v>7</v>
      </c>
      <c r="F9" s="85" t="n">
        <v>0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2</v>
      </c>
      <c r="E11" s="88" t="s">
        <v>7</v>
      </c>
      <c r="F11" s="78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3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2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1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1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1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1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1</v>
      </c>
      <c r="E18" s="92" t="s">
        <v>7</v>
      </c>
      <c r="F18" s="91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2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1</v>
      </c>
      <c r="Y20" s="0" t="n">
        <f aca="false">IF(H20&gt;J20,1,0)</f>
        <v>1</v>
      </c>
      <c r="Z20" s="81" t="n">
        <f aca="false">IF(X20+Y20=2,5,0)</f>
        <v>5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0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3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14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F26" activeCellId="0" sqref="F2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151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78" t="n">
        <v>1</v>
      </c>
      <c r="E4" s="15" t="s">
        <v>7</v>
      </c>
      <c r="F4" s="78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85" t="n">
        <v>2</v>
      </c>
      <c r="E5" s="21" t="s">
        <v>13</v>
      </c>
      <c r="F5" s="85" t="n">
        <v>0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2</v>
      </c>
      <c r="P5" s="80" t="n">
        <f aca="false">IF(F5=J5,2,0)</f>
        <v>0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85" t="n">
        <v>3</v>
      </c>
      <c r="E6" s="21" t="s">
        <v>7</v>
      </c>
      <c r="F6" s="85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85" t="n">
        <v>1</v>
      </c>
      <c r="E7" s="21" t="s">
        <v>7</v>
      </c>
      <c r="F7" s="85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9</v>
      </c>
      <c r="O7" s="80" t="n">
        <f aca="false">IF(D7=H7,2,0)</f>
        <v>2</v>
      </c>
      <c r="P7" s="80" t="n">
        <f aca="false">IF(F7=J7,2,0)</f>
        <v>2</v>
      </c>
      <c r="Q7" s="81" t="n">
        <f aca="false">IF(O7+P7=4,5,0)</f>
        <v>5</v>
      </c>
      <c r="S7" s="0" t="n">
        <f aca="false">IF(D7=F7,1,0)</f>
        <v>1</v>
      </c>
      <c r="T7" s="0" t="n">
        <f aca="false">IF(H7=J7,1,0)</f>
        <v>1</v>
      </c>
      <c r="U7" s="82" t="n">
        <f aca="false">IF(S7+T7=2,5,0)</f>
        <v>5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85" t="n">
        <v>1</v>
      </c>
      <c r="E8" s="21" t="s">
        <v>7</v>
      </c>
      <c r="F8" s="85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85" t="n">
        <v>3</v>
      </c>
      <c r="E9" s="21" t="s">
        <v>7</v>
      </c>
      <c r="F9" s="85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78" t="n">
        <v>1</v>
      </c>
      <c r="E11" s="88" t="s">
        <v>7</v>
      </c>
      <c r="F11" s="78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85" t="n">
        <v>2</v>
      </c>
      <c r="E12" s="89" t="s">
        <v>13</v>
      </c>
      <c r="F12" s="85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85" t="n">
        <v>2</v>
      </c>
      <c r="E13" s="89" t="s">
        <v>7</v>
      </c>
      <c r="F13" s="85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85" t="n">
        <v>2</v>
      </c>
      <c r="E14" s="89" t="s">
        <v>7</v>
      </c>
      <c r="F14" s="85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85" t="n">
        <v>2</v>
      </c>
      <c r="E15" s="89" t="s">
        <v>7</v>
      </c>
      <c r="F15" s="85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85" t="n">
        <v>2</v>
      </c>
      <c r="E16" s="89" t="s">
        <v>7</v>
      </c>
      <c r="F16" s="85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91" t="n">
        <v>2</v>
      </c>
      <c r="E18" s="92" t="s">
        <v>7</v>
      </c>
      <c r="F18" s="91" t="n">
        <v>1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91"/>
      <c r="E19" s="92"/>
      <c r="F19" s="91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91" t="n">
        <v>0</v>
      </c>
      <c r="E20" s="92" t="s">
        <v>7</v>
      </c>
      <c r="F20" s="91" t="n">
        <v>1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91"/>
      <c r="E21" s="92"/>
      <c r="F21" s="91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91" t="n">
        <v>2</v>
      </c>
      <c r="E22" s="92" t="s">
        <v>7</v>
      </c>
      <c r="F22" s="91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91"/>
      <c r="E23" s="92"/>
      <c r="F23" s="91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91" t="n">
        <v>2</v>
      </c>
      <c r="E24" s="92" t="s">
        <v>7</v>
      </c>
      <c r="F24" s="91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91"/>
      <c r="E25" s="92"/>
      <c r="F25" s="91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23</v>
      </c>
    </row>
  </sheetData>
  <sheetProtection sheet="true" selectLockedCells="true" selectUnlockedCells="true"/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153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2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3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3</v>
      </c>
      <c r="E6" s="21" t="s">
        <v>7</v>
      </c>
      <c r="F6" s="20" t="n">
        <v>1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2</v>
      </c>
      <c r="O6" s="80" t="n">
        <f aca="false">IF(D6=H6,2,0)</f>
        <v>0</v>
      </c>
      <c r="P6" s="80" t="n">
        <f aca="false">IF(F6=J6,2,0)</f>
        <v>2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2</v>
      </c>
      <c r="E7" s="21" t="s">
        <v>7</v>
      </c>
      <c r="F7" s="20" t="n">
        <v>1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0</v>
      </c>
      <c r="P7" s="80" t="n">
        <f aca="false">IF(F7=J7,2,0)</f>
        <v>2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1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0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0</v>
      </c>
      <c r="E8" s="21" t="s">
        <v>7</v>
      </c>
      <c r="F8" s="20" t="n">
        <v>2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0</v>
      </c>
      <c r="Y8" s="0" t="n">
        <f aca="false">IF(H8&gt;J8,1,0)</f>
        <v>1</v>
      </c>
      <c r="Z8" s="81" t="n">
        <f aca="false">IF(X8+Y8=2,5,0)</f>
        <v>0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1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3</v>
      </c>
      <c r="E9" s="21" t="s">
        <v>7</v>
      </c>
      <c r="F9" s="20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2</v>
      </c>
      <c r="E11" s="15" t="s">
        <v>7</v>
      </c>
      <c r="F11" s="14" t="n">
        <v>1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2</v>
      </c>
      <c r="E12" s="21" t="s">
        <v>7</v>
      </c>
      <c r="F12" s="20" t="n">
        <v>0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2</v>
      </c>
      <c r="E13" s="21" t="s">
        <v>7</v>
      </c>
      <c r="F13" s="20" t="n">
        <v>1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1</v>
      </c>
      <c r="Y13" s="0" t="n">
        <f aca="false">IF(H13&gt;J13,1,0)</f>
        <v>1</v>
      </c>
      <c r="Z13" s="81" t="n">
        <f aca="false">IF(X13+Y13=2,5,0)</f>
        <v>5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0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3</v>
      </c>
      <c r="E14" s="21" t="s">
        <v>7</v>
      </c>
      <c r="F14" s="20" t="n">
        <v>1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3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2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1</v>
      </c>
      <c r="Y16" s="0" t="n">
        <f aca="false">IF(H16&gt;J16,1,0)</f>
        <v>1</v>
      </c>
      <c r="Z16" s="81" t="n">
        <f aca="false">IF(X16+Y16=2,5,0)</f>
        <v>5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0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2</v>
      </c>
      <c r="E18" s="46" t="s">
        <v>7</v>
      </c>
      <c r="F18" s="96" t="n">
        <v>0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1</v>
      </c>
      <c r="Y18" s="0" t="n">
        <f aca="false">IF(H18&gt;J18,1,0)</f>
        <v>1</v>
      </c>
      <c r="Z18" s="81" t="n">
        <f aca="false">IF(X18+Y18=2,5,0)</f>
        <v>5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0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1</v>
      </c>
      <c r="E20" s="46" t="s">
        <v>7</v>
      </c>
      <c r="F20" s="96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2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2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16</v>
      </c>
    </row>
  </sheetData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105" colorId="64" zoomScale="100" zoomScaleNormal="100" zoomScalePageLayoutView="100" workbookViewId="0">
      <selection pane="topLeft" activeCell="C1" activeCellId="0" sqref="C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7.18"/>
    <col collapsed="false" customWidth="true" hidden="false" outlineLevel="0" max="2" min="2" style="1" width="6.73"/>
    <col collapsed="false" customWidth="true" hidden="false" outlineLevel="0" max="3" min="3" style="1" width="22.45"/>
    <col collapsed="false" customWidth="true" hidden="false" outlineLevel="0" max="4" min="4" style="2" width="5.27"/>
    <col collapsed="false" customWidth="true" hidden="false" outlineLevel="0" max="5" min="5" style="3" width="4.27"/>
    <col collapsed="false" customWidth="true" hidden="false" outlineLevel="0" max="6" min="6" style="2" width="5.54"/>
    <col collapsed="false" customWidth="true" hidden="false" outlineLevel="0" max="7" min="7" style="4" width="23.45"/>
    <col collapsed="false" customWidth="true" hidden="false" outlineLevel="0" max="8" min="8" style="2" width="5.27"/>
    <col collapsed="false" customWidth="true" hidden="false" outlineLevel="0" max="9" min="9" style="3" width="4.27"/>
    <col collapsed="false" customWidth="true" hidden="false" outlineLevel="0" max="10" min="10" style="2" width="5.18"/>
    <col collapsed="false" customWidth="true" hidden="false" outlineLevel="0" max="11" min="11" style="1" width="8.45"/>
    <col collapsed="false" customWidth="true" hidden="false" outlineLevel="0" max="14" min="14" style="0" width="60.54"/>
    <col collapsed="false" customWidth="true" hidden="false" outlineLevel="0" max="17" min="15" style="0" width="2"/>
    <col collapsed="false" customWidth="true" hidden="false" outlineLevel="0" max="21" min="19" style="0" width="2"/>
    <col collapsed="false" customWidth="true" hidden="false" outlineLevel="0" max="22" min="22" style="0" width="2.27"/>
    <col collapsed="false" customWidth="true" hidden="false" outlineLevel="0" max="28" min="24" style="0" width="2"/>
    <col collapsed="false" customWidth="true" hidden="false" outlineLevel="0" max="29" min="29" style="0" width="13.27"/>
    <col collapsed="false" customWidth="true" hidden="false" outlineLevel="0" max="33" min="30" style="0" width="2"/>
  </cols>
  <sheetData>
    <row r="1" customFormat="false" ht="14.25" hidden="false" customHeight="false" outlineLevel="0" collapsed="false">
      <c r="A1" s="1" t="s">
        <v>164</v>
      </c>
      <c r="B1" s="72"/>
      <c r="C1" s="73" t="s">
        <v>156</v>
      </c>
      <c r="D1" s="74"/>
      <c r="E1" s="74"/>
      <c r="F1" s="74"/>
      <c r="G1" s="73"/>
      <c r="H1" s="74"/>
      <c r="I1" s="74"/>
      <c r="J1" s="74"/>
      <c r="K1" s="75"/>
      <c r="S1" s="0" t="s">
        <v>165</v>
      </c>
      <c r="X1" s="0" t="s">
        <v>166</v>
      </c>
      <c r="AD1" s="0" t="s">
        <v>167</v>
      </c>
    </row>
    <row r="2" customFormat="false" ht="14.25" hidden="false" customHeight="false" outlineLevel="0" collapsed="false">
      <c r="O2" s="0" t="s">
        <v>168</v>
      </c>
      <c r="P2" s="0" t="s">
        <v>168</v>
      </c>
    </row>
    <row r="3" customFormat="false" ht="14.25" hidden="false" customHeight="false" outlineLevel="0" collapsed="false">
      <c r="D3" s="6" t="s">
        <v>4</v>
      </c>
      <c r="E3" s="6"/>
      <c r="F3" s="6"/>
      <c r="H3" s="6" t="s">
        <v>1</v>
      </c>
      <c r="I3" s="6"/>
      <c r="J3" s="6"/>
      <c r="K3" s="76" t="s">
        <v>169</v>
      </c>
    </row>
    <row r="4" customFormat="false" ht="26.85" hidden="false" customHeight="false" outlineLevel="0" collapsed="false">
      <c r="A4" s="11" t="n">
        <f aca="false">TABELA!A4</f>
        <v>46201</v>
      </c>
      <c r="B4" s="12" t="n">
        <f aca="false">TABELA!B4</f>
        <v>0.666666666666667</v>
      </c>
      <c r="C4" s="77" t="str">
        <f aca="false">TABELA!C4</f>
        <v>Africa do Sul</v>
      </c>
      <c r="D4" s="14" t="n">
        <v>1</v>
      </c>
      <c r="E4" s="15" t="s">
        <v>7</v>
      </c>
      <c r="F4" s="14" t="n">
        <v>3</v>
      </c>
      <c r="G4" s="77" t="str">
        <f aca="false">TABELA!G4</f>
        <v>Canadá</v>
      </c>
      <c r="H4" s="79" t="n">
        <f aca="false">TABELA!D4</f>
        <v>0</v>
      </c>
      <c r="I4" s="15" t="s">
        <v>7</v>
      </c>
      <c r="J4" s="79" t="n">
        <f aca="false">TABELA!F4</f>
        <v>1</v>
      </c>
      <c r="K4" s="9" t="n">
        <f aca="false">O4+P4+U4+AA4+AF4</f>
        <v>5</v>
      </c>
      <c r="L4" s="0" t="s">
        <v>170</v>
      </c>
      <c r="O4" s="80" t="n">
        <f aca="false">IF(D4=H4,2,0)</f>
        <v>0</v>
      </c>
      <c r="P4" s="80" t="n">
        <f aca="false">IF(F4=J4,2,0)</f>
        <v>0</v>
      </c>
      <c r="Q4" s="81" t="n">
        <f aca="false">IF(O4+P4=4,5,0)</f>
        <v>0</v>
      </c>
      <c r="S4" s="0" t="n">
        <f aca="false">IF(D4=F4,1,0)</f>
        <v>0</v>
      </c>
      <c r="T4" s="0" t="n">
        <f aca="false">IF(H4=J4,1,0)</f>
        <v>0</v>
      </c>
      <c r="U4" s="82" t="n">
        <f aca="false">IF(S4+T4=2,5,0)</f>
        <v>0</v>
      </c>
      <c r="V4" s="83" t="n">
        <f aca="false">IF(Q4=5,0,U4)</f>
        <v>0</v>
      </c>
      <c r="X4" s="0" t="n">
        <f aca="false">IF(D4&gt;F4,1,0)</f>
        <v>0</v>
      </c>
      <c r="Y4" s="0" t="n">
        <f aca="false">IF(H4&gt;J4,1,0)</f>
        <v>0</v>
      </c>
      <c r="Z4" s="81" t="n">
        <f aca="false">IF(X4+Y4=2,5,0)</f>
        <v>0</v>
      </c>
      <c r="AA4" s="82" t="n">
        <f aca="false">IF(H4="n",0,Z4)</f>
        <v>0</v>
      </c>
      <c r="AB4" s="84" t="n">
        <f aca="false">IF(Q4=5,0,AA4)</f>
        <v>0</v>
      </c>
      <c r="AD4" s="0" t="n">
        <f aca="false">IF(D4&lt;F4,1,0)</f>
        <v>1</v>
      </c>
      <c r="AE4" s="0" t="n">
        <f aca="false">IF(H4&lt;J4,1,0)</f>
        <v>1</v>
      </c>
      <c r="AF4" s="82" t="n">
        <f aca="false">IF(AD4+AE4=2,5,0)</f>
        <v>5</v>
      </c>
      <c r="AG4" s="83" t="n">
        <f aca="false">IF(Q4=5,0,AF4)</f>
        <v>5</v>
      </c>
    </row>
    <row r="5" customFormat="false" ht="26.85" hidden="false" customHeight="false" outlineLevel="0" collapsed="false">
      <c r="A5" s="11" t="n">
        <f aca="false">TABELA!A5</f>
        <v>46202</v>
      </c>
      <c r="B5" s="12" t="n">
        <f aca="false">TABELA!B5</f>
        <v>0.583333333333333</v>
      </c>
      <c r="C5" s="77" t="str">
        <f aca="false">TABELA!C5</f>
        <v>      Brasil</v>
      </c>
      <c r="D5" s="20" t="n">
        <v>3</v>
      </c>
      <c r="E5" s="21" t="s">
        <v>13</v>
      </c>
      <c r="F5" s="20" t="n">
        <v>1</v>
      </c>
      <c r="G5" s="77" t="str">
        <f aca="false">TABELA!G5</f>
        <v>Japão</v>
      </c>
      <c r="H5" s="79" t="n">
        <f aca="false">TABELA!D5</f>
        <v>2</v>
      </c>
      <c r="I5" s="21" t="s">
        <v>13</v>
      </c>
      <c r="J5" s="79" t="n">
        <f aca="false">TABELA!F5</f>
        <v>1</v>
      </c>
      <c r="K5" s="9" t="n">
        <f aca="false">O5+P5+U5+AA5+AF5</f>
        <v>7</v>
      </c>
      <c r="O5" s="80" t="n">
        <f aca="false">IF(D5=H5,2,0)</f>
        <v>0</v>
      </c>
      <c r="P5" s="80" t="n">
        <f aca="false">IF(F5=J5,2,0)</f>
        <v>2</v>
      </c>
      <c r="Q5" s="81" t="n">
        <f aca="false">IF(O5+P5=4,5,0)</f>
        <v>0</v>
      </c>
      <c r="S5" s="0" t="n">
        <f aca="false">IF(D5=F5,1,0)</f>
        <v>0</v>
      </c>
      <c r="T5" s="0" t="n">
        <f aca="false">IF(H5=J5,1,0)</f>
        <v>0</v>
      </c>
      <c r="U5" s="82" t="n">
        <f aca="false">IF(S5+T5=2,5,0)</f>
        <v>0</v>
      </c>
      <c r="V5" s="83" t="n">
        <f aca="false">IF(Q5=5,0,U5)</f>
        <v>0</v>
      </c>
      <c r="X5" s="0" t="n">
        <f aca="false">IF(D5&gt;F5,1,0)</f>
        <v>1</v>
      </c>
      <c r="Y5" s="0" t="n">
        <f aca="false">IF(H5&gt;J5,1,0)</f>
        <v>1</v>
      </c>
      <c r="Z5" s="81" t="n">
        <f aca="false">IF(X5+Y5=2,5,0)</f>
        <v>5</v>
      </c>
      <c r="AA5" s="82" t="n">
        <f aca="false">IF(H5="n",0,Z5)</f>
        <v>5</v>
      </c>
      <c r="AB5" s="84" t="n">
        <f aca="false">IF(Q5=5,0,AA5)</f>
        <v>5</v>
      </c>
      <c r="AD5" s="0" t="n">
        <f aca="false">IF(D5&lt;F5,1,0)</f>
        <v>0</v>
      </c>
      <c r="AE5" s="0" t="n">
        <f aca="false">IF(H5&lt;J5,1,0)</f>
        <v>0</v>
      </c>
      <c r="AF5" s="82" t="n">
        <f aca="false">IF(AD5+AE5=2,5,0)</f>
        <v>0</v>
      </c>
      <c r="AG5" s="83" t="n">
        <f aca="false">IF(Q5=5,0,AF5)</f>
        <v>0</v>
      </c>
    </row>
    <row r="6" customFormat="false" ht="26.85" hidden="false" customHeight="false" outlineLevel="0" collapsed="false">
      <c r="A6" s="11" t="n">
        <f aca="false">TABELA!A6</f>
        <v>46202</v>
      </c>
      <c r="B6" s="12" t="n">
        <f aca="false">TABELA!B6</f>
        <v>0.729166666666667</v>
      </c>
      <c r="C6" s="77" t="str">
        <f aca="false">TABELA!C6</f>
        <v>     Alemanha</v>
      </c>
      <c r="D6" s="20" t="n">
        <v>3</v>
      </c>
      <c r="E6" s="21" t="s">
        <v>7</v>
      </c>
      <c r="F6" s="20" t="n">
        <v>2</v>
      </c>
      <c r="G6" s="77" t="str">
        <f aca="false">TABELA!G6</f>
        <v>Paraguai</v>
      </c>
      <c r="H6" s="79" t="n">
        <f aca="false">TABELA!D6</f>
        <v>1</v>
      </c>
      <c r="I6" s="21" t="s">
        <v>7</v>
      </c>
      <c r="J6" s="79" t="n">
        <f aca="false">TABELA!F6</f>
        <v>1</v>
      </c>
      <c r="K6" s="9" t="n">
        <f aca="false">O6+P6+U6+AA6+AF6</f>
        <v>0</v>
      </c>
      <c r="O6" s="80" t="n">
        <f aca="false">IF(D6=H6,2,0)</f>
        <v>0</v>
      </c>
      <c r="P6" s="80" t="n">
        <f aca="false">IF(F6=J6,2,0)</f>
        <v>0</v>
      </c>
      <c r="Q6" s="81" t="n">
        <f aca="false">IF(O6+P6=4,5,0)</f>
        <v>0</v>
      </c>
      <c r="S6" s="0" t="n">
        <f aca="false">IF(D6=F6,1,0)</f>
        <v>0</v>
      </c>
      <c r="T6" s="0" t="n">
        <f aca="false">IF(H6=J6,1,0)</f>
        <v>1</v>
      </c>
      <c r="U6" s="82" t="n">
        <f aca="false">IF(S6+T6=2,5,0)</f>
        <v>0</v>
      </c>
      <c r="V6" s="83" t="n">
        <f aca="false">IF(Q6=5,0,U6)</f>
        <v>0</v>
      </c>
      <c r="X6" s="0" t="n">
        <f aca="false">IF(D6&gt;F6,1,0)</f>
        <v>1</v>
      </c>
      <c r="Y6" s="0" t="n">
        <f aca="false">IF(H6&gt;J6,1,0)</f>
        <v>0</v>
      </c>
      <c r="Z6" s="81" t="n">
        <f aca="false">IF(X6+Y6=2,5,0)</f>
        <v>0</v>
      </c>
      <c r="AA6" s="82" t="n">
        <f aca="false">IF(H6="n",0,Z6)</f>
        <v>0</v>
      </c>
      <c r="AB6" s="84" t="n">
        <f aca="false">IF(Q6=5,0,AA6)</f>
        <v>0</v>
      </c>
      <c r="AD6" s="0" t="n">
        <f aca="false">IF(D6&lt;F6,1,0)</f>
        <v>0</v>
      </c>
      <c r="AE6" s="0" t="n">
        <f aca="false">IF(H6&lt;J6,1,0)</f>
        <v>0</v>
      </c>
      <c r="AF6" s="82" t="n">
        <f aca="false">IF(AD6+AE6=2,5,0)</f>
        <v>0</v>
      </c>
      <c r="AG6" s="83" t="n">
        <f aca="false">IF(Q6=5,0,AF6)</f>
        <v>0</v>
      </c>
    </row>
    <row r="7" customFormat="false" ht="26.85" hidden="false" customHeight="false" outlineLevel="0" collapsed="false">
      <c r="A7" s="11" t="n">
        <f aca="false">TABELA!A7</f>
        <v>46202</v>
      </c>
      <c r="B7" s="12" t="n">
        <f aca="false">TABELA!B7</f>
        <v>0.916666666666667</v>
      </c>
      <c r="C7" s="77" t="str">
        <f aca="false">TABELA!C7</f>
        <v>     Holanda</v>
      </c>
      <c r="D7" s="20" t="n">
        <v>1</v>
      </c>
      <c r="E7" s="21" t="s">
        <v>7</v>
      </c>
      <c r="F7" s="20" t="n">
        <v>3</v>
      </c>
      <c r="G7" s="77" t="str">
        <f aca="false">TABELA!G7</f>
        <v>Marrocos</v>
      </c>
      <c r="H7" s="79" t="n">
        <f aca="false">TABELA!D7</f>
        <v>1</v>
      </c>
      <c r="I7" s="21" t="s">
        <v>7</v>
      </c>
      <c r="J7" s="79" t="n">
        <f aca="false">TABELA!F7</f>
        <v>1</v>
      </c>
      <c r="K7" s="9" t="n">
        <f aca="false">O7+P7+U7+AA7+AF7</f>
        <v>2</v>
      </c>
      <c r="O7" s="80" t="n">
        <f aca="false">IF(D7=H7,2,0)</f>
        <v>2</v>
      </c>
      <c r="P7" s="80" t="n">
        <f aca="false">IF(F7=J7,2,0)</f>
        <v>0</v>
      </c>
      <c r="Q7" s="81" t="n">
        <f aca="false">IF(O7+P7=4,5,0)</f>
        <v>0</v>
      </c>
      <c r="S7" s="0" t="n">
        <f aca="false">IF(D7=F7,1,0)</f>
        <v>0</v>
      </c>
      <c r="T7" s="0" t="n">
        <f aca="false">IF(H7=J7,1,0)</f>
        <v>1</v>
      </c>
      <c r="U7" s="82" t="n">
        <f aca="false">IF(S7+T7=2,5,0)</f>
        <v>0</v>
      </c>
      <c r="V7" s="83" t="n">
        <f aca="false">IF(Q7=5,0,U7)</f>
        <v>0</v>
      </c>
      <c r="X7" s="0" t="n">
        <f aca="false">IF(D7&gt;F7,1,0)</f>
        <v>0</v>
      </c>
      <c r="Y7" s="0" t="n">
        <f aca="false">IF(H7&gt;J7,1,0)</f>
        <v>0</v>
      </c>
      <c r="Z7" s="81" t="n">
        <f aca="false">IF(X7+Y7=2,5,0)</f>
        <v>0</v>
      </c>
      <c r="AA7" s="82" t="n">
        <f aca="false">IF(H7="n",0,Z7)</f>
        <v>0</v>
      </c>
      <c r="AB7" s="84" t="n">
        <f aca="false">IF(Q7=5,0,AA7)</f>
        <v>0</v>
      </c>
      <c r="AD7" s="0" t="n">
        <f aca="false">IF(D7&lt;F7,1,0)</f>
        <v>1</v>
      </c>
      <c r="AE7" s="0" t="n">
        <f aca="false">IF(H7&lt;J7,1,0)</f>
        <v>0</v>
      </c>
      <c r="AF7" s="82" t="n">
        <f aca="false">IF(AD7+AE7=2,5,0)</f>
        <v>0</v>
      </c>
      <c r="AG7" s="83" t="n">
        <f aca="false">IF(Q7=5,0,AF7)</f>
        <v>0</v>
      </c>
    </row>
    <row r="8" customFormat="false" ht="26.85" hidden="false" customHeight="false" outlineLevel="0" collapsed="false">
      <c r="A8" s="11" t="n">
        <f aca="false">TABELA!A8</f>
        <v>46203</v>
      </c>
      <c r="B8" s="12" t="n">
        <f aca="false">TABELA!B8</f>
        <v>0.583333333333333</v>
      </c>
      <c r="C8" s="77" t="str">
        <f aca="false">TABELA!C8</f>
        <v>     Cost. do Marf.</v>
      </c>
      <c r="D8" s="20" t="n">
        <v>2</v>
      </c>
      <c r="E8" s="21" t="s">
        <v>7</v>
      </c>
      <c r="F8" s="20" t="n">
        <v>1</v>
      </c>
      <c r="G8" s="77" t="str">
        <f aca="false">TABELA!G8</f>
        <v>Noruega</v>
      </c>
      <c r="H8" s="79" t="str">
        <f aca="false">TABELA!D8</f>
        <v>n</v>
      </c>
      <c r="I8" s="21" t="s">
        <v>7</v>
      </c>
      <c r="J8" s="79" t="str">
        <f aca="false">TABELA!F8</f>
        <v>d</v>
      </c>
      <c r="K8" s="9" t="n">
        <f aca="false">O8+P8+U8+AA8+AF8</f>
        <v>0</v>
      </c>
      <c r="O8" s="80" t="n">
        <f aca="false">IF(D8=H8,2,0)</f>
        <v>0</v>
      </c>
      <c r="P8" s="80" t="n">
        <f aca="false">IF(F8=J8,2,0)</f>
        <v>0</v>
      </c>
      <c r="Q8" s="81" t="n">
        <f aca="false">IF(O8+P8=4,5,0)</f>
        <v>0</v>
      </c>
      <c r="S8" s="0" t="n">
        <f aca="false">IF(D8=F8,1,0)</f>
        <v>0</v>
      </c>
      <c r="T8" s="0" t="n">
        <f aca="false">IF(H8=J8,1,0)</f>
        <v>0</v>
      </c>
      <c r="U8" s="82" t="n">
        <f aca="false">IF(S8+T8=2,5,0)</f>
        <v>0</v>
      </c>
      <c r="V8" s="83" t="n">
        <f aca="false">IF(Q8=5,0,U8)</f>
        <v>0</v>
      </c>
      <c r="X8" s="0" t="n">
        <f aca="false">IF(D8&gt;F8,1,0)</f>
        <v>1</v>
      </c>
      <c r="Y8" s="0" t="n">
        <f aca="false">IF(H8&gt;J8,1,0)</f>
        <v>1</v>
      </c>
      <c r="Z8" s="81" t="n">
        <f aca="false">IF(X8+Y8=2,5,0)</f>
        <v>5</v>
      </c>
      <c r="AA8" s="82" t="n">
        <f aca="false">IF(H8="n",0,Z8)</f>
        <v>0</v>
      </c>
      <c r="AB8" s="84" t="n">
        <f aca="false">IF(Q8=5,0,AA8)</f>
        <v>0</v>
      </c>
      <c r="AD8" s="0" t="n">
        <f aca="false">IF(D8&lt;F8,1,0)</f>
        <v>0</v>
      </c>
      <c r="AE8" s="0" t="n">
        <f aca="false">IF(H8&lt;J8,1,0)</f>
        <v>0</v>
      </c>
      <c r="AF8" s="82" t="n">
        <f aca="false">IF(AD8+AE8=2,5,0)</f>
        <v>0</v>
      </c>
      <c r="AG8" s="83" t="n">
        <f aca="false">IF(Q8=5,0,AF8)</f>
        <v>0</v>
      </c>
    </row>
    <row r="9" customFormat="false" ht="26.85" hidden="false" customHeight="false" outlineLevel="0" collapsed="false">
      <c r="A9" s="11" t="n">
        <f aca="false">TABELA!A9</f>
        <v>46203</v>
      </c>
      <c r="B9" s="12" t="n">
        <f aca="false">TABELA!B9</f>
        <v>0.75</v>
      </c>
      <c r="C9" s="77" t="str">
        <f aca="false">TABELA!C9</f>
        <v>  França</v>
      </c>
      <c r="D9" s="20" t="n">
        <v>2</v>
      </c>
      <c r="E9" s="21" t="s">
        <v>7</v>
      </c>
      <c r="F9" s="20" t="n">
        <v>1</v>
      </c>
      <c r="G9" s="77" t="str">
        <f aca="false">TABELA!G9</f>
        <v>Suécia</v>
      </c>
      <c r="H9" s="79" t="str">
        <f aca="false">TABELA!D9</f>
        <v>n</v>
      </c>
      <c r="I9" s="21" t="s">
        <v>7</v>
      </c>
      <c r="J9" s="79" t="str">
        <f aca="false">TABELA!F9</f>
        <v>d</v>
      </c>
      <c r="K9" s="9" t="n">
        <f aca="false">O9+P9+U9+AA9+AF9</f>
        <v>0</v>
      </c>
      <c r="O9" s="80" t="n">
        <f aca="false">IF(D9=H9,2,0)</f>
        <v>0</v>
      </c>
      <c r="P9" s="80" t="n">
        <f aca="false">IF(F9=J9,2,0)</f>
        <v>0</v>
      </c>
      <c r="Q9" s="81" t="n">
        <f aca="false">IF(O9+P9=4,5,0)</f>
        <v>0</v>
      </c>
      <c r="S9" s="0" t="n">
        <f aca="false">IF(D9=F9,1,0)</f>
        <v>0</v>
      </c>
      <c r="T9" s="0" t="n">
        <f aca="false">IF(H9=J9,1,0)</f>
        <v>0</v>
      </c>
      <c r="U9" s="82" t="n">
        <f aca="false">IF(S9+T9=2,5,0)</f>
        <v>0</v>
      </c>
      <c r="V9" s="83" t="n">
        <f aca="false">IF(Q9=5,0,U9)</f>
        <v>0</v>
      </c>
      <c r="X9" s="0" t="n">
        <f aca="false">IF(D9&gt;F9,1,0)</f>
        <v>1</v>
      </c>
      <c r="Y9" s="0" t="n">
        <f aca="false">IF(H9&gt;J9,1,0)</f>
        <v>1</v>
      </c>
      <c r="Z9" s="81" t="n">
        <f aca="false">IF(X9+Y9=2,5,0)</f>
        <v>5</v>
      </c>
      <c r="AA9" s="82" t="n">
        <f aca="false">IF(H9="n",0,Z9)</f>
        <v>0</v>
      </c>
      <c r="AB9" s="84" t="n">
        <f aca="false">IF(Q9=5,0,AA9)</f>
        <v>0</v>
      </c>
      <c r="AD9" s="0" t="n">
        <f aca="false">IF(D9&lt;F9,1,0)</f>
        <v>0</v>
      </c>
      <c r="AE9" s="0" t="n">
        <f aca="false">IF(H9&lt;J9,1,0)</f>
        <v>0</v>
      </c>
      <c r="AF9" s="82" t="n">
        <f aca="false">IF(AD9+AE9=2,5,0)</f>
        <v>0</v>
      </c>
      <c r="AG9" s="83" t="n">
        <f aca="false">IF(Q9=5,0,AF9)</f>
        <v>0</v>
      </c>
    </row>
    <row r="10" customFormat="false" ht="14.25" hidden="false" customHeight="false" outlineLevel="0" collapsed="false">
      <c r="A10" s="11"/>
      <c r="B10" s="12"/>
      <c r="C10" s="26"/>
      <c r="D10" s="0"/>
      <c r="E10" s="0"/>
      <c r="F10" s="0"/>
      <c r="G10" s="25"/>
      <c r="H10" s="86"/>
      <c r="J10" s="86"/>
      <c r="K10" s="9"/>
      <c r="O10" s="80"/>
      <c r="P10" s="80"/>
      <c r="Q10" s="81"/>
      <c r="U10" s="82"/>
      <c r="V10" s="83"/>
      <c r="Z10" s="81"/>
      <c r="AA10" s="82"/>
      <c r="AB10" s="84"/>
      <c r="AF10" s="82"/>
      <c r="AG10" s="83"/>
    </row>
    <row r="11" customFormat="false" ht="26.85" hidden="false" customHeight="false" outlineLevel="0" collapsed="false">
      <c r="A11" s="11" t="n">
        <f aca="false">TABELA!A11</f>
        <v>46203</v>
      </c>
      <c r="B11" s="12" t="n">
        <f aca="false">TABELA!B11</f>
        <v>0.916666666666667</v>
      </c>
      <c r="C11" s="87" t="str">
        <f aca="false">TABELA!C11</f>
        <v>México</v>
      </c>
      <c r="D11" s="14" t="n">
        <v>2</v>
      </c>
      <c r="E11" s="15" t="s">
        <v>7</v>
      </c>
      <c r="F11" s="14" t="n">
        <v>0</v>
      </c>
      <c r="G11" s="77" t="str">
        <f aca="false">TABELA!G11</f>
        <v>Equador</v>
      </c>
      <c r="H11" s="79" t="str">
        <f aca="false">TABELA!D11</f>
        <v>n</v>
      </c>
      <c r="I11" s="15" t="s">
        <v>7</v>
      </c>
      <c r="J11" s="79" t="str">
        <f aca="false">TABELA!F11</f>
        <v>d</v>
      </c>
      <c r="K11" s="9" t="n">
        <f aca="false">O11+P11+U11+AA11+AF11</f>
        <v>0</v>
      </c>
      <c r="L11" s="0" t="s">
        <v>39</v>
      </c>
      <c r="O11" s="80" t="n">
        <f aca="false">IF(D11=H11,2,0)</f>
        <v>0</v>
      </c>
      <c r="P11" s="80" t="n">
        <f aca="false">IF(F11=J11,2,0)</f>
        <v>0</v>
      </c>
      <c r="Q11" s="81" t="n">
        <f aca="false">IF(O11+P11=4,5,0)</f>
        <v>0</v>
      </c>
      <c r="S11" s="0" t="n">
        <f aca="false">IF(D11=F11,1,0)</f>
        <v>0</v>
      </c>
      <c r="T11" s="0" t="n">
        <f aca="false">IF(H11=J11,1,0)</f>
        <v>0</v>
      </c>
      <c r="U11" s="82" t="n">
        <f aca="false">IF(S11+T11=2,5,0)</f>
        <v>0</v>
      </c>
      <c r="V11" s="83" t="n">
        <f aca="false">IF(Q11=5,0,U11)</f>
        <v>0</v>
      </c>
      <c r="X11" s="0" t="n">
        <f aca="false">IF(D11&gt;F11,1,0)</f>
        <v>1</v>
      </c>
      <c r="Y11" s="0" t="n">
        <f aca="false">IF(H11&gt;J11,1,0)</f>
        <v>1</v>
      </c>
      <c r="Z11" s="81" t="n">
        <f aca="false">IF(X11+Y11=2,5,0)</f>
        <v>5</v>
      </c>
      <c r="AA11" s="82" t="n">
        <f aca="false">IF(H11="n",0,Z11)</f>
        <v>0</v>
      </c>
      <c r="AB11" s="84" t="n">
        <f aca="false">IF(Q11=5,0,AA11)</f>
        <v>0</v>
      </c>
      <c r="AD11" s="0" t="n">
        <f aca="false">IF(D11&lt;F11,1,0)</f>
        <v>0</v>
      </c>
      <c r="AE11" s="0" t="n">
        <f aca="false">IF(H11&lt;J11,1,0)</f>
        <v>0</v>
      </c>
      <c r="AF11" s="82" t="n">
        <f aca="false">IF(AD11+AE11=2,5,0)</f>
        <v>0</v>
      </c>
      <c r="AG11" s="83" t="n">
        <f aca="false">IF(Q11=5,0,AF11)</f>
        <v>0</v>
      </c>
    </row>
    <row r="12" customFormat="false" ht="26.85" hidden="false" customHeight="false" outlineLevel="0" collapsed="false">
      <c r="A12" s="11" t="n">
        <f aca="false">TABELA!A12</f>
        <v>46204</v>
      </c>
      <c r="B12" s="12" t="n">
        <f aca="false">TABELA!B12</f>
        <v>0.541666666666667</v>
      </c>
      <c r="C12" s="87" t="str">
        <f aca="false">TABELA!C12</f>
        <v>      Inglaterra</v>
      </c>
      <c r="D12" s="20" t="n">
        <v>3</v>
      </c>
      <c r="E12" s="21" t="s">
        <v>7</v>
      </c>
      <c r="F12" s="20" t="n">
        <v>1</v>
      </c>
      <c r="G12" s="77" t="str">
        <f aca="false">TABELA!G12</f>
        <v>Congo</v>
      </c>
      <c r="H12" s="79" t="str">
        <f aca="false">TABELA!D12</f>
        <v>n</v>
      </c>
      <c r="I12" s="21" t="s">
        <v>7</v>
      </c>
      <c r="J12" s="79" t="str">
        <f aca="false">TABELA!F12</f>
        <v>d</v>
      </c>
      <c r="K12" s="9" t="n">
        <f aca="false">O12+P12+U12+AA12+AF12</f>
        <v>0</v>
      </c>
      <c r="O12" s="80" t="n">
        <f aca="false">IF(D12=H12,2,0)</f>
        <v>0</v>
      </c>
      <c r="P12" s="80" t="n">
        <f aca="false">IF(F12=J12,2,0)</f>
        <v>0</v>
      </c>
      <c r="Q12" s="81" t="n">
        <f aca="false">IF(O12+P12=4,5,0)</f>
        <v>0</v>
      </c>
      <c r="S12" s="0" t="n">
        <f aca="false">IF(D12=F12,1,0)</f>
        <v>0</v>
      </c>
      <c r="T12" s="0" t="n">
        <f aca="false">IF(H12=J12,1,0)</f>
        <v>0</v>
      </c>
      <c r="U12" s="82" t="n">
        <f aca="false">IF(S12+T12=2,5,0)</f>
        <v>0</v>
      </c>
      <c r="V12" s="83" t="n">
        <f aca="false">IF(Q12=5,0,U12)</f>
        <v>0</v>
      </c>
      <c r="X12" s="0" t="n">
        <f aca="false">IF(D12&gt;F12,1,0)</f>
        <v>1</v>
      </c>
      <c r="Y12" s="0" t="n">
        <f aca="false">IF(H12&gt;J12,1,0)</f>
        <v>1</v>
      </c>
      <c r="Z12" s="81" t="n">
        <f aca="false">IF(X12+Y12=2,5,0)</f>
        <v>5</v>
      </c>
      <c r="AA12" s="82" t="n">
        <f aca="false">IF(H12="n",0,Z12)</f>
        <v>0</v>
      </c>
      <c r="AB12" s="84" t="n">
        <f aca="false">IF(Q12=5,0,AA12)</f>
        <v>0</v>
      </c>
      <c r="AD12" s="0" t="n">
        <f aca="false">IF(D12&lt;F12,1,0)</f>
        <v>0</v>
      </c>
      <c r="AE12" s="0" t="n">
        <f aca="false">IF(H12&lt;J12,1,0)</f>
        <v>0</v>
      </c>
      <c r="AF12" s="82" t="n">
        <f aca="false">IF(AD12+AE12=2,5,0)</f>
        <v>0</v>
      </c>
      <c r="AG12" s="83" t="n">
        <f aca="false">IF(Q12=5,0,AF12)</f>
        <v>0</v>
      </c>
    </row>
    <row r="13" customFormat="false" ht="26.85" hidden="false" customHeight="false" outlineLevel="0" collapsed="false">
      <c r="A13" s="11" t="n">
        <f aca="false">TABELA!A13</f>
        <v>46204</v>
      </c>
      <c r="B13" s="12" t="n">
        <f aca="false">TABELA!B13</f>
        <v>0.708333333333333</v>
      </c>
      <c r="C13" s="87" t="str">
        <f aca="false">TABELA!C13</f>
        <v>Bélgica</v>
      </c>
      <c r="D13" s="20" t="n">
        <v>1</v>
      </c>
      <c r="E13" s="21" t="s">
        <v>7</v>
      </c>
      <c r="F13" s="20" t="n">
        <v>2</v>
      </c>
      <c r="G13" s="77" t="str">
        <f aca="false">TABELA!G13</f>
        <v>Senegal</v>
      </c>
      <c r="H13" s="79" t="str">
        <f aca="false">TABELA!D13</f>
        <v>n</v>
      </c>
      <c r="I13" s="21" t="s">
        <v>7</v>
      </c>
      <c r="J13" s="79" t="str">
        <f aca="false">TABELA!F13</f>
        <v>d</v>
      </c>
      <c r="K13" s="9" t="n">
        <f aca="false">O13+P13+U13+AA13+AF13</f>
        <v>0</v>
      </c>
      <c r="O13" s="80" t="n">
        <f aca="false">IF(D13=H13,2,0)</f>
        <v>0</v>
      </c>
      <c r="P13" s="80" t="n">
        <f aca="false">IF(F13=J13,2,0)</f>
        <v>0</v>
      </c>
      <c r="Q13" s="81" t="n">
        <f aca="false">IF(O13+P13=4,5,0)</f>
        <v>0</v>
      </c>
      <c r="S13" s="0" t="n">
        <f aca="false">IF(D13=F13,1,0)</f>
        <v>0</v>
      </c>
      <c r="T13" s="0" t="n">
        <f aca="false">IF(H13=J13,1,0)</f>
        <v>0</v>
      </c>
      <c r="U13" s="82" t="n">
        <f aca="false">IF(S13+T13=2,5,0)</f>
        <v>0</v>
      </c>
      <c r="V13" s="83" t="n">
        <f aca="false">IF(Q13=5,0,U13)</f>
        <v>0</v>
      </c>
      <c r="X13" s="0" t="n">
        <f aca="false">IF(D13&gt;F13,1,0)</f>
        <v>0</v>
      </c>
      <c r="Y13" s="0" t="n">
        <f aca="false">IF(H13&gt;J13,1,0)</f>
        <v>1</v>
      </c>
      <c r="Z13" s="81" t="n">
        <f aca="false">IF(X13+Y13=2,5,0)</f>
        <v>0</v>
      </c>
      <c r="AA13" s="82" t="n">
        <f aca="false">IF(H13="n",0,Z13)</f>
        <v>0</v>
      </c>
      <c r="AB13" s="84" t="n">
        <f aca="false">IF(Q13=5,0,AA13)</f>
        <v>0</v>
      </c>
      <c r="AD13" s="0" t="n">
        <f aca="false">IF(D13&lt;F13,1,0)</f>
        <v>1</v>
      </c>
      <c r="AE13" s="0" t="n">
        <f aca="false">IF(H13&lt;J13,1,0)</f>
        <v>0</v>
      </c>
      <c r="AF13" s="82" t="n">
        <f aca="false">IF(AD13+AE13=2,5,0)</f>
        <v>0</v>
      </c>
      <c r="AG13" s="83" t="n">
        <f aca="false">IF(Q13=5,0,AF13)</f>
        <v>0</v>
      </c>
    </row>
    <row r="14" customFormat="false" ht="26.85" hidden="false" customHeight="false" outlineLevel="0" collapsed="false">
      <c r="A14" s="11" t="n">
        <f aca="false">TABELA!A14</f>
        <v>46204</v>
      </c>
      <c r="B14" s="12" t="n">
        <f aca="false">TABELA!B14</f>
        <v>0.875</v>
      </c>
      <c r="C14" s="87" t="str">
        <f aca="false">TABELA!C14</f>
        <v>   Estados Unidos</v>
      </c>
      <c r="D14" s="20" t="n">
        <v>2</v>
      </c>
      <c r="E14" s="21" t="s">
        <v>7</v>
      </c>
      <c r="F14" s="20" t="n">
        <v>0</v>
      </c>
      <c r="G14" s="77" t="str">
        <f aca="false">TABELA!G14</f>
        <v>Bósnia</v>
      </c>
      <c r="H14" s="79" t="str">
        <f aca="false">TABELA!D14</f>
        <v>n</v>
      </c>
      <c r="I14" s="21" t="s">
        <v>7</v>
      </c>
      <c r="J14" s="79" t="str">
        <f aca="false">TABELA!F14</f>
        <v>d</v>
      </c>
      <c r="K14" s="9" t="n">
        <f aca="false">O14+P14+U14+AA14+AF14</f>
        <v>0</v>
      </c>
      <c r="O14" s="80" t="n">
        <f aca="false">IF(D14=H14,2,0)</f>
        <v>0</v>
      </c>
      <c r="P14" s="80" t="n">
        <f aca="false">IF(F14=J14,2,0)</f>
        <v>0</v>
      </c>
      <c r="Q14" s="81" t="n">
        <f aca="false">IF(O14+P14=4,5,0)</f>
        <v>0</v>
      </c>
      <c r="S14" s="0" t="n">
        <f aca="false">IF(D14=F14,1,0)</f>
        <v>0</v>
      </c>
      <c r="T14" s="0" t="n">
        <f aca="false">IF(H14=J14,1,0)</f>
        <v>0</v>
      </c>
      <c r="U14" s="82" t="n">
        <f aca="false">IF(S14+T14=2,5,0)</f>
        <v>0</v>
      </c>
      <c r="V14" s="83" t="n">
        <f aca="false">IF(Q14=5,0,U14)</f>
        <v>0</v>
      </c>
      <c r="X14" s="0" t="n">
        <f aca="false">IF(D14&gt;F14,1,0)</f>
        <v>1</v>
      </c>
      <c r="Y14" s="0" t="n">
        <f aca="false">IF(H14&gt;J14,1,0)</f>
        <v>1</v>
      </c>
      <c r="Z14" s="81" t="n">
        <f aca="false">IF(X14+Y14=2,5,0)</f>
        <v>5</v>
      </c>
      <c r="AA14" s="82" t="n">
        <f aca="false">IF(H14="n",0,Z14)</f>
        <v>0</v>
      </c>
      <c r="AB14" s="84" t="n">
        <f aca="false">IF(Q14=5,0,AA14)</f>
        <v>0</v>
      </c>
      <c r="AD14" s="0" t="n">
        <f aca="false">IF(D14&lt;F14,1,0)</f>
        <v>0</v>
      </c>
      <c r="AE14" s="0" t="n">
        <f aca="false">IF(H14&lt;J14,1,0)</f>
        <v>0</v>
      </c>
      <c r="AF14" s="82" t="n">
        <f aca="false">IF(AD14+AE14=2,5,0)</f>
        <v>0</v>
      </c>
      <c r="AG14" s="83" t="n">
        <f aca="false">IF(Q14=5,0,AF14)</f>
        <v>0</v>
      </c>
    </row>
    <row r="15" customFormat="false" ht="26.85" hidden="false" customHeight="false" outlineLevel="0" collapsed="false">
      <c r="A15" s="11" t="n">
        <f aca="false">TABELA!A15</f>
        <v>46205</v>
      </c>
      <c r="B15" s="12" t="n">
        <f aca="false">TABELA!B15</f>
        <v>0.666666666666667</v>
      </c>
      <c r="C15" s="87" t="s">
        <v>171</v>
      </c>
      <c r="D15" s="20" t="n">
        <v>2</v>
      </c>
      <c r="E15" s="21" t="s">
        <v>7</v>
      </c>
      <c r="F15" s="20" t="n">
        <v>0</v>
      </c>
      <c r="G15" s="77" t="str">
        <f aca="false">TABELA!G15</f>
        <v>Áustria</v>
      </c>
      <c r="H15" s="79" t="str">
        <f aca="false">TABELA!D15</f>
        <v>n</v>
      </c>
      <c r="I15" s="21" t="s">
        <v>7</v>
      </c>
      <c r="J15" s="79" t="str">
        <f aca="false">TABELA!F15</f>
        <v>d</v>
      </c>
      <c r="K15" s="9" t="n">
        <f aca="false">O15+P15+U15+AA15+AF15</f>
        <v>0</v>
      </c>
      <c r="O15" s="80" t="n">
        <f aca="false">IF(D15=H15,2,0)</f>
        <v>0</v>
      </c>
      <c r="P15" s="80" t="n">
        <f aca="false">IF(F15=J15,2,0)</f>
        <v>0</v>
      </c>
      <c r="Q15" s="81" t="n">
        <f aca="false">IF(O15+P15=4,5,0)</f>
        <v>0</v>
      </c>
      <c r="S15" s="0" t="n">
        <f aca="false">IF(D15=F15,1,0)</f>
        <v>0</v>
      </c>
      <c r="T15" s="0" t="n">
        <f aca="false">IF(H15=J15,1,0)</f>
        <v>0</v>
      </c>
      <c r="U15" s="82" t="n">
        <f aca="false">IF(S15+T15=2,5,0)</f>
        <v>0</v>
      </c>
      <c r="V15" s="83" t="n">
        <f aca="false">IF(Q15=5,0,U15)</f>
        <v>0</v>
      </c>
      <c r="X15" s="0" t="n">
        <f aca="false">IF(D15&gt;F15,1,0)</f>
        <v>1</v>
      </c>
      <c r="Y15" s="0" t="n">
        <f aca="false">IF(H15&gt;J15,1,0)</f>
        <v>1</v>
      </c>
      <c r="Z15" s="81" t="n">
        <f aca="false">IF(X15+Y15=2,5,0)</f>
        <v>5</v>
      </c>
      <c r="AA15" s="82" t="n">
        <f aca="false">IF(H15="n",0,Z15)</f>
        <v>0</v>
      </c>
      <c r="AB15" s="84" t="n">
        <f aca="false">IF(Q15=5,0,AA15)</f>
        <v>0</v>
      </c>
      <c r="AD15" s="0" t="n">
        <f aca="false">IF(D15&lt;F15,1,0)</f>
        <v>0</v>
      </c>
      <c r="AE15" s="0" t="n">
        <f aca="false">IF(H15&lt;J15,1,0)</f>
        <v>0</v>
      </c>
      <c r="AF15" s="82" t="n">
        <f aca="false">IF(AD15+AE15=2,5,0)</f>
        <v>0</v>
      </c>
      <c r="AG15" s="83" t="n">
        <f aca="false">IF(Q15=5,0,AF15)</f>
        <v>0</v>
      </c>
    </row>
    <row r="16" customFormat="false" ht="26.85" hidden="false" customHeight="false" outlineLevel="0" collapsed="false">
      <c r="A16" s="11" t="n">
        <f aca="false">TABELA!A16</f>
        <v>46205</v>
      </c>
      <c r="B16" s="12" t="n">
        <f aca="false">TABELA!B16</f>
        <v>0.833333333333333</v>
      </c>
      <c r="C16" s="87" t="str">
        <f aca="false">TABELA!C16</f>
        <v>Portugal</v>
      </c>
      <c r="D16" s="20" t="n">
        <v>0</v>
      </c>
      <c r="E16" s="21" t="s">
        <v>7</v>
      </c>
      <c r="F16" s="20" t="n">
        <v>1</v>
      </c>
      <c r="G16" s="77" t="str">
        <f aca="false">TABELA!G16</f>
        <v>Croácia</v>
      </c>
      <c r="H16" s="79" t="str">
        <f aca="false">TABELA!D16</f>
        <v>n</v>
      </c>
      <c r="I16" s="21" t="s">
        <v>7</v>
      </c>
      <c r="J16" s="79" t="str">
        <f aca="false">TABELA!F16</f>
        <v>d</v>
      </c>
      <c r="K16" s="9" t="n">
        <f aca="false">O16+P16+U16+AA16+AF16</f>
        <v>0</v>
      </c>
      <c r="O16" s="80" t="n">
        <f aca="false">IF(D16=H16,2,0)</f>
        <v>0</v>
      </c>
      <c r="P16" s="80" t="n">
        <f aca="false">IF(F16=J16,2,0)</f>
        <v>0</v>
      </c>
      <c r="Q16" s="81" t="n">
        <f aca="false">IF(O16+P16=4,5,0)</f>
        <v>0</v>
      </c>
      <c r="S16" s="0" t="n">
        <f aca="false">IF(D16=F16,1,0)</f>
        <v>0</v>
      </c>
      <c r="T16" s="0" t="n">
        <f aca="false">IF(H16=J16,1,0)</f>
        <v>0</v>
      </c>
      <c r="U16" s="82" t="n">
        <f aca="false">IF(S16+T16=2,5,0)</f>
        <v>0</v>
      </c>
      <c r="V16" s="83" t="n">
        <f aca="false">IF(Q16=5,0,U16)</f>
        <v>0</v>
      </c>
      <c r="X16" s="0" t="n">
        <f aca="false">IF(D16&gt;F16,1,0)</f>
        <v>0</v>
      </c>
      <c r="Y16" s="0" t="n">
        <f aca="false">IF(H16&gt;J16,1,0)</f>
        <v>1</v>
      </c>
      <c r="Z16" s="81" t="n">
        <f aca="false">IF(X16+Y16=2,5,0)</f>
        <v>0</v>
      </c>
      <c r="AA16" s="82" t="n">
        <f aca="false">IF(H16="n",0,Z16)</f>
        <v>0</v>
      </c>
      <c r="AB16" s="84" t="n">
        <f aca="false">IF(Q16=5,0,AA16)</f>
        <v>0</v>
      </c>
      <c r="AD16" s="0" t="n">
        <f aca="false">IF(D16&lt;F16,1,0)</f>
        <v>1</v>
      </c>
      <c r="AE16" s="0" t="n">
        <f aca="false">IF(H16&lt;J16,1,0)</f>
        <v>0</v>
      </c>
      <c r="AF16" s="82" t="n">
        <f aca="false">IF(AD16+AE16=2,5,0)</f>
        <v>0</v>
      </c>
      <c r="AG16" s="83" t="n">
        <f aca="false">IF(Q16=5,0,AF16)</f>
        <v>0</v>
      </c>
    </row>
    <row r="17" customFormat="false" ht="14.25" hidden="false" customHeight="false" outlineLevel="0" collapsed="false">
      <c r="A17" s="7"/>
      <c r="B17" s="2"/>
      <c r="C17" s="2"/>
      <c r="D17" s="40"/>
      <c r="E17" s="41"/>
      <c r="F17" s="40"/>
      <c r="G17" s="7"/>
      <c r="K17" s="9"/>
      <c r="O17" s="80"/>
      <c r="P17" s="80"/>
      <c r="Q17" s="81"/>
      <c r="U17" s="82"/>
      <c r="V17" s="83"/>
      <c r="Z17" s="81"/>
      <c r="AA17" s="82"/>
      <c r="AB17" s="84"/>
      <c r="AF17" s="82"/>
      <c r="AG17" s="83"/>
    </row>
    <row r="18" customFormat="false" ht="15" hidden="false" customHeight="true" outlineLevel="0" collapsed="false">
      <c r="A18" s="42" t="n">
        <f aca="false">TABELA!A18</f>
        <v>46206</v>
      </c>
      <c r="B18" s="90" t="n">
        <f aca="false">TABELA!B18</f>
        <v>0</v>
      </c>
      <c r="C18" s="48" t="str">
        <f aca="false">TABELA!C18</f>
        <v>Suíça</v>
      </c>
      <c r="D18" s="45" t="n">
        <v>1</v>
      </c>
      <c r="E18" s="46" t="s">
        <v>7</v>
      </c>
      <c r="F18" s="96" t="n">
        <v>2</v>
      </c>
      <c r="G18" s="48" t="str">
        <f aca="false">TABELA!G18</f>
        <v>Argélia</v>
      </c>
      <c r="H18" s="93" t="str">
        <f aca="false">TABELA!D18</f>
        <v>n</v>
      </c>
      <c r="I18" s="46" t="s">
        <v>7</v>
      </c>
      <c r="J18" s="93" t="str">
        <f aca="false">TABELA!F18</f>
        <v>d</v>
      </c>
      <c r="K18" s="9" t="n">
        <f aca="false">O18+P18+U18+AA18+AF18</f>
        <v>0</v>
      </c>
      <c r="L18" s="0" t="s">
        <v>67</v>
      </c>
      <c r="O18" s="80" t="n">
        <f aca="false">IF(D18=H18,2,0)</f>
        <v>0</v>
      </c>
      <c r="P18" s="80" t="n">
        <f aca="false">IF(F18=J18,2,0)</f>
        <v>0</v>
      </c>
      <c r="Q18" s="81" t="n">
        <f aca="false">IF(O18+P18=4,5,0)</f>
        <v>0</v>
      </c>
      <c r="S18" s="0" t="n">
        <f aca="false">IF(D18=F18,1,0)</f>
        <v>0</v>
      </c>
      <c r="T18" s="0" t="n">
        <f aca="false">IF(H18=J18,1,0)</f>
        <v>0</v>
      </c>
      <c r="U18" s="82" t="n">
        <f aca="false">IF(S18+T18=2,5,0)</f>
        <v>0</v>
      </c>
      <c r="V18" s="83" t="n">
        <f aca="false">IF(Q18=5,0,U18)</f>
        <v>0</v>
      </c>
      <c r="X18" s="0" t="n">
        <f aca="false">IF(D18&gt;F18,1,0)</f>
        <v>0</v>
      </c>
      <c r="Y18" s="0" t="n">
        <f aca="false">IF(H18&gt;J18,1,0)</f>
        <v>1</v>
      </c>
      <c r="Z18" s="81" t="n">
        <f aca="false">IF(X18+Y18=2,5,0)</f>
        <v>0</v>
      </c>
      <c r="AA18" s="82" t="n">
        <f aca="false">IF(H18="n",0,Z18)</f>
        <v>0</v>
      </c>
      <c r="AB18" s="84" t="n">
        <f aca="false">IF(Q18=5,0,AA18)</f>
        <v>0</v>
      </c>
      <c r="AD18" s="0" t="n">
        <f aca="false">IF(D18&lt;F18,1,0)</f>
        <v>1</v>
      </c>
      <c r="AE18" s="0" t="n">
        <f aca="false">IF(H18&lt;J18,1,0)</f>
        <v>0</v>
      </c>
      <c r="AF18" s="82" t="n">
        <f aca="false">IF(AD18+AE18=2,5,0)</f>
        <v>0</v>
      </c>
      <c r="AG18" s="83" t="n">
        <f aca="false">IF(Q18=5,0,AF18)</f>
        <v>0</v>
      </c>
    </row>
    <row r="19" customFormat="false" ht="14.25" hidden="false" customHeight="false" outlineLevel="0" collapsed="false">
      <c r="A19" s="42"/>
      <c r="B19" s="90"/>
      <c r="C19" s="90"/>
      <c r="D19" s="45"/>
      <c r="E19" s="46"/>
      <c r="F19" s="96"/>
      <c r="G19" s="48"/>
      <c r="H19" s="93"/>
      <c r="I19" s="46"/>
      <c r="J19" s="93"/>
      <c r="K19" s="9"/>
      <c r="O19" s="80"/>
      <c r="P19" s="80"/>
      <c r="Q19" s="81"/>
      <c r="U19" s="82"/>
      <c r="V19" s="83"/>
      <c r="Z19" s="81"/>
      <c r="AA19" s="82"/>
      <c r="AB19" s="84"/>
      <c r="AF19" s="82"/>
      <c r="AG19" s="83"/>
    </row>
    <row r="20" customFormat="false" ht="15" hidden="false" customHeight="true" outlineLevel="0" collapsed="false">
      <c r="A20" s="42" t="n">
        <f aca="false">TABELA!A20</f>
        <v>46206</v>
      </c>
      <c r="B20" s="90" t="n">
        <f aca="false">TABELA!B20</f>
        <v>0.625</v>
      </c>
      <c r="C20" s="48" t="str">
        <f aca="false">TABELA!C20</f>
        <v>Austrália</v>
      </c>
      <c r="D20" s="45" t="n">
        <v>0</v>
      </c>
      <c r="E20" s="46" t="s">
        <v>7</v>
      </c>
      <c r="F20" s="96" t="n">
        <v>2</v>
      </c>
      <c r="G20" s="48" t="str">
        <f aca="false">TABELA!G20</f>
        <v>Egito</v>
      </c>
      <c r="H20" s="93" t="str">
        <f aca="false">TABELA!D20</f>
        <v>n</v>
      </c>
      <c r="I20" s="46" t="s">
        <v>7</v>
      </c>
      <c r="J20" s="93" t="str">
        <f aca="false">TABELA!F20</f>
        <v>d</v>
      </c>
      <c r="K20" s="9" t="n">
        <f aca="false">O20+P20+U20+AA20+AF20</f>
        <v>0</v>
      </c>
      <c r="O20" s="80" t="n">
        <f aca="false">IF(D20=H20,2,0)</f>
        <v>0</v>
      </c>
      <c r="P20" s="80" t="n">
        <f aca="false">IF(F20=J20,2,0)</f>
        <v>0</v>
      </c>
      <c r="Q20" s="81" t="n">
        <f aca="false">IF(O20+P20=4,5,0)</f>
        <v>0</v>
      </c>
      <c r="S20" s="0" t="n">
        <f aca="false">IF(D20=F20,1,0)</f>
        <v>0</v>
      </c>
      <c r="T20" s="0" t="n">
        <f aca="false">IF(H20=J20,1,0)</f>
        <v>0</v>
      </c>
      <c r="U20" s="82" t="n">
        <f aca="false">IF(S20+T20=2,5,0)</f>
        <v>0</v>
      </c>
      <c r="V20" s="83" t="n">
        <f aca="false">IF(Q20=5,0,U20)</f>
        <v>0</v>
      </c>
      <c r="X20" s="0" t="n">
        <f aca="false">IF(D20&gt;F20,1,0)</f>
        <v>0</v>
      </c>
      <c r="Y20" s="0" t="n">
        <f aca="false">IF(H20&gt;J20,1,0)</f>
        <v>1</v>
      </c>
      <c r="Z20" s="81" t="n">
        <f aca="false">IF(X20+Y20=2,5,0)</f>
        <v>0</v>
      </c>
      <c r="AA20" s="82" t="n">
        <f aca="false">IF(H20="n",0,Z20)</f>
        <v>0</v>
      </c>
      <c r="AB20" s="84" t="n">
        <f aca="false">IF(Q20=5,0,AA20)</f>
        <v>0</v>
      </c>
      <c r="AD20" s="0" t="n">
        <f aca="false">IF(D20&lt;F20,1,0)</f>
        <v>1</v>
      </c>
      <c r="AE20" s="0" t="n">
        <f aca="false">IF(H20&lt;J20,1,0)</f>
        <v>0</v>
      </c>
      <c r="AF20" s="82" t="n">
        <f aca="false">IF(AD20+AE20=2,5,0)</f>
        <v>0</v>
      </c>
      <c r="AG20" s="83" t="n">
        <f aca="false">IF(Q20=5,0,AF20)</f>
        <v>0</v>
      </c>
    </row>
    <row r="21" customFormat="false" ht="14.25" hidden="false" customHeight="false" outlineLevel="0" collapsed="false">
      <c r="A21" s="42"/>
      <c r="B21" s="90"/>
      <c r="C21" s="90"/>
      <c r="D21" s="45"/>
      <c r="E21" s="46"/>
      <c r="F21" s="96"/>
      <c r="G21" s="48"/>
      <c r="H21" s="93"/>
      <c r="I21" s="46"/>
      <c r="J21" s="93"/>
      <c r="K21" s="9"/>
      <c r="O21" s="80"/>
      <c r="P21" s="80"/>
      <c r="Q21" s="81"/>
      <c r="U21" s="82"/>
      <c r="V21" s="83"/>
      <c r="Z21" s="81"/>
      <c r="AA21" s="82"/>
      <c r="AB21" s="84"/>
      <c r="AF21" s="82"/>
      <c r="AG21" s="83"/>
    </row>
    <row r="22" customFormat="false" ht="15" hidden="false" customHeight="true" outlineLevel="0" collapsed="false">
      <c r="A22" s="42" t="n">
        <f aca="false">TABELA!A22</f>
        <v>46206</v>
      </c>
      <c r="B22" s="90" t="n">
        <f aca="false">TABELA!B22</f>
        <v>0.791666666666667</v>
      </c>
      <c r="C22" s="48" t="str">
        <f aca="false">TABELA!C22</f>
        <v>Argentina</v>
      </c>
      <c r="D22" s="45" t="n">
        <v>3</v>
      </c>
      <c r="E22" s="46" t="s">
        <v>7</v>
      </c>
      <c r="F22" s="96" t="n">
        <v>0</v>
      </c>
      <c r="G22" s="48" t="str">
        <f aca="false">TABELA!G22</f>
        <v>Cabo Verde</v>
      </c>
      <c r="H22" s="93" t="str">
        <f aca="false">TABELA!D22</f>
        <v>n</v>
      </c>
      <c r="I22" s="46" t="s">
        <v>7</v>
      </c>
      <c r="J22" s="93" t="str">
        <f aca="false">TABELA!F22</f>
        <v>d</v>
      </c>
      <c r="K22" s="9" t="n">
        <f aca="false">O22+P22+U22+AA22+AF22</f>
        <v>0</v>
      </c>
      <c r="O22" s="80" t="n">
        <f aca="false">IF(D22=H22,2,0)</f>
        <v>0</v>
      </c>
      <c r="P22" s="80" t="n">
        <f aca="false">IF(F22=J22,2,0)</f>
        <v>0</v>
      </c>
      <c r="Q22" s="81" t="n">
        <f aca="false">IF(O22+P22=4,5,0)</f>
        <v>0</v>
      </c>
      <c r="S22" s="0" t="n">
        <f aca="false">IF(D22=F22,1,0)</f>
        <v>0</v>
      </c>
      <c r="T22" s="0" t="n">
        <f aca="false">IF(H22=J22,1,0)</f>
        <v>0</v>
      </c>
      <c r="U22" s="82" t="n">
        <f aca="false">IF(S22+T22=2,5,0)</f>
        <v>0</v>
      </c>
      <c r="V22" s="83" t="n">
        <f aca="false">IF(Q22=5,0,U22)</f>
        <v>0</v>
      </c>
      <c r="X22" s="0" t="n">
        <f aca="false">IF(D22&gt;F22,1,0)</f>
        <v>1</v>
      </c>
      <c r="Y22" s="0" t="n">
        <f aca="false">IF(H22&gt;J22,1,0)</f>
        <v>1</v>
      </c>
      <c r="Z22" s="81" t="n">
        <f aca="false">IF(X22+Y22=2,5,0)</f>
        <v>5</v>
      </c>
      <c r="AA22" s="82" t="n">
        <f aca="false">IF(H22="n",0,Z22)</f>
        <v>0</v>
      </c>
      <c r="AB22" s="84" t="n">
        <f aca="false">IF(Q22=5,0,AA22)</f>
        <v>0</v>
      </c>
      <c r="AD22" s="0" t="n">
        <f aca="false">IF(D22&lt;F22,1,0)</f>
        <v>0</v>
      </c>
      <c r="AE22" s="0" t="n">
        <f aca="false">IF(H22&lt;J22,1,0)</f>
        <v>0</v>
      </c>
      <c r="AF22" s="82" t="n">
        <f aca="false">IF(AD22+AE22=2,5,0)</f>
        <v>0</v>
      </c>
      <c r="AG22" s="83" t="n">
        <f aca="false">IF(Q22=5,0,AF22)</f>
        <v>0</v>
      </c>
    </row>
    <row r="23" customFormat="false" ht="14.25" hidden="false" customHeight="false" outlineLevel="0" collapsed="false">
      <c r="A23" s="42"/>
      <c r="B23" s="90"/>
      <c r="C23" s="90"/>
      <c r="D23" s="45"/>
      <c r="E23" s="46"/>
      <c r="F23" s="96"/>
      <c r="G23" s="48"/>
      <c r="H23" s="93"/>
      <c r="I23" s="46"/>
      <c r="J23" s="93"/>
      <c r="K23" s="9"/>
      <c r="O23" s="80"/>
      <c r="P23" s="80"/>
      <c r="Q23" s="81"/>
      <c r="U23" s="82"/>
      <c r="V23" s="83"/>
      <c r="Z23" s="81"/>
      <c r="AA23" s="82"/>
      <c r="AB23" s="84"/>
      <c r="AF23" s="82"/>
      <c r="AG23" s="83"/>
    </row>
    <row r="24" customFormat="false" ht="15" hidden="false" customHeight="true" outlineLevel="0" collapsed="false">
      <c r="A24" s="42" t="n">
        <f aca="false">TABELA!A24</f>
        <v>46206</v>
      </c>
      <c r="B24" s="90" t="n">
        <f aca="false">TABELA!B24</f>
        <v>0.9375</v>
      </c>
      <c r="C24" s="48" t="s">
        <v>83</v>
      </c>
      <c r="D24" s="45" t="n">
        <v>2</v>
      </c>
      <c r="E24" s="46" t="s">
        <v>7</v>
      </c>
      <c r="F24" s="96" t="n">
        <v>1</v>
      </c>
      <c r="G24" s="48" t="s">
        <v>84</v>
      </c>
      <c r="H24" s="93" t="str">
        <f aca="false">TABELA!D24</f>
        <v>n</v>
      </c>
      <c r="I24" s="46" t="s">
        <v>7</v>
      </c>
      <c r="J24" s="93" t="str">
        <f aca="false">TABELA!F24</f>
        <v>d</v>
      </c>
      <c r="K24" s="9" t="n">
        <f aca="false">O24+P24+U24+AA24+AF24</f>
        <v>0</v>
      </c>
      <c r="O24" s="80" t="n">
        <f aca="false">IF(D24=H24,2,0)</f>
        <v>0</v>
      </c>
      <c r="P24" s="80" t="n">
        <f aca="false">IF(F24=J24,2,0)</f>
        <v>0</v>
      </c>
      <c r="Q24" s="81" t="n">
        <f aca="false">IF(O24+P24=4,5,0)</f>
        <v>0</v>
      </c>
      <c r="S24" s="0" t="n">
        <f aca="false">IF(D24=F24,1,0)</f>
        <v>0</v>
      </c>
      <c r="T24" s="0" t="n">
        <f aca="false">IF(H24=J24,1,0)</f>
        <v>0</v>
      </c>
      <c r="U24" s="82" t="n">
        <f aca="false">IF(S24+T24=2,5,0)</f>
        <v>0</v>
      </c>
      <c r="V24" s="83" t="n">
        <f aca="false">IF(Q24=5,0,U24)</f>
        <v>0</v>
      </c>
      <c r="X24" s="0" t="n">
        <f aca="false">IF(D24&gt;F24,1,0)</f>
        <v>1</v>
      </c>
      <c r="Y24" s="0" t="n">
        <f aca="false">IF(H24&gt;J24,1,0)</f>
        <v>1</v>
      </c>
      <c r="Z24" s="81" t="n">
        <f aca="false">IF(X24+Y24=2,5,0)</f>
        <v>5</v>
      </c>
      <c r="AA24" s="82" t="n">
        <f aca="false">IF(H24="n",0,Z24)</f>
        <v>0</v>
      </c>
      <c r="AB24" s="84" t="n">
        <f aca="false">IF(Q24=5,0,AA24)</f>
        <v>0</v>
      </c>
      <c r="AD24" s="0" t="n">
        <f aca="false">IF(D24&lt;F24,1,0)</f>
        <v>0</v>
      </c>
      <c r="AE24" s="0" t="n">
        <f aca="false">IF(H24&lt;J24,1,0)</f>
        <v>0</v>
      </c>
      <c r="AF24" s="82" t="n">
        <f aca="false">IF(AD24+AE24=2,5,0)</f>
        <v>0</v>
      </c>
      <c r="AG24" s="83" t="n">
        <f aca="false">IF(Q24=5,0,AF24)</f>
        <v>0</v>
      </c>
    </row>
    <row r="25" customFormat="false" ht="14.25" hidden="false" customHeight="false" outlineLevel="0" collapsed="false">
      <c r="A25" s="42"/>
      <c r="B25" s="90"/>
      <c r="C25" s="90"/>
      <c r="D25" s="45"/>
      <c r="E25" s="46"/>
      <c r="F25" s="96"/>
      <c r="G25" s="48"/>
      <c r="H25" s="93"/>
      <c r="I25" s="46"/>
      <c r="J25" s="93"/>
      <c r="K25" s="9"/>
      <c r="O25" s="80"/>
      <c r="P25" s="80"/>
      <c r="Q25" s="81"/>
      <c r="U25" s="82"/>
      <c r="V25" s="83"/>
      <c r="Z25" s="81"/>
      <c r="AA25" s="82"/>
      <c r="AB25" s="84"/>
      <c r="AF25" s="82"/>
      <c r="AG25" s="83"/>
    </row>
    <row r="26" customFormat="false" ht="15" hidden="false" customHeight="true" outlineLevel="0" collapsed="false">
      <c r="A26" s="42" t="n">
        <v>46207</v>
      </c>
      <c r="B26" s="43" t="n">
        <v>0.583333333333333</v>
      </c>
      <c r="C26" s="48"/>
      <c r="D26" s="91"/>
      <c r="E26" s="92" t="s">
        <v>7</v>
      </c>
      <c r="F26" s="91"/>
      <c r="G26" s="48"/>
      <c r="H26" s="93" t="s">
        <v>26</v>
      </c>
      <c r="I26" s="46" t="s">
        <v>7</v>
      </c>
      <c r="J26" s="93" t="s">
        <v>27</v>
      </c>
      <c r="K26" s="9" t="n">
        <f aca="false">O26+P26+U26+AA26+AF26</f>
        <v>0</v>
      </c>
      <c r="O26" s="80" t="n">
        <f aca="false">IF(D26=H26,2,0)</f>
        <v>0</v>
      </c>
      <c r="P26" s="80" t="n">
        <f aca="false">IF(F26=J26,2,0)</f>
        <v>0</v>
      </c>
      <c r="Q26" s="81" t="n">
        <f aca="false">IF(O26+P26=4,5,0)</f>
        <v>0</v>
      </c>
      <c r="S26" s="0" t="n">
        <f aca="false">IF(D26=F26,1,0)</f>
        <v>1</v>
      </c>
      <c r="T26" s="0" t="n">
        <f aca="false">IF(H26=J26,1,0)</f>
        <v>0</v>
      </c>
      <c r="U26" s="82" t="n">
        <f aca="false">IF(S26+T26=2,5,0)</f>
        <v>0</v>
      </c>
      <c r="V26" s="83" t="n">
        <f aca="false">IF(Q26=5,0,U26)</f>
        <v>0</v>
      </c>
      <c r="X26" s="0" t="n">
        <f aca="false">IF(D26&gt;F26,1,0)</f>
        <v>0</v>
      </c>
      <c r="Y26" s="0" t="n">
        <f aca="false">IF(H26&gt;J26,1,0)</f>
        <v>1</v>
      </c>
      <c r="Z26" s="81" t="n">
        <f aca="false">IF(X26+Y26=2,5,0)</f>
        <v>0</v>
      </c>
      <c r="AA26" s="82" t="n">
        <f aca="false">IF(H26="n",0,Z26)</f>
        <v>0</v>
      </c>
      <c r="AB26" s="84" t="n">
        <f aca="false">IF(Q26=5,0,AA26)</f>
        <v>0</v>
      </c>
      <c r="AD26" s="0" t="n">
        <f aca="false">IF(D26&lt;F26,1,0)</f>
        <v>0</v>
      </c>
      <c r="AE26" s="0" t="n">
        <f aca="false">IF(H26&lt;J26,1,0)</f>
        <v>0</v>
      </c>
      <c r="AF26" s="82" t="n">
        <f aca="false">IF(AD26+AE26=2,5,0)</f>
        <v>0</v>
      </c>
      <c r="AG26" s="83" t="n">
        <f aca="false">IF(Q26=5,0,AF26)</f>
        <v>0</v>
      </c>
    </row>
    <row r="27" customFormat="false" ht="14.25" hidden="false" customHeight="false" outlineLevel="0" collapsed="false">
      <c r="A27" s="42"/>
      <c r="B27" s="43"/>
      <c r="C27" s="48"/>
      <c r="D27" s="91"/>
      <c r="E27" s="92"/>
      <c r="F27" s="91"/>
      <c r="G27" s="48"/>
      <c r="H27" s="93"/>
      <c r="I27" s="46"/>
      <c r="J27" s="93"/>
      <c r="K27" s="9"/>
      <c r="O27" s="80"/>
      <c r="P27" s="80"/>
      <c r="Q27" s="81"/>
      <c r="U27" s="82"/>
      <c r="V27" s="83"/>
      <c r="Z27" s="81"/>
      <c r="AA27" s="82"/>
      <c r="AB27" s="84"/>
      <c r="AF27" s="82"/>
      <c r="AG27" s="83"/>
    </row>
    <row r="28" customFormat="false" ht="15" hidden="false" customHeight="true" outlineLevel="0" collapsed="false">
      <c r="A28" s="42" t="n">
        <v>46207</v>
      </c>
      <c r="B28" s="43" t="n">
        <v>0.75</v>
      </c>
      <c r="C28" s="48"/>
      <c r="D28" s="91"/>
      <c r="E28" s="92" t="s">
        <v>7</v>
      </c>
      <c r="F28" s="91"/>
      <c r="G28" s="48"/>
      <c r="H28" s="93" t="s">
        <v>26</v>
      </c>
      <c r="I28" s="46" t="s">
        <v>7</v>
      </c>
      <c r="J28" s="93" t="s">
        <v>27</v>
      </c>
      <c r="K28" s="9" t="n">
        <f aca="false">O28+P28+U28+AA28+AF28</f>
        <v>0</v>
      </c>
      <c r="O28" s="80" t="n">
        <f aca="false">IF(D28=H28,2,0)</f>
        <v>0</v>
      </c>
      <c r="P28" s="80" t="n">
        <f aca="false">IF(F28=J28,2,0)</f>
        <v>0</v>
      </c>
      <c r="Q28" s="81" t="n">
        <f aca="false">IF(O28+P28=4,5,0)</f>
        <v>0</v>
      </c>
      <c r="S28" s="0" t="n">
        <f aca="false">IF(D28=F28,1,0)</f>
        <v>1</v>
      </c>
      <c r="T28" s="0" t="n">
        <f aca="false">IF(H28=J28,1,0)</f>
        <v>0</v>
      </c>
      <c r="U28" s="82" t="n">
        <f aca="false">IF(S28+T28=2,5,0)</f>
        <v>0</v>
      </c>
      <c r="V28" s="83" t="n">
        <f aca="false">IF(Q28=5,0,U28)</f>
        <v>0</v>
      </c>
      <c r="X28" s="0" t="n">
        <f aca="false">IF(D28&gt;F28,1,0)</f>
        <v>0</v>
      </c>
      <c r="Y28" s="0" t="n">
        <f aca="false">IF(H28&gt;J28,1,0)</f>
        <v>1</v>
      </c>
      <c r="Z28" s="81" t="n">
        <f aca="false">IF(X28+Y28=2,5,0)</f>
        <v>0</v>
      </c>
      <c r="AA28" s="82" t="n">
        <f aca="false">IF(H28="n",0,Z28)</f>
        <v>0</v>
      </c>
      <c r="AB28" s="84" t="n">
        <f aca="false">IF(Q28=5,0,AA28)</f>
        <v>0</v>
      </c>
      <c r="AD28" s="0" t="n">
        <f aca="false">IF(D28&lt;F28,1,0)</f>
        <v>0</v>
      </c>
      <c r="AE28" s="0" t="n">
        <f aca="false">IF(H28&lt;J28,1,0)</f>
        <v>0</v>
      </c>
      <c r="AF28" s="82" t="n">
        <f aca="false">IF(AD28+AE28=2,5,0)</f>
        <v>0</v>
      </c>
      <c r="AG28" s="83" t="n">
        <f aca="false">IF(Q28=5,0,AF28)</f>
        <v>0</v>
      </c>
    </row>
    <row r="29" customFormat="false" ht="14.25" hidden="false" customHeight="false" outlineLevel="0" collapsed="false">
      <c r="A29" s="42"/>
      <c r="B29" s="43"/>
      <c r="C29" s="48"/>
      <c r="D29" s="91"/>
      <c r="E29" s="92"/>
      <c r="F29" s="91"/>
      <c r="G29" s="48"/>
      <c r="H29" s="93"/>
      <c r="I29" s="46"/>
      <c r="J29" s="93"/>
      <c r="K29" s="9"/>
      <c r="O29" s="80"/>
      <c r="P29" s="80"/>
      <c r="Q29" s="81"/>
      <c r="U29" s="82"/>
      <c r="V29" s="83"/>
      <c r="Z29" s="81"/>
      <c r="AA29" s="82"/>
      <c r="AB29" s="84"/>
      <c r="AF29" s="82"/>
      <c r="AG29" s="83"/>
    </row>
    <row r="30" customFormat="false" ht="14.25" hidden="false" customHeight="false" outlineLevel="0" collapsed="false">
      <c r="A30" s="38"/>
      <c r="B30" s="39"/>
      <c r="C30" s="2"/>
      <c r="D30" s="40"/>
      <c r="E30" s="41"/>
      <c r="F30" s="40"/>
      <c r="G30" s="7"/>
      <c r="K30" s="9"/>
      <c r="O30" s="80"/>
      <c r="P30" s="80"/>
      <c r="Q30" s="81"/>
      <c r="U30" s="82"/>
      <c r="V30" s="83"/>
      <c r="Z30" s="81"/>
      <c r="AA30" s="82"/>
      <c r="AB30" s="84"/>
      <c r="AF30" s="82"/>
      <c r="AG30" s="83"/>
    </row>
    <row r="31" customFormat="false" ht="15" hidden="false" customHeight="true" outlineLevel="0" collapsed="false">
      <c r="A31" s="42" t="n">
        <v>46208</v>
      </c>
      <c r="B31" s="43" t="n">
        <v>0.708333333333333</v>
      </c>
      <c r="C31" s="48"/>
      <c r="D31" s="91"/>
      <c r="E31" s="92" t="s">
        <v>7</v>
      </c>
      <c r="F31" s="91"/>
      <c r="G31" s="50"/>
      <c r="H31" s="93" t="s">
        <v>26</v>
      </c>
      <c r="I31" s="46" t="s">
        <v>7</v>
      </c>
      <c r="J31" s="93" t="s">
        <v>27</v>
      </c>
      <c r="K31" s="9" t="n">
        <f aca="false">O31+P31+U31+AA31+AF31</f>
        <v>0</v>
      </c>
      <c r="L31" s="0" t="s">
        <v>99</v>
      </c>
      <c r="O31" s="80" t="n">
        <f aca="false">IF(D31=H31,2,0)</f>
        <v>0</v>
      </c>
      <c r="P31" s="80" t="n">
        <f aca="false">IF(F31=J31,2,0)</f>
        <v>0</v>
      </c>
      <c r="Q31" s="81" t="n">
        <f aca="false">IF(O31+P31=4,5,0)</f>
        <v>0</v>
      </c>
      <c r="S31" s="0" t="n">
        <f aca="false">IF(D31=F31,1,0)</f>
        <v>1</v>
      </c>
      <c r="T31" s="0" t="n">
        <f aca="false">IF(H31=J31,1,0)</f>
        <v>0</v>
      </c>
      <c r="U31" s="82" t="n">
        <f aca="false">IF(S31+T31=2,5,0)</f>
        <v>0</v>
      </c>
      <c r="V31" s="83" t="n">
        <f aca="false">IF(Q31=5,0,U31)</f>
        <v>0</v>
      </c>
      <c r="X31" s="0" t="n">
        <f aca="false">IF(D31&gt;F31,1,0)</f>
        <v>0</v>
      </c>
      <c r="Y31" s="0" t="n">
        <f aca="false">IF(H31&gt;J31,1,0)</f>
        <v>1</v>
      </c>
      <c r="Z31" s="81" t="n">
        <f aca="false">IF(X31+Y31=2,5,0)</f>
        <v>0</v>
      </c>
      <c r="AA31" s="82" t="n">
        <f aca="false">IF(H31="n",0,Z31)</f>
        <v>0</v>
      </c>
      <c r="AB31" s="84" t="n">
        <f aca="false">IF(Q31=5,0,AA31)</f>
        <v>0</v>
      </c>
      <c r="AD31" s="0" t="n">
        <f aca="false">IF(D31&lt;F31,1,0)</f>
        <v>0</v>
      </c>
      <c r="AE31" s="0" t="n">
        <f aca="false">IF(H31&lt;J31,1,0)</f>
        <v>0</v>
      </c>
      <c r="AF31" s="82" t="n">
        <f aca="false">IF(AD31+AE31=2,5,0)</f>
        <v>0</v>
      </c>
      <c r="AG31" s="83" t="n">
        <f aca="false">IF(Q31=5,0,AF31)</f>
        <v>0</v>
      </c>
    </row>
    <row r="32" customFormat="false" ht="14.25" hidden="false" customHeight="false" outlineLevel="0" collapsed="false">
      <c r="A32" s="42"/>
      <c r="B32" s="43"/>
      <c r="C32" s="48"/>
      <c r="D32" s="91"/>
      <c r="E32" s="92"/>
      <c r="F32" s="91"/>
      <c r="G32" s="50"/>
      <c r="H32" s="93"/>
      <c r="I32" s="46"/>
      <c r="J32" s="93"/>
      <c r="K32" s="9"/>
      <c r="O32" s="80"/>
      <c r="P32" s="80"/>
      <c r="Q32" s="81"/>
      <c r="U32" s="82"/>
      <c r="V32" s="83"/>
      <c r="Z32" s="81"/>
      <c r="AA32" s="82"/>
      <c r="AB32" s="84"/>
      <c r="AF32" s="82"/>
      <c r="AG32" s="83"/>
    </row>
    <row r="33" customFormat="false" ht="15" hidden="false" customHeight="true" outlineLevel="0" collapsed="false">
      <c r="A33" s="42" t="n">
        <v>46208</v>
      </c>
      <c r="B33" s="43" t="n">
        <v>0.875</v>
      </c>
      <c r="C33" s="48"/>
      <c r="D33" s="91"/>
      <c r="E33" s="92" t="s">
        <v>7</v>
      </c>
      <c r="F33" s="91"/>
      <c r="G33" s="50"/>
      <c r="H33" s="93" t="s">
        <v>26</v>
      </c>
      <c r="I33" s="46" t="s">
        <v>7</v>
      </c>
      <c r="J33" s="93" t="s">
        <v>27</v>
      </c>
      <c r="K33" s="9" t="n">
        <f aca="false">O33+P33+U33+AA33+AF33</f>
        <v>0</v>
      </c>
      <c r="O33" s="80" t="n">
        <f aca="false">IF(D33=H33,2,0)</f>
        <v>0</v>
      </c>
      <c r="P33" s="80" t="n">
        <f aca="false">IF(F33=J33,2,0)</f>
        <v>0</v>
      </c>
      <c r="Q33" s="81" t="n">
        <f aca="false">IF(O33+P33=4,5,0)</f>
        <v>0</v>
      </c>
      <c r="S33" s="0" t="n">
        <f aca="false">IF(D33=F33,1,0)</f>
        <v>1</v>
      </c>
      <c r="T33" s="0" t="n">
        <f aca="false">IF(H33=J33,1,0)</f>
        <v>0</v>
      </c>
      <c r="U33" s="82" t="n">
        <f aca="false">IF(S33+T33=2,5,0)</f>
        <v>0</v>
      </c>
      <c r="V33" s="83" t="n">
        <f aca="false">IF(Q33=5,0,U33)</f>
        <v>0</v>
      </c>
      <c r="X33" s="0" t="n">
        <f aca="false">IF(D33&gt;F33,1,0)</f>
        <v>0</v>
      </c>
      <c r="Y33" s="0" t="n">
        <f aca="false">IF(H33&gt;J33,1,0)</f>
        <v>1</v>
      </c>
      <c r="Z33" s="81" t="n">
        <f aca="false">IF(X33+Y33=2,5,0)</f>
        <v>0</v>
      </c>
      <c r="AA33" s="82" t="n">
        <f aca="false">IF(H33="n",0,Z33)</f>
        <v>0</v>
      </c>
      <c r="AB33" s="84" t="n">
        <f aca="false">IF(Q33=5,0,AA33)</f>
        <v>0</v>
      </c>
      <c r="AD33" s="0" t="n">
        <f aca="false">IF(D33&lt;F33,1,0)</f>
        <v>0</v>
      </c>
      <c r="AE33" s="0" t="n">
        <f aca="false">IF(H33&lt;J33,1,0)</f>
        <v>0</v>
      </c>
      <c r="AF33" s="82" t="n">
        <f aca="false">IF(AD33+AE33=2,5,0)</f>
        <v>0</v>
      </c>
      <c r="AG33" s="83" t="n">
        <f aca="false">IF(Q33=5,0,AF33)</f>
        <v>0</v>
      </c>
    </row>
    <row r="34" customFormat="false" ht="14.25" hidden="false" customHeight="false" outlineLevel="0" collapsed="false">
      <c r="A34" s="42"/>
      <c r="B34" s="43"/>
      <c r="C34" s="48"/>
      <c r="D34" s="91"/>
      <c r="E34" s="92"/>
      <c r="F34" s="91"/>
      <c r="G34" s="50"/>
      <c r="H34" s="93"/>
      <c r="I34" s="46"/>
      <c r="J34" s="93"/>
      <c r="K34" s="9"/>
      <c r="O34" s="80"/>
      <c r="P34" s="80"/>
      <c r="Q34" s="81"/>
      <c r="U34" s="82"/>
      <c r="V34" s="83"/>
      <c r="Z34" s="81"/>
      <c r="AA34" s="82"/>
      <c r="AB34" s="84"/>
      <c r="AF34" s="82"/>
      <c r="AG34" s="83"/>
    </row>
    <row r="35" customFormat="false" ht="15" hidden="false" customHeight="true" outlineLevel="0" collapsed="false">
      <c r="A35" s="42" t="n">
        <v>46209</v>
      </c>
      <c r="B35" s="43" t="n">
        <v>0.666666666666667</v>
      </c>
      <c r="C35" s="48"/>
      <c r="D35" s="91"/>
      <c r="E35" s="92" t="s">
        <v>7</v>
      </c>
      <c r="F35" s="91"/>
      <c r="G35" s="50"/>
      <c r="H35" s="93" t="s">
        <v>26</v>
      </c>
      <c r="I35" s="46" t="s">
        <v>7</v>
      </c>
      <c r="J35" s="93" t="s">
        <v>27</v>
      </c>
      <c r="K35" s="9" t="n">
        <f aca="false">O35+P35+U35+AA35+AF35</f>
        <v>0</v>
      </c>
      <c r="O35" s="80" t="n">
        <f aca="false">IF(D35=H35,2,0)</f>
        <v>0</v>
      </c>
      <c r="P35" s="80" t="n">
        <f aca="false">IF(F35=J35,2,0)</f>
        <v>0</v>
      </c>
      <c r="Q35" s="81" t="n">
        <f aca="false">IF(O35+P35=4,5,0)</f>
        <v>0</v>
      </c>
      <c r="S35" s="0" t="n">
        <f aca="false">IF(D35=F35,1,0)</f>
        <v>1</v>
      </c>
      <c r="T35" s="0" t="n">
        <f aca="false">IF(H35=J35,1,0)</f>
        <v>0</v>
      </c>
      <c r="U35" s="82" t="n">
        <f aca="false">IF(S35+T35=2,5,0)</f>
        <v>0</v>
      </c>
      <c r="V35" s="83" t="n">
        <f aca="false">IF(Q35=5,0,U35)</f>
        <v>0</v>
      </c>
      <c r="X35" s="0" t="n">
        <f aca="false">IF(D35&gt;F35,1,0)</f>
        <v>0</v>
      </c>
      <c r="Y35" s="0" t="n">
        <f aca="false">IF(H35&gt;J35,1,0)</f>
        <v>1</v>
      </c>
      <c r="Z35" s="81" t="n">
        <f aca="false">IF(X35+Y35=2,5,0)</f>
        <v>0</v>
      </c>
      <c r="AA35" s="82" t="n">
        <f aca="false">IF(H35="n",0,Z35)</f>
        <v>0</v>
      </c>
      <c r="AB35" s="84" t="n">
        <f aca="false">IF(Q35=5,0,AA35)</f>
        <v>0</v>
      </c>
      <c r="AD35" s="0" t="n">
        <f aca="false">IF(D35&lt;F35,1,0)</f>
        <v>0</v>
      </c>
      <c r="AE35" s="0" t="n">
        <f aca="false">IF(H35&lt;J35,1,0)</f>
        <v>0</v>
      </c>
      <c r="AF35" s="82" t="n">
        <f aca="false">IF(AD35+AE35=2,5,0)</f>
        <v>0</v>
      </c>
      <c r="AG35" s="83" t="n">
        <f aca="false">IF(Q35=5,0,AF35)</f>
        <v>0</v>
      </c>
    </row>
    <row r="36" customFormat="false" ht="14.25" hidden="false" customHeight="false" outlineLevel="0" collapsed="false">
      <c r="A36" s="42"/>
      <c r="B36" s="43"/>
      <c r="C36" s="48"/>
      <c r="D36" s="91"/>
      <c r="E36" s="92"/>
      <c r="F36" s="91"/>
      <c r="G36" s="50"/>
      <c r="H36" s="93"/>
      <c r="I36" s="46"/>
      <c r="J36" s="93"/>
      <c r="K36" s="9"/>
      <c r="O36" s="80"/>
      <c r="P36" s="80"/>
      <c r="Q36" s="81"/>
      <c r="U36" s="82"/>
      <c r="V36" s="83"/>
      <c r="Z36" s="81"/>
      <c r="AA36" s="82"/>
      <c r="AB36" s="84"/>
      <c r="AF36" s="82"/>
      <c r="AG36" s="83"/>
    </row>
    <row r="37" customFormat="false" ht="15" hidden="false" customHeight="true" outlineLevel="0" collapsed="false">
      <c r="A37" s="42" t="n">
        <v>46209</v>
      </c>
      <c r="B37" s="43" t="n">
        <v>0.875</v>
      </c>
      <c r="C37" s="48"/>
      <c r="D37" s="91"/>
      <c r="E37" s="92" t="s">
        <v>7</v>
      </c>
      <c r="F37" s="91"/>
      <c r="G37" s="50"/>
      <c r="H37" s="93" t="s">
        <v>26</v>
      </c>
      <c r="I37" s="46" t="s">
        <v>7</v>
      </c>
      <c r="J37" s="93" t="s">
        <v>27</v>
      </c>
      <c r="K37" s="9" t="n">
        <f aca="false">O37+P37+U37+AA37+AF37</f>
        <v>0</v>
      </c>
      <c r="O37" s="80" t="n">
        <f aca="false">IF(D37=H37,2,0)</f>
        <v>0</v>
      </c>
      <c r="P37" s="80" t="n">
        <f aca="false">IF(F37=J37,2,0)</f>
        <v>0</v>
      </c>
      <c r="Q37" s="81" t="n">
        <f aca="false">IF(O37+P37=4,5,0)</f>
        <v>0</v>
      </c>
      <c r="S37" s="0" t="n">
        <f aca="false">IF(D37=F37,1,0)</f>
        <v>1</v>
      </c>
      <c r="T37" s="0" t="n">
        <f aca="false">IF(H37=J37,1,0)</f>
        <v>0</v>
      </c>
      <c r="U37" s="82" t="n">
        <f aca="false">IF(S37+T37=2,5,0)</f>
        <v>0</v>
      </c>
      <c r="V37" s="83" t="n">
        <f aca="false">IF(Q37=5,0,U37)</f>
        <v>0</v>
      </c>
      <c r="X37" s="0" t="n">
        <f aca="false">IF(D37&gt;F37,1,0)</f>
        <v>0</v>
      </c>
      <c r="Y37" s="0" t="n">
        <f aca="false">IF(H37&gt;J37,1,0)</f>
        <v>1</v>
      </c>
      <c r="Z37" s="81" t="n">
        <f aca="false">IF(X37+Y37=2,5,0)</f>
        <v>0</v>
      </c>
      <c r="AA37" s="82" t="n">
        <f aca="false">IF(H37="n",0,Z37)</f>
        <v>0</v>
      </c>
      <c r="AB37" s="84" t="n">
        <f aca="false">IF(Q37=5,0,AA37)</f>
        <v>0</v>
      </c>
      <c r="AD37" s="0" t="n">
        <f aca="false">IF(D37&lt;F37,1,0)</f>
        <v>0</v>
      </c>
      <c r="AE37" s="0" t="n">
        <f aca="false">IF(H37&lt;J37,1,0)</f>
        <v>0</v>
      </c>
      <c r="AF37" s="82" t="n">
        <f aca="false">IF(AD37+AE37=2,5,0)</f>
        <v>0</v>
      </c>
      <c r="AG37" s="83" t="n">
        <f aca="false">IF(Q37=5,0,AF37)</f>
        <v>0</v>
      </c>
    </row>
    <row r="38" customFormat="false" ht="14.25" hidden="false" customHeight="false" outlineLevel="0" collapsed="false">
      <c r="A38" s="42"/>
      <c r="B38" s="43"/>
      <c r="C38" s="48"/>
      <c r="D38" s="91"/>
      <c r="E38" s="92"/>
      <c r="F38" s="91"/>
      <c r="G38" s="50"/>
      <c r="H38" s="93"/>
      <c r="I38" s="46"/>
      <c r="J38" s="93"/>
      <c r="K38" s="9"/>
      <c r="O38" s="80"/>
      <c r="P38" s="80"/>
      <c r="Q38" s="81"/>
      <c r="U38" s="82"/>
      <c r="V38" s="83"/>
      <c r="Z38" s="81"/>
      <c r="AA38" s="82"/>
      <c r="AB38" s="84"/>
      <c r="AF38" s="82"/>
      <c r="AG38" s="83"/>
    </row>
    <row r="39" customFormat="false" ht="15" hidden="false" customHeight="true" outlineLevel="0" collapsed="false">
      <c r="A39" s="42" t="n">
        <v>46210</v>
      </c>
      <c r="B39" s="43" t="n">
        <v>0.541666666666667</v>
      </c>
      <c r="C39" s="48"/>
      <c r="D39" s="91"/>
      <c r="E39" s="92" t="s">
        <v>7</v>
      </c>
      <c r="F39" s="91"/>
      <c r="G39" s="50"/>
      <c r="H39" s="93" t="s">
        <v>26</v>
      </c>
      <c r="I39" s="46" t="s">
        <v>7</v>
      </c>
      <c r="J39" s="93" t="s">
        <v>27</v>
      </c>
      <c r="K39" s="9" t="n">
        <f aca="false">O39+P39+U39+AA39+AF39</f>
        <v>0</v>
      </c>
      <c r="O39" s="80" t="n">
        <f aca="false">IF(D39=H39,2,0)</f>
        <v>0</v>
      </c>
      <c r="P39" s="80" t="n">
        <f aca="false">IF(F39=J39,2,0)</f>
        <v>0</v>
      </c>
      <c r="Q39" s="81" t="n">
        <f aca="false">IF(O39+P39=4,5,0)</f>
        <v>0</v>
      </c>
      <c r="S39" s="0" t="n">
        <f aca="false">IF(D39=F39,1,0)</f>
        <v>1</v>
      </c>
      <c r="T39" s="0" t="n">
        <f aca="false">IF(H39=J39,1,0)</f>
        <v>0</v>
      </c>
      <c r="U39" s="82" t="n">
        <f aca="false">IF(S39+T39=2,5,0)</f>
        <v>0</v>
      </c>
      <c r="V39" s="83" t="n">
        <f aca="false">IF(Q39=5,0,U39)</f>
        <v>0</v>
      </c>
      <c r="X39" s="0" t="n">
        <f aca="false">IF(D39&gt;F39,1,0)</f>
        <v>0</v>
      </c>
      <c r="Y39" s="0" t="n">
        <f aca="false">IF(H39&gt;J39,1,0)</f>
        <v>1</v>
      </c>
      <c r="Z39" s="81" t="n">
        <f aca="false">IF(X39+Y39=2,5,0)</f>
        <v>0</v>
      </c>
      <c r="AA39" s="82" t="n">
        <f aca="false">IF(H39="n",0,Z39)</f>
        <v>0</v>
      </c>
      <c r="AB39" s="84" t="n">
        <f aca="false">IF(Q39=5,0,AA39)</f>
        <v>0</v>
      </c>
      <c r="AD39" s="0" t="n">
        <f aca="false">IF(D39&lt;F39,1,0)</f>
        <v>0</v>
      </c>
      <c r="AE39" s="0" t="n">
        <f aca="false">IF(H39&lt;J39,1,0)</f>
        <v>0</v>
      </c>
      <c r="AF39" s="82" t="n">
        <f aca="false">IF(AD39+AE39=2,5,0)</f>
        <v>0</v>
      </c>
      <c r="AG39" s="83" t="n">
        <f aca="false">IF(Q39=5,0,AF39)</f>
        <v>0</v>
      </c>
    </row>
    <row r="40" customFormat="false" ht="14.25" hidden="false" customHeight="false" outlineLevel="0" collapsed="false">
      <c r="A40" s="42"/>
      <c r="B40" s="43"/>
      <c r="C40" s="48"/>
      <c r="D40" s="91"/>
      <c r="E40" s="92"/>
      <c r="F40" s="91"/>
      <c r="G40" s="50"/>
      <c r="H40" s="93"/>
      <c r="I40" s="46"/>
      <c r="J40" s="93"/>
      <c r="K40" s="9"/>
      <c r="O40" s="80"/>
      <c r="P40" s="80"/>
      <c r="Q40" s="81"/>
      <c r="U40" s="82"/>
      <c r="V40" s="83"/>
      <c r="Z40" s="81"/>
      <c r="AA40" s="82"/>
      <c r="AB40" s="84"/>
      <c r="AF40" s="82"/>
      <c r="AG40" s="83"/>
    </row>
    <row r="41" customFormat="false" ht="15" hidden="false" customHeight="true" outlineLevel="0" collapsed="false">
      <c r="A41" s="42" t="n">
        <v>46210</v>
      </c>
      <c r="B41" s="43" t="n">
        <v>0.708333333333333</v>
      </c>
      <c r="C41" s="48"/>
      <c r="D41" s="91"/>
      <c r="E41" s="92" t="s">
        <v>7</v>
      </c>
      <c r="F41" s="91"/>
      <c r="G41" s="50"/>
      <c r="H41" s="93" t="s">
        <v>26</v>
      </c>
      <c r="I41" s="46" t="s">
        <v>7</v>
      </c>
      <c r="J41" s="93" t="s">
        <v>27</v>
      </c>
      <c r="K41" s="9" t="n">
        <f aca="false">O41+P41+U41+AA41+AF41</f>
        <v>0</v>
      </c>
      <c r="O41" s="80" t="n">
        <f aca="false">IF(D41=H41,2,0)</f>
        <v>0</v>
      </c>
      <c r="P41" s="80" t="n">
        <f aca="false">IF(F41=J41,2,0)</f>
        <v>0</v>
      </c>
      <c r="Q41" s="81" t="n">
        <f aca="false">IF(O41+P41=4,5,0)</f>
        <v>0</v>
      </c>
      <c r="S41" s="0" t="n">
        <f aca="false">IF(D41=F41,1,0)</f>
        <v>1</v>
      </c>
      <c r="T41" s="0" t="n">
        <f aca="false">IF(H41=J41,1,0)</f>
        <v>0</v>
      </c>
      <c r="U41" s="82" t="n">
        <f aca="false">IF(S41+T41=2,5,0)</f>
        <v>0</v>
      </c>
      <c r="V41" s="83" t="n">
        <f aca="false">IF(Q41=5,0,U41)</f>
        <v>0</v>
      </c>
      <c r="X41" s="0" t="n">
        <f aca="false">IF(D41&gt;F41,1,0)</f>
        <v>0</v>
      </c>
      <c r="Y41" s="0" t="n">
        <f aca="false">IF(H41&gt;J41,1,0)</f>
        <v>1</v>
      </c>
      <c r="Z41" s="81" t="n">
        <f aca="false">IF(X41+Y41=2,5,0)</f>
        <v>0</v>
      </c>
      <c r="AA41" s="82" t="n">
        <f aca="false">IF(H41="n",0,Z41)</f>
        <v>0</v>
      </c>
      <c r="AB41" s="84" t="n">
        <f aca="false">IF(Q41=5,0,AA41)</f>
        <v>0</v>
      </c>
      <c r="AD41" s="0" t="n">
        <f aca="false">IF(D41&lt;F41,1,0)</f>
        <v>0</v>
      </c>
      <c r="AE41" s="0" t="n">
        <f aca="false">IF(H41&lt;J41,1,0)</f>
        <v>0</v>
      </c>
      <c r="AF41" s="82" t="n">
        <f aca="false">IF(AD41+AE41=2,5,0)</f>
        <v>0</v>
      </c>
      <c r="AG41" s="83" t="n">
        <f aca="false">IF(Q41=5,0,AF41)</f>
        <v>0</v>
      </c>
    </row>
    <row r="42" customFormat="false" ht="14.25" hidden="false" customHeight="false" outlineLevel="0" collapsed="false">
      <c r="A42" s="42"/>
      <c r="B42" s="43"/>
      <c r="C42" s="48"/>
      <c r="D42" s="91"/>
      <c r="E42" s="92"/>
      <c r="F42" s="91"/>
      <c r="G42" s="50"/>
      <c r="H42" s="93"/>
      <c r="I42" s="46"/>
      <c r="J42" s="93"/>
      <c r="K42" s="9"/>
      <c r="O42" s="80"/>
      <c r="P42" s="80"/>
      <c r="Q42" s="81"/>
      <c r="U42" s="82"/>
      <c r="V42" s="83"/>
      <c r="Z42" s="81"/>
      <c r="AA42" s="82"/>
      <c r="AB42" s="84"/>
      <c r="AF42" s="82"/>
      <c r="AG42" s="83"/>
    </row>
    <row r="43" customFormat="false" ht="14.25" hidden="false" customHeight="false" outlineLevel="0" collapsed="false">
      <c r="A43" s="38"/>
      <c r="B43" s="39"/>
      <c r="C43" s="2"/>
      <c r="D43" s="40"/>
      <c r="E43" s="41"/>
      <c r="F43" s="40"/>
      <c r="G43" s="7"/>
      <c r="K43" s="9"/>
      <c r="O43" s="80"/>
      <c r="P43" s="80"/>
      <c r="Q43" s="81"/>
      <c r="U43" s="82"/>
      <c r="V43" s="83"/>
      <c r="Z43" s="81"/>
      <c r="AA43" s="82"/>
      <c r="AB43" s="84"/>
      <c r="AF43" s="82"/>
      <c r="AG43" s="83"/>
    </row>
    <row r="44" customFormat="false" ht="15" hidden="false" customHeight="true" outlineLevel="0" collapsed="false">
      <c r="A44" s="42" t="n">
        <v>46212</v>
      </c>
      <c r="B44" s="43" t="n">
        <v>0.708333333333333</v>
      </c>
      <c r="C44" s="48"/>
      <c r="D44" s="91"/>
      <c r="E44" s="92" t="s">
        <v>7</v>
      </c>
      <c r="F44" s="91"/>
      <c r="G44" s="50"/>
      <c r="H44" s="93" t="s">
        <v>26</v>
      </c>
      <c r="I44" s="46" t="s">
        <v>7</v>
      </c>
      <c r="J44" s="93" t="s">
        <v>27</v>
      </c>
      <c r="K44" s="9" t="n">
        <f aca="false">O44+P44+U44+AA44+AF44</f>
        <v>0</v>
      </c>
      <c r="L44" s="0" t="s">
        <v>126</v>
      </c>
      <c r="O44" s="80" t="n">
        <f aca="false">IF(D44=H44,2,0)</f>
        <v>0</v>
      </c>
      <c r="P44" s="80" t="n">
        <f aca="false">IF(F44=J44,2,0)</f>
        <v>0</v>
      </c>
      <c r="Q44" s="81" t="n">
        <f aca="false">IF(O44+P44=4,5,0)</f>
        <v>0</v>
      </c>
      <c r="S44" s="0" t="n">
        <f aca="false">IF(D44=F44,1,0)</f>
        <v>1</v>
      </c>
      <c r="T44" s="0" t="n">
        <f aca="false">IF(H44=J44,1,0)</f>
        <v>0</v>
      </c>
      <c r="U44" s="82" t="n">
        <f aca="false">IF(S44+T44=2,5,0)</f>
        <v>0</v>
      </c>
      <c r="V44" s="83" t="n">
        <f aca="false">IF(Q44=5,0,U44)</f>
        <v>0</v>
      </c>
      <c r="X44" s="0" t="n">
        <f aca="false">IF(D44&gt;F44,1,0)</f>
        <v>0</v>
      </c>
      <c r="Y44" s="0" t="n">
        <f aca="false">IF(H44&gt;J44,1,0)</f>
        <v>1</v>
      </c>
      <c r="Z44" s="81" t="n">
        <f aca="false">IF(X44+Y44=2,5,0)</f>
        <v>0</v>
      </c>
      <c r="AA44" s="82" t="n">
        <f aca="false">IF(H44="n",0,Z44)</f>
        <v>0</v>
      </c>
      <c r="AB44" s="84" t="n">
        <f aca="false">IF(Q44=5,0,AA44)</f>
        <v>0</v>
      </c>
      <c r="AD44" s="0" t="n">
        <f aca="false">IF(D44&lt;F44,1,0)</f>
        <v>0</v>
      </c>
      <c r="AE44" s="0" t="n">
        <f aca="false">IF(H44&lt;J44,1,0)</f>
        <v>0</v>
      </c>
      <c r="AF44" s="82" t="n">
        <f aca="false">IF(AD44+AE44=2,5,0)</f>
        <v>0</v>
      </c>
      <c r="AG44" s="83" t="n">
        <f aca="false">IF(Q44=5,0,AF44)</f>
        <v>0</v>
      </c>
    </row>
    <row r="45" customFormat="false" ht="14.25" hidden="false" customHeight="false" outlineLevel="0" collapsed="false">
      <c r="A45" s="42"/>
      <c r="B45" s="43"/>
      <c r="C45" s="48"/>
      <c r="D45" s="91"/>
      <c r="E45" s="92"/>
      <c r="F45" s="91"/>
      <c r="G45" s="50"/>
      <c r="H45" s="93"/>
      <c r="I45" s="46"/>
      <c r="J45" s="93"/>
      <c r="K45" s="9"/>
      <c r="O45" s="80"/>
      <c r="P45" s="80"/>
      <c r="Q45" s="81"/>
      <c r="U45" s="82"/>
      <c r="V45" s="83"/>
      <c r="Z45" s="81"/>
      <c r="AA45" s="82"/>
      <c r="AB45" s="84"/>
      <c r="AF45" s="82"/>
      <c r="AG45" s="83"/>
    </row>
    <row r="46" customFormat="false" ht="15" hidden="false" customHeight="true" outlineLevel="0" collapsed="false">
      <c r="A46" s="42" t="n">
        <v>46213</v>
      </c>
      <c r="B46" s="43" t="n">
        <v>0.666666666666667</v>
      </c>
      <c r="C46" s="48"/>
      <c r="D46" s="91"/>
      <c r="E46" s="92" t="s">
        <v>7</v>
      </c>
      <c r="F46" s="91"/>
      <c r="G46" s="50"/>
      <c r="H46" s="93" t="s">
        <v>26</v>
      </c>
      <c r="I46" s="46" t="s">
        <v>7</v>
      </c>
      <c r="J46" s="93" t="s">
        <v>27</v>
      </c>
      <c r="K46" s="9" t="n">
        <f aca="false">O46+P46+U46+AA46+AF46</f>
        <v>0</v>
      </c>
      <c r="O46" s="80" t="n">
        <f aca="false">IF(D46=H46,2,0)</f>
        <v>0</v>
      </c>
      <c r="P46" s="80" t="n">
        <f aca="false">IF(F46=J46,2,0)</f>
        <v>0</v>
      </c>
      <c r="Q46" s="81" t="n">
        <f aca="false">IF(O46+P46=4,5,0)</f>
        <v>0</v>
      </c>
      <c r="S46" s="0" t="n">
        <f aca="false">IF(D46=F46,1,0)</f>
        <v>1</v>
      </c>
      <c r="T46" s="0" t="n">
        <f aca="false">IF(H46=J46,1,0)</f>
        <v>0</v>
      </c>
      <c r="U46" s="82" t="n">
        <f aca="false">IF(S46+T46=2,5,0)</f>
        <v>0</v>
      </c>
      <c r="V46" s="83" t="n">
        <f aca="false">IF(Q46=5,0,U46)</f>
        <v>0</v>
      </c>
      <c r="X46" s="0" t="n">
        <f aca="false">IF(D46&gt;F46,1,0)</f>
        <v>0</v>
      </c>
      <c r="Y46" s="0" t="n">
        <f aca="false">IF(H46&gt;J46,1,0)</f>
        <v>1</v>
      </c>
      <c r="Z46" s="81" t="n">
        <f aca="false">IF(X46+Y46=2,5,0)</f>
        <v>0</v>
      </c>
      <c r="AA46" s="82" t="n">
        <f aca="false">IF(H46="n",0,Z46)</f>
        <v>0</v>
      </c>
      <c r="AB46" s="84" t="n">
        <f aca="false">IF(Q46=5,0,AA46)</f>
        <v>0</v>
      </c>
      <c r="AD46" s="0" t="n">
        <f aca="false">IF(D46&lt;F46,1,0)</f>
        <v>0</v>
      </c>
      <c r="AE46" s="0" t="n">
        <f aca="false">IF(H46&lt;J46,1,0)</f>
        <v>0</v>
      </c>
      <c r="AF46" s="82" t="n">
        <f aca="false">IF(AD46+AE46=2,5,0)</f>
        <v>0</v>
      </c>
      <c r="AG46" s="83" t="n">
        <f aca="false">IF(Q46=5,0,AF46)</f>
        <v>0</v>
      </c>
    </row>
    <row r="47" customFormat="false" ht="14.25" hidden="false" customHeight="false" outlineLevel="0" collapsed="false">
      <c r="A47" s="42"/>
      <c r="B47" s="43"/>
      <c r="C47" s="48"/>
      <c r="D47" s="91"/>
      <c r="E47" s="92"/>
      <c r="F47" s="91"/>
      <c r="G47" s="50"/>
      <c r="H47" s="93"/>
      <c r="I47" s="46"/>
      <c r="J47" s="93"/>
      <c r="K47" s="9"/>
      <c r="O47" s="80"/>
      <c r="P47" s="80"/>
      <c r="Q47" s="81"/>
      <c r="U47" s="82"/>
      <c r="V47" s="83"/>
      <c r="Z47" s="81"/>
      <c r="AA47" s="82"/>
      <c r="AB47" s="84"/>
      <c r="AF47" s="82"/>
      <c r="AG47" s="83"/>
    </row>
    <row r="48" customFormat="false" ht="15" hidden="false" customHeight="true" outlineLevel="0" collapsed="false">
      <c r="A48" s="42" t="n">
        <v>46214</v>
      </c>
      <c r="B48" s="43" t="n">
        <v>0.75</v>
      </c>
      <c r="C48" s="48"/>
      <c r="D48" s="91"/>
      <c r="E48" s="92" t="s">
        <v>7</v>
      </c>
      <c r="F48" s="91"/>
      <c r="G48" s="50"/>
      <c r="H48" s="93" t="s">
        <v>26</v>
      </c>
      <c r="I48" s="46" t="s">
        <v>7</v>
      </c>
      <c r="J48" s="93" t="s">
        <v>27</v>
      </c>
      <c r="K48" s="9" t="n">
        <f aca="false">O48+P48+U48+AA48+AF48</f>
        <v>0</v>
      </c>
      <c r="O48" s="80" t="n">
        <f aca="false">IF(D48=H48,2,0)</f>
        <v>0</v>
      </c>
      <c r="P48" s="80" t="n">
        <f aca="false">IF(F48=J48,2,0)</f>
        <v>0</v>
      </c>
      <c r="Q48" s="81" t="n">
        <f aca="false">IF(O48+P48=4,5,0)</f>
        <v>0</v>
      </c>
      <c r="S48" s="0" t="n">
        <f aca="false">IF(D48=F48,1,0)</f>
        <v>1</v>
      </c>
      <c r="T48" s="0" t="n">
        <f aca="false">IF(H48=J48,1,0)</f>
        <v>0</v>
      </c>
      <c r="U48" s="82" t="n">
        <f aca="false">IF(S48+T48=2,5,0)</f>
        <v>0</v>
      </c>
      <c r="V48" s="83" t="n">
        <f aca="false">IF(Q48=5,0,U48)</f>
        <v>0</v>
      </c>
      <c r="X48" s="0" t="n">
        <f aca="false">IF(D48&gt;F48,1,0)</f>
        <v>0</v>
      </c>
      <c r="Y48" s="0" t="n">
        <f aca="false">IF(H48&gt;J48,1,0)</f>
        <v>1</v>
      </c>
      <c r="Z48" s="81" t="n">
        <f aca="false">IF(X48+Y48=2,5,0)</f>
        <v>0</v>
      </c>
      <c r="AA48" s="82" t="n">
        <f aca="false">IF(H48="n",0,Z48)</f>
        <v>0</v>
      </c>
      <c r="AB48" s="84" t="n">
        <f aca="false">IF(Q48=5,0,AA48)</f>
        <v>0</v>
      </c>
      <c r="AD48" s="0" t="n">
        <f aca="false">IF(D48&lt;F48,1,0)</f>
        <v>0</v>
      </c>
      <c r="AE48" s="0" t="n">
        <f aca="false">IF(H48&lt;J48,1,0)</f>
        <v>0</v>
      </c>
      <c r="AF48" s="82" t="n">
        <f aca="false">IF(AD48+AE48=2,5,0)</f>
        <v>0</v>
      </c>
      <c r="AG48" s="83" t="n">
        <f aca="false">IF(Q48=5,0,AF48)</f>
        <v>0</v>
      </c>
    </row>
    <row r="49" customFormat="false" ht="14.25" hidden="false" customHeight="false" outlineLevel="0" collapsed="false">
      <c r="A49" s="42"/>
      <c r="B49" s="43"/>
      <c r="C49" s="48"/>
      <c r="D49" s="91"/>
      <c r="E49" s="92"/>
      <c r="F49" s="91"/>
      <c r="G49" s="50"/>
      <c r="H49" s="93"/>
      <c r="I49" s="46"/>
      <c r="J49" s="93"/>
      <c r="K49" s="9"/>
      <c r="O49" s="80"/>
      <c r="P49" s="80"/>
      <c r="Q49" s="81"/>
      <c r="U49" s="82"/>
      <c r="V49" s="83"/>
      <c r="Z49" s="81"/>
      <c r="AA49" s="82"/>
      <c r="AB49" s="84"/>
      <c r="AF49" s="82"/>
      <c r="AG49" s="83"/>
    </row>
    <row r="50" customFormat="false" ht="15" hidden="false" customHeight="true" outlineLevel="0" collapsed="false">
      <c r="A50" s="42" t="n">
        <v>46214</v>
      </c>
      <c r="B50" s="43" t="n">
        <v>0.916666666666667</v>
      </c>
      <c r="C50" s="48"/>
      <c r="D50" s="91"/>
      <c r="E50" s="92" t="s">
        <v>7</v>
      </c>
      <c r="F50" s="91"/>
      <c r="G50" s="50"/>
      <c r="H50" s="93" t="s">
        <v>26</v>
      </c>
      <c r="I50" s="46" t="s">
        <v>7</v>
      </c>
      <c r="J50" s="93" t="s">
        <v>27</v>
      </c>
      <c r="K50" s="9" t="n">
        <f aca="false">O50+P50+U50+AA50+AF50</f>
        <v>0</v>
      </c>
      <c r="O50" s="80" t="n">
        <f aca="false">IF(D50=H50,2,0)</f>
        <v>0</v>
      </c>
      <c r="P50" s="80" t="n">
        <f aca="false">IF(F50=J50,2,0)</f>
        <v>0</v>
      </c>
      <c r="Q50" s="81" t="n">
        <f aca="false">IF(O50+P50=4,5,0)</f>
        <v>0</v>
      </c>
      <c r="S50" s="0" t="n">
        <f aca="false">IF(D50=F50,1,0)</f>
        <v>1</v>
      </c>
      <c r="T50" s="0" t="n">
        <f aca="false">IF(H50=J50,1,0)</f>
        <v>0</v>
      </c>
      <c r="U50" s="82" t="n">
        <f aca="false">IF(S50+T50=2,5,0)</f>
        <v>0</v>
      </c>
      <c r="V50" s="83" t="n">
        <f aca="false">IF(Q50=5,0,U50)</f>
        <v>0</v>
      </c>
      <c r="X50" s="0" t="n">
        <f aca="false">IF(D50&gt;F50,1,0)</f>
        <v>0</v>
      </c>
      <c r="Y50" s="0" t="n">
        <f aca="false">IF(H50&gt;J50,1,0)</f>
        <v>1</v>
      </c>
      <c r="Z50" s="81" t="n">
        <f aca="false">IF(X50+Y50=2,5,0)</f>
        <v>0</v>
      </c>
      <c r="AA50" s="82" t="n">
        <f aca="false">IF(H50="n",0,Z50)</f>
        <v>0</v>
      </c>
      <c r="AB50" s="84" t="n">
        <f aca="false">IF(Q50=5,0,AA50)</f>
        <v>0</v>
      </c>
      <c r="AD50" s="0" t="n">
        <f aca="false">IF(D50&lt;F50,1,0)</f>
        <v>0</v>
      </c>
      <c r="AE50" s="0" t="n">
        <f aca="false">IF(H50&lt;J50,1,0)</f>
        <v>0</v>
      </c>
      <c r="AF50" s="82" t="n">
        <f aca="false">IF(AD50+AE50=2,5,0)</f>
        <v>0</v>
      </c>
      <c r="AG50" s="83" t="n">
        <f aca="false">IF(Q50=5,0,AF50)</f>
        <v>0</v>
      </c>
    </row>
    <row r="51" customFormat="false" ht="14.25" hidden="false" customHeight="false" outlineLevel="0" collapsed="false">
      <c r="A51" s="42"/>
      <c r="B51" s="43"/>
      <c r="C51" s="48"/>
      <c r="D51" s="91"/>
      <c r="E51" s="92"/>
      <c r="F51" s="91"/>
      <c r="G51" s="50"/>
      <c r="H51" s="93"/>
      <c r="I51" s="46"/>
      <c r="J51" s="93"/>
      <c r="K51" s="9"/>
      <c r="O51" s="80"/>
      <c r="P51" s="80"/>
      <c r="Q51" s="81"/>
      <c r="U51" s="82"/>
      <c r="V51" s="83"/>
      <c r="Z51" s="81"/>
      <c r="AA51" s="82"/>
      <c r="AB51" s="84"/>
      <c r="AF51" s="82"/>
      <c r="AG51" s="83"/>
    </row>
    <row r="52" customFormat="false" ht="15" hidden="false" customHeight="true" outlineLevel="0" collapsed="false">
      <c r="A52" s="42" t="n">
        <v>46217</v>
      </c>
      <c r="B52" s="43" t="n">
        <v>0.666666666666667</v>
      </c>
      <c r="C52" s="48"/>
      <c r="D52" s="91"/>
      <c r="E52" s="92" t="s">
        <v>7</v>
      </c>
      <c r="F52" s="91"/>
      <c r="G52" s="50"/>
      <c r="H52" s="93" t="s">
        <v>26</v>
      </c>
      <c r="I52" s="46" t="s">
        <v>7</v>
      </c>
      <c r="J52" s="93" t="s">
        <v>27</v>
      </c>
      <c r="K52" s="9" t="n">
        <f aca="false">O52+P52+U52+AA52+AF52</f>
        <v>0</v>
      </c>
      <c r="O52" s="80" t="n">
        <f aca="false">IF(D52=H52,2,0)</f>
        <v>0</v>
      </c>
      <c r="P52" s="80" t="n">
        <f aca="false">IF(F52=J52,2,0)</f>
        <v>0</v>
      </c>
      <c r="Q52" s="81" t="n">
        <f aca="false">IF(O52+P52=4,5,0)</f>
        <v>0</v>
      </c>
      <c r="S52" s="0" t="n">
        <f aca="false">IF(D52=F52,1,0)</f>
        <v>1</v>
      </c>
      <c r="T52" s="0" t="n">
        <f aca="false">IF(H52=J52,1,0)</f>
        <v>0</v>
      </c>
      <c r="U52" s="82" t="n">
        <f aca="false">IF(S52+T52=2,5,0)</f>
        <v>0</v>
      </c>
      <c r="V52" s="83" t="n">
        <f aca="false">IF(Q52=5,0,U52)</f>
        <v>0</v>
      </c>
      <c r="X52" s="0" t="n">
        <f aca="false">IF(D52&gt;F52,1,0)</f>
        <v>0</v>
      </c>
      <c r="Y52" s="0" t="n">
        <f aca="false">IF(H52&gt;J52,1,0)</f>
        <v>1</v>
      </c>
      <c r="Z52" s="81" t="n">
        <f aca="false">IF(X52+Y52=2,5,0)</f>
        <v>0</v>
      </c>
      <c r="AA52" s="82" t="n">
        <f aca="false">IF(H52="n",0,Z52)</f>
        <v>0</v>
      </c>
      <c r="AB52" s="84" t="n">
        <f aca="false">IF(Q52=5,0,AA52)</f>
        <v>0</v>
      </c>
      <c r="AD52" s="0" t="n">
        <f aca="false">IF(D52&lt;F52,1,0)</f>
        <v>0</v>
      </c>
      <c r="AE52" s="0" t="n">
        <f aca="false">IF(H52&lt;J52,1,0)</f>
        <v>0</v>
      </c>
      <c r="AF52" s="82" t="n">
        <f aca="false">IF(AD52+AE52=2,5,0)</f>
        <v>0</v>
      </c>
      <c r="AG52" s="83" t="n">
        <f aca="false">IF(Q52=5,0,AF52)</f>
        <v>0</v>
      </c>
    </row>
    <row r="53" customFormat="false" ht="14.25" hidden="false" customHeight="false" outlineLevel="0" collapsed="false">
      <c r="A53" s="42"/>
      <c r="B53" s="43"/>
      <c r="C53" s="48"/>
      <c r="D53" s="91"/>
      <c r="E53" s="92"/>
      <c r="F53" s="91"/>
      <c r="G53" s="50"/>
      <c r="H53" s="93"/>
      <c r="I53" s="46"/>
      <c r="J53" s="93"/>
      <c r="K53" s="9"/>
      <c r="O53" s="80"/>
      <c r="P53" s="80"/>
      <c r="Q53" s="81"/>
      <c r="U53" s="82"/>
      <c r="V53" s="83"/>
      <c r="Z53" s="81"/>
      <c r="AA53" s="82"/>
      <c r="AB53" s="84"/>
      <c r="AF53" s="82"/>
      <c r="AG53" s="83"/>
    </row>
    <row r="54" customFormat="false" ht="15" hidden="false" customHeight="true" outlineLevel="0" collapsed="false">
      <c r="A54" s="42" t="n">
        <v>46218</v>
      </c>
      <c r="B54" s="43" t="n">
        <v>0.666666666666667</v>
      </c>
      <c r="C54" s="48"/>
      <c r="D54" s="91"/>
      <c r="E54" s="92" t="s">
        <v>7</v>
      </c>
      <c r="F54" s="91"/>
      <c r="G54" s="50"/>
      <c r="H54" s="93" t="s">
        <v>26</v>
      </c>
      <c r="I54" s="46" t="s">
        <v>7</v>
      </c>
      <c r="J54" s="93" t="s">
        <v>27</v>
      </c>
      <c r="K54" s="9" t="n">
        <f aca="false">O54+P54+U54+AA54+AF54</f>
        <v>0</v>
      </c>
      <c r="O54" s="80" t="n">
        <f aca="false">IF(D54=H54,2,0)</f>
        <v>0</v>
      </c>
      <c r="P54" s="80" t="n">
        <f aca="false">IF(F54=J54,2,0)</f>
        <v>0</v>
      </c>
      <c r="Q54" s="81" t="n">
        <f aca="false">IF(O54+P54=4,5,0)</f>
        <v>0</v>
      </c>
      <c r="S54" s="0" t="n">
        <f aca="false">IF(D54=F54,1,0)</f>
        <v>1</v>
      </c>
      <c r="T54" s="0" t="n">
        <f aca="false">IF(H54=J54,1,0)</f>
        <v>0</v>
      </c>
      <c r="U54" s="82" t="n">
        <f aca="false">IF(S54+T54=2,5,0)</f>
        <v>0</v>
      </c>
      <c r="V54" s="83" t="n">
        <f aca="false">IF(Q54=5,0,U54)</f>
        <v>0</v>
      </c>
      <c r="X54" s="0" t="n">
        <f aca="false">IF(D54&gt;F54,1,0)</f>
        <v>0</v>
      </c>
      <c r="Y54" s="0" t="n">
        <f aca="false">IF(H54&gt;J54,1,0)</f>
        <v>1</v>
      </c>
      <c r="Z54" s="81" t="n">
        <f aca="false">IF(X54+Y54=2,5,0)</f>
        <v>0</v>
      </c>
      <c r="AA54" s="82" t="n">
        <f aca="false">IF(H54="n",0,Z54)</f>
        <v>0</v>
      </c>
      <c r="AB54" s="84" t="n">
        <f aca="false">IF(Q54=5,0,AA54)</f>
        <v>0</v>
      </c>
      <c r="AD54" s="0" t="n">
        <f aca="false">IF(D54&lt;F54,1,0)</f>
        <v>0</v>
      </c>
      <c r="AE54" s="0" t="n">
        <f aca="false">IF(H54&lt;J54,1,0)</f>
        <v>0</v>
      </c>
      <c r="AF54" s="82" t="n">
        <f aca="false">IF(AD54+AE54=2,5,0)</f>
        <v>0</v>
      </c>
      <c r="AG54" s="83" t="n">
        <f aca="false">IF(Q54=5,0,AF54)</f>
        <v>0</v>
      </c>
    </row>
    <row r="55" customFormat="false" ht="14.25" hidden="false" customHeight="false" outlineLevel="0" collapsed="false">
      <c r="A55" s="42"/>
      <c r="B55" s="43"/>
      <c r="C55" s="48"/>
      <c r="D55" s="91"/>
      <c r="E55" s="92"/>
      <c r="F55" s="91"/>
      <c r="G55" s="50"/>
      <c r="H55" s="93"/>
      <c r="I55" s="46"/>
      <c r="J55" s="93"/>
      <c r="K55" s="9"/>
      <c r="O55" s="80"/>
      <c r="P55" s="80"/>
      <c r="Q55" s="81"/>
      <c r="U55" s="82"/>
      <c r="V55" s="83"/>
      <c r="Z55" s="81"/>
      <c r="AA55" s="82"/>
      <c r="AB55" s="84"/>
      <c r="AF55" s="82"/>
      <c r="AG55" s="83"/>
    </row>
    <row r="56" customFormat="false" ht="14.25" hidden="false" customHeight="false" outlineLevel="0" collapsed="false">
      <c r="A56" s="38"/>
      <c r="B56" s="39"/>
      <c r="C56" s="2"/>
      <c r="D56" s="40"/>
      <c r="E56" s="41"/>
      <c r="F56" s="40"/>
      <c r="G56" s="7"/>
      <c r="K56" s="9"/>
      <c r="O56" s="80"/>
      <c r="P56" s="80"/>
      <c r="Q56" s="81"/>
      <c r="U56" s="82"/>
      <c r="V56" s="83"/>
      <c r="Z56" s="81"/>
      <c r="AA56" s="82"/>
      <c r="AB56" s="84"/>
      <c r="AF56" s="82"/>
      <c r="AG56" s="83"/>
    </row>
    <row r="57" customFormat="false" ht="15" hidden="false" customHeight="true" outlineLevel="0" collapsed="false">
      <c r="A57" s="42" t="n">
        <v>46221</v>
      </c>
      <c r="B57" s="43" t="n">
        <v>0.75</v>
      </c>
      <c r="C57" s="48"/>
      <c r="D57" s="91"/>
      <c r="E57" s="92" t="s">
        <v>7</v>
      </c>
      <c r="F57" s="91"/>
      <c r="G57" s="50"/>
      <c r="H57" s="93" t="s">
        <v>26</v>
      </c>
      <c r="I57" s="46" t="s">
        <v>7</v>
      </c>
      <c r="J57" s="93" t="s">
        <v>27</v>
      </c>
      <c r="K57" s="9" t="n">
        <f aca="false">O57+P57+U57+AA57+AF57</f>
        <v>0</v>
      </c>
      <c r="L57" s="0" t="s">
        <v>154</v>
      </c>
      <c r="O57" s="80" t="n">
        <f aca="false">IF(D57=H57,2,0)</f>
        <v>0</v>
      </c>
      <c r="P57" s="80" t="n">
        <f aca="false">IF(F57=J57,2,0)</f>
        <v>0</v>
      </c>
      <c r="Q57" s="81" t="n">
        <f aca="false">IF(O57+P57=4,5,0)</f>
        <v>0</v>
      </c>
      <c r="S57" s="0" t="n">
        <f aca="false">IF(D57=F57,1,0)</f>
        <v>1</v>
      </c>
      <c r="T57" s="0" t="n">
        <f aca="false">IF(H57=J57,1,0)</f>
        <v>0</v>
      </c>
      <c r="U57" s="82" t="n">
        <f aca="false">IF(S57+T57=2,5,0)</f>
        <v>0</v>
      </c>
      <c r="V57" s="83" t="n">
        <f aca="false">IF(Q57=5,0,U57)</f>
        <v>0</v>
      </c>
      <c r="X57" s="0" t="n">
        <f aca="false">IF(D57&gt;F57,1,0)</f>
        <v>0</v>
      </c>
      <c r="Y57" s="0" t="n">
        <f aca="false">IF(H57&gt;J57,1,0)</f>
        <v>1</v>
      </c>
      <c r="Z57" s="81" t="n">
        <f aca="false">IF(X57+Y57=2,5,0)</f>
        <v>0</v>
      </c>
      <c r="AA57" s="82" t="n">
        <f aca="false">IF(H57="n",0,Z57)</f>
        <v>0</v>
      </c>
      <c r="AB57" s="84" t="n">
        <f aca="false">IF(Q57=5,0,AA57)</f>
        <v>0</v>
      </c>
      <c r="AD57" s="0" t="n">
        <f aca="false">IF(D57&lt;F57,1,0)</f>
        <v>0</v>
      </c>
      <c r="AE57" s="0" t="n">
        <f aca="false">IF(H57&lt;J57,1,0)</f>
        <v>0</v>
      </c>
      <c r="AF57" s="82" t="n">
        <f aca="false">IF(AD57+AE57=2,5,0)</f>
        <v>0</v>
      </c>
      <c r="AG57" s="83" t="n">
        <f aca="false">IF(Q57=5,0,AF57)</f>
        <v>0</v>
      </c>
    </row>
    <row r="58" customFormat="false" ht="14.25" hidden="false" customHeight="false" outlineLevel="0" collapsed="false">
      <c r="A58" s="42"/>
      <c r="B58" s="43"/>
      <c r="C58" s="48"/>
      <c r="D58" s="91"/>
      <c r="E58" s="92"/>
      <c r="F58" s="91"/>
      <c r="G58" s="50"/>
      <c r="H58" s="93"/>
      <c r="I58" s="46"/>
      <c r="J58" s="93"/>
      <c r="K58" s="9"/>
      <c r="O58" s="80"/>
      <c r="P58" s="80"/>
      <c r="Q58" s="81"/>
      <c r="U58" s="82"/>
      <c r="V58" s="83"/>
      <c r="Z58" s="81"/>
      <c r="AA58" s="82"/>
      <c r="AB58" s="84"/>
      <c r="AF58" s="82"/>
      <c r="AG58" s="83"/>
    </row>
    <row r="59" customFormat="false" ht="15" hidden="false" customHeight="true" outlineLevel="0" collapsed="false">
      <c r="A59" s="42" t="n">
        <v>46222</v>
      </c>
      <c r="B59" s="43" t="n">
        <v>0.666666666666667</v>
      </c>
      <c r="C59" s="48"/>
      <c r="D59" s="91"/>
      <c r="E59" s="92" t="s">
        <v>7</v>
      </c>
      <c r="F59" s="91"/>
      <c r="G59" s="50"/>
      <c r="H59" s="93" t="s">
        <v>26</v>
      </c>
      <c r="I59" s="46" t="s">
        <v>7</v>
      </c>
      <c r="J59" s="93" t="s">
        <v>27</v>
      </c>
      <c r="K59" s="9" t="n">
        <f aca="false">O59+P59+U59+AA59+AF59</f>
        <v>0</v>
      </c>
      <c r="O59" s="80" t="n">
        <f aca="false">IF(D59=H59,2,0)</f>
        <v>0</v>
      </c>
      <c r="P59" s="80" t="n">
        <f aca="false">IF(F59=J59,2,0)</f>
        <v>0</v>
      </c>
      <c r="Q59" s="81" t="n">
        <f aca="false">IF(O59+P59=4,5,0)</f>
        <v>0</v>
      </c>
      <c r="S59" s="0" t="n">
        <f aca="false">IF(D59=F59,1,0)</f>
        <v>1</v>
      </c>
      <c r="T59" s="0" t="n">
        <f aca="false">IF(H59=J59,1,0)</f>
        <v>0</v>
      </c>
      <c r="U59" s="82" t="n">
        <f aca="false">IF(S59+T59=2,5,0)</f>
        <v>0</v>
      </c>
      <c r="V59" s="83" t="n">
        <f aca="false">IF(Q59=5,0,U59)</f>
        <v>0</v>
      </c>
      <c r="X59" s="0" t="n">
        <f aca="false">IF(D59&gt;F59,1,0)</f>
        <v>0</v>
      </c>
      <c r="Y59" s="0" t="n">
        <f aca="false">IF(H59&gt;J59,1,0)</f>
        <v>1</v>
      </c>
      <c r="Z59" s="81" t="n">
        <f aca="false">IF(X59+Y59=2,5,0)</f>
        <v>0</v>
      </c>
      <c r="AA59" s="82" t="n">
        <f aca="false">IF(H59="n",0,Z59)</f>
        <v>0</v>
      </c>
      <c r="AB59" s="84" t="n">
        <f aca="false">IF(Q59=5,0,AA59)</f>
        <v>0</v>
      </c>
      <c r="AD59" s="0" t="n">
        <f aca="false">IF(D59&lt;F59,1,0)</f>
        <v>0</v>
      </c>
      <c r="AE59" s="0" t="n">
        <f aca="false">IF(H59&lt;J59,1,0)</f>
        <v>0</v>
      </c>
      <c r="AF59" s="82" t="n">
        <f aca="false">IF(AD59+AE59=2,5,0)</f>
        <v>0</v>
      </c>
      <c r="AG59" s="83" t="n">
        <f aca="false">IF(Q59=5,0,AF59)</f>
        <v>0</v>
      </c>
    </row>
    <row r="60" customFormat="false" ht="14.25" hidden="false" customHeight="false" outlineLevel="0" collapsed="false">
      <c r="A60" s="42"/>
      <c r="B60" s="43"/>
      <c r="C60" s="48"/>
      <c r="D60" s="91"/>
      <c r="E60" s="92"/>
      <c r="F60" s="91"/>
      <c r="G60" s="50"/>
      <c r="H60" s="93"/>
      <c r="I60" s="46"/>
      <c r="J60" s="93"/>
      <c r="K60" s="9"/>
      <c r="O60" s="80"/>
      <c r="P60" s="80"/>
      <c r="Q60" s="81"/>
      <c r="U60" s="82"/>
      <c r="V60" s="83"/>
      <c r="Z60" s="81"/>
      <c r="AA60" s="82"/>
      <c r="AB60" s="84"/>
      <c r="AF60" s="82"/>
      <c r="AG60" s="83"/>
    </row>
    <row r="61" customFormat="false" ht="15" hidden="false" customHeight="true" outlineLevel="0" collapsed="false">
      <c r="A61" s="42"/>
      <c r="B61" s="90"/>
      <c r="C61" s="48"/>
      <c r="D61" s="91"/>
      <c r="E61" s="92" t="s">
        <v>7</v>
      </c>
      <c r="F61" s="91"/>
      <c r="G61" s="50"/>
      <c r="H61" s="93" t="s">
        <v>26</v>
      </c>
      <c r="I61" s="46" t="s">
        <v>7</v>
      </c>
      <c r="J61" s="93" t="s">
        <v>27</v>
      </c>
      <c r="K61" s="9" t="n">
        <f aca="false">O61+P61+U61+AA61+AF61</f>
        <v>0</v>
      </c>
      <c r="O61" s="80" t="n">
        <f aca="false">IF(D61=H61,2,0)</f>
        <v>0</v>
      </c>
      <c r="P61" s="80" t="n">
        <f aca="false">IF(F61=J61,2,0)</f>
        <v>0</v>
      </c>
      <c r="Q61" s="81" t="n">
        <f aca="false">IF(O61+P61=4,5,0)</f>
        <v>0</v>
      </c>
      <c r="S61" s="0" t="n">
        <f aca="false">IF(D61=F61,1,0)</f>
        <v>1</v>
      </c>
      <c r="T61" s="0" t="n">
        <f aca="false">IF(H61=J61,1,0)</f>
        <v>0</v>
      </c>
      <c r="U61" s="82" t="n">
        <f aca="false">IF(S61+T61=2,5,0)</f>
        <v>0</v>
      </c>
      <c r="V61" s="83" t="n">
        <f aca="false">IF(Q61=5,0,U61)</f>
        <v>0</v>
      </c>
      <c r="X61" s="0" t="n">
        <f aca="false">IF(D61&gt;F61,1,0)</f>
        <v>0</v>
      </c>
      <c r="Y61" s="0" t="n">
        <f aca="false">IF(H61&gt;J61,1,0)</f>
        <v>1</v>
      </c>
      <c r="Z61" s="81" t="n">
        <f aca="false">IF(X61+Y61=2,5,0)</f>
        <v>0</v>
      </c>
      <c r="AA61" s="82" t="n">
        <f aca="false">IF(H61="n",0,Z61)</f>
        <v>0</v>
      </c>
      <c r="AB61" s="84" t="n">
        <f aca="false">IF(Q61=5,0,AA61)</f>
        <v>0</v>
      </c>
      <c r="AD61" s="0" t="n">
        <f aca="false">IF(D61&lt;F61,1,0)</f>
        <v>0</v>
      </c>
      <c r="AE61" s="0" t="n">
        <f aca="false">IF(H61&lt;J61,1,0)</f>
        <v>0</v>
      </c>
      <c r="AF61" s="82" t="n">
        <f aca="false">IF(AD61+AE61=2,5,0)</f>
        <v>0</v>
      </c>
      <c r="AG61" s="83" t="n">
        <f aca="false">IF(Q61=5,0,AF61)</f>
        <v>0</v>
      </c>
    </row>
    <row r="62" customFormat="false" ht="14.25" hidden="false" customHeight="false" outlineLevel="0" collapsed="false">
      <c r="A62" s="42"/>
      <c r="B62" s="90"/>
      <c r="C62" s="90"/>
      <c r="D62" s="91"/>
      <c r="E62" s="92"/>
      <c r="F62" s="91"/>
      <c r="G62" s="50"/>
      <c r="H62" s="93"/>
      <c r="I62" s="46"/>
      <c r="J62" s="93"/>
      <c r="K62" s="9"/>
      <c r="O62" s="80"/>
      <c r="P62" s="80"/>
      <c r="Q62" s="81"/>
      <c r="U62" s="82"/>
      <c r="V62" s="83"/>
      <c r="Z62" s="81"/>
      <c r="AA62" s="82"/>
      <c r="AB62" s="84"/>
      <c r="AF62" s="82"/>
      <c r="AG62" s="83"/>
    </row>
    <row r="63" customFormat="false" ht="15" hidden="false" customHeight="true" outlineLevel="0" collapsed="false">
      <c r="A63" s="42"/>
      <c r="B63" s="90"/>
      <c r="C63" s="48"/>
      <c r="D63" s="91"/>
      <c r="E63" s="92" t="s">
        <v>7</v>
      </c>
      <c r="F63" s="91"/>
      <c r="G63" s="50"/>
      <c r="H63" s="93" t="s">
        <v>26</v>
      </c>
      <c r="I63" s="46" t="s">
        <v>7</v>
      </c>
      <c r="J63" s="93" t="s">
        <v>27</v>
      </c>
      <c r="K63" s="9" t="n">
        <f aca="false">O63+P63+U63+AA63+AF63</f>
        <v>0</v>
      </c>
      <c r="O63" s="80" t="n">
        <f aca="false">IF(D63=H63,2,0)</f>
        <v>0</v>
      </c>
      <c r="P63" s="80" t="n">
        <f aca="false">IF(F63=J63,2,0)</f>
        <v>0</v>
      </c>
      <c r="Q63" s="81" t="n">
        <f aca="false">IF(O63+P63=4,5,0)</f>
        <v>0</v>
      </c>
      <c r="S63" s="0" t="n">
        <f aca="false">IF(D63=F63,1,0)</f>
        <v>1</v>
      </c>
      <c r="T63" s="0" t="n">
        <f aca="false">IF(H63=J63,1,0)</f>
        <v>0</v>
      </c>
      <c r="U63" s="82" t="n">
        <f aca="false">IF(S63+T63=2,5,0)</f>
        <v>0</v>
      </c>
      <c r="V63" s="83" t="n">
        <f aca="false">IF(Q63=5,0,U63)</f>
        <v>0</v>
      </c>
      <c r="X63" s="0" t="n">
        <f aca="false">IF(D63&gt;F63,1,0)</f>
        <v>0</v>
      </c>
      <c r="Y63" s="0" t="n">
        <f aca="false">IF(H63&gt;J63,1,0)</f>
        <v>1</v>
      </c>
      <c r="Z63" s="81" t="n">
        <f aca="false">IF(X63+Y63=2,5,0)</f>
        <v>0</v>
      </c>
      <c r="AA63" s="82" t="n">
        <f aca="false">IF(H63="n",0,Z63)</f>
        <v>0</v>
      </c>
      <c r="AB63" s="84" t="n">
        <f aca="false">IF(Q63=5,0,AA63)</f>
        <v>0</v>
      </c>
      <c r="AD63" s="0" t="n">
        <f aca="false">IF(D63&lt;F63,1,0)</f>
        <v>0</v>
      </c>
      <c r="AE63" s="0" t="n">
        <f aca="false">IF(H63&lt;J63,1,0)</f>
        <v>0</v>
      </c>
      <c r="AF63" s="82" t="n">
        <f aca="false">IF(AD63+AE63=2,5,0)</f>
        <v>0</v>
      </c>
      <c r="AG63" s="83" t="n">
        <f aca="false">IF(Q63=5,0,AF63)</f>
        <v>0</v>
      </c>
    </row>
    <row r="64" customFormat="false" ht="14.25" hidden="false" customHeight="false" outlineLevel="0" collapsed="false">
      <c r="A64" s="42"/>
      <c r="B64" s="90"/>
      <c r="C64" s="90"/>
      <c r="D64" s="91"/>
      <c r="E64" s="92"/>
      <c r="F64" s="91"/>
      <c r="G64" s="50"/>
      <c r="H64" s="93"/>
      <c r="I64" s="46"/>
      <c r="J64" s="93"/>
      <c r="K64" s="9"/>
      <c r="O64" s="80"/>
      <c r="P64" s="80"/>
      <c r="Q64" s="81"/>
      <c r="U64" s="82"/>
      <c r="V64" s="83"/>
      <c r="Z64" s="81"/>
      <c r="AA64" s="82"/>
      <c r="AB64" s="84"/>
      <c r="AF64" s="82"/>
      <c r="AG64" s="83"/>
    </row>
    <row r="65" customFormat="false" ht="15" hidden="false" customHeight="true" outlineLevel="0" collapsed="false">
      <c r="A65" s="42"/>
      <c r="B65" s="90"/>
      <c r="C65" s="48"/>
      <c r="D65" s="91"/>
      <c r="E65" s="92" t="s">
        <v>7</v>
      </c>
      <c r="F65" s="91"/>
      <c r="G65" s="50"/>
      <c r="H65" s="93" t="s">
        <v>26</v>
      </c>
      <c r="I65" s="46" t="s">
        <v>7</v>
      </c>
      <c r="J65" s="93" t="s">
        <v>27</v>
      </c>
      <c r="K65" s="9" t="n">
        <f aca="false">O65+P65+U65+AA65+AF65</f>
        <v>0</v>
      </c>
      <c r="O65" s="80" t="n">
        <f aca="false">IF(D65=H65,2,0)</f>
        <v>0</v>
      </c>
      <c r="P65" s="80" t="n">
        <f aca="false">IF(F65=J65,2,0)</f>
        <v>0</v>
      </c>
      <c r="Q65" s="81" t="n">
        <f aca="false">IF(O65+P65=4,5,0)</f>
        <v>0</v>
      </c>
      <c r="S65" s="0" t="n">
        <f aca="false">IF(D65=F65,1,0)</f>
        <v>1</v>
      </c>
      <c r="T65" s="0" t="n">
        <f aca="false">IF(H65=J65,1,0)</f>
        <v>0</v>
      </c>
      <c r="U65" s="82" t="n">
        <f aca="false">IF(S65+T65=2,5,0)</f>
        <v>0</v>
      </c>
      <c r="V65" s="83" t="n">
        <f aca="false">IF(Q65=5,0,U65)</f>
        <v>0</v>
      </c>
      <c r="X65" s="0" t="n">
        <f aca="false">IF(D65&gt;F65,1,0)</f>
        <v>0</v>
      </c>
      <c r="Y65" s="0" t="n">
        <f aca="false">IF(H65&gt;J65,1,0)</f>
        <v>1</v>
      </c>
      <c r="Z65" s="81" t="n">
        <f aca="false">IF(X65+Y65=2,5,0)</f>
        <v>0</v>
      </c>
      <c r="AA65" s="82" t="n">
        <f aca="false">IF(H65="n",0,Z65)</f>
        <v>0</v>
      </c>
      <c r="AB65" s="84" t="n">
        <f aca="false">IF(Q65=5,0,AA65)</f>
        <v>0</v>
      </c>
      <c r="AD65" s="0" t="n">
        <f aca="false">IF(D65&lt;F65,1,0)</f>
        <v>0</v>
      </c>
      <c r="AE65" s="0" t="n">
        <f aca="false">IF(H65&lt;J65,1,0)</f>
        <v>0</v>
      </c>
      <c r="AF65" s="82" t="n">
        <f aca="false">IF(AD65+AE65=2,5,0)</f>
        <v>0</v>
      </c>
      <c r="AG65" s="83" t="n">
        <f aca="false">IF(Q65=5,0,AF65)</f>
        <v>0</v>
      </c>
    </row>
    <row r="66" customFormat="false" ht="14.25" hidden="false" customHeight="false" outlineLevel="0" collapsed="false">
      <c r="A66" s="42"/>
      <c r="B66" s="90"/>
      <c r="C66" s="90"/>
      <c r="D66" s="91"/>
      <c r="E66" s="92"/>
      <c r="F66" s="91"/>
      <c r="G66" s="50"/>
      <c r="H66" s="93"/>
      <c r="I66" s="46"/>
      <c r="J66" s="93"/>
      <c r="K66" s="9"/>
      <c r="O66" s="80"/>
      <c r="P66" s="80"/>
      <c r="Q66" s="81"/>
      <c r="U66" s="82"/>
      <c r="V66" s="83"/>
      <c r="Z66" s="81"/>
      <c r="AA66" s="82"/>
      <c r="AB66" s="84"/>
      <c r="AF66" s="82"/>
      <c r="AG66" s="83"/>
    </row>
    <row r="67" customFormat="false" ht="15" hidden="false" customHeight="true" outlineLevel="0" collapsed="false">
      <c r="A67" s="42"/>
      <c r="B67" s="90"/>
      <c r="C67" s="48"/>
      <c r="D67" s="91"/>
      <c r="E67" s="92" t="s">
        <v>7</v>
      </c>
      <c r="F67" s="91"/>
      <c r="G67" s="50"/>
      <c r="H67" s="93" t="s">
        <v>26</v>
      </c>
      <c r="I67" s="46" t="s">
        <v>7</v>
      </c>
      <c r="J67" s="93" t="s">
        <v>27</v>
      </c>
      <c r="K67" s="9" t="n">
        <f aca="false">O67+P67+U67+AA67+AF67</f>
        <v>0</v>
      </c>
      <c r="O67" s="80" t="n">
        <f aca="false">IF(D67=H67,2,0)</f>
        <v>0</v>
      </c>
      <c r="P67" s="80" t="n">
        <f aca="false">IF(F67=J67,2,0)</f>
        <v>0</v>
      </c>
      <c r="Q67" s="81" t="n">
        <f aca="false">IF(O67+P67=4,5,0)</f>
        <v>0</v>
      </c>
      <c r="S67" s="0" t="n">
        <f aca="false">IF(D67=F67,1,0)</f>
        <v>1</v>
      </c>
      <c r="T67" s="0" t="n">
        <f aca="false">IF(H67=J67,1,0)</f>
        <v>0</v>
      </c>
      <c r="U67" s="82" t="n">
        <f aca="false">IF(S67+T67=2,5,0)</f>
        <v>0</v>
      </c>
      <c r="V67" s="83" t="n">
        <f aca="false">IF(Q67=5,0,U67)</f>
        <v>0</v>
      </c>
      <c r="X67" s="0" t="n">
        <f aca="false">IF(D67&gt;F67,1,0)</f>
        <v>0</v>
      </c>
      <c r="Y67" s="0" t="n">
        <f aca="false">IF(H67&gt;J67,1,0)</f>
        <v>1</v>
      </c>
      <c r="Z67" s="81" t="n">
        <f aca="false">IF(X67+Y67=2,5,0)</f>
        <v>0</v>
      </c>
      <c r="AA67" s="82" t="n">
        <f aca="false">IF(H67="n",0,Z67)</f>
        <v>0</v>
      </c>
      <c r="AB67" s="84" t="n">
        <f aca="false">IF(Q67=5,0,AA67)</f>
        <v>0</v>
      </c>
      <c r="AD67" s="0" t="n">
        <f aca="false">IF(D67&lt;F67,1,0)</f>
        <v>0</v>
      </c>
      <c r="AE67" s="0" t="n">
        <f aca="false">IF(H67&lt;J67,1,0)</f>
        <v>0</v>
      </c>
      <c r="AF67" s="82" t="n">
        <f aca="false">IF(AD67+AE67=2,5,0)</f>
        <v>0</v>
      </c>
      <c r="AG67" s="83" t="n">
        <f aca="false">IF(Q67=5,0,AF67)</f>
        <v>0</v>
      </c>
    </row>
    <row r="68" customFormat="false" ht="14.25" hidden="false" customHeight="false" outlineLevel="0" collapsed="false">
      <c r="A68" s="42"/>
      <c r="B68" s="90"/>
      <c r="C68" s="90"/>
      <c r="D68" s="91"/>
      <c r="E68" s="92"/>
      <c r="F68" s="91"/>
      <c r="G68" s="50"/>
      <c r="H68" s="93"/>
      <c r="I68" s="46"/>
      <c r="J68" s="93"/>
      <c r="K68" s="9"/>
      <c r="O68" s="80"/>
      <c r="P68" s="80"/>
      <c r="Q68" s="81"/>
      <c r="U68" s="82"/>
      <c r="V68" s="83"/>
      <c r="Z68" s="81"/>
      <c r="AA68" s="82"/>
      <c r="AB68" s="84"/>
      <c r="AF68" s="82"/>
      <c r="AG68" s="83"/>
    </row>
    <row r="69" customFormat="false" ht="14.25" hidden="false" customHeight="false" outlineLevel="0" collapsed="false">
      <c r="A69" s="7"/>
      <c r="B69" s="2"/>
      <c r="C69" s="2"/>
      <c r="D69" s="40"/>
      <c r="E69" s="41"/>
      <c r="F69" s="40"/>
      <c r="G69" s="7"/>
      <c r="K69" s="9"/>
      <c r="O69" s="80"/>
      <c r="P69" s="80"/>
      <c r="Q69" s="81"/>
      <c r="U69" s="82"/>
      <c r="V69" s="83"/>
      <c r="Z69" s="81"/>
      <c r="AA69" s="82"/>
      <c r="AB69" s="84"/>
      <c r="AF69" s="82"/>
      <c r="AG69" s="83"/>
    </row>
    <row r="70" customFormat="false" ht="26.85" hidden="false" customHeight="false" outlineLevel="0" collapsed="false">
      <c r="A70" s="42"/>
      <c r="B70" s="94"/>
      <c r="C70" s="56"/>
      <c r="D70" s="78"/>
      <c r="E70" s="88" t="s">
        <v>7</v>
      </c>
      <c r="F70" s="78"/>
      <c r="G70" s="57"/>
      <c r="H70" s="79" t="s">
        <v>26</v>
      </c>
      <c r="I70" s="15" t="s">
        <v>7</v>
      </c>
      <c r="J70" s="79" t="s">
        <v>27</v>
      </c>
      <c r="K70" s="9" t="n">
        <f aca="false">O70+P70+U70+AA70+AF70</f>
        <v>0</v>
      </c>
      <c r="L70" s="0" t="s">
        <v>157</v>
      </c>
      <c r="O70" s="80" t="n">
        <f aca="false">IF(D70=H70,2,0)</f>
        <v>0</v>
      </c>
      <c r="P70" s="80" t="n">
        <f aca="false">IF(F70=J70,2,0)</f>
        <v>0</v>
      </c>
      <c r="Q70" s="81" t="n">
        <f aca="false">IF(O70+P70=4,5,0)</f>
        <v>0</v>
      </c>
      <c r="S70" s="0" t="n">
        <f aca="false">IF(D70=F70,1,0)</f>
        <v>1</v>
      </c>
      <c r="T70" s="0" t="n">
        <f aca="false">IF(H70=J70,1,0)</f>
        <v>0</v>
      </c>
      <c r="U70" s="82" t="n">
        <f aca="false">IF(S70+T70=2,5,0)</f>
        <v>0</v>
      </c>
      <c r="V70" s="83" t="n">
        <f aca="false">IF(Q70=5,0,U70)</f>
        <v>0</v>
      </c>
      <c r="X70" s="0" t="n">
        <f aca="false">IF(D70&gt;F70,1,0)</f>
        <v>0</v>
      </c>
      <c r="Y70" s="0" t="n">
        <f aca="false">IF(H70&gt;J70,1,0)</f>
        <v>1</v>
      </c>
      <c r="Z70" s="81" t="n">
        <f aca="false">IF(X70+Y70=2,5,0)</f>
        <v>0</v>
      </c>
      <c r="AA70" s="82" t="n">
        <f aca="false">IF(H70="n",0,Z70)</f>
        <v>0</v>
      </c>
      <c r="AB70" s="84" t="n">
        <f aca="false">IF(Q70=5,0,AA70)</f>
        <v>0</v>
      </c>
      <c r="AD70" s="0" t="n">
        <f aca="false">IF(D70&lt;F70,1,0)</f>
        <v>0</v>
      </c>
      <c r="AE70" s="0" t="n">
        <f aca="false">IF(H70&lt;J70,1,0)</f>
        <v>0</v>
      </c>
      <c r="AF70" s="82" t="n">
        <f aca="false">IF(AD70+AE70=2,5,0)</f>
        <v>0</v>
      </c>
      <c r="AG70" s="83" t="n">
        <f aca="false">IF(Q70=5,0,AF70)</f>
        <v>0</v>
      </c>
    </row>
    <row r="71" customFormat="false" ht="26.85" hidden="false" customHeight="false" outlineLevel="0" collapsed="false">
      <c r="A71" s="42"/>
      <c r="B71" s="94"/>
      <c r="C71" s="56"/>
      <c r="D71" s="85"/>
      <c r="E71" s="89" t="s">
        <v>13</v>
      </c>
      <c r="F71" s="85"/>
      <c r="G71" s="57"/>
      <c r="H71" s="79" t="s">
        <v>26</v>
      </c>
      <c r="I71" s="15" t="s">
        <v>7</v>
      </c>
      <c r="J71" s="79" t="s">
        <v>27</v>
      </c>
      <c r="K71" s="9" t="n">
        <f aca="false">O71+P71+U71+AA71+AF71</f>
        <v>0</v>
      </c>
      <c r="O71" s="80" t="n">
        <f aca="false">IF(D71=H71,2,0)</f>
        <v>0</v>
      </c>
      <c r="P71" s="80" t="n">
        <f aca="false">IF(F71=J71,2,0)</f>
        <v>0</v>
      </c>
      <c r="Q71" s="81" t="n">
        <f aca="false">IF(O71+P71=4,5,0)</f>
        <v>0</v>
      </c>
      <c r="S71" s="0" t="n">
        <f aca="false">IF(D71=F71,1,0)</f>
        <v>1</v>
      </c>
      <c r="T71" s="0" t="n">
        <f aca="false">IF(H71=J71,1,0)</f>
        <v>0</v>
      </c>
      <c r="U71" s="82" t="n">
        <f aca="false">IF(S71+T71=2,5,0)</f>
        <v>0</v>
      </c>
      <c r="V71" s="83" t="n">
        <f aca="false">IF(Q71=5,0,U71)</f>
        <v>0</v>
      </c>
      <c r="X71" s="0" t="n">
        <f aca="false">IF(D71&gt;F71,1,0)</f>
        <v>0</v>
      </c>
      <c r="Y71" s="0" t="n">
        <f aca="false">IF(H71&gt;J71,1,0)</f>
        <v>1</v>
      </c>
      <c r="Z71" s="81" t="n">
        <f aca="false">IF(X71+Y71=2,5,0)</f>
        <v>0</v>
      </c>
      <c r="AA71" s="82" t="n">
        <f aca="false">IF(H71="n",0,Z71)</f>
        <v>0</v>
      </c>
      <c r="AB71" s="84" t="n">
        <f aca="false">IF(Q71=5,0,AA71)</f>
        <v>0</v>
      </c>
      <c r="AD71" s="0" t="n">
        <f aca="false">IF(D71&lt;F71,1,0)</f>
        <v>0</v>
      </c>
      <c r="AE71" s="0" t="n">
        <f aca="false">IF(H71&lt;J71,1,0)</f>
        <v>0</v>
      </c>
      <c r="AF71" s="82" t="n">
        <f aca="false">IF(AD71+AE71=2,5,0)</f>
        <v>0</v>
      </c>
      <c r="AG71" s="83" t="n">
        <f aca="false">IF(Q71=5,0,AF71)</f>
        <v>0</v>
      </c>
    </row>
    <row r="72" customFormat="false" ht="26.85" hidden="false" customHeight="false" outlineLevel="0" collapsed="false">
      <c r="A72" s="42"/>
      <c r="B72" s="94"/>
      <c r="C72" s="56"/>
      <c r="D72" s="85"/>
      <c r="E72" s="89" t="s">
        <v>7</v>
      </c>
      <c r="F72" s="85"/>
      <c r="G72" s="57"/>
      <c r="H72" s="79" t="s">
        <v>26</v>
      </c>
      <c r="I72" s="15" t="s">
        <v>7</v>
      </c>
      <c r="J72" s="79" t="s">
        <v>27</v>
      </c>
      <c r="K72" s="9" t="n">
        <f aca="false">O72+P72+U72+AA72+AF72</f>
        <v>0</v>
      </c>
      <c r="O72" s="80" t="n">
        <f aca="false">IF(D72=H72,2,0)</f>
        <v>0</v>
      </c>
      <c r="P72" s="80" t="n">
        <f aca="false">IF(F72=J72,2,0)</f>
        <v>0</v>
      </c>
      <c r="Q72" s="81" t="n">
        <f aca="false">IF(O72+P72=4,5,0)</f>
        <v>0</v>
      </c>
      <c r="S72" s="0" t="n">
        <f aca="false">IF(D72=F72,1,0)</f>
        <v>1</v>
      </c>
      <c r="T72" s="0" t="n">
        <f aca="false">IF(H72=J72,1,0)</f>
        <v>0</v>
      </c>
      <c r="U72" s="82" t="n">
        <f aca="false">IF(S72+T72=2,5,0)</f>
        <v>0</v>
      </c>
      <c r="V72" s="83" t="n">
        <f aca="false">IF(Q72=5,0,U72)</f>
        <v>0</v>
      </c>
      <c r="X72" s="0" t="n">
        <f aca="false">IF(D72&gt;F72,1,0)</f>
        <v>0</v>
      </c>
      <c r="Y72" s="0" t="n">
        <f aca="false">IF(H72&gt;J72,1,0)</f>
        <v>1</v>
      </c>
      <c r="Z72" s="81" t="n">
        <f aca="false">IF(X72+Y72=2,5,0)</f>
        <v>0</v>
      </c>
      <c r="AA72" s="82" t="n">
        <f aca="false">IF(H72="n",0,Z72)</f>
        <v>0</v>
      </c>
      <c r="AB72" s="84" t="n">
        <f aca="false">IF(Q72=5,0,AA72)</f>
        <v>0</v>
      </c>
      <c r="AD72" s="0" t="n">
        <f aca="false">IF(D72&lt;F72,1,0)</f>
        <v>0</v>
      </c>
      <c r="AE72" s="0" t="n">
        <f aca="false">IF(H72&lt;J72,1,0)</f>
        <v>0</v>
      </c>
      <c r="AF72" s="82" t="n">
        <f aca="false">IF(AD72+AE72=2,5,0)</f>
        <v>0</v>
      </c>
      <c r="AG72" s="83" t="n">
        <f aca="false">IF(Q72=5,0,AF72)</f>
        <v>0</v>
      </c>
    </row>
    <row r="73" customFormat="false" ht="26.85" hidden="false" customHeight="false" outlineLevel="0" collapsed="false">
      <c r="A73" s="42"/>
      <c r="B73" s="94"/>
      <c r="C73" s="56"/>
      <c r="D73" s="85"/>
      <c r="E73" s="89" t="s">
        <v>7</v>
      </c>
      <c r="F73" s="85"/>
      <c r="G73" s="57"/>
      <c r="H73" s="79" t="s">
        <v>26</v>
      </c>
      <c r="I73" s="15" t="s">
        <v>7</v>
      </c>
      <c r="J73" s="79" t="s">
        <v>27</v>
      </c>
      <c r="K73" s="9" t="n">
        <f aca="false">O73+P73+U73+AA73+AF73</f>
        <v>0</v>
      </c>
      <c r="O73" s="80" t="n">
        <f aca="false">IF(D73=H73,2,0)</f>
        <v>0</v>
      </c>
      <c r="P73" s="80" t="n">
        <f aca="false">IF(F73=J73,2,0)</f>
        <v>0</v>
      </c>
      <c r="Q73" s="81" t="n">
        <f aca="false">IF(O73+P73=4,5,0)</f>
        <v>0</v>
      </c>
      <c r="S73" s="0" t="n">
        <f aca="false">IF(D73=F73,1,0)</f>
        <v>1</v>
      </c>
      <c r="T73" s="0" t="n">
        <f aca="false">IF(H73=J73,1,0)</f>
        <v>0</v>
      </c>
      <c r="U73" s="82" t="n">
        <f aca="false">IF(S73+T73=2,5,0)</f>
        <v>0</v>
      </c>
      <c r="V73" s="83" t="n">
        <f aca="false">IF(Q73=5,0,U73)</f>
        <v>0</v>
      </c>
      <c r="X73" s="0" t="n">
        <f aca="false">IF(D73&gt;F73,1,0)</f>
        <v>0</v>
      </c>
      <c r="Y73" s="0" t="n">
        <f aca="false">IF(H73&gt;J73,1,0)</f>
        <v>1</v>
      </c>
      <c r="Z73" s="81" t="n">
        <f aca="false">IF(X73+Y73=2,5,0)</f>
        <v>0</v>
      </c>
      <c r="AA73" s="82" t="n">
        <f aca="false">IF(H73="n",0,Z73)</f>
        <v>0</v>
      </c>
      <c r="AB73" s="84" t="n">
        <f aca="false">IF(Q73=5,0,AA73)</f>
        <v>0</v>
      </c>
      <c r="AD73" s="0" t="n">
        <f aca="false">IF(D73&lt;F73,1,0)</f>
        <v>0</v>
      </c>
      <c r="AE73" s="0" t="n">
        <f aca="false">IF(H73&lt;J73,1,0)</f>
        <v>0</v>
      </c>
      <c r="AF73" s="82" t="n">
        <f aca="false">IF(AD73+AE73=2,5,0)</f>
        <v>0</v>
      </c>
      <c r="AG73" s="83" t="n">
        <f aca="false">IF(Q73=5,0,AF73)</f>
        <v>0</v>
      </c>
    </row>
    <row r="74" customFormat="false" ht="26.85" hidden="false" customHeight="false" outlineLevel="0" collapsed="false">
      <c r="A74" s="42"/>
      <c r="B74" s="94"/>
      <c r="C74" s="56"/>
      <c r="D74" s="85"/>
      <c r="E74" s="89" t="s">
        <v>7</v>
      </c>
      <c r="F74" s="85"/>
      <c r="G74" s="57"/>
      <c r="H74" s="79" t="s">
        <v>26</v>
      </c>
      <c r="I74" s="15" t="s">
        <v>7</v>
      </c>
      <c r="J74" s="79" t="s">
        <v>27</v>
      </c>
      <c r="K74" s="9" t="n">
        <f aca="false">O74+P74+U74+AA74+AF74</f>
        <v>0</v>
      </c>
      <c r="O74" s="80" t="n">
        <f aca="false">IF(D74=H74,2,0)</f>
        <v>0</v>
      </c>
      <c r="P74" s="80" t="n">
        <f aca="false">IF(F74=J74,2,0)</f>
        <v>0</v>
      </c>
      <c r="Q74" s="81" t="n">
        <f aca="false">IF(O74+P74=4,5,0)</f>
        <v>0</v>
      </c>
      <c r="S74" s="0" t="n">
        <f aca="false">IF(D74=F74,1,0)</f>
        <v>1</v>
      </c>
      <c r="T74" s="0" t="n">
        <f aca="false">IF(H74=J74,1,0)</f>
        <v>0</v>
      </c>
      <c r="U74" s="82" t="n">
        <f aca="false">IF(S74+T74=2,5,0)</f>
        <v>0</v>
      </c>
      <c r="V74" s="83" t="n">
        <f aca="false">IF(Q74=5,0,U74)</f>
        <v>0</v>
      </c>
      <c r="X74" s="0" t="n">
        <f aca="false">IF(D74&gt;F74,1,0)</f>
        <v>0</v>
      </c>
      <c r="Y74" s="0" t="n">
        <f aca="false">IF(H74&gt;J74,1,0)</f>
        <v>1</v>
      </c>
      <c r="Z74" s="81" t="n">
        <f aca="false">IF(X74+Y74=2,5,0)</f>
        <v>0</v>
      </c>
      <c r="AA74" s="82" t="n">
        <f aca="false">IF(H74="n",0,Z74)</f>
        <v>0</v>
      </c>
      <c r="AB74" s="84" t="n">
        <f aca="false">IF(Q74=5,0,AA74)</f>
        <v>0</v>
      </c>
      <c r="AD74" s="0" t="n">
        <f aca="false">IF(D74&lt;F74,1,0)</f>
        <v>0</v>
      </c>
      <c r="AE74" s="0" t="n">
        <f aca="false">IF(H74&lt;J74,1,0)</f>
        <v>0</v>
      </c>
      <c r="AF74" s="82" t="n">
        <f aca="false">IF(AD74+AE74=2,5,0)</f>
        <v>0</v>
      </c>
      <c r="AG74" s="83" t="n">
        <f aca="false">IF(Q74=5,0,AF74)</f>
        <v>0</v>
      </c>
    </row>
    <row r="75" customFormat="false" ht="26.85" hidden="false" customHeight="false" outlineLevel="0" collapsed="false">
      <c r="A75" s="42"/>
      <c r="B75" s="94"/>
      <c r="C75" s="56"/>
      <c r="D75" s="85"/>
      <c r="E75" s="89" t="s">
        <v>7</v>
      </c>
      <c r="F75" s="85"/>
      <c r="G75" s="57"/>
      <c r="H75" s="79" t="s">
        <v>26</v>
      </c>
      <c r="I75" s="15" t="s">
        <v>7</v>
      </c>
      <c r="J75" s="79" t="s">
        <v>27</v>
      </c>
      <c r="K75" s="9" t="n">
        <f aca="false">O75+P75+U75+AA75+AF75</f>
        <v>0</v>
      </c>
      <c r="O75" s="80" t="n">
        <f aca="false">IF(D75=H75,2,0)</f>
        <v>0</v>
      </c>
      <c r="P75" s="80" t="n">
        <f aca="false">IF(F75=J75,2,0)</f>
        <v>0</v>
      </c>
      <c r="Q75" s="81" t="n">
        <f aca="false">IF(O75+P75=4,5,0)</f>
        <v>0</v>
      </c>
      <c r="S75" s="0" t="n">
        <f aca="false">IF(D75=F75,1,0)</f>
        <v>1</v>
      </c>
      <c r="T75" s="0" t="n">
        <f aca="false">IF(H75=J75,1,0)</f>
        <v>0</v>
      </c>
      <c r="U75" s="82" t="n">
        <f aca="false">IF(S75+T75=2,5,0)</f>
        <v>0</v>
      </c>
      <c r="V75" s="83" t="n">
        <f aca="false">IF(Q75=5,0,U75)</f>
        <v>0</v>
      </c>
      <c r="X75" s="0" t="n">
        <f aca="false">IF(D75&gt;F75,1,0)</f>
        <v>0</v>
      </c>
      <c r="Y75" s="0" t="n">
        <f aca="false">IF(H75&gt;J75,1,0)</f>
        <v>1</v>
      </c>
      <c r="Z75" s="81" t="n">
        <f aca="false">IF(X75+Y75=2,5,0)</f>
        <v>0</v>
      </c>
      <c r="AA75" s="82" t="n">
        <f aca="false">IF(H75="n",0,Z75)</f>
        <v>0</v>
      </c>
      <c r="AB75" s="84" t="n">
        <f aca="false">IF(Q75=5,0,AA75)</f>
        <v>0</v>
      </c>
      <c r="AD75" s="0" t="n">
        <f aca="false">IF(D75&lt;F75,1,0)</f>
        <v>0</v>
      </c>
      <c r="AE75" s="0" t="n">
        <f aca="false">IF(H75&lt;J75,1,0)</f>
        <v>0</v>
      </c>
      <c r="AF75" s="82" t="n">
        <f aca="false">IF(AD75+AE75=2,5,0)</f>
        <v>0</v>
      </c>
      <c r="AG75" s="83" t="n">
        <f aca="false">IF(Q75=5,0,AF75)</f>
        <v>0</v>
      </c>
    </row>
    <row r="76" customFormat="false" ht="14.25" hidden="false" customHeight="false" outlineLevel="0" collapsed="false">
      <c r="A76" s="7"/>
      <c r="B76" s="2"/>
      <c r="C76" s="2"/>
      <c r="D76" s="40"/>
      <c r="E76" s="41"/>
      <c r="F76" s="40"/>
      <c r="G76" s="7"/>
      <c r="H76" s="86"/>
      <c r="I76" s="95"/>
      <c r="J76" s="86"/>
      <c r="K76" s="9"/>
      <c r="O76" s="80"/>
      <c r="P76" s="80"/>
      <c r="Q76" s="81"/>
      <c r="U76" s="82"/>
      <c r="V76" s="83"/>
      <c r="Z76" s="81"/>
      <c r="AA76" s="82"/>
      <c r="AB76" s="84"/>
      <c r="AF76" s="82"/>
      <c r="AG76" s="83"/>
    </row>
    <row r="77" customFormat="false" ht="26.85" hidden="false" customHeight="false" outlineLevel="0" collapsed="false">
      <c r="A77" s="42"/>
      <c r="B77" s="94"/>
      <c r="C77" s="56"/>
      <c r="D77" s="78"/>
      <c r="E77" s="88" t="s">
        <v>7</v>
      </c>
      <c r="F77" s="78"/>
      <c r="G77" s="57"/>
      <c r="H77" s="79" t="s">
        <v>26</v>
      </c>
      <c r="I77" s="15" t="s">
        <v>7</v>
      </c>
      <c r="J77" s="79" t="s">
        <v>27</v>
      </c>
      <c r="K77" s="9" t="n">
        <f aca="false">O77+P77+U77+AA77+AF77</f>
        <v>0</v>
      </c>
      <c r="L77" s="0" t="s">
        <v>159</v>
      </c>
      <c r="O77" s="80" t="n">
        <f aca="false">IF(D77=H77,2,0)</f>
        <v>0</v>
      </c>
      <c r="P77" s="80" t="n">
        <f aca="false">IF(F77=J77,2,0)</f>
        <v>0</v>
      </c>
      <c r="Q77" s="81" t="n">
        <f aca="false">IF(O77+P77=4,5,0)</f>
        <v>0</v>
      </c>
      <c r="S77" s="0" t="n">
        <f aca="false">IF(D77=F77,1,0)</f>
        <v>1</v>
      </c>
      <c r="T77" s="0" t="n">
        <f aca="false">IF(H77=J77,1,0)</f>
        <v>0</v>
      </c>
      <c r="U77" s="82" t="n">
        <f aca="false">IF(S77+T77=2,5,0)</f>
        <v>0</v>
      </c>
      <c r="V77" s="83" t="n">
        <f aca="false">IF(Q77=5,0,U77)</f>
        <v>0</v>
      </c>
      <c r="X77" s="0" t="n">
        <f aca="false">IF(D77&gt;F77,1,0)</f>
        <v>0</v>
      </c>
      <c r="Y77" s="0" t="n">
        <f aca="false">IF(H77&gt;J77,1,0)</f>
        <v>1</v>
      </c>
      <c r="Z77" s="81" t="n">
        <f aca="false">IF(X77+Y77=2,5,0)</f>
        <v>0</v>
      </c>
      <c r="AA77" s="82" t="n">
        <f aca="false">IF(H77="n",0,Z77)</f>
        <v>0</v>
      </c>
      <c r="AB77" s="84" t="n">
        <f aca="false">IF(Q77=5,0,AA77)</f>
        <v>0</v>
      </c>
      <c r="AD77" s="0" t="n">
        <f aca="false">IF(D77&lt;F77,1,0)</f>
        <v>0</v>
      </c>
      <c r="AE77" s="0" t="n">
        <f aca="false">IF(H77&lt;J77,1,0)</f>
        <v>0</v>
      </c>
      <c r="AF77" s="82" t="n">
        <f aca="false">IF(AD77+AE77=2,5,0)</f>
        <v>0</v>
      </c>
      <c r="AG77" s="83" t="n">
        <f aca="false">IF(Q77=5,0,AF77)</f>
        <v>0</v>
      </c>
    </row>
    <row r="78" customFormat="false" ht="26.85" hidden="false" customHeight="false" outlineLevel="0" collapsed="false">
      <c r="A78" s="42"/>
      <c r="B78" s="94"/>
      <c r="C78" s="56"/>
      <c r="D78" s="85"/>
      <c r="E78" s="89" t="s">
        <v>13</v>
      </c>
      <c r="F78" s="85"/>
      <c r="G78" s="57"/>
      <c r="H78" s="79" t="s">
        <v>26</v>
      </c>
      <c r="I78" s="15" t="s">
        <v>7</v>
      </c>
      <c r="J78" s="79" t="s">
        <v>27</v>
      </c>
      <c r="K78" s="9" t="n">
        <f aca="false">O78+P78+U78+AA78+AF78</f>
        <v>0</v>
      </c>
      <c r="O78" s="80" t="n">
        <f aca="false">IF(D78=H78,2,0)</f>
        <v>0</v>
      </c>
      <c r="P78" s="80" t="n">
        <f aca="false">IF(F78=J78,2,0)</f>
        <v>0</v>
      </c>
      <c r="Q78" s="81" t="n">
        <f aca="false">IF(O78+P78=4,5,0)</f>
        <v>0</v>
      </c>
      <c r="S78" s="0" t="n">
        <f aca="false">IF(D78=F78,1,0)</f>
        <v>1</v>
      </c>
      <c r="T78" s="0" t="n">
        <f aca="false">IF(H78=J78,1,0)</f>
        <v>0</v>
      </c>
      <c r="U78" s="82" t="n">
        <f aca="false">IF(S78+T78=2,5,0)</f>
        <v>0</v>
      </c>
      <c r="V78" s="83" t="n">
        <f aca="false">IF(Q78=5,0,U78)</f>
        <v>0</v>
      </c>
      <c r="X78" s="0" t="n">
        <f aca="false">IF(D78&gt;F78,1,0)</f>
        <v>0</v>
      </c>
      <c r="Y78" s="0" t="n">
        <f aca="false">IF(H78&gt;J78,1,0)</f>
        <v>1</v>
      </c>
      <c r="Z78" s="81" t="n">
        <f aca="false">IF(X78+Y78=2,5,0)</f>
        <v>0</v>
      </c>
      <c r="AA78" s="82" t="n">
        <f aca="false">IF(H78="n",0,Z78)</f>
        <v>0</v>
      </c>
      <c r="AB78" s="84" t="n">
        <f aca="false">IF(Q78=5,0,AA78)</f>
        <v>0</v>
      </c>
      <c r="AD78" s="0" t="n">
        <f aca="false">IF(D78&lt;F78,1,0)</f>
        <v>0</v>
      </c>
      <c r="AE78" s="0" t="n">
        <f aca="false">IF(H78&lt;J78,1,0)</f>
        <v>0</v>
      </c>
      <c r="AF78" s="82" t="n">
        <f aca="false">IF(AD78+AE78=2,5,0)</f>
        <v>0</v>
      </c>
      <c r="AG78" s="83" t="n">
        <f aca="false">IF(Q78=5,0,AF78)</f>
        <v>0</v>
      </c>
    </row>
    <row r="79" customFormat="false" ht="26.85" hidden="false" customHeight="false" outlineLevel="0" collapsed="false">
      <c r="A79" s="42"/>
      <c r="B79" s="94"/>
      <c r="C79" s="56"/>
      <c r="D79" s="85"/>
      <c r="E79" s="89" t="s">
        <v>7</v>
      </c>
      <c r="F79" s="85"/>
      <c r="G79" s="57"/>
      <c r="H79" s="79" t="s">
        <v>26</v>
      </c>
      <c r="I79" s="15" t="s">
        <v>7</v>
      </c>
      <c r="J79" s="79" t="s">
        <v>27</v>
      </c>
      <c r="K79" s="9" t="n">
        <f aca="false">O79+P79+U79+AA79+AF79</f>
        <v>0</v>
      </c>
      <c r="O79" s="80" t="n">
        <f aca="false">IF(D79=H79,2,0)</f>
        <v>0</v>
      </c>
      <c r="P79" s="80" t="n">
        <f aca="false">IF(F79=J79,2,0)</f>
        <v>0</v>
      </c>
      <c r="Q79" s="81" t="n">
        <f aca="false">IF(O79+P79=4,5,0)</f>
        <v>0</v>
      </c>
      <c r="S79" s="0" t="n">
        <f aca="false">IF(D79=F79,1,0)</f>
        <v>1</v>
      </c>
      <c r="T79" s="0" t="n">
        <f aca="false">IF(H79=J79,1,0)</f>
        <v>0</v>
      </c>
      <c r="U79" s="82" t="n">
        <f aca="false">IF(S79+T79=2,5,0)</f>
        <v>0</v>
      </c>
      <c r="V79" s="83" t="n">
        <f aca="false">IF(Q79=5,0,U79)</f>
        <v>0</v>
      </c>
      <c r="X79" s="0" t="n">
        <f aca="false">IF(D79&gt;F79,1,0)</f>
        <v>0</v>
      </c>
      <c r="Y79" s="0" t="n">
        <f aca="false">IF(H79&gt;J79,1,0)</f>
        <v>1</v>
      </c>
      <c r="Z79" s="81" t="n">
        <f aca="false">IF(X79+Y79=2,5,0)</f>
        <v>0</v>
      </c>
      <c r="AA79" s="82" t="n">
        <f aca="false">IF(H79="n",0,Z79)</f>
        <v>0</v>
      </c>
      <c r="AB79" s="84" t="n">
        <f aca="false">IF(Q79=5,0,AA79)</f>
        <v>0</v>
      </c>
      <c r="AD79" s="0" t="n">
        <f aca="false">IF(D79&lt;F79,1,0)</f>
        <v>0</v>
      </c>
      <c r="AE79" s="0" t="n">
        <f aca="false">IF(H79&lt;J79,1,0)</f>
        <v>0</v>
      </c>
      <c r="AF79" s="82" t="n">
        <f aca="false">IF(AD79+AE79=2,5,0)</f>
        <v>0</v>
      </c>
      <c r="AG79" s="83" t="n">
        <f aca="false">IF(Q79=5,0,AF79)</f>
        <v>0</v>
      </c>
    </row>
    <row r="80" customFormat="false" ht="26.85" hidden="false" customHeight="false" outlineLevel="0" collapsed="false">
      <c r="A80" s="42"/>
      <c r="B80" s="94"/>
      <c r="C80" s="56"/>
      <c r="D80" s="85"/>
      <c r="E80" s="89" t="s">
        <v>7</v>
      </c>
      <c r="F80" s="85"/>
      <c r="G80" s="57"/>
      <c r="H80" s="79" t="s">
        <v>26</v>
      </c>
      <c r="I80" s="15" t="s">
        <v>7</v>
      </c>
      <c r="J80" s="79" t="s">
        <v>27</v>
      </c>
      <c r="K80" s="9" t="n">
        <f aca="false">O80+P80+U80+AA80+AF80</f>
        <v>0</v>
      </c>
      <c r="O80" s="80" t="n">
        <f aca="false">IF(D80=H80,2,0)</f>
        <v>0</v>
      </c>
      <c r="P80" s="80" t="n">
        <f aca="false">IF(F80=J80,2,0)</f>
        <v>0</v>
      </c>
      <c r="Q80" s="81" t="n">
        <f aca="false">IF(O80+P80=4,5,0)</f>
        <v>0</v>
      </c>
      <c r="S80" s="0" t="n">
        <f aca="false">IF(D80=F80,1,0)</f>
        <v>1</v>
      </c>
      <c r="T80" s="0" t="n">
        <f aca="false">IF(H80=J80,1,0)</f>
        <v>0</v>
      </c>
      <c r="U80" s="82" t="n">
        <f aca="false">IF(S80+T80=2,5,0)</f>
        <v>0</v>
      </c>
      <c r="V80" s="83" t="n">
        <f aca="false">IF(Q80=5,0,U80)</f>
        <v>0</v>
      </c>
      <c r="X80" s="0" t="n">
        <f aca="false">IF(D80&gt;F80,1,0)</f>
        <v>0</v>
      </c>
      <c r="Y80" s="0" t="n">
        <f aca="false">IF(H80&gt;J80,1,0)</f>
        <v>1</v>
      </c>
      <c r="Z80" s="81" t="n">
        <f aca="false">IF(X80+Y80=2,5,0)</f>
        <v>0</v>
      </c>
      <c r="AA80" s="82" t="n">
        <f aca="false">IF(H80="n",0,Z80)</f>
        <v>0</v>
      </c>
      <c r="AB80" s="84" t="n">
        <f aca="false">IF(Q80=5,0,AA80)</f>
        <v>0</v>
      </c>
      <c r="AD80" s="0" t="n">
        <f aca="false">IF(D80&lt;F80,1,0)</f>
        <v>0</v>
      </c>
      <c r="AE80" s="0" t="n">
        <f aca="false">IF(H80&lt;J80,1,0)</f>
        <v>0</v>
      </c>
      <c r="AF80" s="82" t="n">
        <f aca="false">IF(AD80+AE80=2,5,0)</f>
        <v>0</v>
      </c>
      <c r="AG80" s="83" t="n">
        <f aca="false">IF(Q80=5,0,AF80)</f>
        <v>0</v>
      </c>
    </row>
    <row r="81" customFormat="false" ht="26.85" hidden="false" customHeight="false" outlineLevel="0" collapsed="false">
      <c r="A81" s="42"/>
      <c r="B81" s="94"/>
      <c r="C81" s="56"/>
      <c r="D81" s="85"/>
      <c r="E81" s="89" t="s">
        <v>7</v>
      </c>
      <c r="F81" s="85"/>
      <c r="G81" s="57"/>
      <c r="H81" s="79" t="s">
        <v>26</v>
      </c>
      <c r="I81" s="15" t="s">
        <v>7</v>
      </c>
      <c r="J81" s="79" t="s">
        <v>27</v>
      </c>
      <c r="K81" s="9" t="n">
        <f aca="false">O81+P81+U81+AA81+AF81</f>
        <v>0</v>
      </c>
      <c r="O81" s="80" t="n">
        <f aca="false">IF(D81=H81,2,0)</f>
        <v>0</v>
      </c>
      <c r="P81" s="80" t="n">
        <f aca="false">IF(F81=J81,2,0)</f>
        <v>0</v>
      </c>
      <c r="Q81" s="81" t="n">
        <f aca="false">IF(O81+P81=4,5,0)</f>
        <v>0</v>
      </c>
      <c r="S81" s="0" t="n">
        <f aca="false">IF(D81=F81,1,0)</f>
        <v>1</v>
      </c>
      <c r="T81" s="0" t="n">
        <f aca="false">IF(H81=J81,1,0)</f>
        <v>0</v>
      </c>
      <c r="U81" s="82" t="n">
        <f aca="false">IF(S81+T81=2,5,0)</f>
        <v>0</v>
      </c>
      <c r="V81" s="83" t="n">
        <f aca="false">IF(Q81=5,0,U81)</f>
        <v>0</v>
      </c>
      <c r="X81" s="0" t="n">
        <f aca="false">IF(D81&gt;F81,1,0)</f>
        <v>0</v>
      </c>
      <c r="Y81" s="0" t="n">
        <f aca="false">IF(H81&gt;J81,1,0)</f>
        <v>1</v>
      </c>
      <c r="Z81" s="81" t="n">
        <f aca="false">IF(X81+Y81=2,5,0)</f>
        <v>0</v>
      </c>
      <c r="AA81" s="82" t="n">
        <f aca="false">IF(H81="n",0,Z81)</f>
        <v>0</v>
      </c>
      <c r="AB81" s="84" t="n">
        <f aca="false">IF(Q81=5,0,AA81)</f>
        <v>0</v>
      </c>
      <c r="AD81" s="0" t="n">
        <f aca="false">IF(D81&lt;F81,1,0)</f>
        <v>0</v>
      </c>
      <c r="AE81" s="0" t="n">
        <f aca="false">IF(H81&lt;J81,1,0)</f>
        <v>0</v>
      </c>
      <c r="AF81" s="82" t="n">
        <f aca="false">IF(AD81+AE81=2,5,0)</f>
        <v>0</v>
      </c>
      <c r="AG81" s="83" t="n">
        <f aca="false">IF(Q81=5,0,AF81)</f>
        <v>0</v>
      </c>
    </row>
    <row r="82" customFormat="false" ht="26.85" hidden="false" customHeight="false" outlineLevel="0" collapsed="false">
      <c r="A82" s="42"/>
      <c r="B82" s="94"/>
      <c r="C82" s="56"/>
      <c r="D82" s="85"/>
      <c r="E82" s="89" t="s">
        <v>7</v>
      </c>
      <c r="F82" s="85"/>
      <c r="G82" s="57"/>
      <c r="H82" s="79" t="s">
        <v>26</v>
      </c>
      <c r="I82" s="15" t="s">
        <v>7</v>
      </c>
      <c r="J82" s="79" t="s">
        <v>27</v>
      </c>
      <c r="K82" s="9" t="n">
        <f aca="false">O82+P82+U82+AA82+AF82</f>
        <v>0</v>
      </c>
      <c r="O82" s="80" t="n">
        <f aca="false">IF(D82=H82,2,0)</f>
        <v>0</v>
      </c>
      <c r="P82" s="80" t="n">
        <f aca="false">IF(F82=J82,2,0)</f>
        <v>0</v>
      </c>
      <c r="Q82" s="81" t="n">
        <f aca="false">IF(O82+P82=4,5,0)</f>
        <v>0</v>
      </c>
      <c r="S82" s="0" t="n">
        <f aca="false">IF(D82=F82,1,0)</f>
        <v>1</v>
      </c>
      <c r="T82" s="0" t="n">
        <f aca="false">IF(H82=J82,1,0)</f>
        <v>0</v>
      </c>
      <c r="U82" s="82" t="n">
        <f aca="false">IF(S82+T82=2,5,0)</f>
        <v>0</v>
      </c>
      <c r="V82" s="83" t="n">
        <f aca="false">IF(Q82=5,0,U82)</f>
        <v>0</v>
      </c>
      <c r="X82" s="0" t="n">
        <f aca="false">IF(D82&gt;F82,1,0)</f>
        <v>0</v>
      </c>
      <c r="Y82" s="0" t="n">
        <f aca="false">IF(H82&gt;J82,1,0)</f>
        <v>1</v>
      </c>
      <c r="Z82" s="81" t="n">
        <f aca="false">IF(X82+Y82=2,5,0)</f>
        <v>0</v>
      </c>
      <c r="AA82" s="82" t="n">
        <f aca="false">IF(H82="n",0,Z82)</f>
        <v>0</v>
      </c>
      <c r="AB82" s="84" t="n">
        <f aca="false">IF(Q82=5,0,AA82)</f>
        <v>0</v>
      </c>
      <c r="AD82" s="0" t="n">
        <f aca="false">IF(D82&lt;F82,1,0)</f>
        <v>0</v>
      </c>
      <c r="AE82" s="0" t="n">
        <f aca="false">IF(H82&lt;J82,1,0)</f>
        <v>0</v>
      </c>
      <c r="AF82" s="82" t="n">
        <f aca="false">IF(AD82+AE82=2,5,0)</f>
        <v>0</v>
      </c>
      <c r="AG82" s="83" t="n">
        <f aca="false">IF(Q82=5,0,AF82)</f>
        <v>0</v>
      </c>
    </row>
    <row r="83" customFormat="false" ht="14.25" hidden="false" customHeight="false" outlineLevel="0" collapsed="false">
      <c r="A83" s="4"/>
    </row>
    <row r="84" customFormat="false" ht="26.85" hidden="false" customHeight="false" outlineLevel="0" collapsed="false">
      <c r="A84" s="42"/>
      <c r="B84" s="94"/>
      <c r="C84" s="56"/>
      <c r="D84" s="78"/>
      <c r="E84" s="88" t="s">
        <v>7</v>
      </c>
      <c r="F84" s="78"/>
      <c r="G84" s="57"/>
      <c r="H84" s="79" t="s">
        <v>26</v>
      </c>
      <c r="I84" s="15" t="s">
        <v>7</v>
      </c>
      <c r="J84" s="79" t="s">
        <v>27</v>
      </c>
      <c r="K84" s="9" t="n">
        <f aca="false">O84+P84+U84+AA84+AF84</f>
        <v>0</v>
      </c>
      <c r="L84" s="0" t="s">
        <v>160</v>
      </c>
      <c r="O84" s="80" t="n">
        <f aca="false">IF(D84=H84,2,0)</f>
        <v>0</v>
      </c>
      <c r="P84" s="80" t="n">
        <f aca="false">IF(F84=J84,2,0)</f>
        <v>0</v>
      </c>
      <c r="Q84" s="81" t="n">
        <f aca="false">IF(O84+P84=4,5,0)</f>
        <v>0</v>
      </c>
      <c r="S84" s="0" t="n">
        <f aca="false">IF(D84=F84,1,0)</f>
        <v>1</v>
      </c>
      <c r="T84" s="0" t="n">
        <f aca="false">IF(H84=J84,1,0)</f>
        <v>0</v>
      </c>
      <c r="U84" s="82" t="n">
        <f aca="false">IF(S84+T84=2,5,0)</f>
        <v>0</v>
      </c>
      <c r="V84" s="83" t="n">
        <f aca="false">IF(Q84=5,0,U84)</f>
        <v>0</v>
      </c>
      <c r="X84" s="0" t="n">
        <f aca="false">IF(D84&gt;F84,1,0)</f>
        <v>0</v>
      </c>
      <c r="Y84" s="0" t="n">
        <f aca="false">IF(H84&gt;J84,1,0)</f>
        <v>1</v>
      </c>
      <c r="Z84" s="81" t="n">
        <f aca="false">IF(X84+Y84=2,5,0)</f>
        <v>0</v>
      </c>
      <c r="AA84" s="82" t="n">
        <f aca="false">IF(H84="n",0,Z84)</f>
        <v>0</v>
      </c>
      <c r="AB84" s="84" t="n">
        <f aca="false">IF(Q84=5,0,AA84)</f>
        <v>0</v>
      </c>
      <c r="AD84" s="0" t="n">
        <f aca="false">IF(D84&lt;F84,1,0)</f>
        <v>0</v>
      </c>
      <c r="AE84" s="0" t="n">
        <f aca="false">IF(H84&lt;J84,1,0)</f>
        <v>0</v>
      </c>
      <c r="AF84" s="82" t="n">
        <f aca="false">IF(AD84+AE84=2,5,0)</f>
        <v>0</v>
      </c>
      <c r="AG84" s="83" t="n">
        <f aca="false">IF(Q84=5,0,AF84)</f>
        <v>0</v>
      </c>
    </row>
    <row r="85" customFormat="false" ht="26.85" hidden="false" customHeight="false" outlineLevel="0" collapsed="false">
      <c r="A85" s="42"/>
      <c r="B85" s="94"/>
      <c r="C85" s="56"/>
      <c r="D85" s="85"/>
      <c r="E85" s="89" t="s">
        <v>13</v>
      </c>
      <c r="F85" s="85"/>
      <c r="G85" s="57"/>
      <c r="H85" s="79" t="s">
        <v>26</v>
      </c>
      <c r="I85" s="15" t="s">
        <v>7</v>
      </c>
      <c r="J85" s="79" t="s">
        <v>27</v>
      </c>
      <c r="K85" s="9" t="n">
        <f aca="false">O85+P85+U85+AA85+AF85</f>
        <v>0</v>
      </c>
      <c r="O85" s="80" t="n">
        <f aca="false">IF(D85=H85,2,0)</f>
        <v>0</v>
      </c>
      <c r="P85" s="80" t="n">
        <f aca="false">IF(F85=J85,2,0)</f>
        <v>0</v>
      </c>
      <c r="Q85" s="81" t="n">
        <f aca="false">IF(O85+P85=4,5,0)</f>
        <v>0</v>
      </c>
      <c r="S85" s="0" t="n">
        <f aca="false">IF(D85=F85,1,0)</f>
        <v>1</v>
      </c>
      <c r="T85" s="0" t="n">
        <f aca="false">IF(H85=J85,1,0)</f>
        <v>0</v>
      </c>
      <c r="U85" s="82" t="n">
        <f aca="false">IF(S85+T85=2,5,0)</f>
        <v>0</v>
      </c>
      <c r="V85" s="83" t="n">
        <f aca="false">IF(Q85=5,0,U85)</f>
        <v>0</v>
      </c>
      <c r="X85" s="0" t="n">
        <f aca="false">IF(D85&gt;F85,1,0)</f>
        <v>0</v>
      </c>
      <c r="Y85" s="0" t="n">
        <f aca="false">IF(H85&gt;J85,1,0)</f>
        <v>1</v>
      </c>
      <c r="Z85" s="81" t="n">
        <f aca="false">IF(X85+Y85=2,5,0)</f>
        <v>0</v>
      </c>
      <c r="AA85" s="82" t="n">
        <f aca="false">IF(H85="n",0,Z85)</f>
        <v>0</v>
      </c>
      <c r="AB85" s="84" t="n">
        <f aca="false">IF(Q85=5,0,AA85)</f>
        <v>0</v>
      </c>
      <c r="AD85" s="0" t="n">
        <f aca="false">IF(D85&lt;F85,1,0)</f>
        <v>0</v>
      </c>
      <c r="AE85" s="0" t="n">
        <f aca="false">IF(H85&lt;J85,1,0)</f>
        <v>0</v>
      </c>
      <c r="AF85" s="82" t="n">
        <f aca="false">IF(AD85+AE85=2,5,0)</f>
        <v>0</v>
      </c>
      <c r="AG85" s="83" t="n">
        <f aca="false">IF(Q85=5,0,AF85)</f>
        <v>0</v>
      </c>
    </row>
    <row r="86" customFormat="false" ht="26.85" hidden="false" customHeight="false" outlineLevel="0" collapsed="false">
      <c r="A86" s="42"/>
      <c r="B86" s="94"/>
      <c r="C86" s="56"/>
      <c r="D86" s="85"/>
      <c r="E86" s="89" t="s">
        <v>7</v>
      </c>
      <c r="F86" s="85"/>
      <c r="G86" s="57"/>
      <c r="H86" s="79" t="s">
        <v>26</v>
      </c>
      <c r="I86" s="15" t="s">
        <v>7</v>
      </c>
      <c r="J86" s="79" t="s">
        <v>27</v>
      </c>
      <c r="K86" s="9" t="n">
        <f aca="false">O86+P86+U86+AA86+AF86</f>
        <v>0</v>
      </c>
      <c r="O86" s="80" t="n">
        <f aca="false">IF(D86=H86,2,0)</f>
        <v>0</v>
      </c>
      <c r="P86" s="80" t="n">
        <f aca="false">IF(F86=J86,2,0)</f>
        <v>0</v>
      </c>
      <c r="Q86" s="81" t="n">
        <f aca="false">IF(O86+P86=4,5,0)</f>
        <v>0</v>
      </c>
      <c r="S86" s="0" t="n">
        <f aca="false">IF(D86=F86,1,0)</f>
        <v>1</v>
      </c>
      <c r="T86" s="0" t="n">
        <f aca="false">IF(H86=J86,1,0)</f>
        <v>0</v>
      </c>
      <c r="U86" s="82" t="n">
        <f aca="false">IF(S86+T86=2,5,0)</f>
        <v>0</v>
      </c>
      <c r="V86" s="83" t="n">
        <f aca="false">IF(Q86=5,0,U86)</f>
        <v>0</v>
      </c>
      <c r="X86" s="0" t="n">
        <f aca="false">IF(D86&gt;F86,1,0)</f>
        <v>0</v>
      </c>
      <c r="Y86" s="0" t="n">
        <f aca="false">IF(H86&gt;J86,1,0)</f>
        <v>1</v>
      </c>
      <c r="Z86" s="81" t="n">
        <f aca="false">IF(X86+Y86=2,5,0)</f>
        <v>0</v>
      </c>
      <c r="AA86" s="82" t="n">
        <f aca="false">IF(H86="n",0,Z86)</f>
        <v>0</v>
      </c>
      <c r="AB86" s="84" t="n">
        <f aca="false">IF(Q86=5,0,AA86)</f>
        <v>0</v>
      </c>
      <c r="AD86" s="0" t="n">
        <f aca="false">IF(D86&lt;F86,1,0)</f>
        <v>0</v>
      </c>
      <c r="AE86" s="0" t="n">
        <f aca="false">IF(H86&lt;J86,1,0)</f>
        <v>0</v>
      </c>
      <c r="AF86" s="82" t="n">
        <f aca="false">IF(AD86+AE86=2,5,0)</f>
        <v>0</v>
      </c>
      <c r="AG86" s="83" t="n">
        <f aca="false">IF(Q86=5,0,AF86)</f>
        <v>0</v>
      </c>
    </row>
    <row r="87" customFormat="false" ht="26.85" hidden="false" customHeight="false" outlineLevel="0" collapsed="false">
      <c r="A87" s="42"/>
      <c r="B87" s="94"/>
      <c r="C87" s="56"/>
      <c r="D87" s="85"/>
      <c r="E87" s="89" t="s">
        <v>7</v>
      </c>
      <c r="F87" s="85"/>
      <c r="G87" s="57"/>
      <c r="H87" s="79" t="s">
        <v>26</v>
      </c>
      <c r="I87" s="15" t="s">
        <v>7</v>
      </c>
      <c r="J87" s="79" t="s">
        <v>27</v>
      </c>
      <c r="K87" s="9" t="n">
        <f aca="false">O87+P87+U87+AA87+AF87</f>
        <v>0</v>
      </c>
      <c r="O87" s="80" t="n">
        <f aca="false">IF(D87=H87,2,0)</f>
        <v>0</v>
      </c>
      <c r="P87" s="80" t="n">
        <f aca="false">IF(F87=J87,2,0)</f>
        <v>0</v>
      </c>
      <c r="Q87" s="81" t="n">
        <f aca="false">IF(O87+P87=4,5,0)</f>
        <v>0</v>
      </c>
      <c r="S87" s="0" t="n">
        <f aca="false">IF(D87=F87,1,0)</f>
        <v>1</v>
      </c>
      <c r="T87" s="0" t="n">
        <f aca="false">IF(H87=J87,1,0)</f>
        <v>0</v>
      </c>
      <c r="U87" s="82" t="n">
        <f aca="false">IF(S87+T87=2,5,0)</f>
        <v>0</v>
      </c>
      <c r="V87" s="83" t="n">
        <f aca="false">IF(Q87=5,0,U87)</f>
        <v>0</v>
      </c>
      <c r="X87" s="0" t="n">
        <f aca="false">IF(D87&gt;F87,1,0)</f>
        <v>0</v>
      </c>
      <c r="Y87" s="0" t="n">
        <f aca="false">IF(H87&gt;J87,1,0)</f>
        <v>1</v>
      </c>
      <c r="Z87" s="81" t="n">
        <f aca="false">IF(X87+Y87=2,5,0)</f>
        <v>0</v>
      </c>
      <c r="AA87" s="82" t="n">
        <f aca="false">IF(H87="n",0,Z87)</f>
        <v>0</v>
      </c>
      <c r="AB87" s="84" t="n">
        <f aca="false">IF(Q87=5,0,AA87)</f>
        <v>0</v>
      </c>
      <c r="AD87" s="0" t="n">
        <f aca="false">IF(D87&lt;F87,1,0)</f>
        <v>0</v>
      </c>
      <c r="AE87" s="0" t="n">
        <f aca="false">IF(H87&lt;J87,1,0)</f>
        <v>0</v>
      </c>
      <c r="AF87" s="82" t="n">
        <f aca="false">IF(AD87+AE87=2,5,0)</f>
        <v>0</v>
      </c>
      <c r="AG87" s="83" t="n">
        <f aca="false">IF(Q87=5,0,AF87)</f>
        <v>0</v>
      </c>
    </row>
    <row r="88" customFormat="false" ht="26.85" hidden="false" customHeight="false" outlineLevel="0" collapsed="false">
      <c r="A88" s="42"/>
      <c r="B88" s="94"/>
      <c r="C88" s="56"/>
      <c r="D88" s="85"/>
      <c r="E88" s="89" t="s">
        <v>7</v>
      </c>
      <c r="F88" s="85"/>
      <c r="G88" s="57"/>
      <c r="H88" s="79" t="s">
        <v>26</v>
      </c>
      <c r="I88" s="15" t="s">
        <v>7</v>
      </c>
      <c r="J88" s="79" t="s">
        <v>27</v>
      </c>
      <c r="K88" s="9" t="n">
        <f aca="false">O88+P88+U88+AA88+AF88</f>
        <v>0</v>
      </c>
      <c r="O88" s="80" t="n">
        <f aca="false">IF(D88=H88,2,0)</f>
        <v>0</v>
      </c>
      <c r="P88" s="80" t="n">
        <f aca="false">IF(F88=J88,2,0)</f>
        <v>0</v>
      </c>
      <c r="Q88" s="81" t="n">
        <f aca="false">IF(O88+P88=4,5,0)</f>
        <v>0</v>
      </c>
      <c r="S88" s="0" t="n">
        <f aca="false">IF(D88=F88,1,0)</f>
        <v>1</v>
      </c>
      <c r="T88" s="0" t="n">
        <f aca="false">IF(H88=J88,1,0)</f>
        <v>0</v>
      </c>
      <c r="U88" s="82" t="n">
        <f aca="false">IF(S88+T88=2,5,0)</f>
        <v>0</v>
      </c>
      <c r="V88" s="83" t="n">
        <f aca="false">IF(Q88=5,0,U88)</f>
        <v>0</v>
      </c>
      <c r="X88" s="0" t="n">
        <f aca="false">IF(D88&gt;F88,1,0)</f>
        <v>0</v>
      </c>
      <c r="Y88" s="0" t="n">
        <f aca="false">IF(H88&gt;J88,1,0)</f>
        <v>1</v>
      </c>
      <c r="Z88" s="81" t="n">
        <f aca="false">IF(X88+Y88=2,5,0)</f>
        <v>0</v>
      </c>
      <c r="AA88" s="82" t="n">
        <f aca="false">IF(H88="n",0,Z88)</f>
        <v>0</v>
      </c>
      <c r="AB88" s="84" t="n">
        <f aca="false">IF(Q88=5,0,AA88)</f>
        <v>0</v>
      </c>
      <c r="AD88" s="0" t="n">
        <f aca="false">IF(D88&lt;F88,1,0)</f>
        <v>0</v>
      </c>
      <c r="AE88" s="0" t="n">
        <f aca="false">IF(H88&lt;J88,1,0)</f>
        <v>0</v>
      </c>
      <c r="AF88" s="82" t="n">
        <f aca="false">IF(AD88+AE88=2,5,0)</f>
        <v>0</v>
      </c>
      <c r="AG88" s="83" t="n">
        <f aca="false">IF(Q88=5,0,AF88)</f>
        <v>0</v>
      </c>
    </row>
    <row r="89" customFormat="false" ht="26.85" hidden="false" customHeight="false" outlineLevel="0" collapsed="false">
      <c r="A89" s="42"/>
      <c r="B89" s="94"/>
      <c r="C89" s="56"/>
      <c r="D89" s="85"/>
      <c r="E89" s="89" t="s">
        <v>7</v>
      </c>
      <c r="F89" s="85"/>
      <c r="G89" s="57"/>
      <c r="H89" s="79" t="s">
        <v>26</v>
      </c>
      <c r="I89" s="15" t="s">
        <v>7</v>
      </c>
      <c r="J89" s="79" t="s">
        <v>27</v>
      </c>
      <c r="K89" s="9" t="n">
        <f aca="false">O89+P89+U89+AA89+AF89</f>
        <v>0</v>
      </c>
      <c r="O89" s="80" t="n">
        <f aca="false">IF(D89=H89,2,0)</f>
        <v>0</v>
      </c>
      <c r="P89" s="80" t="n">
        <f aca="false">IF(F89=J89,2,0)</f>
        <v>0</v>
      </c>
      <c r="Q89" s="81" t="n">
        <f aca="false">IF(O89+P89=4,5,0)</f>
        <v>0</v>
      </c>
      <c r="S89" s="0" t="n">
        <f aca="false">IF(D89=F89,1,0)</f>
        <v>1</v>
      </c>
      <c r="T89" s="0" t="n">
        <f aca="false">IF(H89=J89,1,0)</f>
        <v>0</v>
      </c>
      <c r="U89" s="82" t="n">
        <f aca="false">IF(S89+T89=2,5,0)</f>
        <v>0</v>
      </c>
      <c r="V89" s="83" t="n">
        <f aca="false">IF(Q89=5,0,U89)</f>
        <v>0</v>
      </c>
      <c r="X89" s="0" t="n">
        <f aca="false">IF(D89&gt;F89,1,0)</f>
        <v>0</v>
      </c>
      <c r="Y89" s="0" t="n">
        <f aca="false">IF(H89&gt;J89,1,0)</f>
        <v>1</v>
      </c>
      <c r="Z89" s="81" t="n">
        <f aca="false">IF(X89+Y89=2,5,0)</f>
        <v>0</v>
      </c>
      <c r="AA89" s="82" t="n">
        <f aca="false">IF(H89="n",0,Z89)</f>
        <v>0</v>
      </c>
      <c r="AB89" s="84" t="n">
        <f aca="false">IF(Q89=5,0,AA89)</f>
        <v>0</v>
      </c>
      <c r="AD89" s="0" t="n">
        <f aca="false">IF(D89&lt;F89,1,0)</f>
        <v>0</v>
      </c>
      <c r="AE89" s="0" t="n">
        <f aca="false">IF(H89&lt;J89,1,0)</f>
        <v>0</v>
      </c>
      <c r="AF89" s="82" t="n">
        <f aca="false">IF(AD89+AE89=2,5,0)</f>
        <v>0</v>
      </c>
      <c r="AG89" s="83" t="n">
        <f aca="false">IF(Q89=5,0,AF89)</f>
        <v>0</v>
      </c>
    </row>
    <row r="91" customFormat="false" ht="26.85" hidden="false" customHeight="false" outlineLevel="0" collapsed="false">
      <c r="A91" s="42"/>
      <c r="B91" s="94"/>
      <c r="C91" s="56"/>
      <c r="D91" s="78"/>
      <c r="E91" s="88" t="s">
        <v>7</v>
      </c>
      <c r="F91" s="78"/>
      <c r="G91" s="57"/>
      <c r="H91" s="79" t="s">
        <v>26</v>
      </c>
      <c r="I91" s="15" t="s">
        <v>7</v>
      </c>
      <c r="J91" s="79" t="s">
        <v>27</v>
      </c>
      <c r="K91" s="9" t="n">
        <f aca="false">O91+P91+U91+AA91+AF91</f>
        <v>0</v>
      </c>
      <c r="L91" s="0" t="s">
        <v>161</v>
      </c>
      <c r="O91" s="80" t="n">
        <f aca="false">IF(D91=H91,2,0)</f>
        <v>0</v>
      </c>
      <c r="P91" s="80" t="n">
        <f aca="false">IF(F91=J91,2,0)</f>
        <v>0</v>
      </c>
      <c r="Q91" s="81" t="n">
        <f aca="false">IF(O91+P91=4,5,0)</f>
        <v>0</v>
      </c>
      <c r="S91" s="0" t="n">
        <f aca="false">IF(D91=F91,1,0)</f>
        <v>1</v>
      </c>
      <c r="T91" s="0" t="n">
        <f aca="false">IF(H91=J91,1,0)</f>
        <v>0</v>
      </c>
      <c r="U91" s="82" t="n">
        <f aca="false">IF(S91+T91=2,5,0)</f>
        <v>0</v>
      </c>
      <c r="V91" s="83" t="n">
        <f aca="false">IF(Q91=5,0,U91)</f>
        <v>0</v>
      </c>
      <c r="X91" s="0" t="n">
        <f aca="false">IF(D91&gt;F91,1,0)</f>
        <v>0</v>
      </c>
      <c r="Y91" s="0" t="n">
        <f aca="false">IF(H91&gt;J91,1,0)</f>
        <v>1</v>
      </c>
      <c r="Z91" s="81" t="n">
        <f aca="false">IF(X91+Y91=2,5,0)</f>
        <v>0</v>
      </c>
      <c r="AA91" s="82" t="n">
        <f aca="false">IF(H91="n",0,Z91)</f>
        <v>0</v>
      </c>
      <c r="AB91" s="84" t="n">
        <f aca="false">IF(Q91=5,0,AA91)</f>
        <v>0</v>
      </c>
      <c r="AD91" s="0" t="n">
        <f aca="false">IF(D91&lt;F91,1,0)</f>
        <v>0</v>
      </c>
      <c r="AE91" s="0" t="n">
        <f aca="false">IF(H91&lt;J91,1,0)</f>
        <v>0</v>
      </c>
      <c r="AF91" s="82" t="n">
        <f aca="false">IF(AD91+AE91=2,5,0)</f>
        <v>0</v>
      </c>
      <c r="AG91" s="83" t="n">
        <f aca="false">IF(Q91=5,0,AF91)</f>
        <v>0</v>
      </c>
    </row>
    <row r="92" customFormat="false" ht="26.85" hidden="false" customHeight="false" outlineLevel="0" collapsed="false">
      <c r="A92" s="42"/>
      <c r="B92" s="94"/>
      <c r="C92" s="56"/>
      <c r="D92" s="85"/>
      <c r="E92" s="89" t="s">
        <v>13</v>
      </c>
      <c r="F92" s="85"/>
      <c r="G92" s="57"/>
      <c r="H92" s="79" t="s">
        <v>26</v>
      </c>
      <c r="I92" s="15" t="s">
        <v>7</v>
      </c>
      <c r="J92" s="79" t="s">
        <v>27</v>
      </c>
      <c r="K92" s="9" t="n">
        <f aca="false">O92+P92+U92+AA92+AF92</f>
        <v>0</v>
      </c>
      <c r="O92" s="80" t="n">
        <f aca="false">IF(D92=H92,2,0)</f>
        <v>0</v>
      </c>
      <c r="P92" s="80" t="n">
        <f aca="false">IF(F92=J92,2,0)</f>
        <v>0</v>
      </c>
      <c r="Q92" s="81" t="n">
        <f aca="false">IF(O92+P92=4,5,0)</f>
        <v>0</v>
      </c>
      <c r="S92" s="0" t="n">
        <f aca="false">IF(D92=F92,1,0)</f>
        <v>1</v>
      </c>
      <c r="T92" s="0" t="n">
        <f aca="false">IF(H92=J92,1,0)</f>
        <v>0</v>
      </c>
      <c r="U92" s="82" t="n">
        <f aca="false">IF(S92+T92=2,5,0)</f>
        <v>0</v>
      </c>
      <c r="V92" s="83" t="n">
        <f aca="false">IF(Q92=5,0,U92)</f>
        <v>0</v>
      </c>
      <c r="X92" s="0" t="n">
        <f aca="false">IF(D92&gt;F92,1,0)</f>
        <v>0</v>
      </c>
      <c r="Y92" s="0" t="n">
        <f aca="false">IF(H92&gt;J92,1,0)</f>
        <v>1</v>
      </c>
      <c r="Z92" s="81" t="n">
        <f aca="false">IF(X92+Y92=2,5,0)</f>
        <v>0</v>
      </c>
      <c r="AA92" s="82" t="n">
        <f aca="false">IF(H92="n",0,Z92)</f>
        <v>0</v>
      </c>
      <c r="AB92" s="84" t="n">
        <f aca="false">IF(Q92=5,0,AA92)</f>
        <v>0</v>
      </c>
      <c r="AD92" s="0" t="n">
        <f aca="false">IF(D92&lt;F92,1,0)</f>
        <v>0</v>
      </c>
      <c r="AE92" s="0" t="n">
        <f aca="false">IF(H92&lt;J92,1,0)</f>
        <v>0</v>
      </c>
      <c r="AF92" s="82" t="n">
        <f aca="false">IF(AD92+AE92=2,5,0)</f>
        <v>0</v>
      </c>
      <c r="AG92" s="83" t="n">
        <f aca="false">IF(Q92=5,0,AF92)</f>
        <v>0</v>
      </c>
    </row>
    <row r="93" customFormat="false" ht="26.85" hidden="false" customHeight="false" outlineLevel="0" collapsed="false">
      <c r="A93" s="42"/>
      <c r="B93" s="94"/>
      <c r="C93" s="56"/>
      <c r="D93" s="85"/>
      <c r="E93" s="89" t="s">
        <v>7</v>
      </c>
      <c r="F93" s="85"/>
      <c r="G93" s="57"/>
      <c r="H93" s="79" t="s">
        <v>26</v>
      </c>
      <c r="I93" s="15" t="s">
        <v>7</v>
      </c>
      <c r="J93" s="79" t="s">
        <v>27</v>
      </c>
      <c r="K93" s="9" t="n">
        <f aca="false">O93+P93+U93+AA93+AF93</f>
        <v>0</v>
      </c>
      <c r="O93" s="80" t="n">
        <f aca="false">IF(D93=H93,2,0)</f>
        <v>0</v>
      </c>
      <c r="P93" s="80" t="n">
        <f aca="false">IF(F93=J93,2,0)</f>
        <v>0</v>
      </c>
      <c r="Q93" s="81" t="n">
        <f aca="false">IF(O93+P93=4,5,0)</f>
        <v>0</v>
      </c>
      <c r="S93" s="0" t="n">
        <f aca="false">IF(D93=F93,1,0)</f>
        <v>1</v>
      </c>
      <c r="T93" s="0" t="n">
        <f aca="false">IF(H93=J93,1,0)</f>
        <v>0</v>
      </c>
      <c r="U93" s="82" t="n">
        <f aca="false">IF(S93+T93=2,5,0)</f>
        <v>0</v>
      </c>
      <c r="V93" s="83" t="n">
        <f aca="false">IF(Q93=5,0,U93)</f>
        <v>0</v>
      </c>
      <c r="X93" s="0" t="n">
        <f aca="false">IF(D93&gt;F93,1,0)</f>
        <v>0</v>
      </c>
      <c r="Y93" s="0" t="n">
        <f aca="false">IF(H93&gt;J93,1,0)</f>
        <v>1</v>
      </c>
      <c r="Z93" s="81" t="n">
        <f aca="false">IF(X93+Y93=2,5,0)</f>
        <v>0</v>
      </c>
      <c r="AA93" s="82" t="n">
        <f aca="false">IF(H93="n",0,Z93)</f>
        <v>0</v>
      </c>
      <c r="AB93" s="84" t="n">
        <f aca="false">IF(Q93=5,0,AA93)</f>
        <v>0</v>
      </c>
      <c r="AD93" s="0" t="n">
        <f aca="false">IF(D93&lt;F93,1,0)</f>
        <v>0</v>
      </c>
      <c r="AE93" s="0" t="n">
        <f aca="false">IF(H93&lt;J93,1,0)</f>
        <v>0</v>
      </c>
      <c r="AF93" s="82" t="n">
        <f aca="false">IF(AD93+AE93=2,5,0)</f>
        <v>0</v>
      </c>
      <c r="AG93" s="83" t="n">
        <f aca="false">IF(Q93=5,0,AF93)</f>
        <v>0</v>
      </c>
    </row>
    <row r="94" customFormat="false" ht="26.85" hidden="false" customHeight="false" outlineLevel="0" collapsed="false">
      <c r="A94" s="42"/>
      <c r="B94" s="94"/>
      <c r="C94" s="56"/>
      <c r="D94" s="85"/>
      <c r="E94" s="89" t="s">
        <v>7</v>
      </c>
      <c r="F94" s="85"/>
      <c r="G94" s="57"/>
      <c r="H94" s="79" t="s">
        <v>26</v>
      </c>
      <c r="I94" s="15" t="s">
        <v>7</v>
      </c>
      <c r="J94" s="79" t="s">
        <v>27</v>
      </c>
      <c r="K94" s="9" t="n">
        <f aca="false">O94+P94+U94+AA94+AF94</f>
        <v>0</v>
      </c>
      <c r="O94" s="80" t="n">
        <f aca="false">IF(D94=H94,2,0)</f>
        <v>0</v>
      </c>
      <c r="P94" s="80" t="n">
        <f aca="false">IF(F94=J94,2,0)</f>
        <v>0</v>
      </c>
      <c r="Q94" s="81" t="n">
        <f aca="false">IF(O94+P94=4,5,0)</f>
        <v>0</v>
      </c>
      <c r="S94" s="0" t="n">
        <f aca="false">IF(D94=F94,1,0)</f>
        <v>1</v>
      </c>
      <c r="T94" s="0" t="n">
        <f aca="false">IF(H94=J94,1,0)</f>
        <v>0</v>
      </c>
      <c r="U94" s="82" t="n">
        <f aca="false">IF(S94+T94=2,5,0)</f>
        <v>0</v>
      </c>
      <c r="V94" s="83" t="n">
        <f aca="false">IF(Q94=5,0,U94)</f>
        <v>0</v>
      </c>
      <c r="X94" s="0" t="n">
        <f aca="false">IF(D94&gt;F94,1,0)</f>
        <v>0</v>
      </c>
      <c r="Y94" s="0" t="n">
        <f aca="false">IF(H94&gt;J94,1,0)</f>
        <v>1</v>
      </c>
      <c r="Z94" s="81" t="n">
        <f aca="false">IF(X94+Y94=2,5,0)</f>
        <v>0</v>
      </c>
      <c r="AA94" s="82" t="n">
        <f aca="false">IF(H94="n",0,Z94)</f>
        <v>0</v>
      </c>
      <c r="AB94" s="84" t="n">
        <f aca="false">IF(Q94=5,0,AA94)</f>
        <v>0</v>
      </c>
      <c r="AD94" s="0" t="n">
        <f aca="false">IF(D94&lt;F94,1,0)</f>
        <v>0</v>
      </c>
      <c r="AE94" s="0" t="n">
        <f aca="false">IF(H94&lt;J94,1,0)</f>
        <v>0</v>
      </c>
      <c r="AF94" s="82" t="n">
        <f aca="false">IF(AD94+AE94=2,5,0)</f>
        <v>0</v>
      </c>
      <c r="AG94" s="83" t="n">
        <f aca="false">IF(Q94=5,0,AF94)</f>
        <v>0</v>
      </c>
    </row>
    <row r="95" customFormat="false" ht="26.85" hidden="false" customHeight="false" outlineLevel="0" collapsed="false">
      <c r="A95" s="42"/>
      <c r="B95" s="94"/>
      <c r="C95" s="56"/>
      <c r="D95" s="85"/>
      <c r="E95" s="89" t="s">
        <v>7</v>
      </c>
      <c r="F95" s="85"/>
      <c r="G95" s="57"/>
      <c r="H95" s="79" t="s">
        <v>26</v>
      </c>
      <c r="I95" s="15" t="s">
        <v>7</v>
      </c>
      <c r="J95" s="79" t="s">
        <v>27</v>
      </c>
      <c r="K95" s="9" t="n">
        <f aca="false">O95+P95+U95+AA95+AF95</f>
        <v>0</v>
      </c>
      <c r="O95" s="80" t="n">
        <f aca="false">IF(D95=H95,2,0)</f>
        <v>0</v>
      </c>
      <c r="P95" s="80" t="n">
        <f aca="false">IF(F95=J95,2,0)</f>
        <v>0</v>
      </c>
      <c r="Q95" s="81" t="n">
        <f aca="false">IF(O95+P95=4,5,0)</f>
        <v>0</v>
      </c>
      <c r="S95" s="0" t="n">
        <f aca="false">IF(D95=F95,1,0)</f>
        <v>1</v>
      </c>
      <c r="T95" s="0" t="n">
        <f aca="false">IF(H95=J95,1,0)</f>
        <v>0</v>
      </c>
      <c r="U95" s="82" t="n">
        <f aca="false">IF(S95+T95=2,5,0)</f>
        <v>0</v>
      </c>
      <c r="V95" s="83" t="n">
        <f aca="false">IF(Q95=5,0,U95)</f>
        <v>0</v>
      </c>
      <c r="X95" s="0" t="n">
        <f aca="false">IF(D95&gt;F95,1,0)</f>
        <v>0</v>
      </c>
      <c r="Y95" s="0" t="n">
        <f aca="false">IF(H95&gt;J95,1,0)</f>
        <v>1</v>
      </c>
      <c r="Z95" s="81" t="n">
        <f aca="false">IF(X95+Y95=2,5,0)</f>
        <v>0</v>
      </c>
      <c r="AA95" s="82" t="n">
        <f aca="false">IF(H95="n",0,Z95)</f>
        <v>0</v>
      </c>
      <c r="AB95" s="84" t="n">
        <f aca="false">IF(Q95=5,0,AA95)</f>
        <v>0</v>
      </c>
      <c r="AD95" s="0" t="n">
        <f aca="false">IF(D95&lt;F95,1,0)</f>
        <v>0</v>
      </c>
      <c r="AE95" s="0" t="n">
        <f aca="false">IF(H95&lt;J95,1,0)</f>
        <v>0</v>
      </c>
      <c r="AF95" s="82" t="n">
        <f aca="false">IF(AD95+AE95=2,5,0)</f>
        <v>0</v>
      </c>
      <c r="AG95" s="83" t="n">
        <f aca="false">IF(Q95=5,0,AF95)</f>
        <v>0</v>
      </c>
    </row>
    <row r="96" customFormat="false" ht="26.85" hidden="false" customHeight="false" outlineLevel="0" collapsed="false">
      <c r="A96" s="42"/>
      <c r="B96" s="94"/>
      <c r="C96" s="56"/>
      <c r="D96" s="85"/>
      <c r="E96" s="89" t="s">
        <v>7</v>
      </c>
      <c r="F96" s="85"/>
      <c r="G96" s="57"/>
      <c r="H96" s="79" t="s">
        <v>26</v>
      </c>
      <c r="I96" s="15" t="s">
        <v>7</v>
      </c>
      <c r="J96" s="79" t="s">
        <v>27</v>
      </c>
      <c r="K96" s="9" t="n">
        <f aca="false">O96+P96+U96+AA96+AF96</f>
        <v>0</v>
      </c>
      <c r="O96" s="80" t="n">
        <f aca="false">IF(D96=H96,2,0)</f>
        <v>0</v>
      </c>
      <c r="P96" s="80" t="n">
        <f aca="false">IF(F96=J96,2,0)</f>
        <v>0</v>
      </c>
      <c r="Q96" s="81" t="n">
        <f aca="false">IF(O96+P96=4,5,0)</f>
        <v>0</v>
      </c>
      <c r="S96" s="0" t="n">
        <f aca="false">IF(D96=F96,1,0)</f>
        <v>1</v>
      </c>
      <c r="T96" s="0" t="n">
        <f aca="false">IF(H96=J96,1,0)</f>
        <v>0</v>
      </c>
      <c r="U96" s="82" t="n">
        <f aca="false">IF(S96+T96=2,5,0)</f>
        <v>0</v>
      </c>
      <c r="V96" s="83" t="n">
        <f aca="false">IF(Q96=5,0,U96)</f>
        <v>0</v>
      </c>
      <c r="X96" s="0" t="n">
        <f aca="false">IF(D96&gt;F96,1,0)</f>
        <v>0</v>
      </c>
      <c r="Y96" s="0" t="n">
        <f aca="false">IF(H96&gt;J96,1,0)</f>
        <v>1</v>
      </c>
      <c r="Z96" s="81" t="n">
        <f aca="false">IF(X96+Y96=2,5,0)</f>
        <v>0</v>
      </c>
      <c r="AA96" s="82" t="n">
        <f aca="false">IF(H96="n",0,Z96)</f>
        <v>0</v>
      </c>
      <c r="AB96" s="84" t="n">
        <f aca="false">IF(Q96=5,0,AA96)</f>
        <v>0</v>
      </c>
      <c r="AD96" s="0" t="n">
        <f aca="false">IF(D96&lt;F96,1,0)</f>
        <v>0</v>
      </c>
      <c r="AE96" s="0" t="n">
        <f aca="false">IF(H96&lt;J96,1,0)</f>
        <v>0</v>
      </c>
      <c r="AF96" s="82" t="n">
        <f aca="false">IF(AD96+AE96=2,5,0)</f>
        <v>0</v>
      </c>
      <c r="AG96" s="83" t="n">
        <f aca="false">IF(Q96=5,0,AF96)</f>
        <v>0</v>
      </c>
    </row>
    <row r="97" customFormat="false" ht="14.25" hidden="false" customHeight="false" outlineLevel="0" collapsed="false">
      <c r="O97" s="80" t="n">
        <f aca="false">IF(D97=H97,2,0)</f>
        <v>2</v>
      </c>
      <c r="T97" s="0" t="n">
        <f aca="false">IF(H97=J97,1,0)</f>
        <v>1</v>
      </c>
      <c r="Y97" s="0" t="n">
        <f aca="false">IF(H97&gt;J97,1,0)</f>
        <v>0</v>
      </c>
      <c r="AE97" s="0" t="n">
        <f aca="false">IF(H97&lt;J97,1,0)</f>
        <v>0</v>
      </c>
    </row>
    <row r="98" customFormat="false" ht="26.85" hidden="false" customHeight="false" outlineLevel="0" collapsed="false">
      <c r="A98" s="42"/>
      <c r="B98" s="94"/>
      <c r="C98" s="56"/>
      <c r="D98" s="78"/>
      <c r="E98" s="88" t="s">
        <v>7</v>
      </c>
      <c r="F98" s="78"/>
      <c r="G98" s="57"/>
      <c r="H98" s="79" t="s">
        <v>26</v>
      </c>
      <c r="I98" s="15" t="s">
        <v>7</v>
      </c>
      <c r="J98" s="79" t="s">
        <v>27</v>
      </c>
      <c r="K98" s="9" t="n">
        <f aca="false">O98+P98+U98+AA98+AF98</f>
        <v>0</v>
      </c>
      <c r="L98" s="0" t="s">
        <v>162</v>
      </c>
      <c r="O98" s="80" t="n">
        <f aca="false">IF(D98=H98,2,0)</f>
        <v>0</v>
      </c>
      <c r="P98" s="80" t="n">
        <f aca="false">IF(F98=J98,2,0)</f>
        <v>0</v>
      </c>
      <c r="Q98" s="81" t="n">
        <f aca="false">IF(O98+P98=4,5,0)</f>
        <v>0</v>
      </c>
      <c r="S98" s="0" t="n">
        <f aca="false">IF(D98=F98,1,0)</f>
        <v>1</v>
      </c>
      <c r="T98" s="0" t="n">
        <f aca="false">IF(H98=J98,1,0)</f>
        <v>0</v>
      </c>
      <c r="U98" s="82" t="n">
        <f aca="false">IF(S98+T98=2,5,0)</f>
        <v>0</v>
      </c>
      <c r="V98" s="83" t="n">
        <f aca="false">IF(Q98=5,0,U98)</f>
        <v>0</v>
      </c>
      <c r="X98" s="0" t="n">
        <f aca="false">IF(D98&gt;F98,1,0)</f>
        <v>0</v>
      </c>
      <c r="Y98" s="0" t="n">
        <f aca="false">IF(H98&gt;J98,1,0)</f>
        <v>1</v>
      </c>
      <c r="Z98" s="81" t="n">
        <f aca="false">IF(X98+Y98=2,5,0)</f>
        <v>0</v>
      </c>
      <c r="AA98" s="82" t="n">
        <f aca="false">IF(H98="n",0,Z98)</f>
        <v>0</v>
      </c>
      <c r="AB98" s="84" t="n">
        <f aca="false">IF(Q98=5,0,AA98)</f>
        <v>0</v>
      </c>
      <c r="AD98" s="0" t="n">
        <f aca="false">IF(D98&lt;F98,1,0)</f>
        <v>0</v>
      </c>
      <c r="AE98" s="0" t="n">
        <f aca="false">IF(H98&lt;J98,1,0)</f>
        <v>0</v>
      </c>
      <c r="AF98" s="82" t="n">
        <f aca="false">IF(AD98+AE98=2,5,0)</f>
        <v>0</v>
      </c>
      <c r="AG98" s="83" t="n">
        <f aca="false">IF(Q98=5,0,AF98)</f>
        <v>0</v>
      </c>
    </row>
    <row r="99" customFormat="false" ht="26.85" hidden="false" customHeight="false" outlineLevel="0" collapsed="false">
      <c r="A99" s="42"/>
      <c r="B99" s="94"/>
      <c r="C99" s="56"/>
      <c r="D99" s="85"/>
      <c r="E99" s="89" t="s">
        <v>13</v>
      </c>
      <c r="F99" s="85"/>
      <c r="G99" s="57"/>
      <c r="H99" s="79" t="s">
        <v>26</v>
      </c>
      <c r="I99" s="15" t="s">
        <v>7</v>
      </c>
      <c r="J99" s="79" t="s">
        <v>27</v>
      </c>
      <c r="K99" s="9" t="n">
        <f aca="false">O99+P99+U99+AA99+AF99</f>
        <v>0</v>
      </c>
      <c r="O99" s="80" t="n">
        <f aca="false">IF(D99=H99,2,0)</f>
        <v>0</v>
      </c>
      <c r="P99" s="80" t="n">
        <f aca="false">IF(F99=J99,2,0)</f>
        <v>0</v>
      </c>
      <c r="Q99" s="81" t="n">
        <f aca="false">IF(O99+P99=4,5,0)</f>
        <v>0</v>
      </c>
      <c r="S99" s="0" t="n">
        <f aca="false">IF(D99=F99,1,0)</f>
        <v>1</v>
      </c>
      <c r="T99" s="0" t="n">
        <f aca="false">IF(H99=J99,1,0)</f>
        <v>0</v>
      </c>
      <c r="U99" s="82" t="n">
        <f aca="false">IF(S99+T99=2,5,0)</f>
        <v>0</v>
      </c>
      <c r="V99" s="83" t="n">
        <f aca="false">IF(Q99=5,0,U99)</f>
        <v>0</v>
      </c>
      <c r="X99" s="0" t="n">
        <f aca="false">IF(D99&gt;F99,1,0)</f>
        <v>0</v>
      </c>
      <c r="Y99" s="0" t="n">
        <f aca="false">IF(H99&gt;J99,1,0)</f>
        <v>1</v>
      </c>
      <c r="Z99" s="81" t="n">
        <f aca="false">IF(X99+Y99=2,5,0)</f>
        <v>0</v>
      </c>
      <c r="AA99" s="82" t="n">
        <f aca="false">IF(H99="n",0,Z99)</f>
        <v>0</v>
      </c>
      <c r="AB99" s="84" t="n">
        <f aca="false">IF(Q99=5,0,AA99)</f>
        <v>0</v>
      </c>
      <c r="AD99" s="0" t="n">
        <f aca="false">IF(D99&lt;F99,1,0)</f>
        <v>0</v>
      </c>
      <c r="AE99" s="0" t="n">
        <f aca="false">IF(H99&lt;J99,1,0)</f>
        <v>0</v>
      </c>
      <c r="AF99" s="82" t="n">
        <f aca="false">IF(AD99+AE99=2,5,0)</f>
        <v>0</v>
      </c>
      <c r="AG99" s="83" t="n">
        <f aca="false">IF(Q99=5,0,AF99)</f>
        <v>0</v>
      </c>
    </row>
    <row r="100" customFormat="false" ht="26.85" hidden="false" customHeight="false" outlineLevel="0" collapsed="false">
      <c r="A100" s="42"/>
      <c r="B100" s="94"/>
      <c r="C100" s="56"/>
      <c r="D100" s="85"/>
      <c r="E100" s="89" t="s">
        <v>7</v>
      </c>
      <c r="F100" s="85"/>
      <c r="G100" s="57"/>
      <c r="H100" s="79" t="s">
        <v>26</v>
      </c>
      <c r="I100" s="15" t="s">
        <v>7</v>
      </c>
      <c r="J100" s="79" t="s">
        <v>27</v>
      </c>
      <c r="K100" s="9" t="n">
        <f aca="false">O100+P100+U100+AA100+AF100</f>
        <v>0</v>
      </c>
      <c r="O100" s="80" t="n">
        <f aca="false">IF(D100=H100,2,0)</f>
        <v>0</v>
      </c>
      <c r="P100" s="80" t="n">
        <f aca="false">IF(F100=J100,2,0)</f>
        <v>0</v>
      </c>
      <c r="Q100" s="81" t="n">
        <f aca="false">IF(O100+P100=4,5,0)</f>
        <v>0</v>
      </c>
      <c r="S100" s="0" t="n">
        <f aca="false">IF(D100=F100,1,0)</f>
        <v>1</v>
      </c>
      <c r="T100" s="0" t="n">
        <f aca="false">IF(H100=J100,1,0)</f>
        <v>0</v>
      </c>
      <c r="U100" s="82" t="n">
        <f aca="false">IF(S100+T100=2,5,0)</f>
        <v>0</v>
      </c>
      <c r="V100" s="83" t="n">
        <f aca="false">IF(Q100=5,0,U100)</f>
        <v>0</v>
      </c>
      <c r="X100" s="0" t="n">
        <f aca="false">IF(D100&gt;F100,1,0)</f>
        <v>0</v>
      </c>
      <c r="Y100" s="0" t="n">
        <f aca="false">IF(H100&gt;J100,1,0)</f>
        <v>1</v>
      </c>
      <c r="Z100" s="81" t="n">
        <f aca="false">IF(X100+Y100=2,5,0)</f>
        <v>0</v>
      </c>
      <c r="AA100" s="82" t="n">
        <f aca="false">IF(H100="n",0,Z100)</f>
        <v>0</v>
      </c>
      <c r="AB100" s="84" t="n">
        <f aca="false">IF(Q100=5,0,AA100)</f>
        <v>0</v>
      </c>
      <c r="AD100" s="0" t="n">
        <f aca="false">IF(D100&lt;F100,1,0)</f>
        <v>0</v>
      </c>
      <c r="AE100" s="0" t="n">
        <f aca="false">IF(H100&lt;J100,1,0)</f>
        <v>0</v>
      </c>
      <c r="AF100" s="82" t="n">
        <f aca="false">IF(AD100+AE100=2,5,0)</f>
        <v>0</v>
      </c>
      <c r="AG100" s="83" t="n">
        <f aca="false">IF(Q100=5,0,AF100)</f>
        <v>0</v>
      </c>
    </row>
    <row r="101" customFormat="false" ht="26.85" hidden="false" customHeight="false" outlineLevel="0" collapsed="false">
      <c r="A101" s="42"/>
      <c r="B101" s="94"/>
      <c r="C101" s="56"/>
      <c r="D101" s="85"/>
      <c r="E101" s="89" t="s">
        <v>7</v>
      </c>
      <c r="F101" s="85"/>
      <c r="G101" s="57"/>
      <c r="H101" s="79" t="s">
        <v>26</v>
      </c>
      <c r="I101" s="15" t="s">
        <v>7</v>
      </c>
      <c r="J101" s="79" t="s">
        <v>27</v>
      </c>
      <c r="K101" s="9" t="n">
        <f aca="false">O101+P101+U101+AA101+AF101</f>
        <v>0</v>
      </c>
      <c r="O101" s="80" t="n">
        <f aca="false">IF(D101=H101,2,0)</f>
        <v>0</v>
      </c>
      <c r="P101" s="80" t="n">
        <f aca="false">IF(F101=J101,2,0)</f>
        <v>0</v>
      </c>
      <c r="Q101" s="81" t="n">
        <f aca="false">IF(O101+P101=4,5,0)</f>
        <v>0</v>
      </c>
      <c r="S101" s="0" t="n">
        <f aca="false">IF(D101=F101,1,0)</f>
        <v>1</v>
      </c>
      <c r="T101" s="0" t="n">
        <f aca="false">IF(H101=J101,1,0)</f>
        <v>0</v>
      </c>
      <c r="U101" s="82" t="n">
        <f aca="false">IF(S101+T101=2,5,0)</f>
        <v>0</v>
      </c>
      <c r="V101" s="83" t="n">
        <f aca="false">IF(Q101=5,0,U101)</f>
        <v>0</v>
      </c>
      <c r="X101" s="0" t="n">
        <f aca="false">IF(D101&gt;F101,1,0)</f>
        <v>0</v>
      </c>
      <c r="Y101" s="0" t="n">
        <f aca="false">IF(H101&gt;J101,1,0)</f>
        <v>1</v>
      </c>
      <c r="Z101" s="81" t="n">
        <f aca="false">IF(X101+Y101=2,5,0)</f>
        <v>0</v>
      </c>
      <c r="AA101" s="82" t="n">
        <f aca="false">IF(H101="n",0,Z101)</f>
        <v>0</v>
      </c>
      <c r="AB101" s="84" t="n">
        <f aca="false">IF(Q101=5,0,AA101)</f>
        <v>0</v>
      </c>
      <c r="AD101" s="0" t="n">
        <f aca="false">IF(D101&lt;F101,1,0)</f>
        <v>0</v>
      </c>
      <c r="AE101" s="0" t="n">
        <f aca="false">IF(H101&lt;J101,1,0)</f>
        <v>0</v>
      </c>
      <c r="AF101" s="82" t="n">
        <f aca="false">IF(AD101+AE101=2,5,0)</f>
        <v>0</v>
      </c>
      <c r="AG101" s="83" t="n">
        <f aca="false">IF(Q101=5,0,AF101)</f>
        <v>0</v>
      </c>
    </row>
    <row r="102" customFormat="false" ht="26.85" hidden="false" customHeight="false" outlineLevel="0" collapsed="false">
      <c r="A102" s="42"/>
      <c r="B102" s="94"/>
      <c r="C102" s="56"/>
      <c r="D102" s="85"/>
      <c r="E102" s="89" t="s">
        <v>7</v>
      </c>
      <c r="F102" s="85"/>
      <c r="G102" s="57"/>
      <c r="H102" s="79" t="s">
        <v>26</v>
      </c>
      <c r="I102" s="15" t="s">
        <v>7</v>
      </c>
      <c r="J102" s="79" t="s">
        <v>27</v>
      </c>
      <c r="K102" s="9" t="n">
        <f aca="false">O102+P102+U102+AA102+AF102</f>
        <v>0</v>
      </c>
      <c r="O102" s="80" t="n">
        <f aca="false">IF(D102=H102,2,0)</f>
        <v>0</v>
      </c>
      <c r="P102" s="80" t="n">
        <f aca="false">IF(F102=J102,2,0)</f>
        <v>0</v>
      </c>
      <c r="Q102" s="81" t="n">
        <f aca="false">IF(O102+P102=4,5,0)</f>
        <v>0</v>
      </c>
      <c r="S102" s="0" t="n">
        <f aca="false">IF(D102=F102,1,0)</f>
        <v>1</v>
      </c>
      <c r="T102" s="0" t="n">
        <f aca="false">IF(H102=J102,1,0)</f>
        <v>0</v>
      </c>
      <c r="U102" s="82" t="n">
        <f aca="false">IF(S102+T102=2,5,0)</f>
        <v>0</v>
      </c>
      <c r="V102" s="83" t="n">
        <f aca="false">IF(Q102=5,0,U102)</f>
        <v>0</v>
      </c>
      <c r="X102" s="0" t="n">
        <f aca="false">IF(D102&gt;F102,1,0)</f>
        <v>0</v>
      </c>
      <c r="Y102" s="0" t="n">
        <f aca="false">IF(H102&gt;J102,1,0)</f>
        <v>1</v>
      </c>
      <c r="Z102" s="81" t="n">
        <f aca="false">IF(X102+Y102=2,5,0)</f>
        <v>0</v>
      </c>
      <c r="AA102" s="82" t="n">
        <f aca="false">IF(H102="n",0,Z102)</f>
        <v>0</v>
      </c>
      <c r="AB102" s="84" t="n">
        <f aca="false">IF(Q102=5,0,AA102)</f>
        <v>0</v>
      </c>
      <c r="AD102" s="0" t="n">
        <f aca="false">IF(D102&lt;F102,1,0)</f>
        <v>0</v>
      </c>
      <c r="AE102" s="0" t="n">
        <f aca="false">IF(H102&lt;J102,1,0)</f>
        <v>0</v>
      </c>
      <c r="AF102" s="82" t="n">
        <f aca="false">IF(AD102+AE102=2,5,0)</f>
        <v>0</v>
      </c>
      <c r="AG102" s="83" t="n">
        <f aca="false">IF(Q102=5,0,AF102)</f>
        <v>0</v>
      </c>
    </row>
    <row r="103" customFormat="false" ht="26.85" hidden="false" customHeight="false" outlineLevel="0" collapsed="false">
      <c r="A103" s="42"/>
      <c r="B103" s="94"/>
      <c r="C103" s="56"/>
      <c r="D103" s="85"/>
      <c r="E103" s="89" t="s">
        <v>7</v>
      </c>
      <c r="F103" s="85"/>
      <c r="G103" s="57"/>
      <c r="H103" s="79" t="s">
        <v>26</v>
      </c>
      <c r="I103" s="15" t="s">
        <v>7</v>
      </c>
      <c r="J103" s="79" t="s">
        <v>27</v>
      </c>
      <c r="K103" s="9" t="n">
        <f aca="false">O103+P103+U103+AA103+AF103</f>
        <v>0</v>
      </c>
      <c r="O103" s="80" t="n">
        <f aca="false">IF(D103=H103,2,0)</f>
        <v>0</v>
      </c>
      <c r="P103" s="80" t="n">
        <f aca="false">IF(F103=J103,2,0)</f>
        <v>0</v>
      </c>
      <c r="Q103" s="81" t="n">
        <f aca="false">IF(O103+P103=4,5,0)</f>
        <v>0</v>
      </c>
      <c r="S103" s="0" t="n">
        <f aca="false">IF(D103=F103,1,0)</f>
        <v>1</v>
      </c>
      <c r="T103" s="0" t="n">
        <f aca="false">IF(H103=J103,1,0)</f>
        <v>0</v>
      </c>
      <c r="U103" s="82" t="n">
        <f aca="false">IF(S103+T103=2,5,0)</f>
        <v>0</v>
      </c>
      <c r="V103" s="83" t="n">
        <f aca="false">IF(Q103=5,0,U103)</f>
        <v>0</v>
      </c>
      <c r="X103" s="0" t="n">
        <f aca="false">IF(D103&gt;F103,1,0)</f>
        <v>0</v>
      </c>
      <c r="Y103" s="0" t="n">
        <f aca="false">IF(H103&gt;J103,1,0)</f>
        <v>1</v>
      </c>
      <c r="Z103" s="81" t="n">
        <f aca="false">IF(X103+Y103=2,5,0)</f>
        <v>0</v>
      </c>
      <c r="AA103" s="82" t="n">
        <f aca="false">IF(H103="n",0,Z103)</f>
        <v>0</v>
      </c>
      <c r="AB103" s="84" t="n">
        <f aca="false">IF(Q103=5,0,AA103)</f>
        <v>0</v>
      </c>
      <c r="AD103" s="0" t="n">
        <f aca="false">IF(D103&lt;F103,1,0)</f>
        <v>0</v>
      </c>
      <c r="AE103" s="0" t="n">
        <f aca="false">IF(H103&lt;J103,1,0)</f>
        <v>0</v>
      </c>
      <c r="AF103" s="82" t="n">
        <f aca="false">IF(AD103+AE103=2,5,0)</f>
        <v>0</v>
      </c>
      <c r="AG103" s="83" t="n">
        <f aca="false">IF(Q103=5,0,AF103)</f>
        <v>0</v>
      </c>
    </row>
    <row r="104" customFormat="false" ht="14.25" hidden="false" customHeight="false" outlineLevel="0" collapsed="false">
      <c r="K104" s="9"/>
      <c r="P104" s="80" t="n">
        <f aca="false">IF(F104=J104,2,0)</f>
        <v>2</v>
      </c>
      <c r="T104" s="0" t="n">
        <f aca="false">IF(H104=J104,1,0)</f>
        <v>1</v>
      </c>
      <c r="Y104" s="0" t="n">
        <f aca="false">IF(H104&gt;J104,1,0)</f>
        <v>0</v>
      </c>
      <c r="AE104" s="0" t="n">
        <f aca="false">IF(H104&lt;J104,1,0)</f>
        <v>0</v>
      </c>
    </row>
    <row r="105" customFormat="false" ht="26.85" hidden="false" customHeight="false" outlineLevel="0" collapsed="false">
      <c r="A105" s="42"/>
      <c r="B105" s="94"/>
      <c r="C105" s="56"/>
      <c r="D105" s="78"/>
      <c r="E105" s="88" t="s">
        <v>7</v>
      </c>
      <c r="F105" s="78"/>
      <c r="G105" s="57"/>
      <c r="H105" s="79" t="s">
        <v>26</v>
      </c>
      <c r="I105" s="15" t="s">
        <v>7</v>
      </c>
      <c r="J105" s="79" t="s">
        <v>27</v>
      </c>
      <c r="K105" s="9" t="n">
        <f aca="false">O105+P105+U105+AA105+AF105</f>
        <v>0</v>
      </c>
      <c r="L105" s="0" t="s">
        <v>163</v>
      </c>
      <c r="O105" s="80" t="n">
        <f aca="false">IF(D105=H105,2,0)</f>
        <v>0</v>
      </c>
      <c r="P105" s="80" t="n">
        <f aca="false">IF(F105=J105,2,0)</f>
        <v>0</v>
      </c>
      <c r="Q105" s="81" t="n">
        <f aca="false">IF(O105+P105=4,5,0)</f>
        <v>0</v>
      </c>
      <c r="S105" s="0" t="n">
        <f aca="false">IF(D105=F105,1,0)</f>
        <v>1</v>
      </c>
      <c r="T105" s="0" t="n">
        <f aca="false">IF(H105=J105,1,0)</f>
        <v>0</v>
      </c>
      <c r="U105" s="82" t="n">
        <f aca="false">IF(S105+T105=2,5,0)</f>
        <v>0</v>
      </c>
      <c r="V105" s="83" t="n">
        <f aca="false">IF(Q105=5,0,U105)</f>
        <v>0</v>
      </c>
      <c r="X105" s="0" t="n">
        <f aca="false">IF(D105&gt;F105,1,0)</f>
        <v>0</v>
      </c>
      <c r="Y105" s="0" t="n">
        <f aca="false">IF(H105&gt;J105,1,0)</f>
        <v>1</v>
      </c>
      <c r="Z105" s="81" t="n">
        <f aca="false">IF(X105+Y105=2,5,0)</f>
        <v>0</v>
      </c>
      <c r="AA105" s="82" t="n">
        <f aca="false">IF(H105="n",0,Z105)</f>
        <v>0</v>
      </c>
      <c r="AB105" s="84" t="n">
        <f aca="false">IF(Q105=5,0,AA105)</f>
        <v>0</v>
      </c>
      <c r="AD105" s="0" t="n">
        <f aca="false">IF(D105&lt;F105,1,0)</f>
        <v>0</v>
      </c>
      <c r="AE105" s="0" t="n">
        <f aca="false">IF(H105&lt;J105,1,0)</f>
        <v>0</v>
      </c>
      <c r="AF105" s="82" t="n">
        <f aca="false">IF(AD105+AE105=2,5,0)</f>
        <v>0</v>
      </c>
      <c r="AG105" s="83" t="n">
        <f aca="false">IF(Q105=5,0,AF105)</f>
        <v>0</v>
      </c>
    </row>
    <row r="106" customFormat="false" ht="26.85" hidden="false" customHeight="false" outlineLevel="0" collapsed="false">
      <c r="A106" s="42"/>
      <c r="B106" s="94"/>
      <c r="C106" s="56"/>
      <c r="D106" s="85"/>
      <c r="E106" s="89" t="s">
        <v>13</v>
      </c>
      <c r="F106" s="85"/>
      <c r="G106" s="57"/>
      <c r="H106" s="79" t="s">
        <v>26</v>
      </c>
      <c r="I106" s="15" t="s">
        <v>7</v>
      </c>
      <c r="J106" s="79" t="s">
        <v>27</v>
      </c>
      <c r="K106" s="9" t="n">
        <f aca="false">O106+P106+U106+AA106+AF106</f>
        <v>0</v>
      </c>
      <c r="O106" s="80" t="n">
        <f aca="false">IF(D106=H106,2,0)</f>
        <v>0</v>
      </c>
      <c r="P106" s="80" t="n">
        <f aca="false">IF(F106=J106,2,0)</f>
        <v>0</v>
      </c>
      <c r="Q106" s="81" t="n">
        <f aca="false">IF(O106+P106=4,5,0)</f>
        <v>0</v>
      </c>
      <c r="S106" s="0" t="n">
        <f aca="false">IF(D106=F106,1,0)</f>
        <v>1</v>
      </c>
      <c r="T106" s="0" t="n">
        <f aca="false">IF(H106=J106,1,0)</f>
        <v>0</v>
      </c>
      <c r="U106" s="82" t="n">
        <f aca="false">IF(S106+T106=2,5,0)</f>
        <v>0</v>
      </c>
      <c r="V106" s="83" t="n">
        <f aca="false">IF(Q106=5,0,U106)</f>
        <v>0</v>
      </c>
      <c r="X106" s="0" t="n">
        <f aca="false">IF(D106&gt;F106,1,0)</f>
        <v>0</v>
      </c>
      <c r="Y106" s="0" t="n">
        <f aca="false">IF(H106&gt;J106,1,0)</f>
        <v>1</v>
      </c>
      <c r="Z106" s="81" t="n">
        <f aca="false">IF(X106+Y106=2,5,0)</f>
        <v>0</v>
      </c>
      <c r="AA106" s="82" t="n">
        <f aca="false">IF(H106="n",0,Z106)</f>
        <v>0</v>
      </c>
      <c r="AB106" s="84" t="n">
        <f aca="false">IF(Q106=5,0,AA106)</f>
        <v>0</v>
      </c>
      <c r="AD106" s="0" t="n">
        <f aca="false">IF(D106&lt;F106,1,0)</f>
        <v>0</v>
      </c>
      <c r="AE106" s="0" t="n">
        <f aca="false">IF(H106&lt;J106,1,0)</f>
        <v>0</v>
      </c>
      <c r="AF106" s="82" t="n">
        <f aca="false">IF(AD106+AE106=2,5,0)</f>
        <v>0</v>
      </c>
      <c r="AG106" s="83" t="n">
        <f aca="false">IF(Q106=5,0,AF106)</f>
        <v>0</v>
      </c>
    </row>
    <row r="107" customFormat="false" ht="26.85" hidden="false" customHeight="false" outlineLevel="0" collapsed="false">
      <c r="A107" s="42"/>
      <c r="B107" s="94"/>
      <c r="C107" s="56"/>
      <c r="D107" s="85"/>
      <c r="E107" s="89" t="s">
        <v>7</v>
      </c>
      <c r="F107" s="85"/>
      <c r="G107" s="57"/>
      <c r="H107" s="79" t="s">
        <v>26</v>
      </c>
      <c r="I107" s="15" t="s">
        <v>7</v>
      </c>
      <c r="J107" s="79" t="s">
        <v>27</v>
      </c>
      <c r="K107" s="9" t="n">
        <f aca="false">O107+P107+U107+AA107+AF107</f>
        <v>0</v>
      </c>
      <c r="O107" s="80" t="n">
        <f aca="false">IF(D107=H107,2,0)</f>
        <v>0</v>
      </c>
      <c r="P107" s="80" t="n">
        <f aca="false">IF(F107=J107,2,0)</f>
        <v>0</v>
      </c>
      <c r="Q107" s="81" t="n">
        <f aca="false">IF(O107+P107=4,5,0)</f>
        <v>0</v>
      </c>
      <c r="S107" s="0" t="n">
        <f aca="false">IF(D107=F107,1,0)</f>
        <v>1</v>
      </c>
      <c r="T107" s="0" t="n">
        <f aca="false">IF(H107=J107,1,0)</f>
        <v>0</v>
      </c>
      <c r="U107" s="82" t="n">
        <f aca="false">IF(S107+T107=2,5,0)</f>
        <v>0</v>
      </c>
      <c r="V107" s="83" t="n">
        <f aca="false">IF(Q107=5,0,U107)</f>
        <v>0</v>
      </c>
      <c r="X107" s="0" t="n">
        <f aca="false">IF(D107&gt;F107,1,0)</f>
        <v>0</v>
      </c>
      <c r="Y107" s="0" t="n">
        <f aca="false">IF(H107&gt;J107,1,0)</f>
        <v>1</v>
      </c>
      <c r="Z107" s="81" t="n">
        <f aca="false">IF(X107+Y107=2,5,0)</f>
        <v>0</v>
      </c>
      <c r="AA107" s="82" t="n">
        <f aca="false">IF(H107="n",0,Z107)</f>
        <v>0</v>
      </c>
      <c r="AB107" s="84" t="n">
        <f aca="false">IF(Q107=5,0,AA107)</f>
        <v>0</v>
      </c>
      <c r="AD107" s="0" t="n">
        <f aca="false">IF(D107&lt;F107,1,0)</f>
        <v>0</v>
      </c>
      <c r="AE107" s="0" t="n">
        <f aca="false">IF(H107&lt;J107,1,0)</f>
        <v>0</v>
      </c>
      <c r="AF107" s="82" t="n">
        <f aca="false">IF(AD107+AE107=2,5,0)</f>
        <v>0</v>
      </c>
      <c r="AG107" s="83" t="n">
        <f aca="false">IF(Q107=5,0,AF107)</f>
        <v>0</v>
      </c>
    </row>
    <row r="108" customFormat="false" ht="26.85" hidden="false" customHeight="false" outlineLevel="0" collapsed="false">
      <c r="A108" s="42"/>
      <c r="B108" s="94"/>
      <c r="C108" s="56"/>
      <c r="D108" s="85"/>
      <c r="E108" s="89" t="s">
        <v>7</v>
      </c>
      <c r="F108" s="85"/>
      <c r="G108" s="57"/>
      <c r="H108" s="79" t="s">
        <v>26</v>
      </c>
      <c r="I108" s="15" t="s">
        <v>7</v>
      </c>
      <c r="J108" s="79" t="s">
        <v>27</v>
      </c>
      <c r="K108" s="9" t="n">
        <f aca="false">O108+P108+U108+AA108+AF108</f>
        <v>0</v>
      </c>
      <c r="O108" s="80" t="n">
        <f aca="false">IF(D108=H108,2,0)</f>
        <v>0</v>
      </c>
      <c r="P108" s="80" t="n">
        <f aca="false">IF(F108=J108,2,0)</f>
        <v>0</v>
      </c>
      <c r="Q108" s="81" t="n">
        <f aca="false">IF(O108+P108=4,5,0)</f>
        <v>0</v>
      </c>
      <c r="S108" s="0" t="n">
        <f aca="false">IF(D108=F108,1,0)</f>
        <v>1</v>
      </c>
      <c r="T108" s="0" t="n">
        <f aca="false">IF(H108=J108,1,0)</f>
        <v>0</v>
      </c>
      <c r="U108" s="82" t="n">
        <f aca="false">IF(S108+T108=2,5,0)</f>
        <v>0</v>
      </c>
      <c r="V108" s="83" t="n">
        <f aca="false">IF(Q108=5,0,U108)</f>
        <v>0</v>
      </c>
      <c r="X108" s="0" t="n">
        <f aca="false">IF(D108&gt;F108,1,0)</f>
        <v>0</v>
      </c>
      <c r="Y108" s="0" t="n">
        <f aca="false">IF(H108&gt;J108,1,0)</f>
        <v>1</v>
      </c>
      <c r="Z108" s="81" t="n">
        <f aca="false">IF(X108+Y108=2,5,0)</f>
        <v>0</v>
      </c>
      <c r="AA108" s="82" t="n">
        <f aca="false">IF(H108="n",0,Z108)</f>
        <v>0</v>
      </c>
      <c r="AB108" s="84" t="n">
        <f aca="false">IF(Q108=5,0,AA108)</f>
        <v>0</v>
      </c>
      <c r="AD108" s="0" t="n">
        <f aca="false">IF(D108&lt;F108,1,0)</f>
        <v>0</v>
      </c>
      <c r="AE108" s="0" t="n">
        <f aca="false">IF(H108&lt;J108,1,0)</f>
        <v>0</v>
      </c>
      <c r="AF108" s="82" t="n">
        <f aca="false">IF(AD108+AE108=2,5,0)</f>
        <v>0</v>
      </c>
      <c r="AG108" s="83" t="n">
        <f aca="false">IF(Q108=5,0,AF108)</f>
        <v>0</v>
      </c>
    </row>
    <row r="109" customFormat="false" ht="26.85" hidden="false" customHeight="false" outlineLevel="0" collapsed="false">
      <c r="A109" s="42"/>
      <c r="B109" s="94"/>
      <c r="C109" s="56"/>
      <c r="D109" s="85"/>
      <c r="E109" s="89" t="s">
        <v>7</v>
      </c>
      <c r="F109" s="85"/>
      <c r="G109" s="57"/>
      <c r="H109" s="79" t="s">
        <v>26</v>
      </c>
      <c r="I109" s="15" t="s">
        <v>7</v>
      </c>
      <c r="J109" s="79" t="s">
        <v>27</v>
      </c>
      <c r="K109" s="9" t="n">
        <f aca="false">O109+P109+U109+AA109+AF109</f>
        <v>0</v>
      </c>
      <c r="O109" s="80" t="n">
        <f aca="false">IF(D109=H109,2,0)</f>
        <v>0</v>
      </c>
      <c r="P109" s="80" t="n">
        <f aca="false">IF(F109=J109,2,0)</f>
        <v>0</v>
      </c>
      <c r="Q109" s="81" t="n">
        <f aca="false">IF(O109+P109=4,5,0)</f>
        <v>0</v>
      </c>
      <c r="S109" s="0" t="n">
        <f aca="false">IF(D109=F109,1,0)</f>
        <v>1</v>
      </c>
      <c r="T109" s="0" t="n">
        <f aca="false">IF(H109=J109,1,0)</f>
        <v>0</v>
      </c>
      <c r="U109" s="82" t="n">
        <f aca="false">IF(S109+T109=2,5,0)</f>
        <v>0</v>
      </c>
      <c r="V109" s="83" t="n">
        <f aca="false">IF(Q109=5,0,U109)</f>
        <v>0</v>
      </c>
      <c r="X109" s="0" t="n">
        <f aca="false">IF(D109&gt;F109,1,0)</f>
        <v>0</v>
      </c>
      <c r="Y109" s="0" t="n">
        <f aca="false">IF(H109&gt;J109,1,0)</f>
        <v>1</v>
      </c>
      <c r="Z109" s="81" t="n">
        <f aca="false">IF(X109+Y109=2,5,0)</f>
        <v>0</v>
      </c>
      <c r="AA109" s="82" t="n">
        <f aca="false">IF(H109="n",0,Z109)</f>
        <v>0</v>
      </c>
      <c r="AB109" s="84" t="n">
        <f aca="false">IF(Q109=5,0,AA109)</f>
        <v>0</v>
      </c>
      <c r="AD109" s="0" t="n">
        <f aca="false">IF(D109&lt;F109,1,0)</f>
        <v>0</v>
      </c>
      <c r="AE109" s="0" t="n">
        <f aca="false">IF(H109&lt;J109,1,0)</f>
        <v>0</v>
      </c>
      <c r="AF109" s="82" t="n">
        <f aca="false">IF(AD109+AE109=2,5,0)</f>
        <v>0</v>
      </c>
      <c r="AG109" s="83" t="n">
        <f aca="false">IF(Q109=5,0,AF109)</f>
        <v>0</v>
      </c>
    </row>
    <row r="110" customFormat="false" ht="26.85" hidden="false" customHeight="false" outlineLevel="0" collapsed="false">
      <c r="A110" s="42"/>
      <c r="B110" s="94"/>
      <c r="C110" s="56"/>
      <c r="D110" s="85"/>
      <c r="E110" s="89" t="s">
        <v>7</v>
      </c>
      <c r="F110" s="85"/>
      <c r="G110" s="57"/>
      <c r="H110" s="79" t="s">
        <v>26</v>
      </c>
      <c r="I110" s="15" t="s">
        <v>7</v>
      </c>
      <c r="J110" s="79" t="s">
        <v>27</v>
      </c>
      <c r="K110" s="9" t="n">
        <f aca="false">O110+P110+U110+AA110+AF110</f>
        <v>0</v>
      </c>
      <c r="O110" s="80" t="n">
        <f aca="false">IF(D110=H110,2,0)</f>
        <v>0</v>
      </c>
      <c r="P110" s="80" t="n">
        <f aca="false">IF(F110=J110,2,0)</f>
        <v>0</v>
      </c>
      <c r="Q110" s="81" t="n">
        <f aca="false">IF(O110+P110=4,5,0)</f>
        <v>0</v>
      </c>
      <c r="S110" s="0" t="n">
        <f aca="false">IF(D110=F110,1,0)</f>
        <v>1</v>
      </c>
      <c r="T110" s="0" t="n">
        <f aca="false">IF(H110=J110,1,0)</f>
        <v>0</v>
      </c>
      <c r="U110" s="82" t="n">
        <f aca="false">IF(S110+T110=2,5,0)</f>
        <v>0</v>
      </c>
      <c r="V110" s="83" t="n">
        <f aca="false">IF(Q110=5,0,U110)</f>
        <v>0</v>
      </c>
      <c r="X110" s="0" t="n">
        <f aca="false">IF(D110&gt;F110,1,0)</f>
        <v>0</v>
      </c>
      <c r="Y110" s="0" t="n">
        <f aca="false">IF(H110&gt;J110,1,0)</f>
        <v>1</v>
      </c>
      <c r="Z110" s="81" t="n">
        <f aca="false">IF(X110+Y110=2,5,0)</f>
        <v>0</v>
      </c>
      <c r="AA110" s="82" t="n">
        <f aca="false">IF(H110="n",0,Z110)</f>
        <v>0</v>
      </c>
      <c r="AB110" s="84" t="n">
        <f aca="false">IF(Q110=5,0,AA110)</f>
        <v>0</v>
      </c>
      <c r="AD110" s="0" t="n">
        <f aca="false">IF(D110&lt;F110,1,0)</f>
        <v>0</v>
      </c>
      <c r="AE110" s="0" t="n">
        <f aca="false">IF(H110&lt;J110,1,0)</f>
        <v>0</v>
      </c>
      <c r="AF110" s="82" t="n">
        <f aca="false">IF(AD110+AE110=2,5,0)</f>
        <v>0</v>
      </c>
      <c r="AG110" s="83" t="n">
        <f aca="false">IF(Q110=5,0,AF110)</f>
        <v>0</v>
      </c>
    </row>
    <row r="111" customFormat="false" ht="14.25" hidden="false" customHeight="false" outlineLevel="0" collapsed="false">
      <c r="K111" s="9" t="n">
        <f aca="false">SUM(K4:K110)</f>
        <v>14</v>
      </c>
    </row>
  </sheetData>
  <mergeCells count="242">
    <mergeCell ref="D3:F3"/>
    <mergeCell ref="H3:J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73"/>
  <sheetViews>
    <sheetView showFormulas="false" showGridLines="true" showRowColHeaders="true" showZeros="true" rightToLeft="false" tabSelected="false" showOutlineSymbols="true" defaultGridColor="true" view="normal" topLeftCell="A54" colorId="64" zoomScale="100" zoomScaleNormal="100" zoomScalePageLayoutView="100" workbookViewId="0">
      <selection pane="topLeft" activeCell="D63" activeCellId="0" sqref="D63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2" min="2" style="0" width="11.45"/>
    <col collapsed="false" customWidth="true" hidden="true" outlineLevel="0" max="3" min="3" style="0" width="9.18"/>
    <col collapsed="false" customWidth="true" hidden="false" outlineLevel="0" max="4" min="4" style="0" width="17.54"/>
    <col collapsed="false" customWidth="true" hidden="false" outlineLevel="0" max="5" min="5" style="0" width="17.63"/>
    <col collapsed="false" customWidth="true" hidden="false" outlineLevel="0" max="6" min="6" style="0" width="14.82"/>
  </cols>
  <sheetData>
    <row r="3" customFormat="false" ht="14.25" hidden="false" customHeight="false" outlineLevel="0" collapsed="false">
      <c r="B3" s="8" t="s">
        <v>2</v>
      </c>
      <c r="D3" s="9" t="s">
        <v>3</v>
      </c>
      <c r="E3" s="10" t="s">
        <v>4</v>
      </c>
      <c r="F3" s="9" t="s">
        <v>172</v>
      </c>
    </row>
    <row r="4" customFormat="false" ht="2.25" hidden="false" customHeight="true" outlineLevel="0" collapsed="false">
      <c r="B4" s="107"/>
      <c r="C4" s="107"/>
      <c r="D4" s="107"/>
      <c r="E4" s="108"/>
      <c r="F4" s="108"/>
    </row>
    <row r="5" customFormat="false" ht="14.25" hidden="false" customHeight="false" outlineLevel="0" collapsed="false">
      <c r="B5" s="0" t="s">
        <v>10</v>
      </c>
      <c r="D5" s="1"/>
      <c r="F5" s="1"/>
    </row>
    <row r="6" customFormat="false" ht="14.25" hidden="false" customHeight="false" outlineLevel="0" collapsed="false">
      <c r="B6" s="0" t="s">
        <v>15</v>
      </c>
      <c r="D6" s="1"/>
      <c r="F6" s="1"/>
    </row>
    <row r="7" customFormat="false" ht="14.25" hidden="false" customHeight="false" outlineLevel="0" collapsed="false">
      <c r="B7" s="0" t="s">
        <v>19</v>
      </c>
      <c r="D7" s="1"/>
      <c r="F7" s="1"/>
    </row>
    <row r="8" customFormat="false" ht="14.25" hidden="false" customHeight="false" outlineLevel="0" collapsed="false">
      <c r="B8" s="0" t="s">
        <v>23</v>
      </c>
      <c r="D8" s="1"/>
      <c r="F8" s="1"/>
    </row>
    <row r="9" customFormat="false" ht="14.25" hidden="false" customHeight="false" outlineLevel="0" collapsed="false">
      <c r="B9" s="0" t="s">
        <v>29</v>
      </c>
      <c r="D9" s="1"/>
      <c r="F9" s="1"/>
    </row>
    <row r="10" customFormat="false" ht="14.25" hidden="false" customHeight="false" outlineLevel="0" collapsed="false">
      <c r="B10" s="0" t="s">
        <v>33</v>
      </c>
      <c r="D10" s="1"/>
      <c r="F10" s="1"/>
    </row>
    <row r="11" customFormat="false" ht="14.25" hidden="false" customHeight="false" outlineLevel="0" collapsed="false">
      <c r="B11" s="0" t="s">
        <v>35</v>
      </c>
      <c r="D11" s="1"/>
      <c r="F11" s="1"/>
    </row>
    <row r="12" customFormat="false" ht="14.25" hidden="false" customHeight="false" outlineLevel="0" collapsed="false">
      <c r="B12" s="0" t="s">
        <v>40</v>
      </c>
      <c r="D12" s="1"/>
      <c r="F12" s="1"/>
    </row>
    <row r="13" customFormat="false" ht="14.25" hidden="false" customHeight="false" outlineLevel="0" collapsed="false">
      <c r="B13" s="0" t="s">
        <v>44</v>
      </c>
      <c r="D13" s="1"/>
      <c r="F13" s="1"/>
    </row>
    <row r="14" customFormat="false" ht="14.25" hidden="false" customHeight="false" outlineLevel="0" collapsed="false">
      <c r="B14" s="0" t="s">
        <v>49</v>
      </c>
      <c r="D14" s="1"/>
      <c r="F14" s="1"/>
    </row>
    <row r="15" customFormat="false" ht="14.25" hidden="false" customHeight="false" outlineLevel="0" collapsed="false">
      <c r="B15" s="0" t="s">
        <v>53</v>
      </c>
      <c r="D15" s="1"/>
      <c r="F15" s="1"/>
    </row>
    <row r="16" customFormat="false" ht="14.25" hidden="false" customHeight="false" outlineLevel="0" collapsed="false">
      <c r="B16" s="0" t="s">
        <v>57</v>
      </c>
      <c r="D16" s="1"/>
      <c r="F16" s="1"/>
    </row>
    <row r="17" customFormat="false" ht="14.25" hidden="false" customHeight="false" outlineLevel="0" collapsed="false">
      <c r="B17" s="0" t="s">
        <v>61</v>
      </c>
      <c r="D17" s="1"/>
      <c r="F17" s="1"/>
    </row>
    <row r="18" customFormat="false" ht="14.25" hidden="false" customHeight="false" outlineLevel="0" collapsed="false">
      <c r="B18" s="0" t="s">
        <v>63</v>
      </c>
      <c r="D18" s="1"/>
      <c r="F18" s="1"/>
    </row>
    <row r="19" customFormat="false" ht="14.25" hidden="false" customHeight="false" outlineLevel="0" collapsed="false">
      <c r="B19" s="0" t="s">
        <v>68</v>
      </c>
      <c r="D19" s="1"/>
      <c r="F19" s="1"/>
    </row>
    <row r="20" customFormat="false" ht="14.25" hidden="false" customHeight="false" outlineLevel="0" collapsed="false">
      <c r="B20" s="0" t="s">
        <v>70</v>
      </c>
      <c r="D20" s="1"/>
      <c r="F20" s="1"/>
    </row>
    <row r="21" customFormat="false" ht="14.25" hidden="false" customHeight="false" outlineLevel="0" collapsed="false">
      <c r="B21" s="0" t="s">
        <v>74</v>
      </c>
      <c r="D21" s="1"/>
      <c r="F21" s="1"/>
    </row>
    <row r="22" customFormat="false" ht="14.25" hidden="false" customHeight="false" outlineLevel="0" collapsed="false">
      <c r="B22" s="0" t="s">
        <v>76</v>
      </c>
      <c r="D22" s="1"/>
      <c r="F22" s="1"/>
    </row>
    <row r="23" customFormat="false" ht="14.25" hidden="false" customHeight="false" outlineLevel="0" collapsed="false">
      <c r="B23" s="0" t="s">
        <v>80</v>
      </c>
      <c r="D23" s="1"/>
      <c r="F23" s="1"/>
    </row>
    <row r="24" customFormat="false" ht="14.25" hidden="false" customHeight="false" outlineLevel="0" collapsed="false">
      <c r="B24" s="0" t="s">
        <v>82</v>
      </c>
      <c r="D24" s="1"/>
      <c r="F24" s="1"/>
    </row>
    <row r="25" customFormat="false" ht="14.25" hidden="false" customHeight="false" outlineLevel="0" collapsed="false">
      <c r="B25" s="0" t="s">
        <v>85</v>
      </c>
      <c r="D25" s="1"/>
      <c r="F25" s="1"/>
    </row>
    <row r="26" customFormat="false" ht="14.25" hidden="false" customHeight="false" outlineLevel="0" collapsed="false">
      <c r="B26" s="0" t="s">
        <v>87</v>
      </c>
      <c r="D26" s="1"/>
      <c r="F26" s="1"/>
    </row>
    <row r="27" customFormat="false" ht="14.25" hidden="false" customHeight="false" outlineLevel="0" collapsed="false">
      <c r="B27" s="0" t="s">
        <v>89</v>
      </c>
      <c r="D27" s="1"/>
      <c r="F27" s="1"/>
    </row>
    <row r="28" customFormat="false" ht="14.25" hidden="false" customHeight="false" outlineLevel="0" collapsed="false">
      <c r="B28" s="0" t="s">
        <v>91</v>
      </c>
      <c r="D28" s="1"/>
      <c r="F28" s="1"/>
    </row>
    <row r="29" customFormat="false" ht="14.25" hidden="false" customHeight="false" outlineLevel="0" collapsed="false">
      <c r="B29" s="0" t="s">
        <v>93</v>
      </c>
      <c r="D29" s="1"/>
      <c r="F29" s="1"/>
    </row>
    <row r="30" customFormat="false" ht="14.25" hidden="false" customHeight="false" outlineLevel="0" collapsed="false">
      <c r="B30" s="0" t="s">
        <v>95</v>
      </c>
      <c r="D30" s="1"/>
      <c r="F30" s="1"/>
    </row>
    <row r="31" customFormat="false" ht="14.25" hidden="false" customHeight="false" outlineLevel="0" collapsed="false">
      <c r="B31" s="0" t="s">
        <v>97</v>
      </c>
      <c r="D31" s="1"/>
      <c r="F31" s="1"/>
    </row>
    <row r="32" customFormat="false" ht="14.25" hidden="false" customHeight="false" outlineLevel="0" collapsed="false">
      <c r="B32" s="0" t="s">
        <v>100</v>
      </c>
      <c r="D32" s="1"/>
      <c r="F32" s="1"/>
    </row>
    <row r="33" customFormat="false" ht="14.25" hidden="false" customHeight="false" outlineLevel="0" collapsed="false">
      <c r="B33" s="0" t="s">
        <v>102</v>
      </c>
      <c r="D33" s="1"/>
      <c r="F33" s="1"/>
    </row>
    <row r="34" customFormat="false" ht="14.25" hidden="false" customHeight="false" outlineLevel="0" collapsed="false">
      <c r="B34" s="0" t="s">
        <v>104</v>
      </c>
      <c r="D34" s="1"/>
      <c r="F34" s="1"/>
    </row>
    <row r="35" customFormat="false" ht="14.25" hidden="false" customHeight="false" outlineLevel="0" collapsed="false">
      <c r="B35" s="0" t="s">
        <v>106</v>
      </c>
      <c r="D35" s="1"/>
      <c r="F35" s="1"/>
    </row>
    <row r="36" customFormat="false" ht="14.25" hidden="false" customHeight="false" outlineLevel="0" collapsed="false">
      <c r="B36" s="0" t="s">
        <v>108</v>
      </c>
      <c r="D36" s="1"/>
      <c r="F36" s="1"/>
    </row>
    <row r="37" customFormat="false" ht="14.25" hidden="false" customHeight="false" outlineLevel="0" collapsed="false">
      <c r="B37" s="0" t="s">
        <v>110</v>
      </c>
      <c r="D37" s="1"/>
      <c r="F37" s="1"/>
    </row>
    <row r="38" customFormat="false" ht="14.25" hidden="false" customHeight="false" outlineLevel="0" collapsed="false">
      <c r="B38" s="0" t="s">
        <v>112</v>
      </c>
      <c r="D38" s="1"/>
      <c r="F38" s="1"/>
    </row>
    <row r="39" customFormat="false" ht="14.25" hidden="false" customHeight="false" outlineLevel="0" collapsed="false">
      <c r="B39" s="0" t="s">
        <v>114</v>
      </c>
      <c r="D39" s="1"/>
      <c r="F39" s="1"/>
    </row>
    <row r="40" customFormat="false" ht="14.25" hidden="false" customHeight="false" outlineLevel="0" collapsed="false">
      <c r="B40" s="0" t="s">
        <v>116</v>
      </c>
      <c r="D40" s="1"/>
      <c r="F40" s="1"/>
    </row>
    <row r="41" customFormat="false" ht="14.25" hidden="false" customHeight="false" outlineLevel="0" collapsed="false">
      <c r="B41" s="0" t="s">
        <v>118</v>
      </c>
      <c r="D41" s="1"/>
      <c r="F41" s="1"/>
    </row>
    <row r="42" customFormat="false" ht="14.25" hidden="false" customHeight="false" outlineLevel="0" collapsed="false">
      <c r="B42" s="0" t="s">
        <v>120</v>
      </c>
      <c r="D42" s="1"/>
      <c r="F42" s="1"/>
    </row>
    <row r="43" customFormat="false" ht="14.25" hidden="false" customHeight="false" outlineLevel="0" collapsed="false">
      <c r="B43" s="0" t="s">
        <v>122</v>
      </c>
      <c r="D43" s="1"/>
      <c r="F43" s="1"/>
    </row>
    <row r="44" customFormat="false" ht="14.25" hidden="false" customHeight="false" outlineLevel="0" collapsed="false">
      <c r="B44" s="0" t="s">
        <v>124</v>
      </c>
      <c r="D44" s="1"/>
      <c r="F44" s="1"/>
    </row>
    <row r="45" customFormat="false" ht="14.25" hidden="false" customHeight="false" outlineLevel="0" collapsed="false">
      <c r="B45" s="0" t="s">
        <v>127</v>
      </c>
      <c r="D45" s="1"/>
      <c r="F45" s="1"/>
    </row>
    <row r="46" customFormat="false" ht="14.25" hidden="false" customHeight="false" outlineLevel="0" collapsed="false">
      <c r="B46" s="0" t="s">
        <v>129</v>
      </c>
      <c r="D46" s="1"/>
      <c r="F46" s="1"/>
    </row>
    <row r="47" customFormat="false" ht="14.25" hidden="false" customHeight="false" outlineLevel="0" collapsed="false">
      <c r="B47" s="0" t="s">
        <v>132</v>
      </c>
      <c r="D47" s="1"/>
      <c r="F47" s="1"/>
    </row>
    <row r="48" customFormat="false" ht="14.25" hidden="false" customHeight="false" outlineLevel="0" collapsed="false">
      <c r="B48" s="0" t="s">
        <v>134</v>
      </c>
      <c r="D48" s="1"/>
      <c r="F48" s="1"/>
    </row>
    <row r="49" customFormat="false" ht="14.25" hidden="false" customHeight="false" outlineLevel="0" collapsed="false">
      <c r="B49" s="0" t="s">
        <v>136</v>
      </c>
      <c r="D49" s="1"/>
      <c r="F49" s="1"/>
    </row>
    <row r="50" customFormat="false" ht="14.25" hidden="false" customHeight="false" outlineLevel="0" collapsed="false">
      <c r="B50" s="0" t="s">
        <v>138</v>
      </c>
      <c r="D50" s="1"/>
      <c r="F50" s="1"/>
    </row>
    <row r="51" customFormat="false" ht="14.25" hidden="false" customHeight="false" outlineLevel="0" collapsed="false">
      <c r="B51" s="0" t="s">
        <v>140</v>
      </c>
      <c r="D51" s="1"/>
      <c r="F51" s="1"/>
    </row>
    <row r="52" customFormat="false" ht="14.25" hidden="false" customHeight="false" outlineLevel="0" collapsed="false">
      <c r="B52" s="0" t="s">
        <v>142</v>
      </c>
      <c r="D52" s="1"/>
      <c r="F52" s="1"/>
    </row>
    <row r="53" customFormat="false" ht="14.25" hidden="false" customHeight="false" outlineLevel="0" collapsed="false">
      <c r="B53" s="0" t="s">
        <v>144</v>
      </c>
      <c r="D53" s="1"/>
      <c r="F53" s="1"/>
    </row>
    <row r="54" customFormat="false" ht="14.25" hidden="false" customHeight="false" outlineLevel="0" collapsed="false">
      <c r="B54" s="0" t="s">
        <v>146</v>
      </c>
      <c r="D54" s="1"/>
      <c r="F54" s="1"/>
    </row>
    <row r="55" customFormat="false" ht="14.25" hidden="false" customHeight="false" outlineLevel="0" collapsed="false">
      <c r="B55" s="0" t="s">
        <v>148</v>
      </c>
      <c r="D55" s="1"/>
      <c r="F55" s="1"/>
    </row>
    <row r="56" customFormat="false" ht="14.25" hidden="false" customHeight="false" outlineLevel="0" collapsed="false">
      <c r="B56" s="0" t="s">
        <v>150</v>
      </c>
      <c r="D56" s="1"/>
      <c r="F56" s="1"/>
    </row>
    <row r="57" customFormat="false" ht="14.25" hidden="false" customHeight="false" outlineLevel="0" collapsed="false">
      <c r="B57" s="0" t="s">
        <v>152</v>
      </c>
      <c r="D57" s="1"/>
      <c r="F57" s="1"/>
    </row>
    <row r="58" customFormat="false" ht="14.25" hidden="false" customHeight="false" outlineLevel="0" collapsed="false">
      <c r="B58" s="0" t="s">
        <v>155</v>
      </c>
      <c r="D58" s="1"/>
      <c r="F58" s="1"/>
    </row>
    <row r="59" customFormat="false" ht="14.25" hidden="false" customHeight="false" outlineLevel="0" collapsed="false">
      <c r="D59" s="1"/>
      <c r="F59" s="1"/>
    </row>
    <row r="60" customFormat="false" ht="14.25" hidden="false" customHeight="false" outlineLevel="0" collapsed="false">
      <c r="D60" s="1"/>
      <c r="F60" s="1"/>
    </row>
    <row r="61" customFormat="false" ht="14.25" hidden="false" customHeight="false" outlineLevel="0" collapsed="false">
      <c r="D61" s="1"/>
      <c r="F61" s="1"/>
    </row>
    <row r="62" customFormat="false" ht="14.25" hidden="false" customHeight="false" outlineLevel="0" collapsed="false">
      <c r="D62" s="1"/>
      <c r="F62" s="1"/>
    </row>
    <row r="63" customFormat="false" ht="14.25" hidden="false" customHeight="false" outlineLevel="0" collapsed="false">
      <c r="D63" s="1"/>
      <c r="F63" s="1"/>
    </row>
    <row r="64" customFormat="false" ht="14.25" hidden="false" customHeight="false" outlineLevel="0" collapsed="false">
      <c r="D64" s="1"/>
      <c r="F64" s="1"/>
    </row>
    <row r="65" customFormat="false" ht="14.25" hidden="false" customHeight="false" outlineLevel="0" collapsed="false">
      <c r="D65" s="1"/>
      <c r="F65" s="1"/>
    </row>
    <row r="66" customFormat="false" ht="14.25" hidden="false" customHeight="false" outlineLevel="0" collapsed="false">
      <c r="D66" s="1"/>
      <c r="F66" s="1"/>
    </row>
    <row r="67" customFormat="false" ht="14.25" hidden="false" customHeight="false" outlineLevel="0" collapsed="false">
      <c r="D67" s="1"/>
      <c r="F67" s="1"/>
    </row>
    <row r="68" customFormat="false" ht="14.25" hidden="false" customHeight="false" outlineLevel="0" collapsed="false">
      <c r="D68" s="1"/>
      <c r="F68" s="1"/>
    </row>
    <row r="69" customFormat="false" ht="14.25" hidden="false" customHeight="false" outlineLevel="0" collapsed="false">
      <c r="D69" s="1"/>
      <c r="F69" s="1"/>
    </row>
    <row r="70" customFormat="false" ht="14.25" hidden="false" customHeight="false" outlineLevel="0" collapsed="false">
      <c r="D70" s="1"/>
      <c r="F70" s="1"/>
    </row>
    <row r="71" customFormat="false" ht="14.25" hidden="false" customHeight="false" outlineLevel="0" collapsed="false">
      <c r="D71" s="1"/>
      <c r="F71" s="1"/>
    </row>
    <row r="72" customFormat="false" ht="14.25" hidden="false" customHeight="false" outlineLevel="0" collapsed="false">
      <c r="D72" s="1"/>
      <c r="F72" s="1"/>
    </row>
    <row r="73" customFormat="false" ht="14.25" hidden="false" customHeight="false" outlineLevel="0" collapsed="false">
      <c r="D73" s="1"/>
      <c r="F73" s="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2010-06-12T13:38:41Z</dcterms:created>
  <dc:creator>Rogério</dc:creator>
  <dc:description/>
  <dc:language>en-US</dc:language>
  <cp:lastModifiedBy/>
  <cp:lastPrinted>2026-05-16T18:38:57Z</cp:lastPrinted>
  <dcterms:modified xsi:type="dcterms:W3CDTF">2026-06-30T14:18:08Z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